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3250" windowHeight="11010" firstSheet="13" activeTab="19"/>
  </bookViews>
  <sheets>
    <sheet name="Алматинская область" sheetId="103" r:id="rId1"/>
    <sheet name="ВКО" sheetId="136" r:id="rId2"/>
    <sheet name="Жамбылская область" sheetId="145" r:id="rId3"/>
    <sheet name="СКО" sheetId="150" r:id="rId4"/>
    <sheet name="облать Ұлытау" sheetId="151" r:id="rId5"/>
    <sheet name="область Жетісу" sheetId="153" r:id="rId6"/>
    <sheet name="Павлодарская область" sheetId="155" r:id="rId7"/>
    <sheet name="Костанайская область" sheetId="166" r:id="rId8"/>
    <sheet name="Актюбинская область" sheetId="167" r:id="rId9"/>
    <sheet name="город Алматы" sheetId="168" r:id="rId10"/>
    <sheet name="Кызылординская область" sheetId="170" r:id="rId11"/>
    <sheet name="Атырауская область" sheetId="171" r:id="rId12"/>
    <sheet name="город Шымкент" sheetId="172" r:id="rId13"/>
    <sheet name="Карагандинская область " sheetId="173" r:id="rId14"/>
    <sheet name="область Абай" sheetId="174" r:id="rId15"/>
    <sheet name="Акмолинская область" sheetId="175" r:id="rId16"/>
    <sheet name="город Астана " sheetId="176" r:id="rId17"/>
    <sheet name="ЗКО" sheetId="177" r:id="rId18"/>
    <sheet name="Туркестанская область" sheetId="178" r:id="rId19"/>
    <sheet name="Мангистауская область" sheetId="179" r:id="rId20"/>
  </sheets>
  <externalReferences>
    <externalReference r:id="rId21"/>
    <externalReference r:id="rId22"/>
  </externalReferences>
  <definedNames>
    <definedName name="_GoBack" localSheetId="16">'город Астана '!#REF!</definedName>
    <definedName name="_xlnm._FilterDatabase" localSheetId="15" hidden="1">'Акмолинская область'!$E$1:$E$311</definedName>
    <definedName name="_xlnm._FilterDatabase" localSheetId="0" hidden="1">'Алматинская область'!$A$1:$L$485</definedName>
    <definedName name="_xlnm._FilterDatabase" localSheetId="1" hidden="1">ВКО!$A$1:$L$98</definedName>
    <definedName name="_xlnm._FilterDatabase" localSheetId="9" hidden="1">'город Алматы'!$A$1:$N$201</definedName>
    <definedName name="_xlnm._FilterDatabase" localSheetId="12" hidden="1">'город Шымкент'!$C$1:$C$355</definedName>
    <definedName name="_xlnm._FilterDatabase" localSheetId="17" hidden="1">ЗКО!$B$4:$L$238</definedName>
    <definedName name="_xlnm._FilterDatabase" localSheetId="19" hidden="1">'Мангистауская область'!$E$4:$E$816</definedName>
    <definedName name="_xlnm.Print_Area" localSheetId="9">'город Алматы'!$A$1:$L$210</definedName>
    <definedName name="ТОО__RUS_GAZ" localSheetId="15">#REF!</definedName>
    <definedName name="ТОО__RUS_GAZ" localSheetId="8">'Актюбинская область'!#REF!</definedName>
    <definedName name="ТОО__RUS_GAZ" localSheetId="1">#REF!</definedName>
    <definedName name="ТОО__RUS_GAZ" localSheetId="9">#REF!</definedName>
    <definedName name="ТОО__RUS_GAZ" localSheetId="16">#REF!</definedName>
    <definedName name="ТОО__RUS_GAZ" localSheetId="2">#REF!</definedName>
    <definedName name="ТОО__RUS_GAZ" localSheetId="17">#REF!</definedName>
    <definedName name="ТОО__RUS_GAZ" localSheetId="13">#REF!</definedName>
    <definedName name="ТОО__RUS_GAZ" localSheetId="7">#REF!</definedName>
    <definedName name="ТОО__RUS_GAZ" localSheetId="10">#REF!</definedName>
    <definedName name="ТОО__RUS_GAZ" localSheetId="5">#REF!</definedName>
    <definedName name="ТОО__RUS_GAZ" localSheetId="4">#REF!</definedName>
    <definedName name="ТОО__RUS_GAZ" localSheetId="6">#REF!</definedName>
    <definedName name="ТОО__RUS_GAZ" localSheetId="3">#REF!</definedName>
    <definedName name="ТОО__RUS_GAZ" localSheetId="18">#REF!</definedName>
    <definedName name="ТОО__RUS_GAZ">#REF!</definedName>
  </definedNames>
  <calcPr calcId="162913"/>
</workbook>
</file>

<file path=xl/calcChain.xml><?xml version="1.0" encoding="utf-8"?>
<calcChain xmlns="http://schemas.openxmlformats.org/spreadsheetml/2006/main">
  <c r="K238" i="177" l="1"/>
  <c r="H238" i="177"/>
  <c r="M349" i="172" l="1"/>
  <c r="K349" i="172"/>
  <c r="A4" i="172"/>
  <c r="I110" i="167" l="1"/>
  <c r="I109" i="167"/>
  <c r="K206" i="166" l="1"/>
  <c r="H206" i="166"/>
  <c r="K57" i="151" l="1"/>
  <c r="K56" i="151"/>
  <c r="K55" i="151"/>
  <c r="K54" i="151"/>
  <c r="K53" i="151"/>
  <c r="K52" i="151"/>
  <c r="K51" i="151"/>
  <c r="K50" i="151"/>
  <c r="K49" i="151"/>
  <c r="G49" i="151"/>
  <c r="F49" i="151"/>
  <c r="L130" i="145" l="1"/>
  <c r="K130" i="145"/>
  <c r="J130" i="145"/>
  <c r="I130" i="145"/>
  <c r="K98" i="136" l="1"/>
  <c r="H98" i="136"/>
  <c r="K481" i="103" l="1"/>
</calcChain>
</file>

<file path=xl/comments1.xml><?xml version="1.0" encoding="utf-8"?>
<comments xmlns="http://schemas.openxmlformats.org/spreadsheetml/2006/main">
  <authors>
    <author>Автор</author>
  </authors>
  <commentList>
    <comment ref="D25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<sst xmlns="http://schemas.openxmlformats.org/spreadsheetml/2006/main" count="43762" uniqueCount="14976">
  <si>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</si>
  <si>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</si>
  <si>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</si>
  <si>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</si>
  <si>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</si>
  <si>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Учетный №</t>
  </si>
  <si>
    <t xml:space="preserve"> Заводской №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</si>
  <si>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</si>
  <si>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</si>
  <si>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</si>
  <si>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</si>
  <si>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</si>
  <si>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</si>
  <si>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ИП  «Аубакиров Б.Р.»</t>
  </si>
  <si>
    <t>Акмолинская область, г. Кокшетау , ул. Л. Дроздовой, 1Г     Аубакиров Базарбай Ризабекович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</si>
  <si>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</si>
  <si>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</si>
  <si>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</si>
  <si>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</si>
  <si>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</si>
  <si>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</si>
  <si>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</si>
  <si>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</si>
  <si>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</si>
  <si>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</si>
  <si>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</si>
  <si>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</si>
  <si>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</si>
  <si>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Общее количество СРД, шт</t>
  </si>
  <si>
    <t>Наименование юридического, физического лица</t>
  </si>
  <si>
    <t>Наименование  объекта</t>
  </si>
  <si>
    <t>Проектная мощность опасного производственного объекта (количество сосудов,  учетный номер, заводской номер, объем хранения сжиженного нефтяного газа,)</t>
  </si>
  <si>
    <t>АГҚС</t>
  </si>
  <si>
    <t>АС-010</t>
  </si>
  <si>
    <t>С-3807</t>
  </si>
  <si>
    <t>Сосуд  работающий под давлением</t>
  </si>
  <si>
    <t>Особенности идентификации  опасного технического устройства</t>
  </si>
  <si>
    <t>С- 3448</t>
  </si>
  <si>
    <t>С-3123</t>
  </si>
  <si>
    <t>С-3135</t>
  </si>
  <si>
    <t xml:space="preserve">Акмолинская область, Буландынский район, село Капитоновка, улица Степная, 28Б  </t>
  </si>
  <si>
    <t>ИП "Адиль"</t>
  </si>
  <si>
    <t>С-3823</t>
  </si>
  <si>
    <t>г. Кокшетау улица Ташенова строение 1/1</t>
  </si>
  <si>
    <t xml:space="preserve">г.Кокшетау, выезд на Зерендинскую трассу, за АЗС Эталон </t>
  </si>
  <si>
    <t>Акмолинская область, г. Кокшетау , ул. Шокана Уалиханова 226А</t>
  </si>
  <si>
    <t>Сосуд работающий под давлением</t>
  </si>
  <si>
    <t>ТОО "Жалтыр-Тас"</t>
  </si>
  <si>
    <t>.040340011697</t>
  </si>
  <si>
    <t>ТОО "AST-Gaz"</t>
  </si>
  <si>
    <t>город Астана район Алматы - Жилой массив Ақ-Бұлақ-3 Переулок Тасшоқы 1 31; КАЖАКАТ САГЫНДЫК ЕРЕЖЕПУЛЫ</t>
  </si>
  <si>
    <t>Акмолинская область, Аршалынский район, село Жибек Жолы,улица Конституции 1/2</t>
  </si>
  <si>
    <t>г. Кокшетау, ул. Л. Дроздовой дом № 1Г; АУБАКИРОВ АДИЛЬХАН БАЗАРБАЕВИЧ</t>
  </si>
  <si>
    <t xml:space="preserve">Акмолинская область, Астраханский район, Жалтырский с.о., село Жалтыр, улица Промзона, 5Б ; КОЛОМОЕЦ СЕРГЕЙ НИКОЛАЕВИЧ </t>
  </si>
  <si>
    <t xml:space="preserve">Акмолинская область, Бурабайский район, село Урумкай,  участок 20А  </t>
  </si>
  <si>
    <t>ИП "Әділ"</t>
  </si>
  <si>
    <t>город Кокшетау, улица Жунусова 43 Б</t>
  </si>
  <si>
    <t>ИП "Аманжолава Ж.Д."</t>
  </si>
  <si>
    <t>Акмолинская область, нас.пункт Зерендинский район, село Акколь, ул./пр. с. Акколь, дом/корпус 0; АМАНЖОЛОВА ЖУЛДЫЗ ДАУРЕНОВНА</t>
  </si>
  <si>
    <t xml:space="preserve">Акмолинская область, город Кокшетау, Микрорайон Центральный, 55, 35; ЖУНУСОВ ДИЯЗ БЕЙБУТОВИЧ </t>
  </si>
  <si>
    <t>С-3825</t>
  </si>
  <si>
    <t>Акмолинская область, Зерендинский район, село Акколь</t>
  </si>
  <si>
    <t>ТОО "Регион-Газ"</t>
  </si>
  <si>
    <t>.000140006824</t>
  </si>
  <si>
    <t>город Кокшетау, ул./пр. Северная промзона, дом/корпус 55; АМАНЖОЛОВА БАЛЖАН КЫДЫРБАЕВНА</t>
  </si>
  <si>
    <t>С-3235</t>
  </si>
  <si>
    <t>Акмолинская область, Зерендинский район, на 278 км трассы "Астана-Петропавловск"</t>
  </si>
  <si>
    <t>ТОО "GAB SERVICE AGENCY" (ДЖИ ЭЙ БИ СЕРВИС ЭЙДЖЕНСИ)</t>
  </si>
  <si>
    <t>.081240010833</t>
  </si>
  <si>
    <t xml:space="preserve">город Кокшетау, ул./пр. Северная промзона, дом/корпус 55; ХАДЖИМУРАДОВ ШИХБУБА ШАХМУРАДОВИЧ </t>
  </si>
  <si>
    <t>С-3432</t>
  </si>
  <si>
    <t xml:space="preserve">город Кокшетау, мкр Бирлик, улица Фабричная угол улицы Казанат, 14 </t>
  </si>
  <si>
    <t>С-3417</t>
  </si>
  <si>
    <t>Акмолинская область, Зерендинский район, на 281 км трассы "Астана-Петропавловск" территория АЗС "Бэст"</t>
  </si>
  <si>
    <t>ИП Сумбаев</t>
  </si>
  <si>
    <t>.021208551084</t>
  </si>
  <si>
    <t>город Кокшетау, улица Жамбыла Жабаева, 152, 9; СУМБАЕВ ДАНИИЛ ВИТАЛЬЕВИЧ</t>
  </si>
  <si>
    <t>С-3826</t>
  </si>
  <si>
    <t xml:space="preserve">город Кокшетау, улица Акана Серэ дом, 206 Б </t>
  </si>
  <si>
    <t>ИП Уалиев</t>
  </si>
  <si>
    <t>город Кокшетау, микрорайон Бирлик, улица Курайлы, 7</t>
  </si>
  <si>
    <t>С-3827</t>
  </si>
  <si>
    <t>Акмолинская область, Зерендинский район при въезде в село Зеренда на АЗС "Есиль"</t>
  </si>
  <si>
    <t>С-3679</t>
  </si>
  <si>
    <t>Акмолинская область, Буландынский район, город Макинск, улица Шокана Уалиханова 37</t>
  </si>
  <si>
    <t>ТОО "Кокшетау-Транс-Газ"</t>
  </si>
  <si>
    <t>город Кокшетау, улица мкр.Центральный, дом/корпус 44a, кв. офис 209, п. 1; ОМАРОВ НУРЛАН АСКАРОВИЧ</t>
  </si>
  <si>
    <t>С-3828</t>
  </si>
  <si>
    <t xml:space="preserve">город Кокшетау, мкр.Коктем территория АЗС "Dakar" </t>
  </si>
  <si>
    <t>C-2954</t>
  </si>
  <si>
    <t>город Кокшетау, улица Кызыл Жар АЗС ТОО "Каскенов и Компания"</t>
  </si>
  <si>
    <t>С-2956</t>
  </si>
  <si>
    <t>Акмолинская область,Зерендинский район, станция Чаглинка, Нефтебаза</t>
  </si>
  <si>
    <t>С-3207</t>
  </si>
  <si>
    <t>город Кокшетау, улица Строителей 5 А</t>
  </si>
  <si>
    <t>С-3792</t>
  </si>
  <si>
    <t>город Кокшетау, улица Уалиханова 189</t>
  </si>
  <si>
    <t>С-2955</t>
  </si>
  <si>
    <t>город Кокшетау, улица Уалиханова 234 Г, территория АЗС "Helios"</t>
  </si>
  <si>
    <t>ТОО "Казспецрезерв"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</si>
  <si>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</si>
  <si>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</si>
  <si>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</si>
  <si>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</si>
  <si>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</si>
  <si>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</si>
  <si>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</si>
  <si>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</si>
  <si>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</si>
  <si>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</si>
  <si>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</si>
  <si>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</si>
  <si>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</si>
  <si>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</si>
  <si>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</si>
  <si>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</si>
  <si>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</si>
  <si>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</si>
  <si>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</si>
  <si>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</si>
  <si>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</si>
  <si>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</si>
  <si>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</si>
  <si>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>1/145</t>
  </si>
  <si>
    <t>ГНП</t>
  </si>
  <si>
    <t xml:space="preserve">С-3114 </t>
  </si>
  <si>
    <t>.050140006388</t>
  </si>
  <si>
    <t>город Астана, мкр. Коктал, улица Коктал, здание 23;    АЛИБАЕВ АСКАР КОКАНОВИЧ</t>
  </si>
  <si>
    <t>С-2916</t>
  </si>
  <si>
    <t xml:space="preserve">Акмолинская область, Аршалинский район, поселок Аршалы    </t>
  </si>
  <si>
    <t xml:space="preserve">Акмолинская область, Аршалинский район, поселок Аршалы, район нефтебазы </t>
  </si>
  <si>
    <t>Акмолинская область, Аккольский район, город Акколь, улица Бегильдинова 50</t>
  </si>
  <si>
    <t>ТОО "Облгаз"</t>
  </si>
  <si>
    <t>C-2488</t>
  </si>
  <si>
    <t>С-2473</t>
  </si>
  <si>
    <t>С-2479</t>
  </si>
  <si>
    <t>С-2471</t>
  </si>
  <si>
    <t>С-2472</t>
  </si>
  <si>
    <t>С-2478</t>
  </si>
  <si>
    <t>Акмолинская область, г. Кокшетау, трасса Кокшетау - Щучинск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</si>
  <si>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</si>
  <si>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</si>
  <si>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</si>
  <si>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</si>
  <si>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</si>
  <si>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</si>
  <si>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</si>
  <si>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</si>
  <si>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</si>
  <si>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</si>
  <si>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Акмолинская область, Бурабайский район, г. Щучинск, ул. Железнодорожная, 109 Б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</si>
  <si>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</si>
  <si>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</si>
  <si>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</si>
  <si>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</si>
  <si>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</si>
  <si>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</si>
  <si>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</si>
  <si>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</si>
  <si>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</si>
  <si>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</si>
  <si>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</si>
  <si>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</si>
  <si>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</si>
  <si>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</si>
  <si>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</si>
  <si>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</si>
  <si>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</si>
  <si>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город Көкшетау, Стройдвор СМП-296;  </t>
  </si>
  <si>
    <t>Акмолинская область, город Кокшетау, трасса Кокшетау - Красный яр</t>
  </si>
  <si>
    <t>Акмолинская область, город Кокшетау, трасса Кокшетау - Зеренда</t>
  </si>
  <si>
    <t>Акмолинская область, Атбасарский район, город Атбасар, улица Женис, 148</t>
  </si>
  <si>
    <t>Акмолинская область, Есильский район, город Есиль, трасса Есиль - Костанай</t>
  </si>
  <si>
    <t>Акмолинская область, Бурабайский район, поселок Бурабай</t>
  </si>
  <si>
    <t>Акмолинская область, Бурабайский район, город Щучинск, мкр Южный</t>
  </si>
  <si>
    <t>.060240003963</t>
  </si>
  <si>
    <t>город Кокшетау Промышленная зона Северная, Проезд 7, 6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</si>
  <si>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</si>
  <si>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</si>
  <si>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</si>
  <si>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</si>
  <si>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</si>
  <si>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</si>
  <si>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</si>
  <si>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</si>
  <si>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</si>
  <si>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</si>
  <si>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ТОО "Гор Газ Нурсултан"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</si>
  <si>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</si>
  <si>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</si>
  <si>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</si>
  <si>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</si>
  <si>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</si>
  <si>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</si>
  <si>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</si>
  <si>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</si>
  <si>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</si>
  <si>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город Астана, мкр. Коктал, улица Коктал, здание 23;  СУЛЕЙМЕНОВ ТОЛЕУ</t>
  </si>
  <si>
    <t xml:space="preserve">Акмолинская область, Аршалинский район, поселок Аршалы </t>
  </si>
  <si>
    <t xml:space="preserve"> Акмолинская область, Целиноградскийрайон, Талапкерский сельский округ, село Талапкер, уч.квартал 014, земельный участок 2722</t>
  </si>
  <si>
    <t xml:space="preserve">Кургалжино, улица М.Рахимжана 21/1 </t>
  </si>
  <si>
    <t xml:space="preserve">Акмолинская область, Ерейментауский район, в границах земель Тургайского сельского округа </t>
  </si>
  <si>
    <t xml:space="preserve">Акмолинская  область, Аршалинский район, поселок Аршалы </t>
  </si>
  <si>
    <t xml:space="preserve">Акмолинская область, Целиноградский район, сельский округ Коянды, село Коянды, учетный квартал 069, земельный участок 6024 </t>
  </si>
  <si>
    <t xml:space="preserve">Акмолинская область, Целиноградский район, сельский округ Акмол, село Акмол, улица Литейная, земельный участок 2А </t>
  </si>
  <si>
    <t xml:space="preserve">Акмолинская область, город Акколь,улица Горная 20 </t>
  </si>
  <si>
    <t>Акмолинская область, город Кокшетау, Стройдвор СМП-296;  БАЯНОВ КАЙРАТ МАЛИКОВИЧ</t>
  </si>
  <si>
    <t>ТОО "Astana Gas Company"</t>
  </si>
  <si>
    <t>город Астана район Сарыарка - Проспект Нұрғиса Тілендиев 7/1</t>
  </si>
  <si>
    <t>С-3787</t>
  </si>
  <si>
    <t xml:space="preserve">18/В-114 </t>
  </si>
  <si>
    <t xml:space="preserve">Акмолинская область, г.Косшы </t>
  </si>
  <si>
    <t>С-3067</t>
  </si>
  <si>
    <t>004</t>
  </si>
  <si>
    <t>Акмолинская область, Аршалынский район, п. Аршалы, ул. Митченко, 3А</t>
  </si>
  <si>
    <t>С-3251</t>
  </si>
  <si>
    <t>16/В-179</t>
  </si>
  <si>
    <t>Акмолинская область, Шортандынский район, п.Шортанды</t>
  </si>
  <si>
    <t>С-3783</t>
  </si>
  <si>
    <t>15/В-187</t>
  </si>
  <si>
    <t>Акмолинская область, Бурабайский район, п.Боровое</t>
  </si>
  <si>
    <t>С-3063</t>
  </si>
  <si>
    <t>15/В-215</t>
  </si>
  <si>
    <t>С-3796</t>
  </si>
  <si>
    <t>18/В-156</t>
  </si>
  <si>
    <t>Акмолинская область, Бурабайский район, г. Щучинск , ул. Спортивная</t>
  </si>
  <si>
    <t>С-3065</t>
  </si>
  <si>
    <t>15/В-189</t>
  </si>
  <si>
    <t xml:space="preserve">Акмолинская обл. Енбекшильдерский район, п.Каратал, </t>
  </si>
  <si>
    <t>С-3062</t>
  </si>
  <si>
    <t>15/В-192</t>
  </si>
  <si>
    <t>С-3061</t>
  </si>
  <si>
    <t>Акмолинская область, Бурабайский район, г.Щучинск, ул. Ауэзова</t>
  </si>
  <si>
    <t>С-3252</t>
  </si>
  <si>
    <t>С-3064</t>
  </si>
  <si>
    <t xml:space="preserve">15/В-210 </t>
  </si>
  <si>
    <t xml:space="preserve">Акмолинская область, г. Щучинск  </t>
  </si>
  <si>
    <t>С-3071</t>
  </si>
  <si>
    <t>С-3073</t>
  </si>
  <si>
    <t>Акмолинская область, Астраханский район, п.Жалтыр</t>
  </si>
  <si>
    <t>С-3072</t>
  </si>
  <si>
    <t>С-3058</t>
  </si>
  <si>
    <t>01790</t>
  </si>
  <si>
    <t xml:space="preserve">Акмолинская область, Астраханский район, с. Новочеркаское, трасса М-36 </t>
  </si>
  <si>
    <t>С-3057</t>
  </si>
  <si>
    <t>01793</t>
  </si>
  <si>
    <t>С-3383</t>
  </si>
  <si>
    <t>005/3</t>
  </si>
  <si>
    <t xml:space="preserve">Акмолинская область, Аршалынский район, п. Жибек жолы; </t>
  </si>
  <si>
    <t>С-3381</t>
  </si>
  <si>
    <t>005/5</t>
  </si>
  <si>
    <t xml:space="preserve">Акмолинская обл. с. Акмол. </t>
  </si>
  <si>
    <t>С-3809</t>
  </si>
  <si>
    <t>15/В-182</t>
  </si>
  <si>
    <t>г. Косщы, ул. Республики 1А</t>
  </si>
  <si>
    <t>С-3786</t>
  </si>
  <si>
    <t>001/2</t>
  </si>
  <si>
    <t xml:space="preserve">Акмолинская область, г. Степногорск,  п. Бестюбе </t>
  </si>
  <si>
    <t xml:space="preserve">Акмолинская обл. Аршалынский, район с. Жибек жолы по трассе М-36 </t>
  </si>
  <si>
    <t>С-3060</t>
  </si>
  <si>
    <t>.01787</t>
  </si>
  <si>
    <t>Акмолинская область, Целиноградский район,  село Талапкер</t>
  </si>
  <si>
    <t>С-3059</t>
  </si>
  <si>
    <t>.01789</t>
  </si>
  <si>
    <t xml:space="preserve">   С-3382</t>
  </si>
  <si>
    <t>ТОО «Qaz Gaz Corparation»</t>
  </si>
  <si>
    <t>Акмолинская область, г. Кокшетау, Северная промзона, пр.4, стр 20А      Гродер Николай Германович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</si>
  <si>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</si>
  <si>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</si>
  <si>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</si>
  <si>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</si>
  <si>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</si>
  <si>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</si>
  <si>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</si>
  <si>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</si>
  <si>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</si>
  <si>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</si>
  <si>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</si>
  <si>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</si>
  <si>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</si>
  <si>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</si>
  <si>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 xml:space="preserve">Акмолинская область, город Кокшетау, Северная промзона;              </t>
  </si>
  <si>
    <t xml:space="preserve">Акмолинская область, город Щучинск, улица Ауэзова, 80 </t>
  </si>
  <si>
    <t xml:space="preserve"> Акмолинская область, город Кокшетау, район Казавтомотолюбителей (Хасеновский рынок)  </t>
  </si>
  <si>
    <t xml:space="preserve">Акмолинская область, город Кокшетау, улица Уалиханова, 168/1. </t>
  </si>
  <si>
    <t>Акмолинская область, город Кокшетау, мкр Центральный, 61В, АЗС "Северная"</t>
  </si>
  <si>
    <t>ТОО "Sana Petroleum"</t>
  </si>
  <si>
    <t>Реализация и хранение , сжиженного нефтяного газа</t>
  </si>
  <si>
    <t>С-3670</t>
  </si>
  <si>
    <t>09202002</t>
  </si>
  <si>
    <t>Акмолинская область, Бурабайский район, город Щучинск, ул Горная, 148К; Кульжабаев Кайрат Сандибаевич</t>
  </si>
  <si>
    <t>Акмолинская область, Бурубайский район, город Щучинск, улица Мерей 2/2</t>
  </si>
  <si>
    <t>ТОО «Max Gas Company»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</si>
  <si>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</si>
  <si>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</si>
  <si>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</si>
  <si>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</si>
  <si>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</si>
  <si>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</si>
  <si>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</si>
  <si>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</si>
  <si>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</si>
  <si>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</si>
  <si>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</si>
  <si>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</si>
  <si>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</si>
  <si>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</si>
  <si>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</si>
  <si>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</si>
  <si>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</si>
  <si>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</si>
  <si>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</si>
  <si>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</si>
  <si>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</si>
  <si>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</si>
  <si>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</si>
  <si>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</si>
  <si>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</si>
  <si>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</si>
  <si>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</si>
  <si>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</si>
  <si>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 Аманжолова Балжан Кыдырбаевна</t>
  </si>
  <si>
    <t>Акмолинская область, город Кокшетау, Северная промзона, пр. 4, уч. 55</t>
  </si>
  <si>
    <t>Акмолинская область, город Кокшетау, Северная промзона, уч. 55</t>
  </si>
  <si>
    <t>Акмолинская область, город Кокшетау, выезд на а/д "Кокшетау - Петропавловск", территория АЗС "Эталон"</t>
  </si>
  <si>
    <t>ТОО "Управление газового хозяйства"ГАЗOIL"</t>
  </si>
  <si>
    <t>С-3209</t>
  </si>
  <si>
    <t>010/8</t>
  </si>
  <si>
    <t>город Темиртау, Актауская п.а., поселок Актау, улица Молодежная 5, Кусаинов Т.А.</t>
  </si>
  <si>
    <t>Акмолинская область, Аршалынский районн, поселок Жибек Жолы, улица Бирлык, уч. 43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</si>
  <si>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</si>
  <si>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</si>
  <si>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</si>
  <si>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</si>
  <si>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</si>
  <si>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</si>
  <si>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</si>
  <si>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</si>
  <si>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06210</t>
  </si>
  <si>
    <t>С-01136</t>
  </si>
  <si>
    <t>С-00978</t>
  </si>
  <si>
    <t>03341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</si>
  <si>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</si>
  <si>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</si>
  <si>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</si>
  <si>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</si>
  <si>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</si>
  <si>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</si>
  <si>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</si>
  <si>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</si>
  <si>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</si>
  <si>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</si>
  <si>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</si>
  <si>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</si>
  <si>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</si>
  <si>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</si>
  <si>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город Степногорск, 4 мкр.,дом №67А Алибаев Нурсултан Нурланулы</t>
  </si>
  <si>
    <t xml:space="preserve">Акмолинская область, город Степногорск, промышленная зона;    </t>
  </si>
  <si>
    <t xml:space="preserve">Акмолинская область, город Степногорск, поселок Заводской, улица Сатпаева 31/1; </t>
  </si>
  <si>
    <t>Акмолинская область, город Степногорск, 5 мкр, 65</t>
  </si>
  <si>
    <t>село Каратал, АЗС "Дакар"</t>
  </si>
  <si>
    <t xml:space="preserve">Акмолинская область, Зерендинский район, поселок Акколь, улица Т. Бегильдинова, уч 002-160; </t>
  </si>
  <si>
    <t>Акмолинская область,Шортандинский район, поселок Жолымбет, улица Т. Аубакирова 2А</t>
  </si>
  <si>
    <t>Акмолинская область, Шортандинский район, село Дамса, мкр Бахыт</t>
  </si>
  <si>
    <t>ТОО «LPG Дистрибьюшн»</t>
  </si>
  <si>
    <t>.061140001679</t>
  </si>
  <si>
    <t>С-3013</t>
  </si>
  <si>
    <t>С-3136</t>
  </si>
  <si>
    <t>АЗС №11, ТОО " Sinooil"  по адресу тр. Астана-Талапкер, Целиноградский р-н, Акмолинская область.</t>
  </si>
  <si>
    <t>С-3275</t>
  </si>
  <si>
    <t>С-3277</t>
  </si>
  <si>
    <t>С-3366</t>
  </si>
  <si>
    <t>С-3410</t>
  </si>
  <si>
    <t>С-3411</t>
  </si>
  <si>
    <t>С-3416</t>
  </si>
  <si>
    <t>С-3672</t>
  </si>
  <si>
    <t>город Астана, район Баконыр, ЖМ Ондирис, улица Ондирис, 89/3; Бегимбетов Р.А.</t>
  </si>
  <si>
    <t xml:space="preserve">АЗС №9, ТОО " Sinooil"  по адресу Акмолинская область,   Аршалынский район, поселок Жибек Жолы. </t>
  </si>
  <si>
    <t>АЗС №6, ТОО " Sinooil"  по адресу село Макинка, улица Н.Моисеенко зд. 20Б, район Биржан Сала, Акмолинская область.</t>
  </si>
  <si>
    <t>АГЗС , по адресу: село Талапкер, улица Доссаева 2Б, Целиноградский район, Акмолинская область.</t>
  </si>
  <si>
    <t>АЗС "ГИЗ", расположенной по адресу: город Макинск, Акмолинская область.</t>
  </si>
  <si>
    <t>АЗС М36, город Акколь, Акмолинская область.</t>
  </si>
  <si>
    <t>АЗС №10, ТОО " Sinooil"  по адресу поселок Жибек Жолы, Аршалынский район, Акмолинская область.</t>
  </si>
  <si>
    <t>АЗС №7, ТОО " Sinooil"  по адресу трасса Астана-Кокшетау, 210 км., Акмолинская область.</t>
  </si>
  <si>
    <t>АЗС "Бахыт", по адресу: село Акмол, Целиноградский район, Акмолинская область.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</si>
  <si>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</si>
  <si>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</si>
  <si>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</si>
  <si>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</si>
  <si>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</si>
  <si>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</si>
  <si>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</si>
  <si>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</si>
  <si>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</si>
  <si>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</si>
  <si>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</si>
  <si>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</si>
  <si>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</si>
  <si>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</si>
  <si>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</si>
  <si>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</si>
  <si>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</si>
  <si>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>Ақмола облысы,  Көкшетау қаласы,  Уалиханов көшесі, 195/1;</t>
  </si>
  <si>
    <t>С- 2977</t>
  </si>
  <si>
    <t>01/024</t>
  </si>
  <si>
    <t>С-2981</t>
  </si>
  <si>
    <t>Акмолинская область, Бурабайский район, АЗС «АРС» трасса Бурабай-Наурыз Батыра.</t>
  </si>
  <si>
    <t>С- 3816</t>
  </si>
  <si>
    <t>С-3830</t>
  </si>
  <si>
    <t>40487</t>
  </si>
  <si>
    <t>Акмолинская область,  нас.пункт Кокшетау, улица Северная промзона, дом/корпус проезд 4, п. дом 8</t>
  </si>
  <si>
    <t>С-3520</t>
  </si>
  <si>
    <t>город Кокшетау, Северная промзона</t>
  </si>
  <si>
    <t>С-3822</t>
  </si>
  <si>
    <t>город Кокшетау, улица Уалиханова 187 Е</t>
  </si>
  <si>
    <t>С-3800</t>
  </si>
  <si>
    <t>город Кокшетау, поселок Станционный, улица Юбилейная</t>
  </si>
  <si>
    <t>С-3801</t>
  </si>
  <si>
    <t>Акмолинская область, Бурабайский район, город Щучинск, улица Абылай Хана 126 г</t>
  </si>
  <si>
    <t>С-3521</t>
  </si>
  <si>
    <t>Акмолинская область, Бурабайский район, поселок Бурабай, улица Кенесары 76</t>
  </si>
  <si>
    <t>С-3799</t>
  </si>
  <si>
    <t>Акмолинская область, Буландынский район, город Макинск, улица Сейфуллина 174</t>
  </si>
  <si>
    <t>С-3802</t>
  </si>
  <si>
    <t>Акмолинская область, Сандыктауский район, село Айдобол</t>
  </si>
  <si>
    <t>С-3261</t>
  </si>
  <si>
    <t>Акмолинская область, Бурабайский район, село Катарколь</t>
  </si>
  <si>
    <t>С-3262</t>
  </si>
  <si>
    <t>С-3263</t>
  </si>
  <si>
    <t>Акмолинская область, Биржан Сал район, город Степняк</t>
  </si>
  <si>
    <t>С-3835</t>
  </si>
  <si>
    <t>С-3834</t>
  </si>
  <si>
    <t>Акмолинская область, город Державинск, улица Укубаева 2</t>
  </si>
  <si>
    <t>Акмолинская область, город Макинск, улица Гастелло 9</t>
  </si>
  <si>
    <t>ТОО "Атбасарский Газ"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</si>
  <si>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</si>
  <si>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</si>
  <si>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</si>
  <si>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</si>
  <si>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</si>
  <si>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</si>
  <si>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</si>
  <si>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</si>
  <si>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</si>
  <si>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</si>
  <si>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</si>
  <si>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</si>
  <si>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</si>
  <si>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</si>
  <si>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</si>
  <si>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>Акмолинская область, Атбасарский район, город Атбасар, Почтамт а/я 11;  Муратов Ринат Рауфович</t>
  </si>
  <si>
    <t xml:space="preserve">  Акмолинская область,Атбасарский район, город Атбасар, Почтамт а/я 21</t>
  </si>
  <si>
    <t xml:space="preserve">Акмолинская область, Атбасарский район, город Атбасар, ул. Перевалочная, ст-е 1В.        </t>
  </si>
  <si>
    <t>Акмолинская область, Атбасарский район, город Атбасар , тр Екат-Алматы</t>
  </si>
  <si>
    <t>Акмолинская область, Атбасарский район, город Атбасар, МКР 1</t>
  </si>
  <si>
    <t xml:space="preserve"> город Атбасар, Промзона, а/я 11</t>
  </si>
  <si>
    <t xml:space="preserve"> город Атбасар, трасса М36, выезд на Астану</t>
  </si>
  <si>
    <t xml:space="preserve">Акмолинская область, Атбасарский район, город Атбасар, ул. Казахстанская, 3а </t>
  </si>
  <si>
    <t>Акмолинская область, Сандыктауский район, поселок Балкашино</t>
  </si>
  <si>
    <t>Пищевая промышленность</t>
  </si>
  <si>
    <t>ТОО "ENKI"</t>
  </si>
  <si>
    <t>ИП "Ди Тоил Газ", Бронец Дмитрий Васильевич</t>
  </si>
  <si>
    <t>С-3538</t>
  </si>
  <si>
    <t>Акмолинская область, Атбасарский район, город Атбасар; Бронец Дмитрий Васильевич</t>
  </si>
  <si>
    <t>Акмолинская область, Атбасарский район, город Атбасар, улица Л. Белаш, 109 А</t>
  </si>
  <si>
    <t xml:space="preserve">ТОО «Райгаз» </t>
  </si>
  <si>
    <t xml:space="preserve">Сосуд  работающий под давлением, </t>
  </si>
  <si>
    <t>С-2921</t>
  </si>
  <si>
    <t>С-2922</t>
  </si>
  <si>
    <t>С-2923</t>
  </si>
  <si>
    <t>ТОО «Газтехнология»</t>
  </si>
  <si>
    <t>000840002460</t>
  </si>
  <si>
    <t>С-2674</t>
  </si>
  <si>
    <t>С-2969</t>
  </si>
  <si>
    <t>Северо-Казахстанская область, город Петропавловск, улица Имени Ярослава Гашека, д. 42 ;    Байтюрунов Ербол Мовлетпаевич</t>
  </si>
  <si>
    <t>Акмолинская область, город Кокшетау, село Красный  Яр</t>
  </si>
  <si>
    <t>Акмолинская область, Бурабайский район, город Щучинск, дорога Астана-Петропавловск, здание 220;     Цыганкова Елена  Сергеевна</t>
  </si>
  <si>
    <t>Акмолинская область, Бурабайский район, город Щучинск, дорога Астана-Петропавловск, здание 220</t>
  </si>
  <si>
    <t>С-3836</t>
  </si>
  <si>
    <t>03</t>
  </si>
  <si>
    <t>Акмолинская область, город Щучинск, мкр Горный, АЗС №2</t>
  </si>
  <si>
    <t>С- 3839</t>
  </si>
  <si>
    <t>Акмолинская область, город Кокшетау, улица Алимжан Баймуканов, 86/16       Искаков Талгат Куствлетович</t>
  </si>
  <si>
    <t xml:space="preserve">Акмолинская область, город  Кокшетау, улица Ауельбекова 179  </t>
  </si>
  <si>
    <t>ИП «Дана» Искаков Талгат Куствлетович</t>
  </si>
  <si>
    <t xml:space="preserve"> ТОО "СК Ауыл Газ" </t>
  </si>
  <si>
    <t>Акмолинская область,  город Кокшетау,  улица Ақан Сері,  70, п 27; Шуматов Куаныш Рафигадович</t>
  </si>
  <si>
    <t xml:space="preserve"> Акмолинская область,  город Кокшетау, восточная промзона      </t>
  </si>
  <si>
    <t xml:space="preserve">город Кокшетау,  улица М.Ауэзов  1Д/1 </t>
  </si>
  <si>
    <t xml:space="preserve"> ИП «Оздоев А.К.» </t>
  </si>
  <si>
    <t>Акмолинская область, Бурабайский район, город Щучинск;        Оздоев Алисхан Курейшевич</t>
  </si>
  <si>
    <t xml:space="preserve">Акмолинская область, Бурабайский район, город Щучинск,  улица Трудовая       </t>
  </si>
  <si>
    <t xml:space="preserve"> ТОО «Gaz City Group» </t>
  </si>
  <si>
    <t>Акмолинская область, город Щучинск,   мкр Заречный  1 линия, 98       Ризагуль Даулетбекқызы</t>
  </si>
  <si>
    <t xml:space="preserve">Акмолинская область, Бурабайский район,  город Щучинск,   240 км трассы"Астана-Петропавловск"  .      </t>
  </si>
  <si>
    <t xml:space="preserve">Акмолинская область, Бурабайский район,  город Щучинск,  2312-232 км трассы"Астана-Петропавловск"  .      </t>
  </si>
  <si>
    <t>ИП «МАДИЯР»</t>
  </si>
  <si>
    <t>Акмолинская область, Целиноградский р-н, с.
Талапкер, учетный квартал 068 Шарменова Сандугаш
Оразаевна</t>
  </si>
  <si>
    <t>С-3502</t>
  </si>
  <si>
    <t>С-018-2007</t>
  </si>
  <si>
    <t>Акмолинская область, Целиноградский р-н, с.
Талапкер, учетный квартал 068</t>
  </si>
  <si>
    <t>С-3501</t>
  </si>
  <si>
    <t>С-019-2007</t>
  </si>
  <si>
    <t xml:space="preserve">ИП «Ли О.С.» </t>
  </si>
  <si>
    <t>С- 3212</t>
  </si>
  <si>
    <t>1 (574)</t>
  </si>
  <si>
    <t xml:space="preserve">Акмолинская область, Аккольский район, город Акколь улица Бигельдинова, 141Б  </t>
  </si>
  <si>
    <t>город Кокшетау, мкр.Васильковский 23, 72       Ли Ольга Сергеевна</t>
  </si>
  <si>
    <t xml:space="preserve">ИП «Premium-KZ» </t>
  </si>
  <si>
    <t>С- 3452</t>
  </si>
  <si>
    <t>город Кокшетау, улица Сахарова, 5А</t>
  </si>
  <si>
    <t>С-3841</t>
  </si>
  <si>
    <t>С-3842</t>
  </si>
  <si>
    <t>С-3843</t>
  </si>
  <si>
    <t>С-3094</t>
  </si>
  <si>
    <t>С-3030</t>
  </si>
  <si>
    <t>С-3528</t>
  </si>
  <si>
    <t xml:space="preserve">Акмолинская область, Целиноградский район, город Косшы, Лесная поляна учасок, 16 </t>
  </si>
  <si>
    <t>город Кокшетау, улица Фадеева, дом, 19 МУХАМЕТЖАНОВ САЙРАН СЕРИКОВИЧ</t>
  </si>
  <si>
    <t>С-2997</t>
  </si>
  <si>
    <t>2581/7</t>
  </si>
  <si>
    <t>Акмолинская область, Бурабайский район, г. Щучинск</t>
  </si>
  <si>
    <t xml:space="preserve">ИП Ерохин Сергей Михайлович </t>
  </si>
  <si>
    <t xml:space="preserve">город Астана, улица Ташенов, д.17/1, Ерохин Сергей Михайлович </t>
  </si>
  <si>
    <t xml:space="preserve">ИП «Уалиев Н.Б.» </t>
  </si>
  <si>
    <t>Кокшетау, мкр Бирлик, улица Курайлы, 7  УАЛИЕВ НУРЛАН БАХЫТЖАНОВИЧ</t>
  </si>
  <si>
    <t>С- 2926</t>
  </si>
  <si>
    <t>ТОО «GootGaz-Company»</t>
  </si>
  <si>
    <t>Акмолинская область, г. Кокшетау, промышленная зона Северная, проезд 1, зд. 5А     Жакупов Сагынган Серикович</t>
  </si>
  <si>
    <t>Сосуд  работающий под давлением,</t>
  </si>
  <si>
    <t>С-3283</t>
  </si>
  <si>
    <t xml:space="preserve">Акмолинская область, г. Кокшетау, промышленная зона Северная, проезд 1, зд. 5А;   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</si>
  <si>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</si>
  <si>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</si>
  <si>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</si>
  <si>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</si>
  <si>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</si>
  <si>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</si>
  <si>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</si>
  <si>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</si>
  <si>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</si>
  <si>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</si>
  <si>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</si>
  <si>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</si>
  <si>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</si>
  <si>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</si>
  <si>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</si>
  <si>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</si>
  <si>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</si>
  <si>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Акмолинская область, п. Зеренда, трасса Кокшетау-Атбасар</t>
  </si>
  <si>
    <t>С -2951</t>
  </si>
  <si>
    <t xml:space="preserve">АГЗС </t>
  </si>
  <si>
    <t xml:space="preserve"> ГНП</t>
  </si>
  <si>
    <t>ИП Дулина Е.Ф.</t>
  </si>
  <si>
    <t>С-3408</t>
  </si>
  <si>
    <t>Акмолинская область, Сандыктауский район, с. Балкашино, ул  Абылай хана 4А 1; Дулина</t>
  </si>
  <si>
    <t xml:space="preserve"> Акмолинская область, Сандыктауский район, с. Балкашино</t>
  </si>
  <si>
    <t>ИП Жетписова Г.К.</t>
  </si>
  <si>
    <t>Акмолинская область, Аршалынский район, поселок Жибек Жолы, улица Б.Момышулы 2А; Жетписова Г.К.</t>
  </si>
  <si>
    <t>С-3850</t>
  </si>
  <si>
    <t>С-3851</t>
  </si>
  <si>
    <t>Акмолинская область, Аршалынский район, поселок Жибек Жолы, улица Б.Момышулы 2А</t>
  </si>
  <si>
    <t>Исмагулов Бауржан Калиевич</t>
  </si>
  <si>
    <t>Акмолинская область, Атбасарский район,г.Атбасар Исмагулов Б.К.</t>
  </si>
  <si>
    <t>С-3667</t>
  </si>
  <si>
    <t>06/01</t>
  </si>
  <si>
    <t>Акмолинская область, Атбасарский район, г. Атбасар, ул. Раздольная 38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</si>
  <si>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</si>
  <si>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</si>
  <si>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</si>
  <si>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</si>
  <si>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</si>
  <si>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</si>
  <si>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</si>
  <si>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</si>
  <si>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</si>
  <si>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</si>
  <si>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</si>
  <si>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</si>
  <si>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</si>
  <si>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</si>
  <si>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ТОО «Шерол 2017»</t>
  </si>
  <si>
    <t>Акмолинская область, г. Кокшетау, ул. Пушкина,18, кв 17 Сегизбаев Женис Жилкибайулы</t>
  </si>
  <si>
    <t>сосуд работаю  щий под давлением</t>
  </si>
  <si>
    <t>С-3467</t>
  </si>
  <si>
    <t>5.0</t>
  </si>
  <si>
    <t xml:space="preserve">Акмолинская область, г. Кокшетау, ул. Сулейменова, 23а 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</si>
  <si>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</si>
  <si>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</si>
  <si>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</si>
  <si>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</si>
  <si>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</si>
  <si>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</si>
  <si>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</si>
  <si>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</si>
  <si>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</si>
  <si>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</si>
  <si>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 xml:space="preserve">Акмолинская область, г. Кокшетау, мкр, Юбилейный, 11 </t>
  </si>
  <si>
    <t>С-2755</t>
  </si>
  <si>
    <t>С-2638</t>
  </si>
  <si>
    <t xml:space="preserve">Акмолинская область, г.Кокшетау,  ул. Кызылжар 2 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</si>
  <si>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</si>
  <si>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</si>
  <si>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</si>
  <si>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</si>
  <si>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</si>
  <si>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</si>
  <si>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</si>
  <si>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</si>
  <si>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</si>
  <si>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</si>
  <si>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Акмолинская область, Бурабайский район, г.Щучинск, ул. Трудовая, 42</t>
  </si>
  <si>
    <t>С-3101</t>
  </si>
  <si>
    <t>Акмолинская область, Бурабайский район, г.Щучинск, ул. Ауэзова 203</t>
  </si>
  <si>
    <t xml:space="preserve">  </t>
  </si>
  <si>
    <t>г. Кокшетау Досова 165</t>
  </si>
  <si>
    <t>С-2448</t>
  </si>
  <si>
    <t>С-3478</t>
  </si>
  <si>
    <t xml:space="preserve"> Акмолинская область, г. Кокшетау, северная промзона, пр 4, уч 6/7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</si>
  <si>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</si>
  <si>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</si>
  <si>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</si>
  <si>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</si>
  <si>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</si>
  <si>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</si>
  <si>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</si>
  <si>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</si>
  <si>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</si>
  <si>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</si>
  <si>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</si>
  <si>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</si>
  <si>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</si>
  <si>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</si>
  <si>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</si>
  <si>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</si>
  <si>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</si>
  <si>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</si>
  <si>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</si>
  <si>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</si>
  <si>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>АС-005</t>
  </si>
  <si>
    <t>ТОО "Nika Lpg"</t>
  </si>
  <si>
    <t>С-3961</t>
  </si>
  <si>
    <t>С-3965</t>
  </si>
  <si>
    <t>Акмолинская область, Атбасарский район, г Атбасар, трасса Екатеринбург-Алматы 1005 км</t>
  </si>
  <si>
    <t>Акмолинская область, Атбасарский район, г Атбасар, трасса Кокшетау-Атбасар 184 км</t>
  </si>
  <si>
    <t>С-3966</t>
  </si>
  <si>
    <t xml:space="preserve">ТОО "МАНЕКС"  Мусахан Нурболат Канатулы </t>
  </si>
  <si>
    <t>город Павладар, Восточная промышленная зона д. 24</t>
  </si>
  <si>
    <t>С-3972</t>
  </si>
  <si>
    <t>С-3974</t>
  </si>
  <si>
    <t>С-3969</t>
  </si>
  <si>
    <t>С-3970</t>
  </si>
  <si>
    <t>С-3971</t>
  </si>
  <si>
    <t>С-3973</t>
  </si>
  <si>
    <t>ИП "ИСАЕВ А.С."Исаев А.С</t>
  </si>
  <si>
    <t xml:space="preserve">
Акмолинская область, Степногорск Г.А.,
г.Степногорск, МИКРОРАЙОН 7, дом №
15, 85</t>
  </si>
  <si>
    <t>Акмолинская область,г.Степногорск, 4 мкр., участок 149</t>
  </si>
  <si>
    <t>С-3806</t>
  </si>
  <si>
    <t>010/6</t>
  </si>
  <si>
    <t>Акмолинская область, аккольский район, село Азат,ул Божен, уч 8/1</t>
  </si>
  <si>
    <t xml:space="preserve"> г.Степногорск, коммунально-складская зона ул. Парковая 119</t>
  </si>
  <si>
    <t>С-01087</t>
  </si>
  <si>
    <t xml:space="preserve"> г.Степногорск, коммунально-складская зона, здание 19</t>
  </si>
  <si>
    <t>С-01088</t>
  </si>
  <si>
    <t>С-01089</t>
  </si>
  <si>
    <t>С-01090</t>
  </si>
  <si>
    <t>С-01091</t>
  </si>
  <si>
    <t>ТОО "Казгер-Құс" Оздоев Борис Мухтарбекович</t>
  </si>
  <si>
    <t>С-3976</t>
  </si>
  <si>
    <t>Акмолинская область, район Биржан сал, город Степняк, улица Еркеша Ибрагима участок 16</t>
  </si>
  <si>
    <t>С-3977</t>
  </si>
  <si>
    <t>С-3982</t>
  </si>
  <si>
    <t>Акмолинская область, Целиноградский район, Талапкерский с.о., село Талапкер, уч.кв 068, участок 4557</t>
  </si>
  <si>
    <t>ТОО "GAS IMPEX KZ" Ибрагимов А.М.</t>
  </si>
  <si>
    <t>БИН 161240015792</t>
  </si>
  <si>
    <t>Павлодарская область, город Павлодар, Промышленная зона Восточная, строение 1637</t>
  </si>
  <si>
    <t>Акмолинская область, Есильский район, г. Есиль, улица Щорса б\н</t>
  </si>
  <si>
    <t>С-3833</t>
  </si>
  <si>
    <t>ТОО "ElisGasOil" Красножон И.И.</t>
  </si>
  <si>
    <t>БИН 211040010082</t>
  </si>
  <si>
    <t>Акмолинская область обл., нас.пункт город Астана, ул./пр. пр. Н. Тілендиев, дом/корпус 16/1, кв. 151, п. 3</t>
  </si>
  <si>
    <t>С-3990</t>
  </si>
  <si>
    <t>С-3989</t>
  </si>
  <si>
    <t>Акмолинская область, город Косщы, уч. Кв 016 зем участок 9026</t>
  </si>
  <si>
    <t xml:space="preserve">Акмолинская область, город Кокшетау, село Красный яр, улица Умышева 2 </t>
  </si>
  <si>
    <t>МУРАТОВ РИНАТ РАУФОВИЧ</t>
  </si>
  <si>
    <t>ИИН 651110350041</t>
  </si>
  <si>
    <t>Акмолинская обл., нас.пункт город Атбасар, ул./пр. Затаевича, дом/корпус 45</t>
  </si>
  <si>
    <t>С-3992</t>
  </si>
  <si>
    <t>Акмолинская область, г. Державинск. ул. Московская 13А,</t>
  </si>
  <si>
    <t xml:space="preserve">Акмолинской области, Аршалинский район, а.о. Жибек Жолы, ул. Кенесары, уч. 2 </t>
  </si>
  <si>
    <t>ТОО «StarOil»</t>
  </si>
  <si>
    <t>БИН170640031014</t>
  </si>
  <si>
    <t>Карагандинская область, город Караганда, Улица Ермекова, дом 61</t>
  </si>
  <si>
    <t>С-4028</t>
  </si>
  <si>
    <t>С-4027</t>
  </si>
  <si>
    <t>С-01227</t>
  </si>
  <si>
    <t>С-01228</t>
  </si>
  <si>
    <t>С-01230</t>
  </si>
  <si>
    <t>С-01231</t>
  </si>
  <si>
    <t>Акмолинская область, город Степногорск, 6 мкр., 109 в.;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</si>
  <si>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</si>
  <si>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</si>
  <si>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</si>
  <si>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</si>
  <si>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</si>
  <si>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 xml:space="preserve">Акмолинская область, Бурабайский район, город Щучинск участок 5 В        </t>
  </si>
  <si>
    <t>ТОО «ExxonGas»</t>
  </si>
  <si>
    <t>БИН 070140005889</t>
  </si>
  <si>
    <t>С-4033</t>
  </si>
  <si>
    <t>066/01</t>
  </si>
  <si>
    <t>Акмолинская область, Аршалынскии район, село Жибек-жолы, ул. Аль-Фараби зд. 1/5</t>
  </si>
  <si>
    <t>город Астана район Нұра - Проспект Тұран 46А 230</t>
  </si>
  <si>
    <t>Реализация и хранение, сжиженного нефтяного газа</t>
  </si>
  <si>
    <t>ТОО "Ар Газ"</t>
  </si>
  <si>
    <t>БИН 191140006785</t>
  </si>
  <si>
    <t>г. Державинск, ул. Москавская, 10_</t>
  </si>
  <si>
    <t>С - 4002</t>
  </si>
  <si>
    <t>С - 4003</t>
  </si>
  <si>
    <t>Костанайская область город Костанай Микрорайон Береке 52 147</t>
  </si>
  <si>
    <t>БИН 121040011319</t>
  </si>
  <si>
    <t>г.Кокшетау, Северная пром.зона 8, строение 13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</si>
  <si>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</si>
  <si>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</si>
  <si>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</si>
  <si>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</si>
  <si>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</si>
  <si>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</si>
  <si>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</si>
  <si>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</si>
  <si>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</si>
  <si>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</si>
  <si>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</si>
  <si>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С-0248</t>
  </si>
  <si>
    <t>Кабиев Рызабек Далабаевич</t>
  </si>
  <si>
    <t>ИИН 640629350217</t>
  </si>
  <si>
    <t>город Кокшетау, улица Ж.Жабаева 177, 71</t>
  </si>
  <si>
    <t>С-3770</t>
  </si>
  <si>
    <t>город Кокшетау, улица Мичурина 52 Б</t>
  </si>
  <si>
    <t>С-4038</t>
  </si>
  <si>
    <t>город Астана, район Сарыарка, улица Карбышева, 21А  Шарменова Сандугаш
Оразаевна</t>
  </si>
  <si>
    <t>Каиржанов Аскар Серикович</t>
  </si>
  <si>
    <t>ИИН 890224351135</t>
  </si>
  <si>
    <t>Акмолинская область, Буландынский район, город Макинск, улица Мира, дом № 6,</t>
  </si>
  <si>
    <t>С-3999</t>
  </si>
  <si>
    <t>С-4000</t>
  </si>
  <si>
    <t>Акмолинская область, Буландынский район, город Макинск, улица Балуана шолака , 90.</t>
  </si>
  <si>
    <t>C-4057</t>
  </si>
  <si>
    <t>Акмолинская область, Целиноградский район, село Талапкер Астраханское шоссе, 111 Б</t>
  </si>
  <si>
    <t>Куставлетов Олжас Талгатович</t>
  </si>
  <si>
    <t>ИИН 990730351602</t>
  </si>
  <si>
    <t>Акмолинская область, город Кокшетау, ул.Баймуканова, дом 86, кв. 16</t>
  </si>
  <si>
    <t>С-4047</t>
  </si>
  <si>
    <t>Акмолинская область, город Кокшетау, ул.Ауезова 1Д</t>
  </si>
  <si>
    <t xml:space="preserve">ИП Хаджимурадова </t>
  </si>
  <si>
    <t>ИИН 561225401630</t>
  </si>
  <si>
    <t>Мангистауская обл., город Актау, ул.
Промзона 1, дом 3</t>
  </si>
  <si>
    <t>С-4046</t>
  </si>
  <si>
    <t>Акмолинская область, г.Кокшетау, выезд а/д "Кокшетау - Петропавловск", территория АЗС "Эталон"</t>
  </si>
  <si>
    <t>С-4036</t>
  </si>
  <si>
    <t>065/04</t>
  </si>
  <si>
    <t>Акмолинская область, Аккольский район, город Акколь, трасса Астана - Петропавловск 99 км.</t>
  </si>
  <si>
    <t>С-4056</t>
  </si>
  <si>
    <t>22713</t>
  </si>
  <si>
    <t>22721</t>
  </si>
  <si>
    <t>С-4055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</si>
  <si>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</si>
  <si>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</si>
  <si>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</si>
  <si>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</si>
  <si>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</si>
  <si>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</si>
  <si>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</si>
  <si>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</si>
  <si>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</si>
  <si>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</si>
  <si>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</si>
  <si>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</si>
  <si>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>Акмолинская область, Бурабайский район, город Щцчинск. Уч.5В</t>
  </si>
  <si>
    <t xml:space="preserve">Акмолинская область, город Степногорск, промышленная зона, здание 13    </t>
  </si>
  <si>
    <t>город Астана район Есиль - Проспект Мангилик Ел 8 7       Калдаманов Маргулан Боранбаевич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</si>
  <si>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</si>
  <si>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</si>
  <si>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</si>
  <si>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</si>
  <si>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</si>
  <si>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</si>
  <si>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</si>
  <si>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>С-4081</t>
  </si>
  <si>
    <t xml:space="preserve"> Акмолинская область, Жаксынский район, с. Жаксы, улица Дорожня 7А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</si>
  <si>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</si>
  <si>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</si>
  <si>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</si>
  <si>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</si>
  <si>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</si>
  <si>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</si>
  <si>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ТОО АФ Гелиос</t>
  </si>
  <si>
    <t xml:space="preserve">080541005355
</t>
  </si>
  <si>
    <t>г.Алматы. ул Аскарова дом 2 Руководитель Сарсенова Диана Бакытжановна</t>
  </si>
  <si>
    <t>реализация и хранение сжиженного нефтяного газа</t>
  </si>
  <si>
    <t>сосуд, работающий под давлением</t>
  </si>
  <si>
    <t>СГ-2397</t>
  </si>
  <si>
    <t>5227</t>
  </si>
  <si>
    <t>Алматы Ащибулак 1,3км  южнее Первомайских прудов (зеленая)</t>
  </si>
  <si>
    <t>СГ-3646</t>
  </si>
  <si>
    <t>с. Ащибулак ул.Алматинская уч. 138</t>
  </si>
  <si>
    <t>СГ-3645</t>
  </si>
  <si>
    <t>с.Междуреченск трасса Алматы-Астана 61,8км</t>
  </si>
  <si>
    <t>ТОО "ДОС"</t>
  </si>
  <si>
    <t>Карасайский р-н, ст. Шамалган Руководитель Ержан Оразгали Сантаевич</t>
  </si>
  <si>
    <t>СГ-1151</t>
  </si>
  <si>
    <t>Карасайский р-н, ст. Шамалган</t>
  </si>
  <si>
    <t>СГ-1152</t>
  </si>
  <si>
    <t>22/2.</t>
  </si>
  <si>
    <t>СГ-1153</t>
  </si>
  <si>
    <t>23/4.</t>
  </si>
  <si>
    <t>СГ-1154</t>
  </si>
  <si>
    <t>СГ-1155</t>
  </si>
  <si>
    <t>СГ-2548</t>
  </si>
  <si>
    <t>СГ-3346</t>
  </si>
  <si>
    <t>трасса Алматы-Бишкек,18 км</t>
  </si>
  <si>
    <t>СГ-3126</t>
  </si>
  <si>
    <t>трасса Алматы-Астана,село Улан,участок 78</t>
  </si>
  <si>
    <t>СГ-3345</t>
  </si>
  <si>
    <t>трасса Алматы-Бишкек,30 км</t>
  </si>
  <si>
    <t>СГ-3127</t>
  </si>
  <si>
    <t>трасса Алматы-Бишкек,31 км</t>
  </si>
  <si>
    <t>СГ-3350</t>
  </si>
  <si>
    <t>пос.Комсомол, ул.Интернациональная, дом 64</t>
  </si>
  <si>
    <t>СГ-3795</t>
  </si>
  <si>
    <t>г.Иссык</t>
  </si>
  <si>
    <t>ТОО "Альянс-Газ"</t>
  </si>
  <si>
    <t>010340002187.</t>
  </si>
  <si>
    <t>г.Алматы, Жетысуский р-н, ул.Омарова 12В Садырбакиев Адылжан</t>
  </si>
  <si>
    <t>С-1474</t>
  </si>
  <si>
    <t xml:space="preserve">83028 </t>
  </si>
  <si>
    <t>г.Конаев, с.о.Заречный, с.Заречное, уч.37</t>
  </si>
  <si>
    <t>С-1473</t>
  </si>
  <si>
    <t>1</t>
  </si>
  <si>
    <t>С-1472</t>
  </si>
  <si>
    <t>5</t>
  </si>
  <si>
    <t>С-1471</t>
  </si>
  <si>
    <t>3</t>
  </si>
  <si>
    <t>С-1470</t>
  </si>
  <si>
    <t>2</t>
  </si>
  <si>
    <t>С-1469</t>
  </si>
  <si>
    <t>С-1465</t>
  </si>
  <si>
    <t>7</t>
  </si>
  <si>
    <t>С-1464</t>
  </si>
  <si>
    <t>9</t>
  </si>
  <si>
    <t>С-1468</t>
  </si>
  <si>
    <t>10</t>
  </si>
  <si>
    <t>С-1467</t>
  </si>
  <si>
    <t>8</t>
  </si>
  <si>
    <t>С-1466</t>
  </si>
  <si>
    <t>11</t>
  </si>
  <si>
    <t>СГ-2571</t>
  </si>
  <si>
    <t>1354</t>
  </si>
  <si>
    <t>Жамбылский район, с.Узынагаш, ул.Карасай Батыра</t>
  </si>
  <si>
    <t>СГ-2572</t>
  </si>
  <si>
    <t>1404</t>
  </si>
  <si>
    <t>СГ-2573</t>
  </si>
  <si>
    <t>356</t>
  </si>
  <si>
    <t>СГ-2574</t>
  </si>
  <si>
    <t>7520</t>
  </si>
  <si>
    <t>СГ-2555</t>
  </si>
  <si>
    <t>9822</t>
  </si>
  <si>
    <t>Енбекшиказахский р-н, с. Шелек, ул. Абдикаримова, б/н</t>
  </si>
  <si>
    <t>СГ-2556</t>
  </si>
  <si>
    <t>9818</t>
  </si>
  <si>
    <t>СГ-2552</t>
  </si>
  <si>
    <t>5846</t>
  </si>
  <si>
    <t>СГ-2554</t>
  </si>
  <si>
    <t>2707</t>
  </si>
  <si>
    <t>СГ-2557</t>
  </si>
  <si>
    <t>1302</t>
  </si>
  <si>
    <t>СГ-2553</t>
  </si>
  <si>
    <t>5917</t>
  </si>
  <si>
    <t>429</t>
  </si>
  <si>
    <t xml:space="preserve"> Енбекшиказахский р-н, с. Ават, на территории ТОО "СПМК-7"</t>
  </si>
  <si>
    <t>СГ-3202</t>
  </si>
  <si>
    <t>664351</t>
  </si>
  <si>
    <t>Енбекшиказахский район, с.Тургень, ул.Кулманбета б/н</t>
  </si>
  <si>
    <t>СГ-3203</t>
  </si>
  <si>
    <t xml:space="preserve">64884 </t>
  </si>
  <si>
    <t>СГ-3634</t>
  </si>
  <si>
    <t>8806</t>
  </si>
  <si>
    <t>Енбекшиказахский р-он, с. Байдибек би, трасса Алматы-Нарынкол, 71 км</t>
  </si>
  <si>
    <t>СГ-3632</t>
  </si>
  <si>
    <t>4838</t>
  </si>
  <si>
    <t>СГ-3764</t>
  </si>
  <si>
    <t>45951</t>
  </si>
  <si>
    <t>Талгарский р-н, Бесагашский с.о.,  с.Бесагаш, ул.Р.Кошкарбаева, земельный участок 1/4</t>
  </si>
  <si>
    <t>СГ-3633</t>
  </si>
  <si>
    <t>4167</t>
  </si>
  <si>
    <t>СГ-23-06</t>
  </si>
  <si>
    <t>06274</t>
  </si>
  <si>
    <t>Илийский р-н, с.Отеген батыра, ул.Жансугурова 134</t>
  </si>
  <si>
    <t>СГ-23-09</t>
  </si>
  <si>
    <t>682</t>
  </si>
  <si>
    <t>Жамбылский район, трасса Алматы-Бишкек 46км, в западном направлении</t>
  </si>
  <si>
    <t>СГ-3172</t>
  </si>
  <si>
    <t>46618</t>
  </si>
  <si>
    <t>Жамбылский район, трасса Алматы-Бишкек 46км, в восточном направлении</t>
  </si>
  <si>
    <t>СГ-3686</t>
  </si>
  <si>
    <t>2558</t>
  </si>
  <si>
    <t>СГ-3599</t>
  </si>
  <si>
    <t>71660</t>
  </si>
  <si>
    <t>Жамбылский район, Узынагашский с/о, с.Узынагаш, ул.Байдибек би 173</t>
  </si>
  <si>
    <t>СГ-3683</t>
  </si>
  <si>
    <t>135349</t>
  </si>
  <si>
    <t>Жамбылский район, село Узынагаш, улица Карасай батыра 1А</t>
  </si>
  <si>
    <t>СГ-3200</t>
  </si>
  <si>
    <t>45309</t>
  </si>
  <si>
    <t>Жамбылский район, Узынагашский с/о, с.Узынагаш, ул.Байдибек би 166Б</t>
  </si>
  <si>
    <t>СГ-23-08</t>
  </si>
  <si>
    <t>131003</t>
  </si>
  <si>
    <t>Енбекшиказахский район, с.Шелек, трасса Алматы-Кокпек 124км, кадастровый номер земучастка 03-044-258-048</t>
  </si>
  <si>
    <t>СГ-3685</t>
  </si>
  <si>
    <t>VB0086E</t>
  </si>
  <si>
    <t>Енбекшиказахский р-н, с. Шелек, 123км трассы Алматы-Хоргос</t>
  </si>
  <si>
    <t>СГ-3684</t>
  </si>
  <si>
    <t>686947</t>
  </si>
  <si>
    <t>СГ-3411</t>
  </si>
  <si>
    <t>723605</t>
  </si>
  <si>
    <t>Енбекшиказахский район, Байтерекский с/о, с.Байтерек, ул.Алмерек абыз, строение 137а</t>
  </si>
  <si>
    <t>СГ-24-18</t>
  </si>
  <si>
    <t>9986</t>
  </si>
  <si>
    <t>Енбекшиказахский р-н, с. Шелек, трасса Алматы-Кокпек-Чунджа-Коктал 123+500 км</t>
  </si>
  <si>
    <t>СГ-23-03</t>
  </si>
  <si>
    <t>9973</t>
  </si>
  <si>
    <t>СГ-3201</t>
  </si>
  <si>
    <t>88703</t>
  </si>
  <si>
    <t>г.Конаев, ул.Конаева №20</t>
  </si>
  <si>
    <t>Розничная реализация горюче-смазочных материалов, реализация сжатого, природного (сухого) газа и сжижженного нефтяного газа, пропеллента, пентан-гексановой фракции ПГФ</t>
  </si>
  <si>
    <t>СГ-3813</t>
  </si>
  <si>
    <t>Жамбылский р-н, п. Каргалы, ул.Тауелсиздик 7А</t>
  </si>
  <si>
    <t>СГ-3812</t>
  </si>
  <si>
    <t>Жамбылский р-н, с.Узынагаш, ул. Жамбыла б.н.</t>
  </si>
  <si>
    <t>СГ-24-39</t>
  </si>
  <si>
    <t>Алматинская область, Талгарский район,Бесагашский с/о, с.Бесагаш, ул. Райымбек Батыр, здание №10А</t>
  </si>
  <si>
    <t>45835</t>
  </si>
  <si>
    <t>СГ-2440</t>
  </si>
  <si>
    <t>71750</t>
  </si>
  <si>
    <t>СГ-25-39</t>
  </si>
  <si>
    <t>110</t>
  </si>
  <si>
    <t>Алматинская область, Енбекшиказахский район, Шелекский с/о, с.Шелек, ул.Малай батыра, уч.2 Б</t>
  </si>
  <si>
    <t>СГ-25-38</t>
  </si>
  <si>
    <t>55167</t>
  </si>
  <si>
    <t>Алматинская область, Енбекшиказахский район, Саймасайский с/о, с.Саймасай, трасса Алматы-Кокпек-Коктал-Хоргос 41 км строение 4</t>
  </si>
  <si>
    <t>СГ-3199</t>
  </si>
  <si>
    <t>20386</t>
  </si>
  <si>
    <t>Алматинская область, Енбекшиказахский район, Балтабайский с/о, с.Актогай, ул.Х.Абдулина, зем.участок №1 В</t>
  </si>
  <si>
    <t>СГ-3198</t>
  </si>
  <si>
    <t>9823</t>
  </si>
  <si>
    <t>С-25-20</t>
  </si>
  <si>
    <t>4</t>
  </si>
  <si>
    <t>Алматинская область, Енбекшиказахский район, Шелекский с/о кад№03-044-263-1340</t>
  </si>
  <si>
    <t>СГ-24-41</t>
  </si>
  <si>
    <t>10794</t>
  </si>
  <si>
    <t>Енбекшиказахский район,Каратурыкский с/о, с.Достык, ул.Жибек Жолы, строение 3-А</t>
  </si>
  <si>
    <t>ТОО "АДМ-ГАЗ"</t>
  </si>
  <si>
    <t>050840009134.</t>
  </si>
  <si>
    <t>Алматинская область, Илийский р-н, Энергетический с/о, п.Покровка, ул.Кенесары хана 169В Руководитель Жуманиязов Данабек Абаевич</t>
  </si>
  <si>
    <t>Сг-2776</t>
  </si>
  <si>
    <t>041443020063-5</t>
  </si>
  <si>
    <t>Илийский р-н, с.Покровка, ул.Кенесары хан, д.169В</t>
  </si>
  <si>
    <t>Сг-2778</t>
  </si>
  <si>
    <t xml:space="preserve"> 041443020063-7 </t>
  </si>
  <si>
    <t>Сг-2780</t>
  </si>
  <si>
    <t xml:space="preserve">041443020063-10 </t>
  </si>
  <si>
    <t>Сг-2777</t>
  </si>
  <si>
    <t xml:space="preserve">041443020063-6 </t>
  </si>
  <si>
    <t>Сг-2783</t>
  </si>
  <si>
    <t>041443020063-3</t>
  </si>
  <si>
    <t>Сг-2784</t>
  </si>
  <si>
    <t xml:space="preserve"> 041443020063-4 </t>
  </si>
  <si>
    <t>Сг-2779</t>
  </si>
  <si>
    <t>041443020063-9</t>
  </si>
  <si>
    <t>Сг-2781</t>
  </si>
  <si>
    <t>041443020063-8</t>
  </si>
  <si>
    <t>Сг-2951</t>
  </si>
  <si>
    <t>Сг-2950</t>
  </si>
  <si>
    <t>Сг-3240</t>
  </si>
  <si>
    <t xml:space="preserve">206044-6 </t>
  </si>
  <si>
    <t>Сг-3237</t>
  </si>
  <si>
    <t xml:space="preserve">206044-7 </t>
  </si>
  <si>
    <t>Сг-3239</t>
  </si>
  <si>
    <t xml:space="preserve">206044-8 </t>
  </si>
  <si>
    <t>Сг-3238</t>
  </si>
  <si>
    <t>206044-9</t>
  </si>
  <si>
    <t>Сг-3618</t>
  </si>
  <si>
    <t>010472.</t>
  </si>
  <si>
    <t>Сг-3619</t>
  </si>
  <si>
    <t xml:space="preserve"> 010470.</t>
  </si>
  <si>
    <t>Сг-2787</t>
  </si>
  <si>
    <t>101443020212-1</t>
  </si>
  <si>
    <t>Сг-2786</t>
  </si>
  <si>
    <t>101443020212-2</t>
  </si>
  <si>
    <t>Сг-2785</t>
  </si>
  <si>
    <t>041443020063-2</t>
  </si>
  <si>
    <t>Сг-2782</t>
  </si>
  <si>
    <t xml:space="preserve">041443020063-1 </t>
  </si>
  <si>
    <t>Сг-2683</t>
  </si>
  <si>
    <t xml:space="preserve">00871. </t>
  </si>
  <si>
    <t>Райымбекский р-н, с.Кегень, ул.Копир маны №4А</t>
  </si>
  <si>
    <t>Сг-2684</t>
  </si>
  <si>
    <t xml:space="preserve">00870. </t>
  </si>
  <si>
    <t>Сг-2895</t>
  </si>
  <si>
    <t xml:space="preserve">1307 </t>
  </si>
  <si>
    <t>Карасайский район, автодорога Шамалган-Боралдай</t>
  </si>
  <si>
    <t>Сг-3747</t>
  </si>
  <si>
    <t>1911</t>
  </si>
  <si>
    <t>Сг-2894</t>
  </si>
  <si>
    <t>440</t>
  </si>
  <si>
    <t>Карасайский район, автодорога Алматы-Бишкек 27км</t>
  </si>
  <si>
    <t>Сг-3027</t>
  </si>
  <si>
    <t>13878</t>
  </si>
  <si>
    <t>Сг-3728</t>
  </si>
  <si>
    <t xml:space="preserve">72376 </t>
  </si>
  <si>
    <t>Жанашамалганский с/о, ст.Шамалган, ул.Алматы №46</t>
  </si>
  <si>
    <t>Сг-3041</t>
  </si>
  <si>
    <t xml:space="preserve">128499 </t>
  </si>
  <si>
    <t>г.Конаев, западнее автотрассы Алматы-Оскемен, 74км</t>
  </si>
  <si>
    <t>Сг-3132</t>
  </si>
  <si>
    <t>84586</t>
  </si>
  <si>
    <t>Сг-3102</t>
  </si>
  <si>
    <t>47214</t>
  </si>
  <si>
    <t xml:space="preserve">Илийский р-н, Караойский с/о, с.Н.Тилендиев, 11км автодороги Байсерке-Междуреченск, участок №1 </t>
  </si>
  <si>
    <t>Сг-3122</t>
  </si>
  <si>
    <t>2807</t>
  </si>
  <si>
    <t>с.Чунджа, автотрасса Алматы-Чунджа, частная территория ИП Сибанбеков Д.</t>
  </si>
  <si>
    <t>Сг-3763</t>
  </si>
  <si>
    <t>9837</t>
  </si>
  <si>
    <t>Сг-3211</t>
  </si>
  <si>
    <t>795П-4</t>
  </si>
  <si>
    <t>Илийский р-н, Байсеркинский с/о, с.Коян Кус, ул.Б.Момышулы, участок 21-г</t>
  </si>
  <si>
    <t>Сг-3115</t>
  </si>
  <si>
    <t xml:space="preserve">00897 </t>
  </si>
  <si>
    <t>Райымбекский р-н, с.Кегень, ул.Райымбек №1Б</t>
  </si>
  <si>
    <t>Сг-3116</t>
  </si>
  <si>
    <t xml:space="preserve">00907 </t>
  </si>
  <si>
    <t>Сг-3117</t>
  </si>
  <si>
    <t>00913</t>
  </si>
  <si>
    <t>Сг-3118</t>
  </si>
  <si>
    <t>00879</t>
  </si>
  <si>
    <t>Сг-3119</t>
  </si>
  <si>
    <t>Н-10-027</t>
  </si>
  <si>
    <t>Енбекшиказахский р-н, г.Есик, ул.Алтын Адам аллея №142</t>
  </si>
  <si>
    <t>Сг-23-07</t>
  </si>
  <si>
    <t>795</t>
  </si>
  <si>
    <t xml:space="preserve">Карасайский р-н, с.Куляши </t>
  </si>
  <si>
    <t>Сг-3473</t>
  </si>
  <si>
    <t>54501</t>
  </si>
  <si>
    <t>Илийский р-н, автотрасса Алматы-Жетыген 22км</t>
  </si>
  <si>
    <t>СГ-23-19</t>
  </si>
  <si>
    <t>46580</t>
  </si>
  <si>
    <t>Талгарский район. Панфиловский с/о, кадастровый номер: 03-051-188-090</t>
  </si>
  <si>
    <t>Алматинская область, Илийский р-н, Энергетический с/о, п.Покровка, ул.Кенесары хана 169В Руководитель Cадырбакиев Машур Адылжанович</t>
  </si>
  <si>
    <t>CГ-25-55</t>
  </si>
  <si>
    <t>108</t>
  </si>
  <si>
    <t>Карасайский район, с.о.Жибек жолы, уч.квартал 028, участок №2732</t>
  </si>
  <si>
    <t>CГ-3026</t>
  </si>
  <si>
    <t>132252</t>
  </si>
  <si>
    <t>Талгарский район, Кендалинский с.о., с.Кендала, участок №1363 а, кадастровый номер 03-051-146-5103</t>
  </si>
  <si>
    <t xml:space="preserve">ТОО "Auto Gas Station" </t>
  </si>
  <si>
    <t>Туркестанская обл, Сайрамский район, с.о. Аксукент, с. Аксукент, с. Аксукент, квартал 200,  директор  Серикбаев Б.Ж.</t>
  </si>
  <si>
    <t>СГ - 3150</t>
  </si>
  <si>
    <t xml:space="preserve">Алматинская область, Енбекшиказахский  район, Балтабайский с/о, село Балтабай </t>
  </si>
  <si>
    <t>СГ- 3518</t>
  </si>
  <si>
    <t>Алматинская область, с.Ават. ул. Набережная б/н, Енбекшинский район</t>
  </si>
  <si>
    <t>СГ- 3062</t>
  </si>
  <si>
    <t>Алматинская область, Карасайский район, автотрасса Алматы - Бишкек 29 км</t>
  </si>
  <si>
    <t>СГ- 3656</t>
  </si>
  <si>
    <t>Алматинская область, Талгарский район, Панфиловский с/о, с.Кызыл -Ту, ул. Ауезова 2Б</t>
  </si>
  <si>
    <t>СГ 3769</t>
  </si>
  <si>
    <t>354/16</t>
  </si>
  <si>
    <t>Алматинская область, Карасайский район, Умтылский с/о, с. Алмалы Булак</t>
  </si>
  <si>
    <t>СГ - 3546</t>
  </si>
  <si>
    <t>Алматинская область, Карасайский район, Умтылский с/о, с. Алмалы бак</t>
  </si>
  <si>
    <t>СГ - 3774</t>
  </si>
  <si>
    <t>Алматинская область, Карасайский район, автотрасса Алматы-Бишкек  21  км</t>
  </si>
  <si>
    <t>СГ -3773</t>
  </si>
  <si>
    <t>CГ-3120</t>
  </si>
  <si>
    <t>Алматинская область, Талгарский р/н, Панфиловский с/о, с.Панфилова, Кульжинский тракт, участок 160, кад 03-051-200-364</t>
  </si>
  <si>
    <t>СГ -3121</t>
  </si>
  <si>
    <t>СГ -3770</t>
  </si>
  <si>
    <t>Алматинская обл, Енбекшинский район, Аватский с/о, автотрасса Алматы - Нарынкол</t>
  </si>
  <si>
    <t>СГ-3772</t>
  </si>
  <si>
    <t>475/4</t>
  </si>
  <si>
    <t>СГ- 3771</t>
  </si>
  <si>
    <t>054/02</t>
  </si>
  <si>
    <t>Алматинская область, Карасайский  район, Райымбекский с/о, с. Кыргауылды, Ассоциация крестьянских хозяйств. "Райымбек" уч, 2928</t>
  </si>
  <si>
    <t>СГ-24-20</t>
  </si>
  <si>
    <t>Илийский р-н, Байсеркинский с/о, участок №2 А</t>
  </si>
  <si>
    <t>СГ-25-02</t>
  </si>
  <si>
    <t>032/08</t>
  </si>
  <si>
    <t>Алматинская область, Карасайский район, Жанашамалганский с/о, Ассоциация крестьянских хозяйств "Дружба", кадастровый номер 03-047-028-3987</t>
  </si>
  <si>
    <t>СГ-3563</t>
  </si>
  <si>
    <t>Илийский район, Жетыгенский с.о., с. Жетыген, ул. Почтовая , дом №71</t>
  </si>
  <si>
    <t>ТОО "М-ТрансГаз"</t>
  </si>
  <si>
    <t>Илийский район, Жетыгенский с.о., с. Жетыген, ул. Почтовая , дом №71 Руководитель Талыспаев Константин Курамаевич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</si>
  <si>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</si>
  <si>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</si>
  <si>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</si>
  <si>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</si>
  <si>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</si>
  <si>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</si>
  <si>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</si>
  <si>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</si>
  <si>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</si>
  <si>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</si>
  <si>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</si>
  <si>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</si>
  <si>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</si>
  <si>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</si>
  <si>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</si>
  <si>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</si>
  <si>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</si>
  <si>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</si>
  <si>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</si>
  <si>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</si>
  <si>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</si>
  <si>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</si>
  <si>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</si>
  <si>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</si>
  <si>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>ТОО "Жаркент Газ Сервис"</t>
  </si>
  <si>
    <t>Алматинская область, Карасайский район, п. Жармухамбет, у/ч 034, стр-е 13, директор Рахимов Г.А.</t>
  </si>
  <si>
    <t>СГ-3255</t>
  </si>
  <si>
    <t>Карасайский район, п. Жармухамбет, у/ч 034, стр-е 13</t>
  </si>
  <si>
    <t>СГ-3256</t>
  </si>
  <si>
    <t xml:space="preserve">СГ-3257 </t>
  </si>
  <si>
    <t xml:space="preserve">СГ-3258 </t>
  </si>
  <si>
    <t>СГ-3259</t>
  </si>
  <si>
    <t>СГ-3260</t>
  </si>
  <si>
    <t>СГ-3261</t>
  </si>
  <si>
    <t>СГ-3270</t>
  </si>
  <si>
    <t>СГ-3263</t>
  </si>
  <si>
    <t>СГ-3264</t>
  </si>
  <si>
    <t>СГ-3265</t>
  </si>
  <si>
    <t>СГ-3266</t>
  </si>
  <si>
    <t>СГ-3267</t>
  </si>
  <si>
    <t>СГ-3268</t>
  </si>
  <si>
    <t>СГ-3269</t>
  </si>
  <si>
    <t>СГ-3262</t>
  </si>
  <si>
    <t>СГ-3271</t>
  </si>
  <si>
    <t>СГ-3272</t>
  </si>
  <si>
    <t>СГ-3273</t>
  </si>
  <si>
    <t>СГ-3274</t>
  </si>
  <si>
    <t xml:space="preserve">СГ-3275 </t>
  </si>
  <si>
    <t>СГ-3276</t>
  </si>
  <si>
    <t xml:space="preserve">СГ-3277 </t>
  </si>
  <si>
    <t>СГ-3278</t>
  </si>
  <si>
    <t>СГ-3254</t>
  </si>
  <si>
    <t>СГ-3253</t>
  </si>
  <si>
    <t xml:space="preserve">СГ-3525 </t>
  </si>
  <si>
    <t>16/В-182</t>
  </si>
  <si>
    <t>Илийский р-н, п. Жетыген, ул. Валиханова, 1</t>
  </si>
  <si>
    <t>СГ-3523</t>
  </si>
  <si>
    <t>16/В-180</t>
  </si>
  <si>
    <t>г.Талгар ул.Конаева 207 а</t>
  </si>
  <si>
    <t>СГ-3222</t>
  </si>
  <si>
    <t>16/В-181</t>
  </si>
  <si>
    <t>Енбекшиказахский р-н, Шелекский с/о 116 км.</t>
  </si>
  <si>
    <t>СГ-3223</t>
  </si>
  <si>
    <t>16/В -097</t>
  </si>
  <si>
    <t xml:space="preserve">СГ-3606 </t>
  </si>
  <si>
    <t>19/В-139</t>
  </si>
  <si>
    <t>Енбекшиказахский район, трасса Алматы-Шелек 43 км.</t>
  </si>
  <si>
    <t xml:space="preserve">СГ-3430 </t>
  </si>
  <si>
    <t>14/В-705</t>
  </si>
  <si>
    <t>Енбекшиказахский р-н, с. Байсеит, трасса Алматы-Кокпек, 132 км</t>
  </si>
  <si>
    <t>СГ-3431</t>
  </si>
  <si>
    <t>14/В-656</t>
  </si>
  <si>
    <t>СГ-3519</t>
  </si>
  <si>
    <t xml:space="preserve"> Карасайский р-н, трасса Алматы-Бишкек, 24 км</t>
  </si>
  <si>
    <t>СГ-3520</t>
  </si>
  <si>
    <t>С-23-56</t>
  </si>
  <si>
    <t xml:space="preserve">Илийский р-он. Байсеркенский с.о.,с.Ынтымак, автотрасса Алматы-Усть-Каменогорск 21 км. зд.1 </t>
  </si>
  <si>
    <t>СГ-3514</t>
  </si>
  <si>
    <t>14/В-574</t>
  </si>
  <si>
    <t>Талгарский р-н. Кайнарский с.о. с.Жаналык ул.Центральная 37</t>
  </si>
  <si>
    <t>СГ-3535</t>
  </si>
  <si>
    <t>001.</t>
  </si>
  <si>
    <t>Райымбекский р-н, Карабулакский с.о., с. Акай Нусипбекова, ул. Турганбеков, д. «2</t>
  </si>
  <si>
    <t xml:space="preserve">СГ-3784 </t>
  </si>
  <si>
    <t>18/В-120</t>
  </si>
  <si>
    <t>г.Конаев , трасса Алматы-Оскемен уч.№15</t>
  </si>
  <si>
    <t xml:space="preserve">СГ-3785 </t>
  </si>
  <si>
    <t>19/В-81</t>
  </si>
  <si>
    <t>Талгарский р-н  с.Кендала  ул.Смыкова  б/н</t>
  </si>
  <si>
    <t>СГ-3224</t>
  </si>
  <si>
    <t>G150221</t>
  </si>
  <si>
    <t>Карасайский р-н, ст.Чемолган ул.Датова б/н</t>
  </si>
  <si>
    <t>СГ-3425</t>
  </si>
  <si>
    <t>G150141</t>
  </si>
  <si>
    <t>Жамбылский р-н, с. Узынагаш, ул. Суюнбая б/н</t>
  </si>
  <si>
    <t>СГ-3426</t>
  </si>
  <si>
    <t>G150144</t>
  </si>
  <si>
    <t>СГ-3464</t>
  </si>
  <si>
    <t>Жамбылский р-н, Темиржолский с.о., ст. Казыбек бек, ул. Уалиханова, 7</t>
  </si>
  <si>
    <t xml:space="preserve">СГ-3787 </t>
  </si>
  <si>
    <t>19/В-78</t>
  </si>
  <si>
    <t>Илийский р-н,трасса Алматы-Караганда 115км</t>
  </si>
  <si>
    <t>СГ-3803</t>
  </si>
  <si>
    <t>16/В-120</t>
  </si>
  <si>
    <t>Жамбылский р-н,128 км трассы Алматы Бишкек, с.Актерек</t>
  </si>
  <si>
    <t>СГ-23-01</t>
  </si>
  <si>
    <t>С-1325</t>
  </si>
  <si>
    <t>14/В-159</t>
  </si>
  <si>
    <t>Илийский р-н, Байсеркинский с/о, трасса Байсерке-Междуречинск 29км, уч-1</t>
  </si>
  <si>
    <t>С-1326</t>
  </si>
  <si>
    <t>14/В-160</t>
  </si>
  <si>
    <t xml:space="preserve">СГ-3789          </t>
  </si>
  <si>
    <t xml:space="preserve">Илийский р-н, Междуреченский  с/о, трасса Алматы-Караганда </t>
  </si>
  <si>
    <t xml:space="preserve">СГ-3788  </t>
  </si>
  <si>
    <t>19/В-82</t>
  </si>
  <si>
    <t>Илийский р-н. п.Караой ул. А.Отарбаева №31</t>
  </si>
  <si>
    <t>С-1329</t>
  </si>
  <si>
    <t>15/В-208</t>
  </si>
  <si>
    <t>Балхашский район с.Бакбакты .Трасса Алматы-Бакбакты 170 км.</t>
  </si>
  <si>
    <t xml:space="preserve">С-1399 </t>
  </si>
  <si>
    <t>15/В-181</t>
  </si>
  <si>
    <t xml:space="preserve">СГ-3463 </t>
  </si>
  <si>
    <t>15/В-469</t>
  </si>
  <si>
    <t>Енбекшиказахский р-н, Коктобинский с/о, б/н</t>
  </si>
  <si>
    <t>СГ-3404</t>
  </si>
  <si>
    <t>14/В-573</t>
  </si>
  <si>
    <t xml:space="preserve"> Карасайский р-н, п. Ушконыр, ул.Жибек Жолы-1А</t>
  </si>
  <si>
    <t xml:space="preserve">СГ-3407  </t>
  </si>
  <si>
    <t>16/В-096</t>
  </si>
  <si>
    <t>СГ-3229</t>
  </si>
  <si>
    <t>12/В-461</t>
  </si>
  <si>
    <t>Енбекшиказахский р-н,с.Шелек, Момышулы-126</t>
  </si>
  <si>
    <t xml:space="preserve">СГ-3228 </t>
  </si>
  <si>
    <t>15/В- 660</t>
  </si>
  <si>
    <t xml:space="preserve"> СГ-3227</t>
  </si>
  <si>
    <t>18/В -44</t>
  </si>
  <si>
    <t>Жамбылский р-н. п.Каргалы ул. Алматинская 32Б.</t>
  </si>
  <si>
    <t>СГ-3245</t>
  </si>
  <si>
    <t>14/ВА-615</t>
  </si>
  <si>
    <t>Балхашский район, п.Баканас, ул.Сейфулина 2Д</t>
  </si>
  <si>
    <t>СГ-3522</t>
  </si>
  <si>
    <t>18/В-48</t>
  </si>
  <si>
    <t xml:space="preserve"> СГ-3466</t>
  </si>
  <si>
    <t>13/В-141</t>
  </si>
  <si>
    <t>с.Шенгельды, трасса Алматы-Талдыкурган 110км</t>
  </si>
  <si>
    <t>СГ-3465</t>
  </si>
  <si>
    <t>СГ-3605</t>
  </si>
  <si>
    <t>19/В-122</t>
  </si>
  <si>
    <t>Карасайский р-н, Елтайский с/о, с.Елтай уч кв 032, строение 2</t>
  </si>
  <si>
    <t>СГ-3220</t>
  </si>
  <si>
    <t>18/В-51</t>
  </si>
  <si>
    <t>Райымбекский р-н, с Кеген, ул.Тюп, д.1</t>
  </si>
  <si>
    <t>СГ-3221</t>
  </si>
  <si>
    <t>18/В-43</t>
  </si>
  <si>
    <t>СГ-3515</t>
  </si>
  <si>
    <t>18/В-106</t>
  </si>
  <si>
    <t>трасса  Алматы-Караганда, 196 км., АЗС «777»</t>
  </si>
  <si>
    <t>СГ-3521</t>
  </si>
  <si>
    <t>18/В-49</t>
  </si>
  <si>
    <t xml:space="preserve">Уйгурский  р-н. с.Чунджа трасса Чунджа-Алматы </t>
  </si>
  <si>
    <t>СГ-3470</t>
  </si>
  <si>
    <t>14/В-161</t>
  </si>
  <si>
    <t>г.Есик, ул. Алтын адам Аллеясы-144, АЗС Синоойл</t>
  </si>
  <si>
    <t>СГ-3471</t>
  </si>
  <si>
    <t>15/В-629</t>
  </si>
  <si>
    <t xml:space="preserve">СГ-3607 </t>
  </si>
  <si>
    <t>19/В-123</t>
  </si>
  <si>
    <t>г.Капшагай , Автотрасса Алматы-Оскемен уч.№ 22</t>
  </si>
  <si>
    <t xml:space="preserve">СГ-3246 </t>
  </si>
  <si>
    <t>14 В/301</t>
  </si>
  <si>
    <t>Карасайский р-он, c.Шамалган   ул.Рыскулова 2а/2</t>
  </si>
  <si>
    <t xml:space="preserve">СГ-3247 </t>
  </si>
  <si>
    <t>14 В/302</t>
  </si>
  <si>
    <t>СГ-3093</t>
  </si>
  <si>
    <t>Енбекшиказахскй р-н, п. Шелек, ул. Абдукаримова 44</t>
  </si>
  <si>
    <t xml:space="preserve">СГ-3094 </t>
  </si>
  <si>
    <t xml:space="preserve">СГ-3095 </t>
  </si>
  <si>
    <t>СГ-3096</t>
  </si>
  <si>
    <t xml:space="preserve">СГ-3097 </t>
  </si>
  <si>
    <t>СГ -3098</t>
  </si>
  <si>
    <t>СГ-3099</t>
  </si>
  <si>
    <t>Енбекшиказахскй р-н, п. Шелек, ул. Абдукаримова 54</t>
  </si>
  <si>
    <t>СГ-3100</t>
  </si>
  <si>
    <t xml:space="preserve">СГ-3128 </t>
  </si>
  <si>
    <t>п. Чунджа,  ул. Исламов 102</t>
  </si>
  <si>
    <t>ИП Асубаев</t>
  </si>
  <si>
    <t>Алматинская обл.,Карасайский р-н, с. Жармухамбет Руководитель Асубаев Дамир Болатбекович</t>
  </si>
  <si>
    <t>СГ-3107</t>
  </si>
  <si>
    <t>СГ-3108</t>
  </si>
  <si>
    <t>СГ-3109</t>
  </si>
  <si>
    <t>СГ-3110</t>
  </si>
  <si>
    <t>СГ-3111</t>
  </si>
  <si>
    <t>СГ-3112</t>
  </si>
  <si>
    <t>СГ-3113</t>
  </si>
  <si>
    <t>СГ-3114</t>
  </si>
  <si>
    <t>СГ-3085</t>
  </si>
  <si>
    <t>Алматинская обл., г Конаев, ул.Центральная 2</t>
  </si>
  <si>
    <t>СГ-3086</t>
  </si>
  <si>
    <t>СГ-3087</t>
  </si>
  <si>
    <t>СГ-3088</t>
  </si>
  <si>
    <t>СГ-3089</t>
  </si>
  <si>
    <t>СГ-3090</t>
  </si>
  <si>
    <t>СГ-3091</t>
  </si>
  <si>
    <t>СГ-3092</t>
  </si>
  <si>
    <t>ТОО  "LT-GAS"</t>
  </si>
  <si>
    <t>91240004781</t>
  </si>
  <si>
    <t>Талгарский район, ст.Кайрат,на территории Кайнарского сельского округа рководитель БУРХАН АДИЛЬ РАШИДОВИЧ</t>
  </si>
  <si>
    <t>СГ-3206</t>
  </si>
  <si>
    <t>Карасайский р-он, автотрасса Алматы-Бишкек, 29 км</t>
  </si>
  <si>
    <t>СГ-3204</t>
  </si>
  <si>
    <t>г.Капчагай,трасса Алматы-Талдыкорган, 71 км</t>
  </si>
  <si>
    <t>СГ-3746</t>
  </si>
  <si>
    <t>г.Конаев, трасса Алматы-Оскемен, участок 55</t>
  </si>
  <si>
    <t>СГ-3791</t>
  </si>
  <si>
    <t>Илийский р-он, ул.Бережинского, 10B</t>
  </si>
  <si>
    <t>СГ-3205</t>
  </si>
  <si>
    <t>Илийский р-н,п.Отеген батыр, ул.Жансугурова,99а</t>
  </si>
  <si>
    <t>СГ-23-27</t>
  </si>
  <si>
    <t>Карасайский р-н,автотрасса Алматы-Бишкек 22 км</t>
  </si>
  <si>
    <t>СГ-23-28</t>
  </si>
  <si>
    <t>Талгарский р-н,Тузыбастауский с.о. автодорога  Алматы-Нарымкол 17 км</t>
  </si>
  <si>
    <t>СГ-3505</t>
  </si>
  <si>
    <t>Талгарский р-он, г.Талгар, ул.Промышленная 27</t>
  </si>
  <si>
    <t>СГ-3207</t>
  </si>
  <si>
    <t>QD07-018KP</t>
  </si>
  <si>
    <t>Енбекшиказахский р-он, г.Есик, ул.Пугачева 86,a</t>
  </si>
  <si>
    <t>СГ-2391</t>
  </si>
  <si>
    <t>Талгарский р-он, на территории Кайнарского сельского округа, ст. Кайрат</t>
  </si>
  <si>
    <t>СГ-2392</t>
  </si>
  <si>
    <t>СГ-2749</t>
  </si>
  <si>
    <t>071443020103-1</t>
  </si>
  <si>
    <t>СГ-2385</t>
  </si>
  <si>
    <t>О10483</t>
  </si>
  <si>
    <t>СГ-2386</t>
  </si>
  <si>
    <t>О10475</t>
  </si>
  <si>
    <t>СГ-2387</t>
  </si>
  <si>
    <t>О10478</t>
  </si>
  <si>
    <t>СГ-2388</t>
  </si>
  <si>
    <t>О10482</t>
  </si>
  <si>
    <t>СГ-2389</t>
  </si>
  <si>
    <t>О10479</t>
  </si>
  <si>
    <t>СГ-2390</t>
  </si>
  <si>
    <t>О10480</t>
  </si>
  <si>
    <t>СГ-24-09</t>
  </si>
  <si>
    <t>СГ-24-07</t>
  </si>
  <si>
    <t>г.Алматы, Жетысуский р-н, ул.Ратушного 78, корпус 2 руководитель БУРХАН АДИЛЬ РАШИДОВИЧ</t>
  </si>
  <si>
    <t>СГ-25-31</t>
  </si>
  <si>
    <t>Жамбылский р-н, с.о.Шолаккаргалинский, с.Касымбек, производственный кооператив Касымбек зд.25</t>
  </si>
  <si>
    <t>СГ-25-40</t>
  </si>
  <si>
    <t>Карасайский р-н, с.о.Жамбылский, с.Кошмамбет, уч.кв.636,уч.597</t>
  </si>
  <si>
    <t>СГ-24-08</t>
  </si>
  <si>
    <t>ТОО "Petrol Gas"</t>
  </si>
  <si>
    <t>141041026534</t>
  </si>
  <si>
    <t>г.Алматы,Медеуский р-н,мкр Кок-Тобе,ул.Кыз Жыбек 82 Руководитель ДУЙСЕНОВ ТАЛГАТ ОРАЗАЛИЕВИЧ</t>
  </si>
  <si>
    <t>СГ-23-32</t>
  </si>
  <si>
    <t>422</t>
  </si>
  <si>
    <t>Илийский р-н, мкр. Водник, ул.Аблай хана 21</t>
  </si>
  <si>
    <t>СГ-23-36</t>
  </si>
  <si>
    <t>QD06-03KP</t>
  </si>
  <si>
    <t>СГ-23-38</t>
  </si>
  <si>
    <t>О6174</t>
  </si>
  <si>
    <t>СГ-23-34</t>
  </si>
  <si>
    <t>8785</t>
  </si>
  <si>
    <t>СГ-23-39</t>
  </si>
  <si>
    <t>B100013</t>
  </si>
  <si>
    <t>Енбекшиказахский р-н, Шелекский с-о,ул.Иманиязова №2-В</t>
  </si>
  <si>
    <t>СГ-23-40</t>
  </si>
  <si>
    <t>B100011</t>
  </si>
  <si>
    <t>СГ-23-30</t>
  </si>
  <si>
    <t>O7TK5</t>
  </si>
  <si>
    <t>СГ-3329</t>
  </si>
  <si>
    <t>Енбекшиказахский р-н,г.Есик, аллея Алтын Адам 132а, ул.Валиханова</t>
  </si>
  <si>
    <t>СГ-3801</t>
  </si>
  <si>
    <t>Енбекшиказахский р-н,г.Есик, аллея Алтын Адам 0,5км Восточнее</t>
  </si>
  <si>
    <t>СГ-3326</t>
  </si>
  <si>
    <t>Талгарский р-н, трасса Алматы-Талгар, 9км</t>
  </si>
  <si>
    <t>СГ-23-35</t>
  </si>
  <si>
    <t>79029</t>
  </si>
  <si>
    <t>Жамбылский р-н,с.Бериктас,трасса Алматы Бишкек 113км</t>
  </si>
  <si>
    <t>СГ-23-33</t>
  </si>
  <si>
    <t>2962</t>
  </si>
  <si>
    <t>Талгарский р-н,г. Талгар,ул.Карасай батыра 2</t>
  </si>
  <si>
    <t>СГ-23-37</t>
  </si>
  <si>
    <t>5071</t>
  </si>
  <si>
    <t>Енбекшиказахский р-н,Кульжинский тракт 31 км</t>
  </si>
  <si>
    <t>СГ-23-31</t>
  </si>
  <si>
    <t>Талгарский р-н,Бесагашский с/о, п.Думан</t>
  </si>
  <si>
    <t>СГ-23-29</t>
  </si>
  <si>
    <t>Илийский р-н,п.Отеген Батыр, ул. Джансугурова 156</t>
  </si>
  <si>
    <t>ТОО "Азия Газ NG"</t>
  </si>
  <si>
    <t>090440001870</t>
  </si>
  <si>
    <t>Карасайский р-н,с.Кок-Озек Руководитель ТЕМИРГАЛИЕВ ТИМУР БАТЫРГАЛИЕВИЧ</t>
  </si>
  <si>
    <t>Сг-2506</t>
  </si>
  <si>
    <t>HSTNI-S-11-079</t>
  </si>
  <si>
    <t>Карасайский р-н,с.Кок-Озек</t>
  </si>
  <si>
    <t>Сг-2509</t>
  </si>
  <si>
    <t>HSTNI-S-11-076</t>
  </si>
  <si>
    <t xml:space="preserve">Сг-2510 </t>
  </si>
  <si>
    <t>HSTNI-S-11-077</t>
  </si>
  <si>
    <t>Сг-2511</t>
  </si>
  <si>
    <t>HSTNI-S-11-073</t>
  </si>
  <si>
    <t>Сг-2512</t>
  </si>
  <si>
    <t>HSTNI-S-11-075</t>
  </si>
  <si>
    <t>Сг-2513</t>
  </si>
  <si>
    <t>HSTNI-S-11-074</t>
  </si>
  <si>
    <t>Сг-2514</t>
  </si>
  <si>
    <t>HSTNI-S-11-080</t>
  </si>
  <si>
    <t>Сг-2515</t>
  </si>
  <si>
    <t>HSTNI-S-11-071</t>
  </si>
  <si>
    <t xml:space="preserve">Сг-2516 </t>
  </si>
  <si>
    <t>HSTNI-S-11-072</t>
  </si>
  <si>
    <t xml:space="preserve">Сг-2517 </t>
  </si>
  <si>
    <t>HSTNI-S-11-078</t>
  </si>
  <si>
    <t xml:space="preserve">Сг-2523 </t>
  </si>
  <si>
    <t>СГ-2520</t>
  </si>
  <si>
    <t>СГ-2504</t>
  </si>
  <si>
    <t xml:space="preserve">Сг-2508 </t>
  </si>
  <si>
    <t xml:space="preserve">Сг-2521 </t>
  </si>
  <si>
    <t>СГ-2522</t>
  </si>
  <si>
    <t>СГ-2507</t>
  </si>
  <si>
    <t>СГ-2505</t>
  </si>
  <si>
    <t>СГ-2766</t>
  </si>
  <si>
    <t>003.</t>
  </si>
  <si>
    <t>СГ-2771</t>
  </si>
  <si>
    <t>014.</t>
  </si>
  <si>
    <t>СГ-3664</t>
  </si>
  <si>
    <t>м7003</t>
  </si>
  <si>
    <t>СГ-3790</t>
  </si>
  <si>
    <t>СГ-2324</t>
  </si>
  <si>
    <t>062.</t>
  </si>
  <si>
    <t>СГ-2341</t>
  </si>
  <si>
    <t>ТI57080</t>
  </si>
  <si>
    <t>СГ-3651</t>
  </si>
  <si>
    <t>Карасайский р-н,с.Коксай</t>
  </si>
  <si>
    <t xml:space="preserve">Сг-2808 </t>
  </si>
  <si>
    <t>Талгарский р-н,п.Достык АГЗС Арман</t>
  </si>
  <si>
    <t>СГ-3156</t>
  </si>
  <si>
    <t>Карасайский р-н,г.Каскелен,ул.Жангозина;</t>
  </si>
  <si>
    <t>СГ-2998</t>
  </si>
  <si>
    <t>Енбекшиказахский р-н,с.о. Аватский,Кульджинский тракт 33,5;</t>
  </si>
  <si>
    <t>СГ-2809</t>
  </si>
  <si>
    <t>г.Конаев АГЗС ул.Алматинская, 8</t>
  </si>
  <si>
    <t>СГ-2807</t>
  </si>
  <si>
    <t>Карасайский р-н, Умьылский с.о. Алмалыбак, БАХАР</t>
  </si>
  <si>
    <t>СГ-2902</t>
  </si>
  <si>
    <t>Карасайский р-н,г.Каскелен ул.Наурызбай батыра 1 б;</t>
  </si>
  <si>
    <t>СГ-2904</t>
  </si>
  <si>
    <t>Илийский р-н п.Отеген батыра Энергетический п/о;</t>
  </si>
  <si>
    <t>СГ-2905</t>
  </si>
  <si>
    <t xml:space="preserve"> Жамбылский р-н,Узынагашского с/о;</t>
  </si>
  <si>
    <t>СГ-2934</t>
  </si>
  <si>
    <t xml:space="preserve">с.о. Байтерек, Кульджинский тракт 31 км Жаркент </t>
  </si>
  <si>
    <t>СГ-2997</t>
  </si>
  <si>
    <t>Талгарский р-н,  Панфиловский с.о. Алматы-Чилик  27 км Кульджа</t>
  </si>
  <si>
    <t>СГ-3154</t>
  </si>
  <si>
    <t>Талгарский р-н,Туздыбастауский с/о ,ПК Туздыбастау</t>
  </si>
  <si>
    <t>Жамбылский р-н, Карасай батыра, 183 а</t>
  </si>
  <si>
    <t>СГ-3649</t>
  </si>
  <si>
    <t>01.</t>
  </si>
  <si>
    <t>СГ-3648</t>
  </si>
  <si>
    <t>04.</t>
  </si>
  <si>
    <t>Карасайский р-н, Кошмамбет, кв 636 уч 597</t>
  </si>
  <si>
    <t>СГ-3712</t>
  </si>
  <si>
    <t>Жамбылский р-н, Каргалы</t>
  </si>
  <si>
    <t>СГ-3499</t>
  </si>
  <si>
    <t>Илийский р-н, Казциковский с/о, с.Комсомол, трасса Комсомол-Казцик, 1км.</t>
  </si>
  <si>
    <t>СГ-3808</t>
  </si>
  <si>
    <t>Илийский р-н, Байсеркенский с.о., с.Байсерке, уч.2А</t>
  </si>
  <si>
    <t>СГ-3550</t>
  </si>
  <si>
    <t>Илийкий р-н, Жетыгенский с.о.с.Жетыген, ул.Ш.Уәлиханова, уч.1А</t>
  </si>
  <si>
    <t>СГ-3650</t>
  </si>
  <si>
    <t>03.</t>
  </si>
  <si>
    <t>Жамбылский р-н, Алматы-Бишкек, 59 км</t>
  </si>
  <si>
    <t>С-1478-18</t>
  </si>
  <si>
    <t>6000864/5TKW 106</t>
  </si>
  <si>
    <t>СГ-3455</t>
  </si>
  <si>
    <t>Илийский р-н п.Отеген батыра , автотрасса Алматы-Жетыген, 22 км</t>
  </si>
  <si>
    <t>СГ-3216</t>
  </si>
  <si>
    <t>Илийский р-н, Междуреченский, ул.Алатау, стр26</t>
  </si>
  <si>
    <t>СГ-3402</t>
  </si>
  <si>
    <t>0887.</t>
  </si>
  <si>
    <t>Илийский р-н, п.Екпенды</t>
  </si>
  <si>
    <t>СГ-3403</t>
  </si>
  <si>
    <t>0805.</t>
  </si>
  <si>
    <t>СГ-3214</t>
  </si>
  <si>
    <t>Карасайский р-н, Ушконырский с.о.</t>
  </si>
  <si>
    <t>СГ-3215</t>
  </si>
  <si>
    <t>Карасайский р-н, Каскелен, Абылай хана, 323</t>
  </si>
  <si>
    <t>0634.</t>
  </si>
  <si>
    <t>СГ-25-22</t>
  </si>
  <si>
    <t>Илийский р-н, п. Боралдай, ул. Аэродромная 17А</t>
  </si>
  <si>
    <t>СГ-20-21</t>
  </si>
  <si>
    <t>г.Талгар, ул.Конаева 270</t>
  </si>
  <si>
    <t>СГ-25-23</t>
  </si>
  <si>
    <t>Талгарский р-н, п.Бесагаш, трасса Алматы- Хоргос 18 км, Кульджинский тракт</t>
  </si>
  <si>
    <t>СГ-25-26</t>
  </si>
  <si>
    <t>Карасайский р-н, с.Жанатурмыс, ул.Бирлик 3Б</t>
  </si>
  <si>
    <t>СГ-25-25</t>
  </si>
  <si>
    <t>Илийский р-н,трасса Алматы - Усть-Каменогорск 20 км</t>
  </si>
  <si>
    <t>CГ-25-27</t>
  </si>
  <si>
    <t>Карасайский р-н, Умтылский с.о., с.Алмалыбак, квартал 1, зем.участок №20 (уч.кв 091, уч. 85/1)</t>
  </si>
  <si>
    <t>СГ-2421</t>
  </si>
  <si>
    <t>Карасайский р-н, Ельтайский с/о, п.Кок Озек, квартал Карасу, участок №63</t>
  </si>
  <si>
    <t>СГ-2422</t>
  </si>
  <si>
    <t>СГ-2423</t>
  </si>
  <si>
    <t>СГ-2424</t>
  </si>
  <si>
    <t>г.Алматы, ул.Хаджи Мукана 59 н.п. 318 Руководитель ТЕМИРГАЛИЕВ ТИМУР БАТЫРГАЛИЕВИЧ</t>
  </si>
  <si>
    <t>СГ-25-51</t>
  </si>
  <si>
    <t>Илийский р-н., Ащибулакский с.о., с.Жапек батыр, ул.Маметова 48 В</t>
  </si>
  <si>
    <t>СГ-25-54</t>
  </si>
  <si>
    <t>Карасайский р-н., Ельтайский с.о., с.Жармухамбет уч.1167</t>
  </si>
  <si>
    <t>СГ-25-53</t>
  </si>
  <si>
    <t>Карасайский р-н., с.Кольащы, ул.Центральная, поворот на Узын-каргалы</t>
  </si>
  <si>
    <t>СГ-25-57</t>
  </si>
  <si>
    <t>Жамбылский район., Узынагашский с.о., село Жанакурылыс, ул.Бесшам 1 Е</t>
  </si>
  <si>
    <t>СГ-25-58</t>
  </si>
  <si>
    <t>Карасайский район, Райымбекский с.о., село Кумтоган 23</t>
  </si>
  <si>
    <t>СГ-25-52</t>
  </si>
  <si>
    <t>ТОО " Nomad Gas LPG"</t>
  </si>
  <si>
    <t>190540016110</t>
  </si>
  <si>
    <t>Карасайский район, п. Жармухамбет, у/ч 034, дом №034 директор Шиназбеков Ж.К.</t>
  </si>
  <si>
    <t>СГ-3572</t>
  </si>
  <si>
    <t xml:space="preserve"> Ельтайский с/о, с.Жармухамбет</t>
  </si>
  <si>
    <t>СГ-3573</t>
  </si>
  <si>
    <t>СГ-3574</t>
  </si>
  <si>
    <t>СГ-3575</t>
  </si>
  <si>
    <t>СГ-3576</t>
  </si>
  <si>
    <t xml:space="preserve">СГ-3577 </t>
  </si>
  <si>
    <t xml:space="preserve">СГ-3578 </t>
  </si>
  <si>
    <t>СГ-3579</t>
  </si>
  <si>
    <t>СГ-3732</t>
  </si>
  <si>
    <t>СГ-3733</t>
  </si>
  <si>
    <t xml:space="preserve">СГ-3734  </t>
  </si>
  <si>
    <t>СГ-3756</t>
  </si>
  <si>
    <t>085/05</t>
  </si>
  <si>
    <t>Енбекшиказахский район, Коктобинский с\о, село Кызылжар, ул.Есенбая д.1Б</t>
  </si>
  <si>
    <t>СГ-3440</t>
  </si>
  <si>
    <t>026/05</t>
  </si>
  <si>
    <t>Талгарский р-н, Туздыбастауский с/о, трасса Алматы Талгар 15,00 км</t>
  </si>
  <si>
    <t>СГ-3628</t>
  </si>
  <si>
    <t>082/05</t>
  </si>
  <si>
    <t>Талгарский р-н, г.Талгар, ул.Ахметова 58/2</t>
  </si>
  <si>
    <t xml:space="preserve">СГ-3598 </t>
  </si>
  <si>
    <t>026/03</t>
  </si>
  <si>
    <t>Илийский р-н, Ащибулаксий с/о, с. Туймебаев, пром. Уч. 254</t>
  </si>
  <si>
    <t>СГ-3629</t>
  </si>
  <si>
    <t>080/01</t>
  </si>
  <si>
    <t>Илийский р-н, п.Боралбай,ул.Абылай хана 18Г;</t>
  </si>
  <si>
    <t>СГ-3587</t>
  </si>
  <si>
    <t>047/08</t>
  </si>
  <si>
    <t>с. Киши Байсерке ул. Молоденная;</t>
  </si>
  <si>
    <t>СГ-3590</t>
  </si>
  <si>
    <t>026/08</t>
  </si>
  <si>
    <t>Илийский р-н, Караойский с/о, с.Тлендиев, ул.Арман №6А</t>
  </si>
  <si>
    <t>СГ-3596</t>
  </si>
  <si>
    <t>023/07</t>
  </si>
  <si>
    <t>Карасайский р-н, Иргелинский с/о, с.Коксай, уч.7138</t>
  </si>
  <si>
    <t>СГ-3594</t>
  </si>
  <si>
    <t>03353.</t>
  </si>
  <si>
    <t>Карасайский р-н, Елтайский с/о, с.Елтай, уч.1232</t>
  </si>
  <si>
    <t>СГ-3589</t>
  </si>
  <si>
    <t>03265.</t>
  </si>
  <si>
    <t>Карасайский р-н, Шамалганский с/о, ст.Шамалган, ул. Нурпейсовой д.49</t>
  </si>
  <si>
    <t>СГ-3729</t>
  </si>
  <si>
    <t>100/04</t>
  </si>
  <si>
    <t>Карасайский р-н, Умтулский с.о., Алмалыбак, участок 1330</t>
  </si>
  <si>
    <t>СГ-3591</t>
  </si>
  <si>
    <t>Карасайский р-н, Райымбекский с/о, с.Кыргауылды, ул.Бирлик, уч. 220140022007110</t>
  </si>
  <si>
    <t>СГ-3595</t>
  </si>
  <si>
    <t>031/02.</t>
  </si>
  <si>
    <t>Карасайский р-н, напр пивзавода "Эфес-Караганда" вдоль автодороги Алматы-Шамалган</t>
  </si>
  <si>
    <t>СГ-3755</t>
  </si>
  <si>
    <t>082/07.</t>
  </si>
  <si>
    <t>Илийский район, поселок Отеген Батыр, ул. И.Жансугурова №96</t>
  </si>
  <si>
    <t>СГ-3730</t>
  </si>
  <si>
    <t>085/04.</t>
  </si>
  <si>
    <t>Талгарский р-н, Кайнарский сельский округ</t>
  </si>
  <si>
    <t xml:space="preserve">СГ-3689 </t>
  </si>
  <si>
    <t>026/07.</t>
  </si>
  <si>
    <t>Илийский район, Чапаевский с/о, село Чапаев, мкрн 3 участок №9Г</t>
  </si>
  <si>
    <t>СГ-3588</t>
  </si>
  <si>
    <t>03340.</t>
  </si>
  <si>
    <t>Илийский р-н, Байсеркеинский с/о, с.Байсерке, ул.Аркабай, уч. №3л</t>
  </si>
  <si>
    <t>СГ-3593</t>
  </si>
  <si>
    <t>03327.</t>
  </si>
  <si>
    <t>Карасайский р-н, Иргелинский с/о, с.Коксай, ул.Женис, д.49</t>
  </si>
  <si>
    <t>СГ-3624</t>
  </si>
  <si>
    <t>080/02.</t>
  </si>
  <si>
    <t>Карасайский р-н, Райымбекский с/о, с.Булакты, 24 км, трасса Алматы -Бишкек, ст-е 2827</t>
  </si>
  <si>
    <t>СГ-23-25</t>
  </si>
  <si>
    <t>033/02</t>
  </si>
  <si>
    <t>Уйгурский р-он, земли лесоохотничего хозяйств, урочище "Симентал" Уйгурского района</t>
  </si>
  <si>
    <t>ТОО "Reserve Gas Distribution"</t>
  </si>
  <si>
    <t>город Алматы Медеуский район - улица Луганского 21А 12 ,директор Альмухаммедов Н.С.</t>
  </si>
  <si>
    <t xml:space="preserve">Реализация и хранение сжиженного нефтяного газа </t>
  </si>
  <si>
    <t>Сосуд работающий под давлением, СУГ</t>
  </si>
  <si>
    <t>СГ-3794</t>
  </si>
  <si>
    <t>Карасайский р-н,г.Каскелен,ул.Абылай хана 1д/2</t>
  </si>
  <si>
    <t>Енбекшиказахский р-н, г.Иссык, ул.Алметинская 178</t>
  </si>
  <si>
    <t>СГ-3796</t>
  </si>
  <si>
    <t>Илийский р-н,тр.Алматы-Жетыген 28 линия, уч 3</t>
  </si>
  <si>
    <t>СГ-3797</t>
  </si>
  <si>
    <t>Карасайский р-н,тр.Алматы-Нурсултан 28 км</t>
  </si>
  <si>
    <t xml:space="preserve">Талгарский тракт 1а,с.Талдыбулак </t>
  </si>
  <si>
    <t>ТОО "RB Gas"</t>
  </si>
  <si>
    <t xml:space="preserve"> Карасайский район город Каскелен улица Көбелеков 4 Директор Шобанова Айгерим Койшыбаевна</t>
  </si>
  <si>
    <t>СГ-3635</t>
  </si>
  <si>
    <t>Талгарский р-н,Кайнарский с/о,село Жаналык</t>
  </si>
  <si>
    <t>СГ-3637</t>
  </si>
  <si>
    <t>Карасайский р-н,село Бекболат, улица Жамбыл 18б</t>
  </si>
  <si>
    <t>СГ-3698</t>
  </si>
  <si>
    <t>111/01</t>
  </si>
  <si>
    <t>Илийский р-н,село Жетиген,улица Уалиханова,участок 190</t>
  </si>
  <si>
    <t>СГ-3761</t>
  </si>
  <si>
    <t>Талгарский р-н,Бесагашский с/о,учетный квартал 057,участок №2459</t>
  </si>
  <si>
    <t>СГ-3760</t>
  </si>
  <si>
    <t>Карасайский р-н,Жамбылский с/о,улица Тан 2</t>
  </si>
  <si>
    <t>СГ-3809</t>
  </si>
  <si>
    <t>АС,06167</t>
  </si>
  <si>
    <t>Илийский р-н,Ашибулакский с/о, ПКСТ " Акжол садовод",улица 36,участок 13</t>
  </si>
  <si>
    <t>СГ-3805</t>
  </si>
  <si>
    <t>Енбекшиказахский район,Байтерекский сельский округ,село Байтерек,переулок Талгарский, строение 42Б</t>
  </si>
  <si>
    <t>ТОО  "KGT Group"</t>
  </si>
  <si>
    <t>Жамбылская область Меркенский район село Плодовоягодный улица Сары Рахманкулова 1 2 Директор Горький Нур Ардакулы</t>
  </si>
  <si>
    <t>СГ-24-38</t>
  </si>
  <si>
    <t>Алматинский область ,Талгарский район, с.Панфилов, Кульджинский тракт, 1001</t>
  </si>
  <si>
    <t>СГ-24-35</t>
  </si>
  <si>
    <t>​ Алматинская область, Талгарский район, ул. Кульджинский тракт, 1/2</t>
  </si>
  <si>
    <t>СГ-24-36</t>
  </si>
  <si>
    <t>Алматинская область , пос. Боралдай, Илийский район, ул.Совхозная 1 .</t>
  </si>
  <si>
    <t>СГ-24-37</t>
  </si>
  <si>
    <t xml:space="preserve">​Алматинская область,Карасайский район,  с. Кокозек,   Улица Акымжанова, 61/1  </t>
  </si>
  <si>
    <t>СГ-24-34</t>
  </si>
  <si>
    <t>​Алматинская область, Илийский район, с.Покровка  RK Oil  ул Алматинская , строение 63Б</t>
  </si>
  <si>
    <t>СГ-24-33</t>
  </si>
  <si>
    <t>Алматинский область , пос.Боралдай , Илийский район, ул. Аэродромная, 87 а</t>
  </si>
  <si>
    <t>ТОО "Арал Газ"</t>
  </si>
  <si>
    <t>05140000050.</t>
  </si>
  <si>
    <t>г.Кызылорда, поселок Белкуль, Урочище 13 Бекет, дом 7. Директор Әбіләкімұлы Рысбек</t>
  </si>
  <si>
    <t>СГ-3720</t>
  </si>
  <si>
    <t>Алматинская обл., Карасайский р-он, Жанашамалганский с/о, ст.Шамалган, ул. Алматы, дом№56</t>
  </si>
  <si>
    <t>СГ-3723</t>
  </si>
  <si>
    <t>Алматинская обл., Карасайский р-он, Жанашамалганский с/о, с.Түрар, ул. Абая, дом№23</t>
  </si>
  <si>
    <t>СГ-3724</t>
  </si>
  <si>
    <t>Алматинская обл.,Талгарский р-н, ГУ Алматинское областное управление комитета развития транспортной инфраструктуры ориент. мест.</t>
  </si>
  <si>
    <t>СГ-3715</t>
  </si>
  <si>
    <t>г.Талгар, угол улицы Рыскулова, расположенный по улице Некрасова</t>
  </si>
  <si>
    <t>СГ-3726</t>
  </si>
  <si>
    <t>Алматинская область, Карасайский р-н автотрасса Алматы-Бишкек 24 км.</t>
  </si>
  <si>
    <t>СГ-3721</t>
  </si>
  <si>
    <t>Алматинская область ,Жамбылский район, автотрасса Алматы-Бишкек 97км, с. Таргап</t>
  </si>
  <si>
    <t>СГ-3713</t>
  </si>
  <si>
    <t>Алматинская область, Жамбылский район, Таранский с/о, с. Б. Кыдырбекулы</t>
  </si>
  <si>
    <t>СГ-3717</t>
  </si>
  <si>
    <t>СГ-3719</t>
  </si>
  <si>
    <t>Алматинская область, Карасайский район, ориент. место. Райымбекский с/о</t>
  </si>
  <si>
    <t>СГ-3725</t>
  </si>
  <si>
    <t>Алматинская область, Карасайский район, Иргелинский с/о, село Иргели, дом №5223</t>
  </si>
  <si>
    <t>СГ-3716</t>
  </si>
  <si>
    <t>Алматинская область,Карасайский район, село Иргели, ул. Шугыла</t>
  </si>
  <si>
    <t>СГ-3727</t>
  </si>
  <si>
    <t>СГ-3714</t>
  </si>
  <si>
    <t>ТОО "Автогаз Трэйд"</t>
  </si>
  <si>
    <t xml:space="preserve">г.Алматы ул.Желтоксан 96/98 Региональный руководитель Абдухамитов Р.А </t>
  </si>
  <si>
    <t>Розничная реализация горюче-смазочных материалов, реализация сжатого, природного (сухого) газа и сжиженного нефтяного газа, пропеллента, пентан-гексановой фракции ПГФ</t>
  </si>
  <si>
    <t>СГ-3118</t>
  </si>
  <si>
    <t xml:space="preserve">01. </t>
  </si>
  <si>
    <t>Алматинская обл, Карасайский р-н. трасса Алматы-Бишкек зд.683</t>
  </si>
  <si>
    <t>СГ-3028</t>
  </si>
  <si>
    <t>Алм.обл р.н Талгарский, с.о.Бесагашский, с.Бесагаш зд.3/1</t>
  </si>
  <si>
    <t>СГ-3130</t>
  </si>
  <si>
    <t>Алм.обл р.н Талгарский, с.о.Туздыбастауский, с. Туздыбастау, мкр.Жайлау д.102</t>
  </si>
  <si>
    <t>СГ-3129</t>
  </si>
  <si>
    <t>Алм.облр.н. Карасайский, г. Каскелен, уч. 1 трасса Алматы-Бишкек 33 км</t>
  </si>
  <si>
    <t>СГ-3690</t>
  </si>
  <si>
    <t>Алматинская область, Шелекский сельский округ, село Шелек, трасса «Алматы-Шелек-Хоргос» 125 км. участок 2</t>
  </si>
  <si>
    <t>СГ-3691</t>
  </si>
  <si>
    <t>СГ-3692</t>
  </si>
  <si>
    <t>Алматинская область, Шелекский сельский округ, село Шелек, трасса «Алматы-Шелек-Хоргос» 125 км. участок 1</t>
  </si>
  <si>
    <t xml:space="preserve"> СГ-3693</t>
  </si>
  <si>
    <t>СГ-3736</t>
  </si>
  <si>
    <t xml:space="preserve">Алматинская обл. Карасайский р-н, Умтылский селский округ, село Жалпаксай, учетный квартал 89, участок 1465/169. </t>
  </si>
  <si>
    <t>СГ-3737</t>
  </si>
  <si>
    <t>СГ 2982</t>
  </si>
  <si>
    <t>10-16-50</t>
  </si>
  <si>
    <t>Алматинская обл. г.Конаев ул.Железнодорожная 12 А</t>
  </si>
  <si>
    <t>СГ 2977</t>
  </si>
  <si>
    <t>13-16-50</t>
  </si>
  <si>
    <t>СГ 2979</t>
  </si>
  <si>
    <t>11-16-50</t>
  </si>
  <si>
    <t>СГ 2978</t>
  </si>
  <si>
    <t>17-16-50</t>
  </si>
  <si>
    <t>СГ 2988</t>
  </si>
  <si>
    <t>15-16-50</t>
  </si>
  <si>
    <t xml:space="preserve">СГ 2980 </t>
  </si>
  <si>
    <t>6-16-50</t>
  </si>
  <si>
    <t>СГ 2983</t>
  </si>
  <si>
    <t>7-16-50</t>
  </si>
  <si>
    <t>СГ 2985</t>
  </si>
  <si>
    <t>12-16-50</t>
  </si>
  <si>
    <t>СГ 2987</t>
  </si>
  <si>
    <t>14-16-50</t>
  </si>
  <si>
    <t>СГ 2984</t>
  </si>
  <si>
    <t>16-16-50</t>
  </si>
  <si>
    <t>СГ 2981</t>
  </si>
  <si>
    <t>5-16-50</t>
  </si>
  <si>
    <t>СГ 2989</t>
  </si>
  <si>
    <t>8-16-50</t>
  </si>
  <si>
    <t>СГ 2986</t>
  </si>
  <si>
    <t>9-16-50</t>
  </si>
  <si>
    <t>ТОО "TMK-GAZ"</t>
  </si>
  <si>
    <t>город Астана район Есиль - Шоссе Коргалжын 5 3 директор Болегенов Ж.А.</t>
  </si>
  <si>
    <t>СГ-23-11</t>
  </si>
  <si>
    <t>Алматинская обл, г.Конаев,  ул. Алматинская 1/2</t>
  </si>
  <si>
    <t>СГ-23-10</t>
  </si>
  <si>
    <t>Алматинская обл, г.Конаев,  ул. Сейфуллина 16</t>
  </si>
  <si>
    <t>СГ-3142</t>
  </si>
  <si>
    <t>Алматинская обл, Талгарский район, тр. Алматы-Талгар, 15 км л.с.</t>
  </si>
  <si>
    <t>СГ-3140</t>
  </si>
  <si>
    <t>Алматинская обл, Талгарский район, с/о Панфиловский, левая сторона</t>
  </si>
  <si>
    <t>СГ-3141</t>
  </si>
  <si>
    <t>Алматинская обл, Илийский район, с.Жапек батыр</t>
  </si>
  <si>
    <t>СГ-3143</t>
  </si>
  <si>
    <t>Алматинская обл, Карасайский район, тр. Алматы-Бишкек 24 км. п.с.</t>
  </si>
  <si>
    <t>СГ-3145</t>
  </si>
  <si>
    <t>Алматинская обл, Енбекшинказахский район, Аватский с/о</t>
  </si>
  <si>
    <t>СГ-3144</t>
  </si>
  <si>
    <t>Алматинская обл, Илийский район, из земельного запаса Илийского района</t>
  </si>
  <si>
    <t>СГ-3139</t>
  </si>
  <si>
    <t>Алматинская обл, г.Конаев,  67 км, тр. Алматы-Талдыкорган</t>
  </si>
  <si>
    <t>СГ-3138</t>
  </si>
  <si>
    <t>Алматинская обл, Карасайский район, Каскеленский с/о</t>
  </si>
  <si>
    <t>ТОО "EMC gas"</t>
  </si>
  <si>
    <t>г. Алматы Наурызбайский район - Микрорайон Каргалы улица КЕНЕСАРЫ ХАН 54/2 8 директор Жадбаев Хайруш Аскарович</t>
  </si>
  <si>
    <t>СГ-23-05</t>
  </si>
  <si>
    <t>г.Конаев, Шенгельдинский с.о.,ст.Коскудук,улица Бөлек Би,строение №3 "А"</t>
  </si>
  <si>
    <t>СГ-23-04</t>
  </si>
  <si>
    <t>СГ-3816</t>
  </si>
  <si>
    <t>Илийский район, Ашибулакский с/о,село Жомарт, участок 4120</t>
  </si>
  <si>
    <t>СГ-25-47</t>
  </si>
  <si>
    <t>СУГ2014-001</t>
  </si>
  <si>
    <t>Алматинская обл., г.Конаев, Шенгельдинский с.о., ст.Коскудук, ул.Бөлек Би, стороение 3 "А"</t>
  </si>
  <si>
    <t>СГ-25-44</t>
  </si>
  <si>
    <t>СУГ2015-007</t>
  </si>
  <si>
    <t>СГ-25-45</t>
  </si>
  <si>
    <t>СУГ2016-017</t>
  </si>
  <si>
    <t>СГ-25-46</t>
  </si>
  <si>
    <t>СУГ2016-003</t>
  </si>
  <si>
    <t>СГ-25-49</t>
  </si>
  <si>
    <t>Алматинская область, Жамбылский район, с.Каншенгель, трасса Алматы-Астана-кадастровый номер 03:045:051:550</t>
  </si>
  <si>
    <t>СГ-25-48</t>
  </si>
  <si>
    <t>Алматинская область, Жамбылский район, на территории Ульгулинского с.о., с.Каншенгель, 196 км трасса Астана-Алматы 03:045:129:521</t>
  </si>
  <si>
    <t>СГ-25-50</t>
  </si>
  <si>
    <t>Алматинская область, Жамбылский район, с7Каншенгель, трасса Алматы-Астана-кадастровый номер 03:045:051:551</t>
  </si>
  <si>
    <t>СГ-25-43</t>
  </si>
  <si>
    <t>СУГ2018-009</t>
  </si>
  <si>
    <t>ТОО "ГРАНТ-РТ"</t>
  </si>
  <si>
    <t>0005400080092</t>
  </si>
  <si>
    <t>г.Алматы, Алмалинский район, улица Ауэзова 64/2 48 Директор Алин Т.Д.</t>
  </si>
  <si>
    <t>СГ-3817</t>
  </si>
  <si>
    <t>Илийский район, Ащибулакский с/о, село Жомарт участок 4120</t>
  </si>
  <si>
    <t>Алматинский филиал ТОО "Sinooil" в г.Алматы</t>
  </si>
  <si>
    <t>0905410018646.</t>
  </si>
  <si>
    <t>город Алматы Медеуский район - Проспект Райымбека 74</t>
  </si>
  <si>
    <t>СГ-3456</t>
  </si>
  <si>
    <t>Алматинская область , Илийский район, с.Междуреченск, трасса Алматы-Караганда 51 км</t>
  </si>
  <si>
    <t>СГ-3458</t>
  </si>
  <si>
    <t>01711.</t>
  </si>
  <si>
    <t>Алматинская область , Енбекшиказахский район, трасса Алматы-Нарымкол 34 км</t>
  </si>
  <si>
    <t>СГ-3457</t>
  </si>
  <si>
    <t>01709.</t>
  </si>
  <si>
    <t>Алматинская область, Карасайский район, город Каскелен, улица Наурызбая 35а,угол улицы Аблай хана</t>
  </si>
  <si>
    <t>СГ-2763</t>
  </si>
  <si>
    <t>Алматинская область, Карасайский район, трасса Алматы-Бишкек 38 км</t>
  </si>
  <si>
    <t>ТОО "QazaqGas"</t>
  </si>
  <si>
    <t>Жамбылская область Меркенский район село Андас Батыр улица Кызыл Енбек 3, Директор Тургыналиев Ержигит Куанышбекович</t>
  </si>
  <si>
    <t>СГ-24-32</t>
  </si>
  <si>
    <t xml:space="preserve">Алматинская обл, Карасайский р-н , трасса Астана-Алматы , п.Улан </t>
  </si>
  <si>
    <t>ТОО "NomadGasTrade"</t>
  </si>
  <si>
    <t>Туркестанская область Сарыагашский район село Жанатурмыс улица Майлыкужа 42А, Директор Серикбаев Улугбек Бахытулы</t>
  </si>
  <si>
    <t>СГ-24-31</t>
  </si>
  <si>
    <t>00595</t>
  </si>
  <si>
    <t xml:space="preserve">​ Алматинская область, Талгарский район, пос.Карабулак ,уч.03051200, зд262 </t>
  </si>
  <si>
    <t>СГ-24-30</t>
  </si>
  <si>
    <t>Алм. Обл. Илийский р-н,Междуречинский с.о.,с.Междуреченск, участок 59 км по автотрассе Алматы Караганды з.у.10</t>
  </si>
  <si>
    <t>ТОО "Royal Petrol"</t>
  </si>
  <si>
    <t>080940010539.</t>
  </si>
  <si>
    <t>г. Алматы, Алатауский р-н,  ул. Северное кольцо 54, Директор Джанабаев Талгат Муратович</t>
  </si>
  <si>
    <t>СГ-24-16</t>
  </si>
  <si>
    <t>Уйгурский р-н, Шонжынский с/о, с.Шонжы, уч.кв.026, сооружение 1020</t>
  </si>
  <si>
    <t>СГ-24-15</t>
  </si>
  <si>
    <t>СГ-24-17</t>
  </si>
  <si>
    <t>СГ-25-14</t>
  </si>
  <si>
    <t>Карасайский район, город Каскелен, КХ Ленинский строение №2/1</t>
  </si>
  <si>
    <t>СГ-25-15</t>
  </si>
  <si>
    <t>СГ-25-13</t>
  </si>
  <si>
    <t>АГЗС 261</t>
  </si>
  <si>
    <t>АГЗС СРД</t>
  </si>
  <si>
    <t>Объем СРД АГЗС</t>
  </si>
  <si>
    <t>Итого</t>
  </si>
  <si>
    <t>ГНС СРД</t>
  </si>
  <si>
    <t>Объем СРД ГНС</t>
  </si>
  <si>
    <t>ГНП СРД</t>
  </si>
  <si>
    <t>Объем СРД ГНП</t>
  </si>
  <si>
    <t>Общий объем</t>
  </si>
  <si>
    <t xml:space="preserve">"RESERVE GAS DISTRIBUTION" </t>
  </si>
  <si>
    <t>С-1748-23</t>
  </si>
  <si>
    <t>61385</t>
  </si>
  <si>
    <t>г.Алматы, ул.Ангарская, 137</t>
  </si>
  <si>
    <t>С-1542-19</t>
  </si>
  <si>
    <t>94</t>
  </si>
  <si>
    <t>г.Алматы, Медеуский р-н, ул.Нурмагамбетова, 148/2</t>
  </si>
  <si>
    <t>С-1747-23</t>
  </si>
  <si>
    <t>24</t>
  </si>
  <si>
    <t>г.Алматы, ул.Бокейханова, 241</t>
  </si>
  <si>
    <t>С-1749-23</t>
  </si>
  <si>
    <t>61382</t>
  </si>
  <si>
    <t>г.Алматы, ул.Шарипова, 2</t>
  </si>
  <si>
    <t>С-1545-19</t>
  </si>
  <si>
    <t>г.Алматы, ул.Северное Кольцо, 33</t>
  </si>
  <si>
    <t>С-1609-20</t>
  </si>
  <si>
    <t>10105</t>
  </si>
  <si>
    <t>г.Алматы, ул.Ак-Кайнар, 1/18</t>
  </si>
  <si>
    <t xml:space="preserve">ТОО "NOMAD GAS LPG" </t>
  </si>
  <si>
    <t>Карасайский район, Елтайский сельский округ, село Жармухамбет, Учетный квартал 034, строение 626/1; Шиназбеков Жубан Кенесканович</t>
  </si>
  <si>
    <t>С-1591-20</t>
  </si>
  <si>
    <t>031/01</t>
  </si>
  <si>
    <t>г Алматы, Наурызбайский р-он, мкр. Акжар, ул. Егинсу., д. 39/15.</t>
  </si>
  <si>
    <t>С-1726-22</t>
  </si>
  <si>
    <t>082/08</t>
  </si>
  <si>
    <t>г. Алматы, Алатауский р-он, производственный коператив "Кок-Озек" участок 1163</t>
  </si>
  <si>
    <t>С-1370-20</t>
  </si>
  <si>
    <t>059/02</t>
  </si>
  <si>
    <t>г. Алматы, Жетысуйский р-он, пр. Рыскулова д. 79</t>
  </si>
  <si>
    <t>С-1589-20</t>
  </si>
  <si>
    <t>03339</t>
  </si>
  <si>
    <t>г. Алматы, Алатауский р-он, м-он. Шанырак 2, ул. Жанкожа батыра,  №107-95</t>
  </si>
  <si>
    <t>С-1611-20</t>
  </si>
  <si>
    <t>054/04</t>
  </si>
  <si>
    <t>г. Алматы, Наурызбайский р-он, м-он, Карагайлы, ул. Кали Надырова, д. 79</t>
  </si>
  <si>
    <t>С-1725-22</t>
  </si>
  <si>
    <t>059/01</t>
  </si>
  <si>
    <t>г. Алматы, Жетысуйский р-он, ул. Сусанина д.22</t>
  </si>
  <si>
    <t>С-1593-20</t>
  </si>
  <si>
    <t>03264</t>
  </si>
  <si>
    <t>г. Алматы, Алатауский р-он, м-он, Айгерим-2, участок б/н</t>
  </si>
  <si>
    <t>ТОО «Холдинговая Компания Арсенал»</t>
  </si>
  <si>
    <t>070140001461</t>
  </si>
  <si>
    <t xml:space="preserve">город Алматы, ул. Ратушного, 40
</t>
  </si>
  <si>
    <t>С-310-07</t>
  </si>
  <si>
    <t>07ЕКМ2</t>
  </si>
  <si>
    <t>город Алматы, улица Ратушного, 40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</si>
  <si>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</si>
  <si>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</si>
  <si>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</si>
  <si>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</si>
  <si>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</si>
  <si>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</si>
  <si>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</si>
  <si>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</si>
  <si>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</si>
  <si>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</si>
  <si>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</si>
  <si>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</si>
  <si>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город Алматы, пр. Раимбека, 518
</t>
  </si>
  <si>
    <t>050840009134</t>
  </si>
  <si>
    <t>Алматинская область, Илийский р-н, Энергетический с/о, п.Покровка, ул.Кенесары хана 169В</t>
  </si>
  <si>
    <t>г.Алматы, Жетысуский р-н, ул.Омарова 12В</t>
  </si>
  <si>
    <t>71659</t>
  </si>
  <si>
    <t>г.Алматы, Ауэзовский р-н, ул.Тепличная 13-В</t>
  </si>
  <si>
    <t>С-1652-21</t>
  </si>
  <si>
    <t xml:space="preserve">С-1393-17                          </t>
  </si>
  <si>
    <t xml:space="preserve">г.Алматы, Ауэзовский р-н, севернее ул.Тимирязева, угол ул.Жандосова, кад.№20-313-013-141 </t>
  </si>
  <si>
    <t>С-1084-14</t>
  </si>
  <si>
    <t>45826</t>
  </si>
  <si>
    <t>С-1732-22</t>
  </si>
  <si>
    <t>71940</t>
  </si>
  <si>
    <t>г.Алматы, Жетысуский р-н, южнее пр.Рыскулова, западнее ул.Омская</t>
  </si>
  <si>
    <t>С-1574-19</t>
  </si>
  <si>
    <t>г.Алматы, Турксибский р-н, ул.Бекмаханова, угол ул.Суюнбая, АЗС №32 ТОО "Гелиос"</t>
  </si>
  <si>
    <t>С-1746-22</t>
  </si>
  <si>
    <t>г.Алматы, Ауэзовский р-н, ул.Утеген батыра 124, севернее ул.Жубанова АЗС №44 ТОО "Гелиос"</t>
  </si>
  <si>
    <t>Алматинская область, Илийский р-н, с/о Өтеген батыр, п. Кенен Әзірбаев, ул.Кенесары хана 169В</t>
  </si>
  <si>
    <t>С-1436-18</t>
  </si>
  <si>
    <t>г.Алматы, Жетысуский р-н, ул. Капшагайская 1В</t>
  </si>
  <si>
    <t>С-1872-25</t>
  </si>
  <si>
    <t>г.Алматы, Жетысуский р-н, пр. Рыскулова 53А</t>
  </si>
  <si>
    <t>сосуд, работающий под давлением (пропан)</t>
  </si>
  <si>
    <t>С-1699-22</t>
  </si>
  <si>
    <t>РК, город Алматы, Медеуский район, Кульджинский тракт 10 км</t>
  </si>
  <si>
    <t>С-1702-22</t>
  </si>
  <si>
    <t>С-1562-19</t>
  </si>
  <si>
    <t>РК, город Алматы, Жетисуский район, Северное колько 53 - В</t>
  </si>
  <si>
    <t>С-1700-22</t>
  </si>
  <si>
    <t>РК, город Алматы, Турксибский район, ул. Суюнбая 159 Г</t>
  </si>
  <si>
    <t>С-1701-22</t>
  </si>
  <si>
    <t>РК, город Алматы, Жетисуский  район, ул, Жансугурова № 258</t>
  </si>
  <si>
    <t>С-1736-22</t>
  </si>
  <si>
    <t>РК, город Алматы, Жетисуский  район, ул, западнее улицы Бекмаханова, участок б/н</t>
  </si>
  <si>
    <t>С -1735-22</t>
  </si>
  <si>
    <t>032/07</t>
  </si>
  <si>
    <t>РК, город Алматы, Алатауский район, поселок Первомайский, южная сторона автодороги Алматы - станция Шамалга 1 - Узынагаш 1 км</t>
  </si>
  <si>
    <t>010340002187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</si>
  <si>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</si>
  <si>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</si>
  <si>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</si>
  <si>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</si>
  <si>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</si>
  <si>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</si>
  <si>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</si>
  <si>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</si>
  <si>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</si>
  <si>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</si>
  <si>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</si>
  <si>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</si>
  <si>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</si>
  <si>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</si>
  <si>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г.алматы, Жетысуский р-н, ул.Рыскулова 104</t>
  </si>
  <si>
    <t xml:space="preserve">           С-1622-20</t>
  </si>
  <si>
    <t xml:space="preserve">г.Алматы, Ауэзовский р-н, мкрн.Мамыр 4, д.100А </t>
  </si>
  <si>
    <t xml:space="preserve">    С-1623-20</t>
  </si>
  <si>
    <t xml:space="preserve">С-1350-17,                           </t>
  </si>
  <si>
    <t>г.Алматы, Ауэзовский р-н, ул.Ташкентский тракт 532</t>
  </si>
  <si>
    <t xml:space="preserve">    С-1351-17</t>
  </si>
  <si>
    <t xml:space="preserve">С-1416-17,                          </t>
  </si>
  <si>
    <t xml:space="preserve"> 2/3768,                        </t>
  </si>
  <si>
    <t>г.Алматы, Жетысуский р-н, ул.Ангарская 93</t>
  </si>
  <si>
    <t xml:space="preserve">  С-1417-17</t>
  </si>
  <si>
    <t>С-1466-18</t>
  </si>
  <si>
    <t>г.Алматы, Наурызбайский р-н, мкрн.Таусамалы, ул.Бакшалы, уч.7/32</t>
  </si>
  <si>
    <t xml:space="preserve">С-1497-18,                           </t>
  </si>
  <si>
    <t>г.Алматы, Медеуский р-н, мкрн.Думан, ул.Болашак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</si>
  <si>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</si>
  <si>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</si>
  <si>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</si>
  <si>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</si>
  <si>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г.Алматы, Ауэзовский р-н, пр.Раимбека 520</t>
  </si>
  <si>
    <t>С-1083-14</t>
  </si>
  <si>
    <t>г.Алматы, Жетысуский р-н, ул.Северное кольцо 53Б</t>
  </si>
  <si>
    <t>С-1771-23</t>
  </si>
  <si>
    <t>06273</t>
  </si>
  <si>
    <t>г.Алматы, Алатауский р-н, ул.Северное кольцо 84</t>
  </si>
  <si>
    <t>С-1767-23</t>
  </si>
  <si>
    <t>25070</t>
  </si>
  <si>
    <t>г.Алматы, Турксибский р-н, мкрн Кайрат ул.Тараз, дом 1</t>
  </si>
  <si>
    <t xml:space="preserve">С-1238-15 </t>
  </si>
  <si>
    <t xml:space="preserve">С-1711-22,                          </t>
  </si>
  <si>
    <t>г.Алматы, Жетысуский р-н, ул.Капшагайская з/у 4/1 (мкрн.Кемел, ул.Аксуат, уч.4/1)</t>
  </si>
  <si>
    <t xml:space="preserve">  С-1292-16</t>
  </si>
  <si>
    <t>г.Алматы, Алмалинский р-н, ул.Байзакова 60</t>
  </si>
  <si>
    <t xml:space="preserve">  С-1873-25</t>
  </si>
  <si>
    <t>г.Алматы, Жетысуский р-н, мкр. Кемел, ул.Аксуат 140</t>
  </si>
  <si>
    <t>ТОО «Азия- Газ NG»</t>
  </si>
  <si>
    <t>г.Алматы, Медеуский район, улица Хаджи Мукана, дом 59
 Темиргалиев Тимур Батыргалиевич</t>
  </si>
  <si>
    <t>С-1861-25</t>
  </si>
  <si>
    <t>949</t>
  </si>
  <si>
    <t>г. Алматы, Бостандыкский район, улица Жандосова, дом 39/1</t>
  </si>
  <si>
    <t>С-1863-25</t>
  </si>
  <si>
    <t>908</t>
  </si>
  <si>
    <t>г. Алматы, Турксибский район, западнее ул. Майлина уг. Ул. Бекмаханова</t>
  </si>
  <si>
    <t>С-1864-25</t>
  </si>
  <si>
    <t>1156</t>
  </si>
  <si>
    <t>г. Алматы, Медеуский район, микрорайон Коктобе, ул. Сагадат Нурмагамбетова, 520/1</t>
  </si>
  <si>
    <t>С-1862-25</t>
  </si>
  <si>
    <t>44</t>
  </si>
  <si>
    <t>г. Алматы, п. Первомайский, трасса Алматы – Капчагай, 1 км.</t>
  </si>
  <si>
    <t>40</t>
  </si>
  <si>
    <t>С-1865-25</t>
  </si>
  <si>
    <t>1193</t>
  </si>
  <si>
    <t>г. Алматы, Жетысуйский район, ул. Коммунальная, д. 8.</t>
  </si>
  <si>
    <t>С-1308-17</t>
  </si>
  <si>
    <t>г.Алматы, Медеуский р-н,  ул. Шашкина, 29</t>
  </si>
  <si>
    <t>С-1309-17</t>
  </si>
  <si>
    <t>С-1310-17</t>
  </si>
  <si>
    <t>г.Алматы, Наурызбайский р-н, мкр. Таусамалы, уч. Б/н (ул. Мереке, зд. 1/4)</t>
  </si>
  <si>
    <t>С-1311-17</t>
  </si>
  <si>
    <t>С-1422-18</t>
  </si>
  <si>
    <t>793</t>
  </si>
  <si>
    <t>г.Алматы, Жетысуский р-н, мкн.Кемел, ул.Аксуат, д.44/1 (г.Алматы, Жетысуский р-н, мкн.Первомайский, ул. Капчагайская, д.44/1)</t>
  </si>
  <si>
    <t>С-1424-18</t>
  </si>
  <si>
    <t>г.Алматы, Медеуский р-н, Кульджинский тракт, 60</t>
  </si>
  <si>
    <t>С-1743-22</t>
  </si>
  <si>
    <t>г.Алматы, Алатауский р-н, мкр. Кок- Кайнар, ул. Мамбетова, 4</t>
  </si>
  <si>
    <t xml:space="preserve">С-1421-18                       </t>
  </si>
  <si>
    <t>г.Алматы, Медеуский р-н, трасса Алматы - Нарынкол, уч. 1.</t>
  </si>
  <si>
    <t xml:space="preserve">С--1742-22                     </t>
  </si>
  <si>
    <t>г.Алматы, Жетысуйский р-н, ул. Ельаман, 159/1</t>
  </si>
  <si>
    <t xml:space="preserve">сосуд, работающий под давлением </t>
  </si>
  <si>
    <t>С-1857-25</t>
  </si>
  <si>
    <t>г.Алматы, Турксибский район, пр. Суюнбая, 561а</t>
  </si>
  <si>
    <t xml:space="preserve">С--1818-24                    </t>
  </si>
  <si>
    <t>г.Алматы, Алатауский р-н, Коккайнар, ул. Аркалык 1/100</t>
  </si>
  <si>
    <t>С-1640-20</t>
  </si>
  <si>
    <t>г.Алматы, Жетысуский р-н, ул. Северное кольцо 111</t>
  </si>
  <si>
    <t>С-1874-25</t>
  </si>
  <si>
    <t>г.Алматы, Жетысуский р-н, ул. Северное кольцо 33</t>
  </si>
  <si>
    <t>С-1875-25</t>
  </si>
  <si>
    <t>С-1876-25</t>
  </si>
  <si>
    <t>г.Алматы, Алатауский р-н, ул. Емцова 26</t>
  </si>
  <si>
    <t>С-1877-25</t>
  </si>
  <si>
    <t>С-1880-25</t>
  </si>
  <si>
    <t>г.Алматы, Турксибский р-н, ул. Кульджинский тракт, 14 км</t>
  </si>
  <si>
    <t>С-1881-25</t>
  </si>
  <si>
    <t>г.Алматы, Жетысуский р-н, ул. Павлодарская, 5а/1</t>
  </si>
  <si>
    <t xml:space="preserve"> ТОО "LT - GAS"</t>
  </si>
  <si>
    <t xml:space="preserve"> г. Алматы, Жетысуский район,    ул. Ратушного 78, корпус 2, Бурхан Адиль Рашидович</t>
  </si>
  <si>
    <t>С-1675-22</t>
  </si>
  <si>
    <t>г.Алматы, м-он Акжар, ул.Досмухамедова 3</t>
  </si>
  <si>
    <t>С-1486-18</t>
  </si>
  <si>
    <t>г.Алматы, Ауэзовский р-он, м-он 9, 19/2</t>
  </si>
  <si>
    <t>С-1345-17</t>
  </si>
  <si>
    <t>г.Алматы, Алатауский р-он, пр.Рыскулова 166</t>
  </si>
  <si>
    <t>С-1489-18</t>
  </si>
  <si>
    <t>г.Алматы, Алатауский р-он, пр.Рыскулова 103</t>
  </si>
  <si>
    <t>С-1676-22</t>
  </si>
  <si>
    <t>г.Алматы, м-он Жетысу-2, 13/1</t>
  </si>
  <si>
    <t>г.Алматы, Ауэзовский р-он, м-он Астана, д.2/2</t>
  </si>
  <si>
    <t>С-1697-22</t>
  </si>
  <si>
    <t>г.Алматы, ул.Акусат 10</t>
  </si>
  <si>
    <t>С-1563-19</t>
  </si>
  <si>
    <t>г.Алматы, Турксибский р-он, Илийский тракт 16</t>
  </si>
  <si>
    <t>С-1615-20</t>
  </si>
  <si>
    <t>г.Алматы, Медеуский р-он, пр. Рыскулова 1а</t>
  </si>
  <si>
    <t>С-1487-18</t>
  </si>
  <si>
    <t>г. Алматы, Жетысуский р-он, ул.Рыскулова 57б</t>
  </si>
  <si>
    <t>С-1480-18</t>
  </si>
  <si>
    <t>г. Алматы, Турксибский р-н, ул.Ержанова 135/1</t>
  </si>
  <si>
    <t>С-1625-20</t>
  </si>
  <si>
    <t>О2504</t>
  </si>
  <si>
    <t>г.Алматы, Жетысуский р-он, Северное кольцо, 47</t>
  </si>
  <si>
    <t>С-1780-23</t>
  </si>
  <si>
    <t>г. Алматы, Медеуский р-н., Кульджинский тракт, 9/2</t>
  </si>
  <si>
    <t>С-1776-23</t>
  </si>
  <si>
    <t>г. Алматы, Турксибский р-н, мкрн. Первомайка ул. Капчагайская 3/3</t>
  </si>
  <si>
    <t>С-1777-23</t>
  </si>
  <si>
    <t>г.Алматы, Медеуский р-н, пр. Райымбека, 50</t>
  </si>
  <si>
    <t>С-1775-23</t>
  </si>
  <si>
    <t>С-1774-23</t>
  </si>
  <si>
    <t>г. Алматы, Бостандыкский район, Дулатти 1а/1</t>
  </si>
  <si>
    <t>С-1779-23</t>
  </si>
  <si>
    <t>г.Алматы, Алатуский р-н, автодорога Алматы-Бишкек 13км</t>
  </si>
  <si>
    <t>С-1778-23</t>
  </si>
  <si>
    <t>г. Алматы, тр. Алматы-Бишкек 12-й км</t>
  </si>
  <si>
    <t>С-1488-18</t>
  </si>
  <si>
    <t>г.Алматы, Жетысуский р-он,  Северное кольцо, 27Е</t>
  </si>
  <si>
    <t>г.Алматы, Жетысуский р-он, Ратушного, 78</t>
  </si>
  <si>
    <t>С-1481-18</t>
  </si>
  <si>
    <t>ТОО «PETROL- GAS»</t>
  </si>
  <si>
    <t>г.Алматы, Жетысуский р-он, ул.Ратушного, дом 78, корпус 2   РАГИМОВ ИЛЬГАМ ВАЛИЕВИЧ</t>
  </si>
  <si>
    <t>Сосуд, работающий под давлением</t>
  </si>
  <si>
    <t>С-1499-19</t>
  </si>
  <si>
    <t>г.Алматы, Алатауский р-он, ул.Рыскулова 77б, уг.ул.Бокейханова</t>
  </si>
  <si>
    <t>С-1504-19</t>
  </si>
  <si>
    <t>г.Алматы, Ауэзовский р-он, ул.Жандосова,43 уг.ул. Лазарева</t>
  </si>
  <si>
    <t>С-1510-19</t>
  </si>
  <si>
    <t>г.Алматы, Жетысуский район, ул.Северное кольцо, 33г</t>
  </si>
  <si>
    <t>С-1505-19</t>
  </si>
  <si>
    <t>г.Алматы , Бостандыкский р-он,, м-он Казахфильм, 21а</t>
  </si>
  <si>
    <t>С-1500-19</t>
  </si>
  <si>
    <t>г.Алматы , Бостандыкский р-он,, м-он Казахфильм, 34б</t>
  </si>
  <si>
    <t>г.Алматы, Наурызбайский р-он , м-он Каменка - 3, д.60/2</t>
  </si>
  <si>
    <t>С-1512-19</t>
  </si>
  <si>
    <t>г.Алматы, Алатауский р-он, ул.Северное кольцо, 64б</t>
  </si>
  <si>
    <t>С-1739-22</t>
  </si>
  <si>
    <t>г.Алматы, Жетысуский район, проспект Райымбека, 235а , уг.Бродского</t>
  </si>
  <si>
    <t>С-1501-19</t>
  </si>
  <si>
    <t>г.Алматы, Бостандыкский район, улица Каблукова, 151.</t>
  </si>
  <si>
    <t>С-1507-19</t>
  </si>
  <si>
    <t>г.Алматы, Медеуский район, улица Татибекова /Халиулина, 67/35.</t>
  </si>
  <si>
    <t>С-1502-19</t>
  </si>
  <si>
    <t>г.Алматы, Алатауский район, 15,7 км. Автодороги Алматы - Бишкек</t>
  </si>
  <si>
    <t>С-1796-23</t>
  </si>
  <si>
    <t>г.Алматы, Турксибский район, пр. Сейфулина, 46</t>
  </si>
  <si>
    <t>С-1797-23</t>
  </si>
  <si>
    <t>г.Алматы, Турксибский район, пр. Суюнбая, 495 а</t>
  </si>
  <si>
    <t>С-1506-19</t>
  </si>
  <si>
    <t>г.Алматы, Ауэзовский р-он, м-он Мамыр-4, д.1б  (Пр.Абая уг.ул. Мамышулы)</t>
  </si>
  <si>
    <t xml:space="preserve"> </t>
  </si>
  <si>
    <t>С-1515-19</t>
  </si>
  <si>
    <t>г.Алматы, Алатауский район, проспект Рыскулова, 103/17 (уг.ул.Ворошилова)</t>
  </si>
  <si>
    <t>С-1514-19</t>
  </si>
  <si>
    <t>г.Алматы, Ауэзовский район, мкр. Аксай-1 «А», д. 11 В</t>
  </si>
  <si>
    <t>С-1498-19</t>
  </si>
  <si>
    <t>г.Алматы, Ауэзовский район, улица Щепеткова, 189.</t>
  </si>
  <si>
    <t>С-1783-23</t>
  </si>
  <si>
    <t>г. Алматы, Жетысуский р-он, ул Бурундайская 91</t>
  </si>
  <si>
    <t>С-1804-24</t>
  </si>
  <si>
    <t>г. Алматы, мкр. Карасу, ул Бурундайская 2б/2</t>
  </si>
  <si>
    <t>С-1784-23</t>
  </si>
  <si>
    <t>г. Алматы, Алатауский р-н, ул. Шоссейная 33а</t>
  </si>
  <si>
    <t>С-1867-25</t>
  </si>
  <si>
    <t>г.Алматы, Алмалинский р-он, ул.Байзакова 54</t>
  </si>
  <si>
    <t>С-1866-25</t>
  </si>
  <si>
    <t>00/0770</t>
  </si>
  <si>
    <t>г.Алматы, Турксибский р-он, пр.Суюнбая 199Б</t>
  </si>
  <si>
    <t>ТОО  АФ «Гелиос »</t>
  </si>
  <si>
    <t xml:space="preserve"> Город Алматы, ул./пр. ул. Карасай батыра, дом/корпус 69, п. офис Шарапиев К.К.</t>
  </si>
  <si>
    <t>С-1338-17</t>
  </si>
  <si>
    <t>г.Алматы, Рыскулова уг. Джангильдина 193</t>
  </si>
  <si>
    <t>С-1337-17</t>
  </si>
  <si>
    <t>С-1632-20</t>
  </si>
  <si>
    <r>
      <t xml:space="preserve">г.Алматы,  </t>
    </r>
    <r>
      <rPr>
        <sz val="12"/>
        <color theme="1"/>
        <rFont val="Times New Roman"/>
        <family val="1"/>
        <charset val="204"/>
      </rPr>
      <t>мкр. Жетысу-2, д.14</t>
    </r>
  </si>
  <si>
    <t>С-1791-23</t>
  </si>
  <si>
    <t>г.Алматы, ул.Стасова ,зап.ул. Суюнбая 112б,  (элеватор)</t>
  </si>
  <si>
    <t>С-1793-23</t>
  </si>
  <si>
    <t>г.Алматы, Северное кольцо  6</t>
  </si>
  <si>
    <t>С-1794-23</t>
  </si>
  <si>
    <t>г.Алматы, сев пр.Раимбека зап.пос.Акбулак (Тойота-1)</t>
  </si>
  <si>
    <t>С-1792-23</t>
  </si>
  <si>
    <t>г.Алматы, Северное кольцо, 35,сев. Мкр Дорожник.</t>
  </si>
  <si>
    <t>С-1339-17</t>
  </si>
  <si>
    <t>0017</t>
  </si>
  <si>
    <t>г.Алматы, Кульджинский тракт, 14 км "Кульджинка"</t>
  </si>
  <si>
    <t>С-1340-17</t>
  </si>
  <si>
    <t>0018</t>
  </si>
  <si>
    <t>С-1634-20</t>
  </si>
  <si>
    <t>г.Алматы, мкр. Кемел, ул. Аксуат, д.4/2</t>
  </si>
  <si>
    <t>С-1633-20</t>
  </si>
  <si>
    <t>г.Алматы, мкр. Боралдай, ул. Барыс, д.139</t>
  </si>
  <si>
    <t xml:space="preserve">ТОО «Жаркент Газ» </t>
  </si>
  <si>
    <t>С-1518-19</t>
  </si>
  <si>
    <t>12/В-462</t>
  </si>
  <si>
    <t>г.Алматы Алатауский р-н. ул. Мадиниет 692/2</t>
  </si>
  <si>
    <t xml:space="preserve">С-1330-17 </t>
  </si>
  <si>
    <t>13/В-413</t>
  </si>
  <si>
    <t>г. Алматы, Жетысуский район, Северное кольцо , шоссе 45</t>
  </si>
  <si>
    <t>С-1301-16</t>
  </si>
  <si>
    <t>№ 01780</t>
  </si>
  <si>
    <t>г. Алматы, Алатауский район,  мкр.Акбулак ул.Хан Шатыра 273 а</t>
  </si>
  <si>
    <t>С-1613-20,                        С-1612-20</t>
  </si>
  <si>
    <t xml:space="preserve"> г.Алматы, мкр.Курылысшы, ул.Аршалы 60/8</t>
  </si>
  <si>
    <t>С- 1647-21</t>
  </si>
  <si>
    <t>19/В-128</t>
  </si>
  <si>
    <t>г. Алматы,Алатауский  рн, пр Райымбека, 481Б</t>
  </si>
  <si>
    <t>С-1547-19</t>
  </si>
  <si>
    <t>№10</t>
  </si>
  <si>
    <t>г. Алматы, Медеуский р-н, ул.Татибекова 86 А</t>
  </si>
  <si>
    <t>С-1400-17</t>
  </si>
  <si>
    <t>15/В-204</t>
  </si>
  <si>
    <t>г. Алматы, Турксибский р-н, пр. Сейфуллина, 210</t>
  </si>
  <si>
    <t>С-1710-22</t>
  </si>
  <si>
    <t>18/В-46</t>
  </si>
  <si>
    <t xml:space="preserve">г.Алматы Турксибский район  пр.Суюнбая д.294 б </t>
  </si>
  <si>
    <t>С-1302-16,                              С-1731-22</t>
  </si>
  <si>
    <t>01796                          01797</t>
  </si>
  <si>
    <t>г.Алматы, Жетысуский р/н, ул. Райымбека 227</t>
  </si>
  <si>
    <t>С-741-13</t>
  </si>
  <si>
    <t>г.Алматы, Турксибский р/н,  ул.Бекмаханова 86 Б</t>
  </si>
  <si>
    <t xml:space="preserve"> С-1386-17</t>
  </si>
  <si>
    <t>г.Алматы, Турксибский р/н, Шолохова п.Чехова 29</t>
  </si>
  <si>
    <t xml:space="preserve"> С-743-13</t>
  </si>
  <si>
    <t xml:space="preserve">г.Алматы, Турксибский район, Белинский п.Жансугурова 273 </t>
  </si>
  <si>
    <t>С-742-13</t>
  </si>
  <si>
    <t>г.Алматы, Жетысуский р-н, мкр Айнабулак 2, ул. Жумабаева 82</t>
  </si>
  <si>
    <t>С-744-13</t>
  </si>
  <si>
    <t>г.Алматы, Турксибский р-н, мкр. Нуршашкан д 6/3</t>
  </si>
  <si>
    <t>С-745-13</t>
  </si>
  <si>
    <t>г.Алматы Алатауский  р-н, ул.Рыскулова 103/1</t>
  </si>
  <si>
    <t>ТОО  "Автогаз Трэйд"</t>
  </si>
  <si>
    <t>г.Алматы ул.Желтоксан 96/98</t>
  </si>
  <si>
    <t>г.Алматы, Алатауский р-н, ул.Басар Кобыза 1/14</t>
  </si>
  <si>
    <t>С-1653-21</t>
  </si>
  <si>
    <t>г.Алматы, Алатауский р-н, ул.Басар Кобыза 1/15</t>
  </si>
  <si>
    <t>г.Алматы, Жетысуский р-н., ул.Аксуат 80/1</t>
  </si>
  <si>
    <t xml:space="preserve">ТОО "TMK-GAZ" </t>
  </si>
  <si>
    <t>180 640 032 798</t>
  </si>
  <si>
    <t>С-1648-21</t>
  </si>
  <si>
    <t xml:space="preserve"> г. Алматы
Жетысуский район
мкр. Превомайский
ул. Капчагайская д 33/3
</t>
  </si>
  <si>
    <t xml:space="preserve">Владелец АГЗС ТОО "Газпромнефть-Казахстан Операционная компания", согласно договору субаренды 
№ ГКО-23/010305/0489/Д от 01.11.2023г
</t>
  </si>
  <si>
    <t>С-1649-21</t>
  </si>
  <si>
    <t xml:space="preserve">г. Алматы
Алатауский район
п. Боралдай
ул. Космонавтов 84
</t>
  </si>
  <si>
    <t>ТОО «KGT Group»</t>
  </si>
  <si>
    <t>Жамбылская область, Меркенский район, Жамбылский с.о., с.Плодовоягодное, улица Сары Рахманкулова, 1, оф. 2</t>
  </si>
  <si>
    <t>С-1751-23</t>
  </si>
  <si>
    <t>01755</t>
  </si>
  <si>
    <t>Жетысуский район, ул. Северное кольцо, 31/13</t>
  </si>
  <si>
    <t>С-1752-23</t>
  </si>
  <si>
    <t>01761</t>
  </si>
  <si>
    <t>Турксибский район, ул. Шемякина, 241</t>
  </si>
  <si>
    <t>С-1753-23</t>
  </si>
  <si>
    <t>17009</t>
  </si>
  <si>
    <t>Бостандыкский район,  ул. Розыбакиева, 190 А</t>
  </si>
  <si>
    <t>С-1754-23</t>
  </si>
  <si>
    <t>07039</t>
  </si>
  <si>
    <t>Алатауский район, мкр. Жетысу-2, 86</t>
  </si>
  <si>
    <t>С-1755-23</t>
  </si>
  <si>
    <t>01756</t>
  </si>
  <si>
    <t>Жетысуский район, ул. Рыскулова, 1/4</t>
  </si>
  <si>
    <t>С-1756-23</t>
  </si>
  <si>
    <t>Ауэзовский район, мкр. Астана, 2А</t>
  </si>
  <si>
    <t>С-1757-23</t>
  </si>
  <si>
    <t>07035</t>
  </si>
  <si>
    <t>Ауэзовский район,  ул. Рыскулова, 147</t>
  </si>
  <si>
    <t>С-1758-23</t>
  </si>
  <si>
    <t>17010</t>
  </si>
  <si>
    <t>Медеуский район, ул. Оренбургская, 2/37</t>
  </si>
  <si>
    <t>С-1759-23</t>
  </si>
  <si>
    <t>01760</t>
  </si>
  <si>
    <t>Турксибский район, ул. Бурундайская, 79</t>
  </si>
  <si>
    <t>С-1760-23</t>
  </si>
  <si>
    <t>17004</t>
  </si>
  <si>
    <t>Жетысуский район, мкр. Карасу, ул. Шоссейная, 2Г</t>
  </si>
  <si>
    <t>С-1761-23</t>
  </si>
  <si>
    <t>01759</t>
  </si>
  <si>
    <t>Алатауский район, ул. Центральная, 82</t>
  </si>
  <si>
    <t>С-1762-23</t>
  </si>
  <si>
    <t>0177</t>
  </si>
  <si>
    <t>Алатауский район,  ул. Райымбека, 241</t>
  </si>
  <si>
    <t>С-1763-23</t>
  </si>
  <si>
    <t>17012</t>
  </si>
  <si>
    <t>Бостандыкский район,  ул. Тимирязева, 38</t>
  </si>
  <si>
    <t>С-1764-23</t>
  </si>
  <si>
    <t>17034</t>
  </si>
  <si>
    <t>Наурызбайский район, мкр. Акжар, ул. Ш. Айманова, 136/3</t>
  </si>
  <si>
    <t>С-1765-23</t>
  </si>
  <si>
    <t>17045</t>
  </si>
  <si>
    <t>Туркибский район, ул. Наманганская 1В, западнее Лазарева139, угол улицы Гризодубова</t>
  </si>
  <si>
    <t>сосуд,работающий под давление</t>
  </si>
  <si>
    <t>С-1855-24</t>
  </si>
  <si>
    <t>гг.Алматы,Жетысуйский район, Северное кольцо 31/13</t>
  </si>
  <si>
    <t>Алматинский филиал ТОО  "Sinooil"</t>
  </si>
  <si>
    <t>г.Алматы, пр. Раимбека 74, Ордабеков К.М.</t>
  </si>
  <si>
    <t>С-1536-19</t>
  </si>
  <si>
    <t>г.Алматы, Жетысуский р-н., ул. Жумабаева 34/2</t>
  </si>
  <si>
    <t>С-1527-19</t>
  </si>
  <si>
    <t xml:space="preserve"> 05/В-398    </t>
  </si>
  <si>
    <t>г.Алматы, Жетысуский р-н., пр. Рыскулова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</si>
  <si>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</si>
  <si>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г.Алматы, Турксибский р-н., пр. Суюнбая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</si>
  <si>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</si>
  <si>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г.Алматы, Алатауский  р-н., ул.  Северное кольцо 24</t>
  </si>
  <si>
    <t>№ п/п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</si>
  <si>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</si>
  <si>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</si>
  <si>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 опасного технического устройства (сосуд, работающий под давлением, рабочая среда)</t>
  </si>
  <si>
    <t>Общая характеристика объекта (количество и объем сосудов, заводской номер, учетный номер в территориальном подразделении)</t>
  </si>
  <si>
    <t>заводской №</t>
  </si>
  <si>
    <t>объем СРД, м³</t>
  </si>
  <si>
    <t>Газонаполнительная станция</t>
  </si>
  <si>
    <t>Нефтегазовая, газоснабжение, хранение и  реализация сжиженного углеводородного газа</t>
  </si>
  <si>
    <t>Сосуд  работающий под давлением, пропан</t>
  </si>
  <si>
    <t>ГА-3912</t>
  </si>
  <si>
    <t>045</t>
  </si>
  <si>
    <t>100</t>
  </si>
  <si>
    <t>г.Астана, ул. С-620,  участок 6</t>
  </si>
  <si>
    <t>ГА-3913</t>
  </si>
  <si>
    <t>046</t>
  </si>
  <si>
    <t>ГА-3914</t>
  </si>
  <si>
    <t>047</t>
  </si>
  <si>
    <t>ГА-3915</t>
  </si>
  <si>
    <t>048</t>
  </si>
  <si>
    <t>ГА-3916</t>
  </si>
  <si>
    <t>049</t>
  </si>
  <si>
    <t>ГА-3917</t>
  </si>
  <si>
    <t>050</t>
  </si>
  <si>
    <t>ГА-3918</t>
  </si>
  <si>
    <t>051</t>
  </si>
  <si>
    <t>ГА-3919</t>
  </si>
  <si>
    <t>052</t>
  </si>
  <si>
    <t>ГА-3920</t>
  </si>
  <si>
    <t>01/2016</t>
  </si>
  <si>
    <t>ГА-3921</t>
  </si>
  <si>
    <t>02/2016</t>
  </si>
  <si>
    <t>ГА-3922</t>
  </si>
  <si>
    <t>03/2016</t>
  </si>
  <si>
    <t>ГА-3923</t>
  </si>
  <si>
    <t>04/2016</t>
  </si>
  <si>
    <t>ГА-3924</t>
  </si>
  <si>
    <t>05/2016</t>
  </si>
  <si>
    <t>ГА-3925</t>
  </si>
  <si>
    <t>06/2016</t>
  </si>
  <si>
    <t>ГА-3926</t>
  </si>
  <si>
    <t>07/2016</t>
  </si>
  <si>
    <t>ГА-3927</t>
  </si>
  <si>
    <t>08/2016</t>
  </si>
  <si>
    <t>ГА-3928</t>
  </si>
  <si>
    <t>09/2016</t>
  </si>
  <si>
    <t>ГА-3929</t>
  </si>
  <si>
    <t>10/2016</t>
  </si>
  <si>
    <t>ГА-3930</t>
  </si>
  <si>
    <t>011/2016</t>
  </si>
  <si>
    <t>ГА-3931</t>
  </si>
  <si>
    <t>012/2016</t>
  </si>
  <si>
    <t>ГА-3936</t>
  </si>
  <si>
    <t>01078</t>
  </si>
  <si>
    <t>ГА-3937</t>
  </si>
  <si>
    <t>ГА-3938</t>
  </si>
  <si>
    <t>ГА-3939</t>
  </si>
  <si>
    <t>ГА-3940</t>
  </si>
  <si>
    <t>Автогазозаправочные станции</t>
  </si>
  <si>
    <t>ГА-3866</t>
  </si>
  <si>
    <t>01076</t>
  </si>
  <si>
    <t>г.Астана, р-н Сарыарка, проезд 69, д.5</t>
  </si>
  <si>
    <t>ГА-3867</t>
  </si>
  <si>
    <t>01077</t>
  </si>
  <si>
    <t>ГА-3881</t>
  </si>
  <si>
    <t>П-10-40</t>
  </si>
  <si>
    <t>г.Астана, пр.Кабанбай батыра, 45 (угол Улы-Дала)</t>
  </si>
  <si>
    <t>ГА-3882</t>
  </si>
  <si>
    <t>П-10-41</t>
  </si>
  <si>
    <t>ГА-3879</t>
  </si>
  <si>
    <t>П-10-038</t>
  </si>
  <si>
    <t>г.Астана, пр.Мангелик Ел, 89а</t>
  </si>
  <si>
    <t>ГА-3880</t>
  </si>
  <si>
    <t>П-10-039</t>
  </si>
  <si>
    <t>ГА-3875</t>
  </si>
  <si>
    <t>02624 №2</t>
  </si>
  <si>
    <t>г.Астана, пр. Мангилик Ел, 89б</t>
  </si>
  <si>
    <t>ГА-3877</t>
  </si>
  <si>
    <t>02624 №3</t>
  </si>
  <si>
    <t>ГА-3876</t>
  </si>
  <si>
    <t>02624 №1</t>
  </si>
  <si>
    <t>г.Астана, пр. Мангилик Ел, 90а, (Family Vilage)</t>
  </si>
  <si>
    <t>ГА-3878</t>
  </si>
  <si>
    <t>02624  №4</t>
  </si>
  <si>
    <t>ГА-4041</t>
  </si>
  <si>
    <t>г. Астана, ул. Айтматова 50</t>
  </si>
  <si>
    <t>ГА-4042</t>
  </si>
  <si>
    <t>ГА-4043</t>
  </si>
  <si>
    <t>г. Астана, ул. Айтматова, 69</t>
  </si>
  <si>
    <t>ГА-4044</t>
  </si>
  <si>
    <t>ГА-4039</t>
  </si>
  <si>
    <t>г.Астана, р-н Сарыарка, ш. Өндіріс, 80</t>
  </si>
  <si>
    <t>ГА-4040</t>
  </si>
  <si>
    <t>ГА-4269</t>
  </si>
  <si>
    <t>г.Астана, ул. Ш.Айтматова, 26</t>
  </si>
  <si>
    <t>ГА-4270</t>
  </si>
  <si>
    <t>ТОО ”LPGДистрибьюшн”</t>
  </si>
  <si>
    <t>БИН 061140001679</t>
  </si>
  <si>
    <t xml:space="preserve">г. Астана,             ул.Өндіріс 89/3,                          Дир. Бегимбетов,                     т.97-82-92;   901888, 731430
87718882122
</t>
  </si>
  <si>
    <t>ГА-3560</t>
  </si>
  <si>
    <t>г. Астана, ул. Өндіріс 89/3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</si>
  <si>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</si>
  <si>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</si>
  <si>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</si>
  <si>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</si>
  <si>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</si>
  <si>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</si>
  <si>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</si>
  <si>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</si>
  <si>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</si>
  <si>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</si>
  <si>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</si>
  <si>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</si>
  <si>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</si>
  <si>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</si>
  <si>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</si>
  <si>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</si>
  <si>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г.Астана,  р-н Алматы,  Промзона, 111, АЗС  "Гелиос"</t>
  </si>
  <si>
    <t>ГА-3786</t>
  </si>
  <si>
    <t>г.Астана,  район Байконур, проспект Аль-Фараби, 79Б,  АЗС  "М-36"</t>
  </si>
  <si>
    <t>ГА-3822</t>
  </si>
  <si>
    <t>г.Астана,  р-н Есиль ул.Е-10, АЗС  "Гелиос"</t>
  </si>
  <si>
    <t>ГА-3909</t>
  </si>
  <si>
    <t>г.Астана, АЗС "Nomad Oil", район Байконур, проспект Аль-Фараби, 77</t>
  </si>
  <si>
    <t>ГА-4002</t>
  </si>
  <si>
    <t>г.Астана, район Нура,  АЗС "Sinooil", Коргалжинское шоссе, 116</t>
  </si>
  <si>
    <t>ГА-4045</t>
  </si>
  <si>
    <t>г. Астана,  район Есиль, АЗС "Nomad Oil", пр. Кабанбай Батыра 6</t>
  </si>
  <si>
    <t>ГА-4053</t>
  </si>
  <si>
    <t>г.Астана, район Байконур,  АЗС «Sinooil», ул. Алаш 70</t>
  </si>
  <si>
    <t>ГА-4101</t>
  </si>
  <si>
    <t>г.Астана, АЗС «М-36», трасса Астана -Караганда 59</t>
  </si>
  <si>
    <t>ГА-4102</t>
  </si>
  <si>
    <t xml:space="preserve">                                                      г.Астана, АЗС "Nomad Oil"
район Байконур, проспект Аль-Фараби, 104
</t>
  </si>
  <si>
    <t>ГА-4221</t>
  </si>
  <si>
    <t xml:space="preserve">                                                г.Астана, шоссе Коргалжин, 56/1, АЗС "У-ОЙЛ"                       
</t>
  </si>
  <si>
    <t>ГА-4162</t>
  </si>
  <si>
    <t>г.Астана, район Байконур, ул.Акжол, 19/1,   АЗС "Гелиос"</t>
  </si>
  <si>
    <t>ГА-4163</t>
  </si>
  <si>
    <t xml:space="preserve">г.Астана, район Есиль, шоссе Каркаралы, 16
 АЗС "Гелиос"
</t>
  </si>
  <si>
    <t>ГА-4249</t>
  </si>
  <si>
    <t>г.Астана, пр.Акжол, 117п</t>
  </si>
  <si>
    <t>ТОО "КАЗСПЕЦРЕЗЕРВ"</t>
  </si>
  <si>
    <r>
      <t xml:space="preserve">БИН </t>
    </r>
    <r>
      <rPr>
        <sz val="11"/>
        <rFont val="Times New Roman"/>
        <family val="1"/>
        <charset val="204"/>
      </rPr>
      <t>050140006388</t>
    </r>
  </si>
  <si>
    <t xml:space="preserve">г. Астана, район "Сарыарка", Жилой массив Көктал, улица Көктал,
здание № 23,                дир. А.Алибаев
тел. 87054059436
 </t>
  </si>
  <si>
    <t>ГА-3868</t>
  </si>
  <si>
    <t>г. Астана,  ул. Көктал, 23</t>
  </si>
  <si>
    <t>ГА-4209</t>
  </si>
  <si>
    <t xml:space="preserve">г. Астана
ул. Байыркум, 6
</t>
  </si>
  <si>
    <t>ГА-4210</t>
  </si>
  <si>
    <t>г. Астана, ул. Пушкина 44</t>
  </si>
  <si>
    <t>ИП  Оспанов С.</t>
  </si>
  <si>
    <t>ИИН 670322350134</t>
  </si>
  <si>
    <t>г.Астана, ул.Майлина, 9 кв.40</t>
  </si>
  <si>
    <t>Нефтегазовая, хранение и  реализация сжиженного углеводородного газа</t>
  </si>
  <si>
    <t>ГА-3749</t>
  </si>
  <si>
    <t>ТОО "Центральное газоснабжение"</t>
  </si>
  <si>
    <t>БИН 220540032803</t>
  </si>
  <si>
    <t xml:space="preserve">г.Астана, р-н Байқоныр, улица А.Пушкина, дом 2/1, нежилое помещение 1,
дир.Абикенов А.М., тел.+77023612561
</t>
  </si>
  <si>
    <t>ГА-4166</t>
  </si>
  <si>
    <t>г.Астана, ул.101, здание 37/2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</si>
  <si>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</si>
  <si>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</si>
  <si>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</si>
  <si>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</si>
  <si>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</si>
  <si>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</si>
  <si>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</si>
  <si>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</si>
  <si>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</si>
  <si>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</si>
  <si>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</si>
  <si>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</si>
  <si>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</si>
  <si>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</si>
  <si>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ИИН 730809450469</t>
  </si>
  <si>
    <t>г.Астана, район "Байконур", ул.Ташенова 17/1, 73,         тел.8(7172)532-532</t>
  </si>
  <si>
    <t>Автогазозаправочная станция</t>
  </si>
  <si>
    <t>ГА-4113</t>
  </si>
  <si>
    <t>02581.709</t>
  </si>
  <si>
    <t>г.Астана, ул.Алаш, 19/2, АЗС «Налваир»</t>
  </si>
  <si>
    <t>ГА-4225</t>
  </si>
  <si>
    <t>г.Астана, ул. Пушкина,  д.20</t>
  </si>
  <si>
    <t>ГА-4226</t>
  </si>
  <si>
    <t>ГА-4227</t>
  </si>
  <si>
    <t>09009</t>
  </si>
  <si>
    <t>15</t>
  </si>
  <si>
    <t>г.Астана,  АЗС "НОРС", ш.Алаш, 10/2</t>
  </si>
  <si>
    <t>ИП Касембаева Г.</t>
  </si>
  <si>
    <t>ИИН 690718450018</t>
  </si>
  <si>
    <t>г.Астана, ул.Кажымукана, 14/1, кв.18</t>
  </si>
  <si>
    <t>ГА-3748</t>
  </si>
  <si>
    <t>г.Астана, ул. Жеруйық, 2/1,  АЗС «Y-oil»</t>
  </si>
  <si>
    <t xml:space="preserve"> ТОО "Управление газового хозяйства "ГАЗОIL"</t>
  </si>
  <si>
    <t>БИН 990840004263</t>
  </si>
  <si>
    <t>Карагандинская область, Темиртау Г.А., Актауская п.а., п.Актау, улица
Молодежная, строение № 5, дир.Кусаинов Т.А., тел.+ 7 (7212) 438 001</t>
  </si>
  <si>
    <t>ГА-4214</t>
  </si>
  <si>
    <t>00360</t>
  </si>
  <si>
    <t xml:space="preserve"> г.Астана, Күйші Дина, 29</t>
  </si>
  <si>
    <t xml:space="preserve">ИП Ильин Евгений Николаевич </t>
  </si>
  <si>
    <t>ИИН 790420301877</t>
  </si>
  <si>
    <t xml:space="preserve">г.Астана, р-н Алматы,
Ж.м. Күйгенжар, ул. Атақоныс, д.12
Тел. +8 (7172)499224
</t>
  </si>
  <si>
    <t>ГА-4216</t>
  </si>
  <si>
    <t>г.Астана, ул.Телжан Шонанулы, 36А АЗС «Фалькон»</t>
  </si>
  <si>
    <t>Товарищество с ограниченной ответственностью "Astana Gas Company"</t>
  </si>
  <si>
    <t>БИН 190840027255</t>
  </si>
  <si>
    <t>г.Астана,район "Сарыарка", Проспект Нұрғиса Тілендиев, строение № 7/1,    Сапенов Е.К.,           тел. 87013122404</t>
  </si>
  <si>
    <t>ГА-4157</t>
  </si>
  <si>
    <t>01785</t>
  </si>
  <si>
    <t>Астана, ул.Кобда, 4/2</t>
  </si>
  <si>
    <t>ГА-4158</t>
  </si>
  <si>
    <t>ГА-4180</t>
  </si>
  <si>
    <t>г. Астана, ул.Акан Сері, 71/2</t>
  </si>
  <si>
    <t>ГА-4181</t>
  </si>
  <si>
    <t>ГА-4184</t>
  </si>
  <si>
    <t>ГА-4185</t>
  </si>
  <si>
    <t>ГА-4176</t>
  </si>
  <si>
    <t>г. Астана, ш.Алаш, 20/Б</t>
  </si>
  <si>
    <t>ГА-4177</t>
  </si>
  <si>
    <t>ГА-4178</t>
  </si>
  <si>
    <t>ГА-4179</t>
  </si>
  <si>
    <t>ГА-4182</t>
  </si>
  <si>
    <t>ГА-4183</t>
  </si>
  <si>
    <t>ГА-4149</t>
  </si>
  <si>
    <t>01781</t>
  </si>
  <si>
    <t>г.Астана, ш.Алаш, 38, АЗС "Бахыт"</t>
  </si>
  <si>
    <t>ГА-4150</t>
  </si>
  <si>
    <t>01799</t>
  </si>
  <si>
    <t>ГА-4151</t>
  </si>
  <si>
    <t>01795</t>
  </si>
  <si>
    <t>г.Астана, ул.Өндіріс, 46</t>
  </si>
  <si>
    <t>ГА-4152</t>
  </si>
  <si>
    <t>ГА-4186</t>
  </si>
  <si>
    <t>г. Астана, ул.Пушкина, 47</t>
  </si>
  <si>
    <t>ГА-4187</t>
  </si>
  <si>
    <t>ГА-4188</t>
  </si>
  <si>
    <t>ГА-4142</t>
  </si>
  <si>
    <t>15/В-205</t>
  </si>
  <si>
    <t>г.Астана, ул.Тлендиева,58,                      АЗС "Кирова"</t>
  </si>
  <si>
    <t>ГА-4153</t>
  </si>
  <si>
    <t>ГА-4131</t>
  </si>
  <si>
    <t>06160</t>
  </si>
  <si>
    <t xml:space="preserve"> г.Астана, ул.Жирентаева, 6</t>
  </si>
  <si>
    <t>ГА-4126</t>
  </si>
  <si>
    <t>03836</t>
  </si>
  <si>
    <t xml:space="preserve"> г.Астана, пр.Туран, 95</t>
  </si>
  <si>
    <t>ГА-4136</t>
  </si>
  <si>
    <t>18/В-159</t>
  </si>
  <si>
    <t>г.Астана, трасса Астана-Караганда, 29</t>
  </si>
  <si>
    <t>ГА-4139</t>
  </si>
  <si>
    <t>15/В-196</t>
  </si>
  <si>
    <t>г.Астана, ш.Алаш, 73</t>
  </si>
  <si>
    <t>ГА-4141</t>
  </si>
  <si>
    <t>054/01</t>
  </si>
  <si>
    <t>г.Астана, ул.Аль-Фараби, 24/1,               АЗС "Аурика"</t>
  </si>
  <si>
    <t>ГА-4144</t>
  </si>
  <si>
    <t>15/В-91</t>
  </si>
  <si>
    <t>г.Астана, ул.Пушкина, 27,                        АГЗС  "Nurata"</t>
  </si>
  <si>
    <t>ГА-4145</t>
  </si>
  <si>
    <t>15/В-90</t>
  </si>
  <si>
    <t>ГА-4146</t>
  </si>
  <si>
    <t>15/В-185</t>
  </si>
  <si>
    <t xml:space="preserve"> г.Астана, ул.Пушкина, 24/1, АГЗС  "ДАНК"</t>
  </si>
  <si>
    <t>ГА-4147</t>
  </si>
  <si>
    <t>14/В-478</t>
  </si>
  <si>
    <t xml:space="preserve">г.Астана, ул.Манаса, 11
АГЗС  "Nuraуa"
</t>
  </si>
  <si>
    <t>ГА-4148</t>
  </si>
  <si>
    <t>16/В-090</t>
  </si>
  <si>
    <t>ГА-4140</t>
  </si>
  <si>
    <t>16/В-087</t>
  </si>
  <si>
    <t>г.Астана, пр.Н.Тилендиева, 393   АЗС "Тайм"</t>
  </si>
  <si>
    <t>ГА-4192</t>
  </si>
  <si>
    <t>18/В-158</t>
  </si>
  <si>
    <t>г.Астана, АГЗС "Учхоз",Карагандинская трасса, 111а</t>
  </si>
  <si>
    <t>ГА-4241</t>
  </si>
  <si>
    <t>16/В-095</t>
  </si>
  <si>
    <t>г.Астана, ул.Е-669, зд.16/2</t>
  </si>
  <si>
    <t>ГА-4244</t>
  </si>
  <si>
    <t>Филиал Товарищества с ограниченной ответственностью "PetroRetail" по г.Астана и Павлодарской области</t>
  </si>
  <si>
    <t>БИН 181040037076</t>
  </si>
  <si>
    <t>010000, Республика Казахстан, г.Астана, район "Есиль", Проспект Тұран, здание № 1, дир.Алиев Г.М.</t>
  </si>
  <si>
    <t>ГА-4127</t>
  </si>
  <si>
    <t xml:space="preserve"> г.Астана, район Байконыр, ЖМ Өндіріс, ул. Өндіріс, зд.118</t>
  </si>
  <si>
    <t>ГА-4128</t>
  </si>
  <si>
    <t>ТОО "Bulandy Gas Trade"</t>
  </si>
  <si>
    <t>БИН191140029625</t>
  </si>
  <si>
    <t>Республика Казахстан, Акмолинская область, Буландынский район, г.Макинск, улица Шокана, Уалиханова, строение № 37, , 87056780808 Мадибеков Е.Ж.</t>
  </si>
  <si>
    <t>ГА-4230</t>
  </si>
  <si>
    <t>г.Астана, шоссе Алаш, 26</t>
  </si>
  <si>
    <t>ГА-4233</t>
  </si>
  <si>
    <t>г.Астана, ул.Сулуколь, 2</t>
  </si>
  <si>
    <t>ГА-4234</t>
  </si>
  <si>
    <t>ТОО  "Kenes Trade LCC"</t>
  </si>
  <si>
    <t>БСН 230940024046</t>
  </si>
  <si>
    <t>г. Астана, ул. Байсеитовой 116А, АЗС «Y-oil»</t>
  </si>
  <si>
    <t>ТОО «С-Мунай»</t>
  </si>
  <si>
    <t>БИН 001040003264</t>
  </si>
  <si>
    <t xml:space="preserve">область Ұлытау, г.Сатпаев, улица Улытауская, 114, 87776297187,
Сеилов С.С
</t>
  </si>
  <si>
    <t>ГА-4238</t>
  </si>
  <si>
    <t>г.Астана, ул. Ондирис, 42</t>
  </si>
  <si>
    <t>ГА-4239</t>
  </si>
  <si>
    <t>г. Астана, ул. Каркаралы ,7</t>
  </si>
  <si>
    <t>ИП "Газ-авто"</t>
  </si>
  <si>
    <t>ИИН 790526301724</t>
  </si>
  <si>
    <t>г.Астана, район "Сарыарка", переулок Кумсуат, д.3/2</t>
  </si>
  <si>
    <t>Хранение и  реализация сжиженного углеводородного газа</t>
  </si>
  <si>
    <t>ГА-4154</t>
  </si>
  <si>
    <t>г.Астана, пр.Тлендиева, 351/1, АЗС "Бахыт"</t>
  </si>
  <si>
    <t>ТОО «GAZ Live»</t>
  </si>
  <si>
    <t xml:space="preserve">БИН 200540001611 </t>
  </si>
  <si>
    <t xml:space="preserve">г.Астана,
район "Нұра", Проспект Тұран, здание № 30А, 87056780808, Садвокасов Е.С.
</t>
  </si>
  <si>
    <t>ГА-4245</t>
  </si>
  <si>
    <t>г.Астана, ул.Коктал, 21</t>
  </si>
  <si>
    <t>ТОО "RG Gaz"</t>
  </si>
  <si>
    <t>БИН 150740018215</t>
  </si>
  <si>
    <t>г.Астана, ул.Актамберди жырау, д.13,               тел. +7 7017136289,  Директор Калиев Р.Ж.</t>
  </si>
  <si>
    <t>Газонаполнительный пункт</t>
  </si>
  <si>
    <t>Газоснабжение, хранение и  реализация сжиженного углеводородного газа</t>
  </si>
  <si>
    <t>ГА-4116</t>
  </si>
  <si>
    <t>г.Астана, ЖМ "Уркер", ул. Доспамбет Жырау, д 96/1</t>
  </si>
  <si>
    <t>ГА-4117</t>
  </si>
  <si>
    <t>ГА-4118</t>
  </si>
  <si>
    <t>ГА-4119</t>
  </si>
  <si>
    <t>ГА-4120</t>
  </si>
  <si>
    <t>ГА-4121</t>
  </si>
  <si>
    <t>02555.1</t>
  </si>
  <si>
    <t>ТОО "GAS IMPEX KZ"</t>
  </si>
  <si>
    <t>140000 г. Павлодар, Промышленная зона Восточная, строение 1637</t>
  </si>
  <si>
    <t>ГА-4247</t>
  </si>
  <si>
    <t>г.Астана, район Алматы,ул.Алаш, 38</t>
  </si>
  <si>
    <t>ГА-4253</t>
  </si>
  <si>
    <t>ГА-4260</t>
  </si>
  <si>
    <t>г.Астана, район Алматы,               ул.Алаш, 21,  (АЗС "Аделина")</t>
  </si>
  <si>
    <t>ГА-4261</t>
  </si>
  <si>
    <t>ГА-4262</t>
  </si>
  <si>
    <t>г.Астана, район Алматы,ул.Акжол, 86               (АЗС "Y-Oil")</t>
  </si>
  <si>
    <t>ТОО "GasPower"</t>
  </si>
  <si>
    <t>БИН 070240014702</t>
  </si>
  <si>
    <t>г.Астана, район Нура,     пр.Туран, д.466, кв.230</t>
  </si>
  <si>
    <t>ГА-4263</t>
  </si>
  <si>
    <t>г.Астана, ул.Кошкарбаева, 70       (АЗС "ГазПромнефть")</t>
  </si>
  <si>
    <t>ГА-4264</t>
  </si>
  <si>
    <t>г.Астана, ул.ЖанаЖол, 19/4</t>
  </si>
  <si>
    <t>ГА-4265</t>
  </si>
  <si>
    <t>г.Астана, шосее Алаш, 18А          (АЗС "ГазПромнефть")</t>
  </si>
  <si>
    <t>ТОО "ХАНТЕР АГЗС"</t>
  </si>
  <si>
    <t>БИН 04124008696</t>
  </si>
  <si>
    <t>г.Караганда, ул.Григория Потанина, стр.127, дир.Хафаров Р.К.</t>
  </si>
  <si>
    <t>ГА-4272</t>
  </si>
  <si>
    <t>г.Астана,  район Алматы, трасса Астана-Караганда, уч.128 (на территории АЗС «StarOil»)</t>
  </si>
  <si>
    <t>ИТОГО</t>
  </si>
  <si>
    <t xml:space="preserve">Приложение 1
к Правилам ведения реестра
владельцев газонаполнительных
станций, газонаполнительных
пунктов, автогазозаправочных
станций и промышленных
потребителей-владельцев
сосудов, работающих
под давлением, использующих
их для хранения сжиженного
нефтяного газа
                    Форма
</t>
  </si>
  <si>
    <t>Реестр владельцев газонаполнительных станций, газонаполнительных пунктов, автогазозаправочных станций и промышленных потребителей – владельцев сосудов, работающих под давлением, использующих их для хранения сжиженного нефтяного газа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</si>
  <si>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</si>
  <si>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</si>
  <si>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</si>
  <si>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 xml:space="preserve">ИП «Saturn Gas» </t>
  </si>
  <si>
    <t>840 308 300 772</t>
  </si>
  <si>
    <t>Атырауская область, город Атырау, улица А.Құнанбаева 19, офис 4
Момбеков Максат Сеилханович</t>
  </si>
  <si>
    <t xml:space="preserve">Автогазозаправочная станция
</t>
  </si>
  <si>
    <t>ОРД-062072</t>
  </si>
  <si>
    <t>038/02</t>
  </si>
  <si>
    <t xml:space="preserve">Атырауская область, Курмангазинский район, село Котяевка, улица Сатпаева, 28 </t>
  </si>
  <si>
    <t>Газ</t>
  </si>
  <si>
    <t>ОРД-062028</t>
  </si>
  <si>
    <t>ОРД-062331</t>
  </si>
  <si>
    <t>Атырауская область, город Атырау, улица Құрманғазы, 70А</t>
  </si>
  <si>
    <t>ОРД-062332</t>
  </si>
  <si>
    <t>ОРД-062320</t>
  </si>
  <si>
    <t>ОРД-062799</t>
  </si>
  <si>
    <t>038/01</t>
  </si>
  <si>
    <t xml:space="preserve"> ИП «Жумыскер» </t>
  </si>
  <si>
    <t>610 520 301 974</t>
  </si>
  <si>
    <t>город Атырау, мкр.Жумыскер, улица ММС, дом 117А
Аменов Кайрбек</t>
  </si>
  <si>
    <t>ОРД-061144</t>
  </si>
  <si>
    <t>Атырауская область, город Атырау, мкр.Оркен, улица 43, зд.№23</t>
  </si>
  <si>
    <t>ОРД-061124</t>
  </si>
  <si>
    <t>ОРД-0611980</t>
  </si>
  <si>
    <t>Атырауская область, Махамбетский район, с.о. Ақжайық, с.Ақжайық, улица Тәуелсіздік, зд.№1Б</t>
  </si>
  <si>
    <t>ОРД-0611981</t>
  </si>
  <si>
    <t>ТОО «NEFTEK Operating»</t>
  </si>
  <si>
    <t xml:space="preserve">131 140 023 803 </t>
  </si>
  <si>
    <t>Западно-Казахстанская область, г. Уральск, мкр. 4, строение 35
Нупов Асылбек Иманбаевич</t>
  </si>
  <si>
    <t>ОРД-061854</t>
  </si>
  <si>
    <t>№1 заказ 1295П</t>
  </si>
  <si>
    <t xml:space="preserve">Атырауская область, Индерский район, с/о Елтай, трасса  Атырау-Уральск стр.15 </t>
  </si>
  <si>
    <t>ОРД-061857</t>
  </si>
  <si>
    <t>№2 заказ 1295П</t>
  </si>
  <si>
    <t>ОРД-061855</t>
  </si>
  <si>
    <t>№1 заказ 1308П</t>
  </si>
  <si>
    <t xml:space="preserve">Атырауская область, Индерский район, пос. Индербор, трасса Индер, 38 </t>
  </si>
  <si>
    <t>ОРД-061856</t>
  </si>
  <si>
    <t>№2 заказ 1308П</t>
  </si>
  <si>
    <t>ОРД-061852</t>
  </si>
  <si>
    <t>№1 заказ 1352П</t>
  </si>
  <si>
    <t>Атырауская область, Макатский район, пос. Доссор, ул. М.Өтемісұлы, 65</t>
  </si>
  <si>
    <t>ОРД-061853</t>
  </si>
  <si>
    <t>№2 заказ 1352П</t>
  </si>
  <si>
    <t>ОРД-063002 (07)</t>
  </si>
  <si>
    <t>№1 заказ 1610П</t>
  </si>
  <si>
    <t>Атырауская область, г. Атырау, мкр. Геолог, тр. Атырау-Доссор, д. 30/3</t>
  </si>
  <si>
    <t>ОРД-063003 (07)</t>
  </si>
  <si>
    <t>№2 заказ 1610П</t>
  </si>
  <si>
    <t>ОРД-062962 (07)</t>
  </si>
  <si>
    <t>№1 заказ 1513П</t>
  </si>
  <si>
    <t xml:space="preserve">Атырауская область, Курмангазинский район, с. Курмангазы, ул. Наркескен, 32 </t>
  </si>
  <si>
    <t>ИП «Наурызбеков Е.Д.»</t>
  </si>
  <si>
    <t>820 116 301 822</t>
  </si>
  <si>
    <t>Атырауская область, Макатский район, пос.Доссор, ул. Кудабаева, дом 260
Наурызбеков Ербол Жалгасович</t>
  </si>
  <si>
    <t>ОРД-061246</t>
  </si>
  <si>
    <t>Атырауская область, Макатский район, пос.Доссор, ул.М.Өтемісұлы, уч.71</t>
  </si>
  <si>
    <t>ОРД-06265</t>
  </si>
  <si>
    <t>ИП «Халық LPG»</t>
  </si>
  <si>
    <t>760 619 300 598</t>
  </si>
  <si>
    <t>Атырауская область, Кызылкогинский район, с.Сагыз, ул. Зинекен Улетова, дом 16
Көптілеу Талғат Сәбитұлы</t>
  </si>
  <si>
    <t>ОРД-062754</t>
  </si>
  <si>
    <t>Атырауская область, Кызылкогинский район, Мукурский с.о. с.Мукур, ул.№3, уч.№41</t>
  </si>
  <si>
    <t>ОРД-062755</t>
  </si>
  <si>
    <t>Атырауская область, Кызылкогинский район, с.Сагиз трасса Атырау-Актобе</t>
  </si>
  <si>
    <t>Газонаполнительный пункт блочно-модульного исполнения</t>
  </si>
  <si>
    <t>ОРД-062123</t>
  </si>
  <si>
    <t>Атырауская область, Кызылкогинский р-н, с.о. Сагиз, ул. Омаров Қалдымұрат, здание 21</t>
  </si>
  <si>
    <t>ТОО «GAS 8»</t>
  </si>
  <si>
    <t>211 040 006 272</t>
  </si>
  <si>
    <t>Атырауская область, г. Атырау, улица Жәнібек Елеуісов, дом 46
Доскалиева Бибинур Сапаргалиевна</t>
  </si>
  <si>
    <t>С-2495</t>
  </si>
  <si>
    <t>Атырауская область, Курмангазинский район, село Акколь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</si>
  <si>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</si>
  <si>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</si>
  <si>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</si>
  <si>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</si>
  <si>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</si>
  <si>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</si>
  <si>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</si>
  <si>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</si>
  <si>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</si>
  <si>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</si>
  <si>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</si>
  <si>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</si>
  <si>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</si>
  <si>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область, г. Атырау, Каиршахтинский с.о., с.Талкайран, трасса Атырау-Индер</t>
  </si>
  <si>
    <t>ОРД-062861</t>
  </si>
  <si>
    <t>Атырауская область, город Атырау, Северная промзона, строение 1/2, район Черной речки</t>
  </si>
  <si>
    <t>ОРД-062937(07)</t>
  </si>
  <si>
    <t>Атырауская область, г. Атырау, Каиршахтинский с.о., с.Талкайран, стр2-А</t>
  </si>
  <si>
    <t>ОРД-061978</t>
  </si>
  <si>
    <t>Атырауская область, Индерский район, село Коктогай, участок Шархат, место-4</t>
  </si>
  <si>
    <t xml:space="preserve"> ТОО «Парк хранения сжиженного нефтяного газа» </t>
  </si>
  <si>
    <t>090 440 019 833</t>
  </si>
  <si>
    <t>г. Атырау, проспект З.Қабдолова, строение 3
Сахауов Аскар Болатович</t>
  </si>
  <si>
    <t>С-1976</t>
  </si>
  <si>
    <t xml:space="preserve">Атырауская область, г. Атырау, проспект З.Қабдолова, строение 3 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</si>
  <si>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</si>
  <si>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</si>
  <si>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</si>
  <si>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</si>
  <si>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</si>
  <si>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</si>
  <si>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</si>
  <si>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</si>
  <si>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</si>
  <si>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ТОО «Бірлік-2» </t>
  </si>
  <si>
    <t>060 440 000 311</t>
  </si>
  <si>
    <t>Атырауская область, Жылыойский район, город Кульсары, улица М. Танкибаева, 162
С.Б. Есжанова</t>
  </si>
  <si>
    <t>ОРД-061653</t>
  </si>
  <si>
    <t xml:space="preserve">Атырауская область, Жылыойский район, город Кульсары, улица С.Датова, строение 49 </t>
  </si>
  <si>
    <t>ОРД-061654</t>
  </si>
  <si>
    <t xml:space="preserve">Атырауская область, Жылыойский район, город Кульсары, улица М. Танкибаева, строение 162 </t>
  </si>
  <si>
    <t xml:space="preserve">Атырауская область, Макатский район, поселок Доссор, ул. Оспана Шаримова, 279А </t>
  </si>
  <si>
    <t>ИП «Капашев Б.К.»</t>
  </si>
  <si>
    <t>910 223 301 576</t>
  </si>
  <si>
    <t>Атырауская область, Жылыойский район, город Кульсары, 4А мкр., дом 23
Капашевв Бекбол Кенжегалиевич</t>
  </si>
  <si>
    <t>ОРД-062005</t>
  </si>
  <si>
    <t>Атырауская область, Жылыойский район, город Кульсары, улица О. Алдахова, 36</t>
  </si>
  <si>
    <t>ОРД-062031</t>
  </si>
  <si>
    <t>ОРД-061949</t>
  </si>
  <si>
    <t xml:space="preserve">    </t>
  </si>
  <si>
    <t>ТОО «Матаев Ж.У.»</t>
  </si>
  <si>
    <t>640 101 315 397</t>
  </si>
  <si>
    <t>Мангистауская область, г.Актау, мкр. Оймаша - 2, дом 72, кв.3
Матаев Жанабай Усербаевич</t>
  </si>
  <si>
    <t>ОРД-062698</t>
  </si>
  <si>
    <t>05051</t>
  </si>
  <si>
    <t xml:space="preserve">Атырауская область, Кызылкогинский район, с.Сагыз, ул. Д.Досымбаева,уч.26 </t>
  </si>
  <si>
    <t xml:space="preserve"> ТОО «Матаев Ж.У.»</t>
  </si>
  <si>
    <t>ОРД-062641</t>
  </si>
  <si>
    <t>00846</t>
  </si>
  <si>
    <t>ОРД-062640</t>
  </si>
  <si>
    <t>Атырауская область, город Атырау, трасса Атырау-Доссор, строение 176</t>
  </si>
  <si>
    <t>ОРД-062034</t>
  </si>
  <si>
    <t>150</t>
  </si>
  <si>
    <t>ТОО  «Матаев Ж.У.»</t>
  </si>
  <si>
    <t>ОРД-061149 (04)</t>
  </si>
  <si>
    <t>Атырауская область, Жылыойский район, село Майкумген</t>
  </si>
  <si>
    <t>ОРД-061151 (04)</t>
  </si>
  <si>
    <t>5037-14</t>
  </si>
  <si>
    <t xml:space="preserve">ОРД-061150(04) </t>
  </si>
  <si>
    <t>Атырауская область, Кызылкугинский район, с. Сагиз, автодорога Атырау-Актобе, 2</t>
  </si>
  <si>
    <t xml:space="preserve">ТОО «Агатай ГазСервис» </t>
  </si>
  <si>
    <t>140 940 011 491</t>
  </si>
  <si>
    <t>Атырауская область, Курмангазинский район, с/о Еңбекші с. Кадырка, улица Астана, 17         Жаудин Ризабек Талгатович</t>
  </si>
  <si>
    <t>ОРД-062779</t>
  </si>
  <si>
    <t xml:space="preserve">Атырауская область, Курмангазинский район, с/о Еңбекші с. Кадырка, улица Астана, 17   </t>
  </si>
  <si>
    <t>ОРД-06186</t>
  </si>
  <si>
    <t>С-2486</t>
  </si>
  <si>
    <t>ОРД-06187</t>
  </si>
  <si>
    <t>Атырауская область, Курмангазинский район, с.Байда, улица К.Сатпаева, 75</t>
  </si>
  <si>
    <t>С-2510</t>
  </si>
  <si>
    <t>12654-19/2</t>
  </si>
  <si>
    <t xml:space="preserve">ТОО «ХалыкГазСервис» </t>
  </si>
  <si>
    <t>180 140 010 283</t>
  </si>
  <si>
    <t>Атырауская область, г.Атырау, мкр.Нурсая, дом 110, кв.54 Сайфеденова Лаура Ануарбековна</t>
  </si>
  <si>
    <t>Атырауская область, город Атырау, трасса Атырау-Доссор, 87А</t>
  </si>
  <si>
    <t>ОРД-061624</t>
  </si>
  <si>
    <t>ОРД-062009</t>
  </si>
  <si>
    <t>Атырауская область, Курмангазинский район, с.Орлы, улица Б.Карабалина, 27</t>
  </si>
  <si>
    <t>ОРД-061840</t>
  </si>
  <si>
    <t>Атырауская область, Курмангазинский район, с.Курмангазы, улица М.Кабдолова, 10А</t>
  </si>
  <si>
    <t>ОРД-062935(07)</t>
  </si>
  <si>
    <t>Атырауская область, Макатский район, п.Макат, мкр. Алаш, дом 14</t>
  </si>
  <si>
    <t>ОРД-061839</t>
  </si>
  <si>
    <t>2-1160</t>
  </si>
  <si>
    <t>Атырауская область, Индерский район, с.о. Елтай, трасса Уральск-Атырау, строение 3</t>
  </si>
  <si>
    <t>С-2508</t>
  </si>
  <si>
    <t>Атырауская область, Курмангазинский район, с. Акколь</t>
  </si>
  <si>
    <t>ТОО «Жылыойгазсервис»</t>
  </si>
  <si>
    <t>010 740 000 165</t>
  </si>
  <si>
    <t xml:space="preserve"> Атырауская область, Жылыойский район, город Кульсары,  улица Шамбая Оразалиева, дом 7
Темиргалиева Жанат Куанышкалиевна</t>
  </si>
  <si>
    <t>ОРД-06102</t>
  </si>
  <si>
    <t>Атырауская область, Жылыойский район, город Кульсары, промышленная зона,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</si>
  <si>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</si>
  <si>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</si>
  <si>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</si>
  <si>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</si>
  <si>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</si>
  <si>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</si>
  <si>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</si>
  <si>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</si>
  <si>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</si>
  <si>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 xml:space="preserve">Атырауская область, Жылыойский район, город Кульсары, улица Сариева, строение 84 </t>
  </si>
  <si>
    <t>ОРД-06108</t>
  </si>
  <si>
    <t>ОРД-0106</t>
  </si>
  <si>
    <t>Атырауская область, город Кульсары, ул.№93 ул.Промзона ч.2</t>
  </si>
  <si>
    <t>ИП "Сабиров Биржан Аманкосович"</t>
  </si>
  <si>
    <t>690 107 302 012</t>
  </si>
  <si>
    <t>Атырауская область, Кызылкогинский район, с.Миялы, улица Абай Кунанбаева, дом 90
Сабиров Биржан Аманкосович</t>
  </si>
  <si>
    <t>ОРД-061247</t>
  </si>
  <si>
    <t>Атырауская область, Кызылкогинский район, с.Миялы, улица Абай Кунанбаева, дом 90</t>
  </si>
  <si>
    <t>ОРД-061951</t>
  </si>
  <si>
    <t>ТОО "Архитектура Дизайн и проектирование"</t>
  </si>
  <si>
    <t>140 340 011 925</t>
  </si>
  <si>
    <t>Атырауская область, Жылыойский район, трасса Кульсары-Бейнеу
Курахов Бердибек Саламатович</t>
  </si>
  <si>
    <t>ОРД-061626</t>
  </si>
  <si>
    <t>Атырауская область, Жылыойский район, трасса Кульсары-Бейнеу</t>
  </si>
  <si>
    <t>ОРД-061627</t>
  </si>
  <si>
    <t>ТОО "Стандарт-Комплект"</t>
  </si>
  <si>
    <t>130 640 015 779</t>
  </si>
  <si>
    <t>Атырауская область, город Атырау, проспект Исатай, строение 1</t>
  </si>
  <si>
    <t>ОРД-061990</t>
  </si>
  <si>
    <t xml:space="preserve">Атырауская область, Индерский район, с/о Елтай, трасса  Атырау-Уральск стр.3 </t>
  </si>
  <si>
    <t>ОРД-061916</t>
  </si>
  <si>
    <t>0789</t>
  </si>
  <si>
    <t>ОРД-061915</t>
  </si>
  <si>
    <t>0708</t>
  </si>
  <si>
    <t>ОРД-062864</t>
  </si>
  <si>
    <t xml:space="preserve">Атырауская область, Индерский район, п. Индерборский, тр. Трасса, ст-е 13 </t>
  </si>
  <si>
    <t>ИП "Өрлеу"</t>
  </si>
  <si>
    <t>670 930 300 649</t>
  </si>
  <si>
    <t>Атырауская область, Индерский район, вдоль подъездной дороги к с. Орлик</t>
  </si>
  <si>
    <t xml:space="preserve">Газ </t>
  </si>
  <si>
    <t>ОРД-062810</t>
  </si>
  <si>
    <t>ИП "Гаухар"</t>
  </si>
  <si>
    <t>580 604 300 677</t>
  </si>
  <si>
    <t>Атырауская область, Махамбетский район, с/о Акжайык, улица Ғ.Бердиев дом 4/2
Халелов Канат Тулепович</t>
  </si>
  <si>
    <t>ОРД-061973</t>
  </si>
  <si>
    <t>Атырауская область, г. Атырау, мкр. Бірлік, трасса Доссор-Атырау, строение 124</t>
  </si>
  <si>
    <t>ОРД-062106</t>
  </si>
  <si>
    <t>ОРД-061972</t>
  </si>
  <si>
    <t>Атырауская область, Махамбетский район, с/о Акжайык, трасса Индер-Атырау уч №1 А</t>
  </si>
  <si>
    <t>ОРД-61588</t>
  </si>
  <si>
    <t>ОРД-062107</t>
  </si>
  <si>
    <t>ОРД-062794</t>
  </si>
  <si>
    <t>63-78</t>
  </si>
  <si>
    <t>19</t>
  </si>
  <si>
    <t>ИП "Сагыз-Сервис"</t>
  </si>
  <si>
    <t>750 919 301 624</t>
  </si>
  <si>
    <t>Атырауская область, город Атырау, улица Казахстан, дом 23 Тулегенов Талгат Майлыбаевич</t>
  </si>
  <si>
    <t>ОРД-062124</t>
  </si>
  <si>
    <t>Атырауская область, Исатайский район, с/о Х.Ергалиева</t>
  </si>
  <si>
    <t>ОРД-062795</t>
  </si>
  <si>
    <t>12546-2</t>
  </si>
  <si>
    <t>Атырауская область, Макатский район, п. Макат, ул. №2, точка №14</t>
  </si>
  <si>
    <t>ТОО "Dostyk-Atyrau"</t>
  </si>
  <si>
    <t>070 240 010 988</t>
  </si>
  <si>
    <t>Атырауская область, Исатайский район, Аккистауский с.о., село Аккистау, ул. Ынтымақ, строение 16А
Рамазанов Думан Тажибаевич</t>
  </si>
  <si>
    <t>ОРД-0684</t>
  </si>
  <si>
    <t>Атырауская область, Исатайский район, с. Аккистау, ул. Ынтымақ, строение 16А</t>
  </si>
  <si>
    <t>ОРД-0688</t>
  </si>
  <si>
    <t>ОРД-0683</t>
  </si>
  <si>
    <t>Атырауская область, Исатайский район, с. Тущыкудык, ул. Х. Дайырова, дом 90</t>
  </si>
  <si>
    <t>ОРД-0689</t>
  </si>
  <si>
    <t>ОРД-0686</t>
  </si>
  <si>
    <t>Атырауская область, Исатайский район, с. Х. Ергалиева, ул. М. Калиева, зд. 53</t>
  </si>
  <si>
    <t>ОРД-0685</t>
  </si>
  <si>
    <t>ОРД-0681</t>
  </si>
  <si>
    <t>0000007</t>
  </si>
  <si>
    <t>ОРД-0687</t>
  </si>
  <si>
    <t>Атырауская область, Исатайский район, с. Жанбай, ул. Т. Нысанова, дом 47</t>
  </si>
  <si>
    <t>ТОО "ECOGAS"</t>
  </si>
  <si>
    <t>160 740 015 222</t>
  </si>
  <si>
    <t>ОРД-062784</t>
  </si>
  <si>
    <t>Атырауская область, Геолог-2. Трасса Атырау-Доссор, строение 5</t>
  </si>
  <si>
    <t>ОРД-062786</t>
  </si>
  <si>
    <t xml:space="preserve">Атырауская область, поселок Балыкшы, село Курсай, ул. № 1 строение 10А </t>
  </si>
  <si>
    <t>ОРД-062783</t>
  </si>
  <si>
    <t>Атырауская область, г. Атырау,  мкр. Мирас, улица Астана 34А</t>
  </si>
  <si>
    <t>ТОО "PromgazBP"</t>
  </si>
  <si>
    <t>170 240 034 946</t>
  </si>
  <si>
    <t>ОРД-061071</t>
  </si>
  <si>
    <t>Атырауская область, поселок Доссор, Макатский район, улица Шали Ерекешов 85</t>
  </si>
  <si>
    <t>ОРД-061070</t>
  </si>
  <si>
    <t>ОРД-061089</t>
  </si>
  <si>
    <t>Атырауская область, село Томарлы, Кайыршахтинский с.о., трасса Атырау-Доссор 93А</t>
  </si>
  <si>
    <t>ОРД-061073</t>
  </si>
  <si>
    <t xml:space="preserve">Атырауская область, г. Атырау, мкр. Сары Озек,  с.о. Здоровье, уч. 103  </t>
  </si>
  <si>
    <t>ОРД-061074</t>
  </si>
  <si>
    <t>ОРД-061075</t>
  </si>
  <si>
    <t>ОРД-061389</t>
  </si>
  <si>
    <t>Атырауская область, г. Атырау, ул. Куттыгай Батыра, 35А/1</t>
  </si>
  <si>
    <t>ОРД-061067</t>
  </si>
  <si>
    <t>Атырауская область, г. Атырау, проспект Азаттык 183</t>
  </si>
  <si>
    <t>ОРД-062760</t>
  </si>
  <si>
    <t>Атырауская область, г. Атырау, Промышленная зона, Солтустик строение 46-А</t>
  </si>
  <si>
    <t>ОРД-061081</t>
  </si>
  <si>
    <t>Атырауская область, г. Атырау, Курмангазы 72</t>
  </si>
  <si>
    <t>ОРД-061280</t>
  </si>
  <si>
    <t>Атырауская область, г. Атырау, мкр. Ардагер, проезд №1, строение 12</t>
  </si>
  <si>
    <t>ОРД-062759</t>
  </si>
  <si>
    <t>Атырауская обл., Курмангазинский р-н,  с.о. Енбекшинский, аул Даулеткерей, ул Т. Жугинисова, 33А</t>
  </si>
  <si>
    <t>Атырауская область, г. Атырау, ул. Латифа Хамиди 29</t>
  </si>
  <si>
    <t>Атырауская область, г. Атырау, ул. Атамбаева 25Г</t>
  </si>
  <si>
    <t>Атырауская область, г. Атырау, трасса Атырау-Уральск, Северная промзона 4</t>
  </si>
  <si>
    <t>ОРД-0678</t>
  </si>
  <si>
    <t>Атырауская область, п. Доссор, Макатский район, ул. У. Махамбетулы 59</t>
  </si>
  <si>
    <t>Атырауская область, г. Кульсары, Жылыойский район, трасса Кульсары-Бейнеу</t>
  </si>
  <si>
    <t>Атырауская область, Курмангазинский р-н, с.о. Енбекшинский, аул Даулеткерей, ул Т.Жугинисова, 38</t>
  </si>
  <si>
    <t>ОРД-06180</t>
  </si>
  <si>
    <t>Атырауская область, г. Атырау, Южная промзона 91</t>
  </si>
  <si>
    <t>ОРД-06183</t>
  </si>
  <si>
    <t>ОРД-06184</t>
  </si>
  <si>
    <t>ОРД-06181</t>
  </si>
  <si>
    <t>ОРД-06182</t>
  </si>
  <si>
    <t>ОРД-061123</t>
  </si>
  <si>
    <t>ИП "Барсгаз"</t>
  </si>
  <si>
    <t>890 706 300 264</t>
  </si>
  <si>
    <t>ОРД-062120</t>
  </si>
  <si>
    <t>Атырауская область, Курмангазинский район, село Нуржау, ул. М. Хусаев 45А</t>
  </si>
  <si>
    <t>ИП "Жайык"</t>
  </si>
  <si>
    <t>761 106 301 837</t>
  </si>
  <si>
    <t>ОРД-062105</t>
  </si>
  <si>
    <t>Атырауская область, Курмангазинский район, село Тениз, ул. Женис 16</t>
  </si>
  <si>
    <t xml:space="preserve">ИП "Снаб Строй Сервис" </t>
  </si>
  <si>
    <t>820 605 301 028</t>
  </si>
  <si>
    <t>ОРД-061292</t>
  </si>
  <si>
    <t>02601№11</t>
  </si>
  <si>
    <t>Атырауская область, г. Атырау, Геологский а.о., аул Геолог, вдоль трассы Атырау-Досор № 4</t>
  </si>
  <si>
    <t>ОРД-061532</t>
  </si>
  <si>
    <t>Атырауская область, г. Атырау, мкр. Акжайык, промзона Ширина № 50-А</t>
  </si>
  <si>
    <t>ОРД-061497</t>
  </si>
  <si>
    <t>02601№10</t>
  </si>
  <si>
    <t>Атырауская область, г. Атырау, вдоль проспекта Исатая</t>
  </si>
  <si>
    <t>ОРД-061498</t>
  </si>
  <si>
    <t>02601№24</t>
  </si>
  <si>
    <t>Атырауская область, г. Атырау, улица Куттыгай Батыра, строение 10Б</t>
  </si>
  <si>
    <t>ОРД-062789</t>
  </si>
  <si>
    <t>Атырауская область, г. Атырау, жилой массив Балыкши, улица А. Кунанбаева, № 29</t>
  </si>
  <si>
    <t>ОРД-061489</t>
  </si>
  <si>
    <t>02601№20</t>
  </si>
  <si>
    <t>Атырауская область, г. Атырау, мкр. Лесхоз, улица № 20, № 1</t>
  </si>
  <si>
    <t>ОРД-061488</t>
  </si>
  <si>
    <t>Атырауская область, Исатайский район, село Аккыстау, ул. Бирлик, здание 48</t>
  </si>
  <si>
    <t>ОРД-061721</t>
  </si>
  <si>
    <t>Атырауская область, город Атырау, Промышленная зона Сары озек, ул. № 2,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</si>
  <si>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</si>
  <si>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</si>
  <si>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</si>
  <si>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</si>
  <si>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</si>
  <si>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</si>
  <si>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</si>
  <si>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</si>
  <si>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</si>
  <si>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ТОО "НИЕТ ЛТД"</t>
  </si>
  <si>
    <t>970 640 001 071</t>
  </si>
  <si>
    <t>ОРД-062771</t>
  </si>
  <si>
    <t>Атырауская область, Макатский район, поселок Макат, уч. Квартал 008, точка 14</t>
  </si>
  <si>
    <t>ОРД-062772</t>
  </si>
  <si>
    <t>ОРД-062793</t>
  </si>
  <si>
    <t>C-2422</t>
  </si>
  <si>
    <t>000069</t>
  </si>
  <si>
    <t>Атырауская область, г. Атырау, ул. Тайманова 1Д</t>
  </si>
  <si>
    <t>C-2421</t>
  </si>
  <si>
    <t>000072</t>
  </si>
  <si>
    <t>C-4025-Т</t>
  </si>
  <si>
    <t>000071</t>
  </si>
  <si>
    <t>Атырауская область, Жылыойский район, г. Кульсары, вдоль дороги Кульсары-Тенгиз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</si>
  <si>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</si>
  <si>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</si>
  <si>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</si>
  <si>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</si>
  <si>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</si>
  <si>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</si>
  <si>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</si>
  <si>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Атырауская область, Макатский район, поселок Доссор, ул. Осман Шарипов 31</t>
  </si>
  <si>
    <t>ОРД-06301</t>
  </si>
  <si>
    <t>02522.25</t>
  </si>
  <si>
    <t>Атырауская область, Жылыойский район, г. Кульсары, трасса Кульсары-Актау</t>
  </si>
  <si>
    <t>C-4022-Т</t>
  </si>
  <si>
    <t>000067</t>
  </si>
  <si>
    <t>Атырауская область, Жылыойский район, г. Кульсары,  ул. Махамбета 108</t>
  </si>
  <si>
    <t>ОРД-06226</t>
  </si>
  <si>
    <t>02522.23</t>
  </si>
  <si>
    <t>Атырауская область, г. Атырау, Промзона Ширина, строение 81</t>
  </si>
  <si>
    <t>ОРД-06227</t>
  </si>
  <si>
    <t>02522.22</t>
  </si>
  <si>
    <t>С-2707</t>
  </si>
  <si>
    <t>Атырауская область, г. Атырау, ул. Элеваторная 5</t>
  </si>
  <si>
    <t>С-4027-Т</t>
  </si>
  <si>
    <t>Атырауская область, Жылыойский район, г. Кульсары, промзона 7</t>
  </si>
  <si>
    <t>С-852Т</t>
  </si>
  <si>
    <t>С-4026-Т</t>
  </si>
  <si>
    <t>С-857Т</t>
  </si>
  <si>
    <t>ИП "Таскалиева С.Б."</t>
  </si>
  <si>
    <t>711 118 401 443</t>
  </si>
  <si>
    <t>Атырауская область, Кзылкогинский район, село Миялы, улица А. Кунанбаев, дом 48А
Таскалиева Салима Багиткалиева</t>
  </si>
  <si>
    <t>ОРД-06142</t>
  </si>
  <si>
    <t>02573/1. 1</t>
  </si>
  <si>
    <t>Атырауская область, Кызылкогинский район, село Миялы, ул. Абай Кунанбаев, дом 87</t>
  </si>
  <si>
    <t>ОРД-06607</t>
  </si>
  <si>
    <t>087</t>
  </si>
  <si>
    <t>ИП "Досов О.М."</t>
  </si>
  <si>
    <t>660 318 301 846</t>
  </si>
  <si>
    <t>Атырауская область, Жылыойский район, г. Кульсары, ул. Тауманова, дом 112
Досов Омиржан Муратович</t>
  </si>
  <si>
    <t>ОРД-061971</t>
  </si>
  <si>
    <t>Атырауская область, Жылыойский район, г. Кульсары, трасса Кульсары-Атырау</t>
  </si>
  <si>
    <t>ОРД-061343</t>
  </si>
  <si>
    <t>ОРД-062769</t>
  </si>
  <si>
    <t>ТОО "Мерей 2020"</t>
  </si>
  <si>
    <t>200 240 034 270</t>
  </si>
  <si>
    <t>Атырауская область, Курмангазинский район, село Курмангазы, ул. Ныгметова, дом 114</t>
  </si>
  <si>
    <t>ОРД-062883</t>
  </si>
  <si>
    <t>Атырауская область, Курмангазинский район, село Курмангазы, ул. Алипова, дом 12</t>
  </si>
  <si>
    <t>ИП "Бекешов Т.М."</t>
  </si>
  <si>
    <t>670 815 300 158</t>
  </si>
  <si>
    <t xml:space="preserve">Атырауская область, Кызылкогинский район, село Миялы, улица А. Кунанбаева, дом 79
Бекешов Турлан Муратович </t>
  </si>
  <si>
    <t>ОРД-061254</t>
  </si>
  <si>
    <t>Атырауская область, Кызылкогинский район, село Миялы, ул. Тайпака Карабалина, 1Б</t>
  </si>
  <si>
    <t>ОРД-062881</t>
  </si>
  <si>
    <t>ИП "Амина"</t>
  </si>
  <si>
    <t>770 114 401 915</t>
  </si>
  <si>
    <t>ОРД-061998</t>
  </si>
  <si>
    <t>0012023</t>
  </si>
  <si>
    <t>Атырауская область, Макатский район, село Макат, улица Аманбердиев Ермаш, дом 194-1</t>
  </si>
  <si>
    <t>ТОО "Metan Gas"</t>
  </si>
  <si>
    <t>190 140 016 056</t>
  </si>
  <si>
    <t>Атырауская область, Жылыойский район, г. Кульсары, ул. М. Далабаева, здание 1
Иманкулов Мир Хизатуллаевич</t>
  </si>
  <si>
    <t>ОРД-062882</t>
  </si>
  <si>
    <t>Атырауская область, г. Атырау, мкр. Бірлік, вдоль трассы Атырау-Доссор, № 144</t>
  </si>
  <si>
    <t>Атырауская область, Жылыойский район, г. Кульсары, ул. М. Далабаева, здание 1           Иманкулов Мир Хизатуллаевич</t>
  </si>
  <si>
    <t>ОРД-061324</t>
  </si>
  <si>
    <t>Атырауская область, Жылыойский район, улица        И. Сариев , строение 10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</si>
  <si>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</si>
  <si>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</si>
  <si>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</si>
  <si>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Атырауская область, город Атырау, промышленная зона "Солтустик", строение № 45А</t>
  </si>
  <si>
    <t>Атырауская область, город Атырау, село Бирлик, вдоль дороги Атырау-Доссор, строение № 52</t>
  </si>
  <si>
    <t>ОРД-06217 (2)</t>
  </si>
  <si>
    <t>Атырауская область, город Атырау, проспект С. Бейбарыса, 23</t>
  </si>
  <si>
    <t>ГА-678</t>
  </si>
  <si>
    <t>город Атырау, ул. Ауезова,                 78 А</t>
  </si>
  <si>
    <t>ГА-672</t>
  </si>
  <si>
    <t>город Атырау, ул. Ауезова,                78 А</t>
  </si>
  <si>
    <t>ГА-671</t>
  </si>
  <si>
    <t>ГА-673</t>
  </si>
  <si>
    <t>город Атырау, ул. Ауезова,                  78 А</t>
  </si>
  <si>
    <t>ГА-674</t>
  </si>
  <si>
    <t>город Атырау, ул. Ауезова,             78 А</t>
  </si>
  <si>
    <t>ГА-676</t>
  </si>
  <si>
    <t>город Атырау, ул. Ауезова,            78 А</t>
  </si>
  <si>
    <t>ГА-677</t>
  </si>
  <si>
    <t>город Атырау, ул. Ауезова,               78 А</t>
  </si>
  <si>
    <t>ГА-31</t>
  </si>
  <si>
    <t>С-362-Г</t>
  </si>
  <si>
    <t>город Атырау, ул. Ауезова,              78 А</t>
  </si>
  <si>
    <t>С-468-Г</t>
  </si>
  <si>
    <t>ГА-675</t>
  </si>
  <si>
    <t>С-460-Г</t>
  </si>
  <si>
    <t>город Атырау, ул. Ауезова,           78 А</t>
  </si>
  <si>
    <t>С-459-Г</t>
  </si>
  <si>
    <t>Шотанов Руслан Сарсембаевич
ИП "Келдибай"</t>
  </si>
  <si>
    <t>871 213 301 633</t>
  </si>
  <si>
    <t>ОРД-062908(07)</t>
  </si>
  <si>
    <t>Атырауская область, Жылыойский район, г. Кульсары, вдоль а/д Кульсары- Тенгиз</t>
  </si>
  <si>
    <t>ОРД-062907(07)</t>
  </si>
  <si>
    <t>ИП "Сисенбаева А.А."</t>
  </si>
  <si>
    <t>ОРД-062918(07)</t>
  </si>
  <si>
    <t>Атырауская область, Жылыойский район, г. Кульсары, стр. 156</t>
  </si>
  <si>
    <t>ИП "Жанар"</t>
  </si>
  <si>
    <t xml:space="preserve">Атырауская область, Махамбетский  район, ул. Сиранова, 8 Кужаниязова Жанар Губайдуллаевна </t>
  </si>
  <si>
    <t>ОРД-062960(07)</t>
  </si>
  <si>
    <t>Атырауская область, Махамбетский район, ул. М. Жумабаева 5</t>
  </si>
  <si>
    <t>ОРД-062954(07)</t>
  </si>
  <si>
    <t>ОРД-062959(07)</t>
  </si>
  <si>
    <t>Атырауская область, Махамбетский район, с.о. Есбол</t>
  </si>
  <si>
    <t>ОРД-062957(07)</t>
  </si>
  <si>
    <t>ОРД-062961(07)</t>
  </si>
  <si>
    <t>ОРД-062958(07)</t>
  </si>
  <si>
    <t>Н7372</t>
  </si>
  <si>
    <t>ТОО "ҚЫЗЫЛҚОҒА БАСТАУ"</t>
  </si>
  <si>
    <t>ОРД-062964(07)</t>
  </si>
  <si>
    <t>Атырауская область, село Жангельдин, ул. Турышева С., №30В</t>
  </si>
  <si>
    <t>ОРД-062963(07)</t>
  </si>
  <si>
    <t>Атырауская область, Кзылкогинский район, Жабылский с/о, село Караколь, ул. Мырзабай Айшуаков, зем. участок №58</t>
  </si>
  <si>
    <t>ОРД-062948(07)</t>
  </si>
  <si>
    <t>Атырауская область, Махамбетский район, с.о. Акжаик, трасса Атырау-Индер, уч. 1А</t>
  </si>
  <si>
    <t>ОРД-062949(07)</t>
  </si>
  <si>
    <t>ОРД-062950(07)</t>
  </si>
  <si>
    <t>ОРД-062951(07)</t>
  </si>
  <si>
    <t>ОРД-062952(07)</t>
  </si>
  <si>
    <t>ОРД-062953(07)</t>
  </si>
  <si>
    <t xml:space="preserve">ИП "Айтумыс" 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</si>
  <si>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</si>
  <si>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</si>
  <si>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</si>
  <si>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</si>
  <si>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</si>
  <si>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Истатайский район, село Аккыстау, вдоль трассы Атырау-Астрахань</t>
  </si>
  <si>
    <t>Реестр владельцев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 по Жамбылской области</t>
  </si>
  <si>
    <t>Адрес юридического  или   физического лица, Ф.И.О. руководителя (владельца)</t>
  </si>
  <si>
    <t>Особенности идентификации   опасного технического устройства ( сосуд, работающих под давлением, рабочая среда)</t>
  </si>
  <si>
    <t>Общая характеристика обьекта  (количество и объем  сосудов, заводской номер, учетный номер в территориальном подразделений)</t>
  </si>
  <si>
    <t>ТОО «Ниет ЛТД»</t>
  </si>
  <si>
    <t>970640001071</t>
  </si>
  <si>
    <t xml:space="preserve">
г.Алматы, Алмалинский район, улица Богенбай батыра, дом №303,                                      Музыка Евгений Владимирович ·</t>
  </si>
  <si>
    <t>сосуд работающий под давлением, сжиженный нефтяной газ</t>
  </si>
  <si>
    <t>С-4700</t>
  </si>
  <si>
    <t>Жамбылская область, Кордайский район, с. Беткайнар, вдоль автодороги Кордай-Шу 242 км</t>
  </si>
  <si>
    <t>С-4701</t>
  </si>
  <si>
    <t>С-4702</t>
  </si>
  <si>
    <t>Жамбылская область, Мойынкумский район, с. Кенес, вдоль автодороги Шу-Бирлик</t>
  </si>
  <si>
    <t>С-5838</t>
  </si>
  <si>
    <t>С-5839</t>
  </si>
  <si>
    <t>С-4718</t>
  </si>
  <si>
    <t>ТОО «АвтогазТрэйд»</t>
  </si>
  <si>
    <t>141140004759</t>
  </si>
  <si>
    <t>г.Астана, район Нұра, проспект Тұран, дом 18 үй, № 409 офис,                    Балахметов Болат Кажахметович</t>
  </si>
  <si>
    <t>C-4927</t>
  </si>
  <si>
    <t>Жамбылская область, Байзакский район. Село Акшолак</t>
  </si>
  <si>
    <t>C-4928</t>
  </si>
  <si>
    <t>C-4934</t>
  </si>
  <si>
    <t>C-4935</t>
  </si>
  <si>
    <t>Жамбылская область, Жамбылский  район. Село Айша биби</t>
  </si>
  <si>
    <t>C-4943</t>
  </si>
  <si>
    <t>C-4944</t>
  </si>
  <si>
    <t>ТОО «Auto Gas Station»</t>
  </si>
  <si>
    <t>160540008381</t>
  </si>
  <si>
    <t>Кызылординская область, г.Кызылорда, улица Алихан Бокейхан, дом № 11А                                                Серикбаев Бакытжан Жаксылыкулы</t>
  </si>
  <si>
    <t>C-4950</t>
  </si>
  <si>
    <t xml:space="preserve">Жамбылская область, г. Тараз, ул. Санырак батыра, 47 "Б" </t>
  </si>
  <si>
    <t>C-4951</t>
  </si>
  <si>
    <t>Жамбылская область, город Тараз, улица Айша биби 120</t>
  </si>
  <si>
    <t>C-4952</t>
  </si>
  <si>
    <t>Жамбылская область, Байзакский район, трасса Тараз - Алматы</t>
  </si>
  <si>
    <t>C-4953</t>
  </si>
  <si>
    <t>C-4988</t>
  </si>
  <si>
    <t xml:space="preserve">Жамбылская область, город Тараз, улица Аль- Фараби </t>
  </si>
  <si>
    <t>C-4989</t>
  </si>
  <si>
    <t>Жамбылская область, город Тараз, улица Санырак батыра 47 "Б"</t>
  </si>
  <si>
    <t>C-5412</t>
  </si>
  <si>
    <t xml:space="preserve">Жамбылская область, город Тараз,  вдоль  улицы  Сулейменова </t>
  </si>
  <si>
    <t>C-5413</t>
  </si>
  <si>
    <t>C-5414</t>
  </si>
  <si>
    <t>Жамбылская область, город  Тараз, пр-т, Жамбыла, 2 Р</t>
  </si>
  <si>
    <t>C-5415</t>
  </si>
  <si>
    <t>C-5416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</si>
  <si>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</si>
  <si>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</si>
  <si>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</si>
  <si>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</si>
  <si>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</si>
  <si>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</si>
  <si>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С-5320</t>
  </si>
  <si>
    <t>С-5322</t>
  </si>
  <si>
    <t>Жамбылская область, г.Тараз, пр.Тауке хана (АГЗС Арка)</t>
  </si>
  <si>
    <t>ТОО «Азия Нефтепродукт»</t>
  </si>
  <si>
    <t>150340023316</t>
  </si>
  <si>
    <t xml:space="preserve">Жамбылская область, Байзакский район, с Ботамойнак                          
Токметова Айнура Асилбековна
</t>
  </si>
  <si>
    <t xml:space="preserve">ГНС </t>
  </si>
  <si>
    <t>С-5035</t>
  </si>
  <si>
    <t>Жамбылская область.  Байзакский р/н, Ботамойнакский с/о, с.Ботамойнак, уч.квартал 094, строение 116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</si>
  <si>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</si>
  <si>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</si>
  <si>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</si>
  <si>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</si>
  <si>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</si>
  <si>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</si>
  <si>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</si>
  <si>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</si>
  <si>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</si>
  <si>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</si>
  <si>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</si>
  <si>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</si>
  <si>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</si>
  <si>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</si>
  <si>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</si>
  <si>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</si>
  <si>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</si>
  <si>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</si>
  <si>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</si>
  <si>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Жамбылская область .Жамбылский  район, село Аса, Абая 1</t>
  </si>
  <si>
    <t>С-5002</t>
  </si>
  <si>
    <t>С-5130</t>
  </si>
  <si>
    <t>Жамбылская область  г.Тараз, ул. Таукехана 35 (мкр.Жансая)</t>
  </si>
  <si>
    <t>С-5131</t>
  </si>
  <si>
    <t>С-5132</t>
  </si>
  <si>
    <t>Жамбылская область,  город Тараз, Жамбыла 11 а</t>
  </si>
  <si>
    <t>С-5133</t>
  </si>
  <si>
    <t>Жамбылская область, город Тараз, Аскарова 305</t>
  </si>
  <si>
    <t>С-5134</t>
  </si>
  <si>
    <t xml:space="preserve"> Жамбылская область ,город Тараз,.Жамбыла 11 а</t>
  </si>
  <si>
    <t>С-5135</t>
  </si>
  <si>
    <t>С-5136</t>
  </si>
  <si>
    <t>Жамбылская область ,  город  Тараз,  Санырак батыра 15 а</t>
  </si>
  <si>
    <t>С-5138</t>
  </si>
  <si>
    <t>С-5139</t>
  </si>
  <si>
    <t>С-5140</t>
  </si>
  <si>
    <t>Жамбылская область , город  Тараз, ул. Таукехана 35 (мкр.Жансая)</t>
  </si>
  <si>
    <t>С-5141</t>
  </si>
  <si>
    <t>С-5142</t>
  </si>
  <si>
    <t>Жамбылская область ,   город  .Тараз, пр.Жамбыла 4 а</t>
  </si>
  <si>
    <t>С-5143</t>
  </si>
  <si>
    <t>Жамбылская область ,  г.Тараз, ул. Байзак батыра 250 а</t>
  </si>
  <si>
    <t>С-5144</t>
  </si>
  <si>
    <t>С-5158</t>
  </si>
  <si>
    <t>С-5159</t>
  </si>
  <si>
    <t>Жамбылская область ,   город  Тараз, ул. Самаркандская 87</t>
  </si>
  <si>
    <t>С-5160</t>
  </si>
  <si>
    <t>Жамбылская область , Байзак.р/н, с.Сарыкемер, ул.Орынкулова 2</t>
  </si>
  <si>
    <t>С-5161</t>
  </si>
  <si>
    <t>Жамбылская область ,  город  Тараз, ул.Толе би 86 а</t>
  </si>
  <si>
    <t>С-5162</t>
  </si>
  <si>
    <t>Жамбылская область ,   город  Тараз, ул. Байзак батыра 250а</t>
  </si>
  <si>
    <t>С-5163</t>
  </si>
  <si>
    <t>С-5164</t>
  </si>
  <si>
    <t>Жамбылская область ,  город  Тараз, ул. Жаугаш батыра б/н</t>
  </si>
  <si>
    <t>С-5165</t>
  </si>
  <si>
    <t>С-5169</t>
  </si>
  <si>
    <t>С-5170</t>
  </si>
  <si>
    <t>С-5218</t>
  </si>
  <si>
    <t>С-5219</t>
  </si>
  <si>
    <t>С-5220</t>
  </si>
  <si>
    <t>С-5221</t>
  </si>
  <si>
    <t>С-5222</t>
  </si>
  <si>
    <t>С-5234</t>
  </si>
  <si>
    <t>Жамбылская область ,  город  Жанатас, ул.Аулие-Ата 12</t>
  </si>
  <si>
    <t>С-5454</t>
  </si>
  <si>
    <t>/06208</t>
  </si>
  <si>
    <t>210140009036</t>
  </si>
  <si>
    <t>Жамбылская область, Жамбылский р, Жамбылский с/о, станция Шайқорық, 033 учетный  квартал, 221 здания                          Нурмаханов Гани Шукириллаевич</t>
  </si>
  <si>
    <t>С-5019</t>
  </si>
  <si>
    <t>Жамбылская область, город Тараз, конец улицы Асқарова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</si>
  <si>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</si>
  <si>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</si>
  <si>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</si>
  <si>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</si>
  <si>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</si>
  <si>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</si>
  <si>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</si>
  <si>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</si>
  <si>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</si>
  <si>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</si>
  <si>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</si>
  <si>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</si>
  <si>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</si>
  <si>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</si>
  <si>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</si>
  <si>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</si>
  <si>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</si>
  <si>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</si>
  <si>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</si>
  <si>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Жамбыл облысы, Байзақ ауданы, Ботамойнак с/о,Тараз-Алматы автожолы н/ж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</si>
  <si>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</si>
  <si>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</si>
  <si>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</si>
  <si>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</si>
  <si>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</si>
  <si>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</si>
  <si>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</si>
  <si>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</si>
  <si>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</si>
  <si>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</si>
  <si>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</si>
  <si>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</si>
  <si>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</si>
  <si>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</si>
  <si>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С-5569</t>
  </si>
  <si>
    <t>С-5757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</si>
  <si>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</si>
  <si>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</si>
  <si>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</si>
  <si>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</si>
  <si>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</si>
  <si>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С-5851</t>
  </si>
  <si>
    <t xml:space="preserve">Жамбылская область, Байзакский р-н, село Улгили уч Кайнар  </t>
  </si>
  <si>
    <t>С-5746</t>
  </si>
  <si>
    <t>Жамбылская область, Жамбылский район ,  Жамбылский сельский округ,    Шайкорык станция, уч. кв. 033, уч 221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</si>
  <si>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</si>
  <si>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</si>
  <si>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</si>
  <si>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</si>
  <si>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</si>
  <si>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</si>
  <si>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</si>
  <si>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</si>
  <si>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</si>
  <si>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</si>
  <si>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>ТОО «Газ Ойл Тараз»</t>
  </si>
  <si>
    <t>190940005783</t>
  </si>
  <si>
    <t>Жамбылская обл.                      город   Тараз, ул. Аскарова,297                  Көбейхан Нұрсұлтан Көбейханұлы</t>
  </si>
  <si>
    <t>С-5300</t>
  </si>
  <si>
    <t>АГЗС №31  Жамбылская обл Т.Рыскуловский р/н  с.Акыртобе</t>
  </si>
  <si>
    <t>С-5301</t>
  </si>
  <si>
    <t>12/В-286</t>
  </si>
  <si>
    <t xml:space="preserve">АГЗС №2 
  город   Тараз  ул. Абая 576
</t>
  </si>
  <si>
    <t>С-5302</t>
  </si>
  <si>
    <t xml:space="preserve">АГЗС №8
Жамбылский обд. р/н Т.Рыскуловский  с.Кулан ул. Жибек жолы
</t>
  </si>
  <si>
    <t>С-5303</t>
  </si>
  <si>
    <t>14/В-616</t>
  </si>
  <si>
    <t xml:space="preserve">АГЗС №13
Жамбылский обл. Меркенский р/н с.Мерке  вдоль трассы Тараз-Алматы 
</t>
  </si>
  <si>
    <t>С-5304</t>
  </si>
  <si>
    <t xml:space="preserve">АГЗС № 28
Жамбылский обл. Меркенский  р/н с. Сарымолдаев  ул.Исмайлова 311А
</t>
  </si>
  <si>
    <t>С-5306</t>
  </si>
  <si>
    <t>С-5307</t>
  </si>
  <si>
    <t>18/В-101</t>
  </si>
  <si>
    <t xml:space="preserve">АГЗС №33
Жамбылский обл. Мойынкумский р/н   ст.Кашкан тениз  трасса Алматы –Астана 
</t>
  </si>
  <si>
    <t>С-5308</t>
  </si>
  <si>
    <t>С-5310</t>
  </si>
  <si>
    <t>18/В-59</t>
  </si>
  <si>
    <t>С-5311</t>
  </si>
  <si>
    <t xml:space="preserve">АГЗС № 3
Тауке хана 23 В
</t>
  </si>
  <si>
    <t>С-5321</t>
  </si>
  <si>
    <t xml:space="preserve">АГЗС №17
Жамбылская обл. Байзакский р/н с.Королевка 
</t>
  </si>
  <si>
    <t xml:space="preserve">АГЗС №16
Жамбылская обл. Жуалинский р/н с. Б.Момышулы ул.Жибек-жолы 6-в
</t>
  </si>
  <si>
    <t>С-5323</t>
  </si>
  <si>
    <t>С-5324</t>
  </si>
  <si>
    <t xml:space="preserve">АГЗС №32
 город  Тараз  ул.Автомобильная Автопарк №1 
</t>
  </si>
  <si>
    <t>С-5325</t>
  </si>
  <si>
    <t xml:space="preserve">АГЗС №26
 город  Тараз ул.Сулейманова 19в
</t>
  </si>
  <si>
    <t>С-5326</t>
  </si>
  <si>
    <t xml:space="preserve">АГЗС №22
Жамбылский обл. Кордайский р/н  с.Кордай   ул. Жибек жолы  №288
</t>
  </si>
  <si>
    <t>С-5327</t>
  </si>
  <si>
    <t xml:space="preserve">АГЗС№41
Жамбылская обл. Жуалинский р/н с.Б.Момышулы 
ул. Сафина №86
</t>
  </si>
  <si>
    <t>С-5328</t>
  </si>
  <si>
    <t>С-5331</t>
  </si>
  <si>
    <t>С-5332</t>
  </si>
  <si>
    <t xml:space="preserve">АГЗС №21
Жамбылский обл. Жамбыл р/н
с. Айша биби 
</t>
  </si>
  <si>
    <t>С-5339</t>
  </si>
  <si>
    <t>13/В-160</t>
  </si>
  <si>
    <t xml:space="preserve"> АГЗС № 43
Жамбылский обл. Талаский р/н  с. Аккол ул. Шакирова 1А
</t>
  </si>
  <si>
    <t>С-5340</t>
  </si>
  <si>
    <t>13/В-206</t>
  </si>
  <si>
    <t>С-5341</t>
  </si>
  <si>
    <t>С-5342</t>
  </si>
  <si>
    <t xml:space="preserve">15/В-470     </t>
  </si>
  <si>
    <t>С-5343</t>
  </si>
  <si>
    <t>15/В-202</t>
  </si>
  <si>
    <t>С-5344</t>
  </si>
  <si>
    <t>16/В-178</t>
  </si>
  <si>
    <t xml:space="preserve">АГЗС №23
 город  Тараз 
ул Аскарова 300
</t>
  </si>
  <si>
    <t>С-5345</t>
  </si>
  <si>
    <t>15/В-220</t>
  </si>
  <si>
    <t>С-5346</t>
  </si>
  <si>
    <t xml:space="preserve">АГЗС №14
Жамбылский обл. Мойынкумский р/н с.Мойынкум
ул. Амаегелди 54 
</t>
  </si>
  <si>
    <t>С-5347</t>
  </si>
  <si>
    <t xml:space="preserve">АГЗС №14
Жамбылский обл. Мойынкумский р/н с.Мойынкум
ул. Амангелди 54 
</t>
  </si>
  <si>
    <t>С-5348</t>
  </si>
  <si>
    <t>С-5349</t>
  </si>
  <si>
    <t>С-5350</t>
  </si>
  <si>
    <t>С-5351</t>
  </si>
  <si>
    <t>15/В-659</t>
  </si>
  <si>
    <t>С-5352</t>
  </si>
  <si>
    <t>12/В-297</t>
  </si>
  <si>
    <t>С-5353</t>
  </si>
  <si>
    <t>14/В-08</t>
  </si>
  <si>
    <t xml:space="preserve">АГЗС№7 
Жамбылский обл. Сарысуский р/н  город  Жанатас  ул. Ш.Смаханулы №32В 
</t>
  </si>
  <si>
    <t>С-5354</t>
  </si>
  <si>
    <t>14/В-190</t>
  </si>
  <si>
    <t xml:space="preserve">АГЗС №25
 город  Тараз ул. Байзак Б-№386А 
</t>
  </si>
  <si>
    <t>С-5355</t>
  </si>
  <si>
    <t>14/В-158</t>
  </si>
  <si>
    <t>С-5356</t>
  </si>
  <si>
    <t>С-5357</t>
  </si>
  <si>
    <t>14/В-657</t>
  </si>
  <si>
    <t>С-5366</t>
  </si>
  <si>
    <t>13/В-408</t>
  </si>
  <si>
    <t>С-5367</t>
  </si>
  <si>
    <t>14/В-27</t>
  </si>
  <si>
    <t>С-5368</t>
  </si>
  <si>
    <t>14/В-511</t>
  </si>
  <si>
    <t>С-5369</t>
  </si>
  <si>
    <t>15/В-199</t>
  </si>
  <si>
    <t xml:space="preserve">АГЗС №20
Жамбылский обл. Кордайский р/н
с. Кенен трасса Алматы-Термез 161км
</t>
  </si>
  <si>
    <t>С-5370</t>
  </si>
  <si>
    <t>14/В-575</t>
  </si>
  <si>
    <t>С-5371</t>
  </si>
  <si>
    <t>15/В-628</t>
  </si>
  <si>
    <t>С-5372</t>
  </si>
  <si>
    <t>14/В-213</t>
  </si>
  <si>
    <t xml:space="preserve">АГЗС №34
Жамбылская обл. Шуский р/н  город  Шу  ул.Асанулы 33
</t>
  </si>
  <si>
    <t>С-5374</t>
  </si>
  <si>
    <t>14/В-212</t>
  </si>
  <si>
    <t>С-5375</t>
  </si>
  <si>
    <t>14/В-137</t>
  </si>
  <si>
    <t xml:space="preserve">АГЗС №2 
  город   Тараз  ул. Абая 576
</t>
  </si>
  <si>
    <t>С-5377</t>
  </si>
  <si>
    <t>С-5378</t>
  </si>
  <si>
    <t>/01704</t>
  </si>
  <si>
    <t>С-5379</t>
  </si>
  <si>
    <t>15/В-661</t>
  </si>
  <si>
    <t>С-5380</t>
  </si>
  <si>
    <t>С-5422</t>
  </si>
  <si>
    <t xml:space="preserve"> город  Тараз ул.Аскарова № 297 А </t>
  </si>
  <si>
    <t>С-5423</t>
  </si>
  <si>
    <t>С-5238</t>
  </si>
  <si>
    <t xml:space="preserve">АГЗС№ 40 
 город   Каратау ул. Момышулы 17А
</t>
  </si>
  <si>
    <t>С-5444</t>
  </si>
  <si>
    <t>С-5457</t>
  </si>
  <si>
    <t>С-5458</t>
  </si>
  <si>
    <t>/01701</t>
  </si>
  <si>
    <t>С-5237</t>
  </si>
  <si>
    <t>С-5536</t>
  </si>
  <si>
    <t>С-5537</t>
  </si>
  <si>
    <t xml:space="preserve">АГЗС №35 
Жамбылская обл Т.Рыскуловский р/н  с.Кулан 
ул. Жибек Жолы
</t>
  </si>
  <si>
    <t>С-5669</t>
  </si>
  <si>
    <t>16/в-178</t>
  </si>
  <si>
    <t>С-5629</t>
  </si>
  <si>
    <t>С-5805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</si>
  <si>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</si>
  <si>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</si>
  <si>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</si>
  <si>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</si>
  <si>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</si>
  <si>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</si>
  <si>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</si>
  <si>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</si>
  <si>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</si>
  <si>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</si>
  <si>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</si>
  <si>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</si>
  <si>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</si>
  <si>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</si>
  <si>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</si>
  <si>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</si>
  <si>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</si>
  <si>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</si>
  <si>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</si>
  <si>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</si>
  <si>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</si>
  <si>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</si>
  <si>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</si>
  <si>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</si>
  <si>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</si>
  <si>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</si>
  <si>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</si>
  <si>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</si>
  <si>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</si>
  <si>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</si>
  <si>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Филиал ТОО «Petro Retail» по городу Шымкент, Жамбылской, Кызылординской и Туркестанской областей</t>
  </si>
  <si>
    <t>190241032473</t>
  </si>
  <si>
    <t xml:space="preserve"> город  Шымкент, Каратауский район, кв 191, №116 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</si>
  <si>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</si>
  <si>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</si>
  <si>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</si>
  <si>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</si>
  <si>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</si>
  <si>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 xml:space="preserve">
Жамбылская область, Таласский район, Дуамбеков Талгат Сарсенбаевич</t>
  </si>
  <si>
    <t>С-5154</t>
  </si>
  <si>
    <t xml:space="preserve">Жамбылская область. Таласский район, город Каратау. Алтынсарин 97 </t>
  </si>
  <si>
    <t>ТОО "KGT Group"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</si>
  <si>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</si>
  <si>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</si>
  <si>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/025</t>
  </si>
  <si>
    <t xml:space="preserve">Жамбылская область, район Турара Рыскулова, село Луговской, СТ 55 </t>
  </si>
  <si>
    <t>/023</t>
  </si>
  <si>
    <t>/022</t>
  </si>
  <si>
    <t>/024</t>
  </si>
  <si>
    <t>С-5156</t>
  </si>
  <si>
    <t>Жамбылская область  Мерке ауданы, Мерке ауылы,Исмаилова 298 «В»  .(мерке ДиДо)</t>
  </si>
  <si>
    <t>Жамбыл облысы Меркенский район, Актоганский с/о, с.Актоган, учетный квартал 014, земельный участок 1789 площадь участка 0,1150 га</t>
  </si>
  <si>
    <t>С-5497</t>
  </si>
  <si>
    <t>С-5499</t>
  </si>
  <si>
    <t>Жамбыл облысы с.Луговое, Жамбылская об., т.Рыскуловский р-н, Луговской с.о, ул. Рамазан Курымбаев стр.60. площадь участка 20 кв.м</t>
  </si>
  <si>
    <t>Жамбыл облысы Т.Рыскуловский район, Абайский с/о, Абай 33 площадь участка 0,0595 га</t>
  </si>
  <si>
    <t>С-5527</t>
  </si>
  <si>
    <t>С-5560</t>
  </si>
  <si>
    <t>/06257</t>
  </si>
  <si>
    <t>Жамбыл облысы Жамбылская область, район Т.Рыскулова, Акыртобинский с/о, с.Акыртобе ул. Абая д.13 А</t>
  </si>
  <si>
    <t>С-5564</t>
  </si>
  <si>
    <t>/06263</t>
  </si>
  <si>
    <t>Жамбыл облысы ст. Мерке, Жамбылская об. Меркенский р-н. Ойталский с.о, пл. в доль трассы Алматы-Тараз площадь участка 20 кв.м.</t>
  </si>
  <si>
    <t>С-5671</t>
  </si>
  <si>
    <t>/00584</t>
  </si>
  <si>
    <t>Жамбылская область, Жамбылский район, с. Плодовоягодное,ул. Рахманкулова, 1</t>
  </si>
  <si>
    <t>/06245</t>
  </si>
  <si>
    <t xml:space="preserve"> Жамбылская область р-н Т.Рыскулова с .Каменка ул.Жибек жолы 33</t>
  </si>
  <si>
    <t>Жамбыл облысы Жамбылская область р-н Т.Рыскулова с .Каменка ул.Жибек жолы 33</t>
  </si>
  <si>
    <t>С-5641</t>
  </si>
  <si>
    <t>С-5642</t>
  </si>
  <si>
    <t>С-5645</t>
  </si>
  <si>
    <t>/00585</t>
  </si>
  <si>
    <t>Бегманов Жамбыл Аблекович</t>
  </si>
  <si>
    <t>610715300778</t>
  </si>
  <si>
    <t>Алматинская область, Жамбылский район, Карасуский с.о., с.Карасай, ул. Абилек Бегманов, 1, Бегманов Жамбыл Аблекович</t>
  </si>
  <si>
    <t>С-5235</t>
  </si>
  <si>
    <t>Жамбылская область, горд Тараз улица  Байзак батыра  368Б</t>
  </si>
  <si>
    <t>Жамбылская область,  Жамбылский район , Аса-Тараз-Каратау авто трасса</t>
  </si>
  <si>
    <t>С-5236</t>
  </si>
  <si>
    <t xml:space="preserve">Жамбылская область, Жамбылский район,  село Аса  улица Абай </t>
  </si>
  <si>
    <t>ТОО "Юг Ойл Петролеум"</t>
  </si>
  <si>
    <t>160940004819</t>
  </si>
  <si>
    <t>Жамбылская область, Байзакский район,                        с. Сарыкемер, учетный квартал 003,2389,               Башигулова Гульжамал Абдикалимовна</t>
  </si>
  <si>
    <t>С-5287</t>
  </si>
  <si>
    <t>Жамбылская область, город  Тараз, проспект  Жамбыл  2 К</t>
  </si>
  <si>
    <t>С-5282</t>
  </si>
  <si>
    <t>Жамбылская область, город  Тараз,  Тауке хан  хана 23, кад. № 06-097-031-252</t>
  </si>
  <si>
    <t>С-5270</t>
  </si>
  <si>
    <t>Жамбылская область, город  Тараз, улица Байзак батыр б/н. кад. № 06-097-057-111</t>
  </si>
  <si>
    <t>С-5281</t>
  </si>
  <si>
    <t>Жамбылская область, город  Тараз, , Лукманова 169, 06-097061-1978</t>
  </si>
  <si>
    <t>С-5279</t>
  </si>
  <si>
    <t>Жамбылская область, город  Тараз,  Асқарова № 16"У" кад. 06-097-036-082</t>
  </si>
  <si>
    <t>С-5286</t>
  </si>
  <si>
    <t>Жамбылская область, город  Тараз,  Колбасшы Койгелды 11А кад.№06-097015-042</t>
  </si>
  <si>
    <t>С-5276</t>
  </si>
  <si>
    <t>Жамбылская область, город  Тараз,  Көшеней 2 а</t>
  </si>
  <si>
    <t>С-5289</t>
  </si>
  <si>
    <t>Жамбылская область, Сарысуский район,  г Жанатас, ул. Аулие -ата сооружения б/н, кадастровый номер 06-098-001-192</t>
  </si>
  <si>
    <t>С-5283</t>
  </si>
  <si>
    <t>Жамбылская область, Сарысуский район,  г Жанатас, ул. Муканова , б/н кадастровый номер 06-098-001-193</t>
  </si>
  <si>
    <t>С-5284</t>
  </si>
  <si>
    <t xml:space="preserve">Жамбылская область, Жамбылский  район,  село Шайкорык ,на территории ПК Жамбыл жері. </t>
  </si>
  <si>
    <t>С-5277</t>
  </si>
  <si>
    <t>н/у</t>
  </si>
  <si>
    <t>Жамбылская область, Жамбылский  район,  село Жамбыл, из земель ГЗЗ, на территории ПК Жамбыл жері. Кадастровый номер 06-05454-033-314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</si>
  <si>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</si>
  <si>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</si>
  <si>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</si>
  <si>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</si>
  <si>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</si>
  <si>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</si>
  <si>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</si>
  <si>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</si>
  <si>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</si>
  <si>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</si>
  <si>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</si>
  <si>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</si>
  <si>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</si>
  <si>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 xml:space="preserve">Жамбыл облысы,  Байзак ауданы, Сарыкемер  ауылы, </t>
  </si>
  <si>
    <t>ТОО "TURK GAS"</t>
  </si>
  <si>
    <t>210640016487</t>
  </si>
  <si>
    <t xml:space="preserve"> город  Алматы, Медеуский район,Проспект Достык, 291/34              Жалпанов Самат Едилханович</t>
  </si>
  <si>
    <t>С-5411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</si>
  <si>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</si>
  <si>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</si>
  <si>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</si>
  <si>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</si>
  <si>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</si>
  <si>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</si>
  <si>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</si>
  <si>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</si>
  <si>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</si>
  <si>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С-5631</t>
  </si>
  <si>
    <t>Жамбыл облысы, Тараз қаласы, Мамбет батыр 2С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</si>
  <si>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</si>
  <si>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</si>
  <si>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</si>
  <si>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</si>
  <si>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</si>
  <si>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</si>
  <si>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Жамбылская область, район Турара Рыскулова, Куланский с.о., с.Кулан, ул. Сурапбай Жамбылов, 13,  Шуленов Дәурен Абайұлы</t>
  </si>
  <si>
    <t>С-5797</t>
  </si>
  <si>
    <t>,Жамбылская область, Жамбылский р/н,Айшабибинский с/о, с. Айша Биби, ул.Жибек Жолы 1 Г</t>
  </si>
  <si>
    <t>ИП "Райана"</t>
  </si>
  <si>
    <t>930809350414</t>
  </si>
  <si>
    <t>Жамбылская область, ,  город  Тараз, ул. Добровольского, 8, Көбейхан Нұрсұлтан Көбейханұлы</t>
  </si>
  <si>
    <t>С-5452</t>
  </si>
  <si>
    <t>С-5453</t>
  </si>
  <si>
    <t>ТОО "Аргос"</t>
  </si>
  <si>
    <t>940240000894</t>
  </si>
  <si>
    <t>Жамбылская область,  город  Шу, ул.Бексултан Тымбаева, 3Б   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</si>
  <si>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</si>
  <si>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</si>
  <si>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</si>
  <si>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</si>
  <si>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</si>
  <si>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</si>
  <si>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</si>
  <si>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</si>
  <si>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</si>
  <si>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</si>
  <si>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</si>
  <si>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</si>
  <si>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</si>
  <si>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Жамбылская область, Шусский район, город Шу, улица Сейфуллина 6 "А"</t>
  </si>
  <si>
    <t>С-5531</t>
  </si>
  <si>
    <t>2(425)</t>
  </si>
  <si>
    <t>Жамбылская область, Шусский район, город Шу, улица Автобазовская, д.2</t>
  </si>
  <si>
    <t>С-5532</t>
  </si>
  <si>
    <t>2(360)</t>
  </si>
  <si>
    <t>Жамбылская область, Шусский район, город Шу, улица Сейфуллина, б/н</t>
  </si>
  <si>
    <t>С-5559</t>
  </si>
  <si>
    <t>Жамбылская область, Мойынкумский район, село Биназар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</si>
  <si>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</si>
  <si>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</si>
  <si>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</si>
  <si>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</si>
  <si>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</si>
  <si>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</si>
  <si>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</si>
  <si>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</si>
  <si>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</si>
  <si>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</si>
  <si>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</si>
  <si>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</si>
  <si>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</si>
  <si>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</si>
  <si>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</si>
  <si>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</si>
  <si>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</si>
  <si>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 xml:space="preserve">ТОО "Арал Газ" </t>
  </si>
  <si>
    <t>/051040000050</t>
  </si>
  <si>
    <t>Кызылординская область,  город   Кызылорда  Белкольская п.а., п.Белколь, Урочище 13 Бекет, 7                       Орымбетов Ербол Абдраимович</t>
  </si>
  <si>
    <t>С-5481</t>
  </si>
  <si>
    <t>РК. г. Тараз, ул. Айша Бибы</t>
  </si>
  <si>
    <t>С-5482</t>
  </si>
  <si>
    <t>РК. Жамбылская обл. вдоль трассы</t>
  </si>
  <si>
    <t>С-5483</t>
  </si>
  <si>
    <t>РК. Жамбылская обл., пос. Шолдала б/н</t>
  </si>
  <si>
    <t>С-5484</t>
  </si>
  <si>
    <t>/026/06</t>
  </si>
  <si>
    <t>РК. Жамбылская обл., г. Тараз, ул. Аскарова 303</t>
  </si>
  <si>
    <t>С-5485</t>
  </si>
  <si>
    <t>18/В-153</t>
  </si>
  <si>
    <t>С-5486</t>
  </si>
  <si>
    <t>РК. г. Тараз, ул. Байзак батыра 296</t>
  </si>
  <si>
    <t>С-5487</t>
  </si>
  <si>
    <t>РК. г. Тараз ул. Байзак батыра 285</t>
  </si>
  <si>
    <t>С-5488</t>
  </si>
  <si>
    <t>102/01</t>
  </si>
  <si>
    <t>ИП "MAG Stroy"</t>
  </si>
  <si>
    <t>911005301860</t>
  </si>
  <si>
    <t>г.Алматы, Ауэзовский район, микрайон Аксай-5, дом 25, кв 492,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</si>
  <si>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</si>
  <si>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</si>
  <si>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</si>
  <si>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</si>
  <si>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C-5853</t>
  </si>
  <si>
    <t>C-5852</t>
  </si>
  <si>
    <t>Жамбылская область, Город Тараз мкр Талас улица Сейфулина б/н</t>
  </si>
  <si>
    <t>С-5572</t>
  </si>
  <si>
    <t>ИП Авто ГАЗ 090</t>
  </si>
  <si>
    <t>590321302373</t>
  </si>
  <si>
    <t>Жамбылская область,  г.Тараз, пер. 1 Красина, 24, Богенбаев Бектуган Молдабекович</t>
  </si>
  <si>
    <t>C-5574</t>
  </si>
  <si>
    <t xml:space="preserve">Жамбылская область,  г.Тараз, пер. 1 Красина, 24, </t>
  </si>
  <si>
    <t>C-5575</t>
  </si>
  <si>
    <t>C-5606</t>
  </si>
  <si>
    <t>C-5607</t>
  </si>
  <si>
    <t>ИП " Жалын Газ"</t>
  </si>
  <si>
    <t>651210301146</t>
  </si>
  <si>
    <t>Жамбылская область, г.Тараз, ул. Мукаша Койшыбекова, 36/2, Тулегенов Берик Темирханович</t>
  </si>
  <si>
    <t>С-5592</t>
  </si>
  <si>
    <t>Жамбылская обл., Байзакский р., ПК "Дихан" (трасса Китай-Европа)</t>
  </si>
  <si>
    <t>С-5593</t>
  </si>
  <si>
    <t>г. Тараз, 8  микрорайон, ул.Санырак Батыра 45А.</t>
  </si>
  <si>
    <t>С-5594</t>
  </si>
  <si>
    <t>Жамбылская обл., Байзакский р., с.Мырзатай</t>
  </si>
  <si>
    <t>С-5595</t>
  </si>
  <si>
    <t>АГЗС- г.Тараз, ул.Аскарова №160</t>
  </si>
  <si>
    <t>С-5596</t>
  </si>
  <si>
    <t>г.Тараз, ул. Мамбет Батыра №63 Б</t>
  </si>
  <si>
    <t>ИП "QAZ Petro"</t>
  </si>
  <si>
    <t>821023302550</t>
  </si>
  <si>
    <t xml:space="preserve">Жамбылская область, город Тараз, улица Автобазовская 26                                                  Е. Кнауб                          </t>
  </si>
  <si>
    <t>С-5656</t>
  </si>
  <si>
    <t>Жамбылская область, город Тараз, 3- переулок Байзак батыра 8А</t>
  </si>
  <si>
    <t>С-5660</t>
  </si>
  <si>
    <t>Жамбылская область, город Тараз, Камратова 138</t>
  </si>
  <si>
    <t>С-5633</t>
  </si>
  <si>
    <t>Жамбылская область, город Тараз, Саңырақ батыр 31 а</t>
  </si>
  <si>
    <t>С-5658</t>
  </si>
  <si>
    <t>Жамбылская область, город Тараз, Саңырақ батыр 3</t>
  </si>
  <si>
    <t>230440008736</t>
  </si>
  <si>
    <t xml:space="preserve">Жамбылская область, Меркенский район, Жамбылский с.о., с.Плодовоягодное, улица Сары Рахманкулова,1 .      А.Рысбеков              </t>
  </si>
  <si>
    <t>С-5626</t>
  </si>
  <si>
    <t>Жамбылская область, Меркенский район, село Жамбыл, ул. А.Исмайлова, №21</t>
  </si>
  <si>
    <t>230440026163</t>
  </si>
  <si>
    <t xml:space="preserve">г.Шымкент, Абайский район, Микрорайон Самал-3,  5719 дом.                                И. Куланов          </t>
  </si>
  <si>
    <t>С-5628</t>
  </si>
  <si>
    <t>Жамбылская область, Т.Рыскуловский район, Акбулумский сельский округ</t>
  </si>
  <si>
    <t>ТОО "МетаGas"</t>
  </si>
  <si>
    <t xml:space="preserve">г. Тараз, ул. Сыпатай батыра, 2.             Г.Табынтаев </t>
  </si>
  <si>
    <t>С-5673</t>
  </si>
  <si>
    <t>Жамбылская область, Байзакский район, село Акшолак</t>
  </si>
  <si>
    <t>121040012248</t>
  </si>
  <si>
    <t xml:space="preserve">
Алматинская область, Карасайский район, Ельтайский с.о., с.Жармухамбет, Учетный квартал 034, 13                           Рахимов Галым Абилхасымович</t>
  </si>
  <si>
    <t>С-5255</t>
  </si>
  <si>
    <t>15/В-477</t>
  </si>
  <si>
    <t>Жамбылская обл. Кордайский р-он, с.Отар.</t>
  </si>
  <si>
    <t>С-5256</t>
  </si>
  <si>
    <t>С-5409</t>
  </si>
  <si>
    <t>19/В-178</t>
  </si>
  <si>
    <t>Жамбылская обл. Мойынкумский  р-он, пос.Бурылбайтал Трасса Алматы-Караганда.</t>
  </si>
  <si>
    <t>С-5410</t>
  </si>
  <si>
    <t>19/В-136</t>
  </si>
  <si>
    <t>Жамбылская обл. Мойынкумский  р-он, пос.Бурылбайтал, Трасса Алматы-Караганда.</t>
  </si>
  <si>
    <t>С-5428</t>
  </si>
  <si>
    <t>Жамбылская обл. Мойынкумский  р-он, с.Аксуйек.</t>
  </si>
  <si>
    <t xml:space="preserve">ТОО «Royal Petrol»  </t>
  </si>
  <si>
    <t>/080940010539</t>
  </si>
  <si>
    <t>город Алматы , Алатауский район,   Северное кольцо, 54.              Т.М.Джанабаев</t>
  </si>
  <si>
    <t>С-5693</t>
  </si>
  <si>
    <t xml:space="preserve">Жамбылская область,Кордайский район  село Кордай вдоль трассы Алматы - Ташкент </t>
  </si>
  <si>
    <t>С-5691</t>
  </si>
  <si>
    <t>С-5695</t>
  </si>
  <si>
    <t xml:space="preserve">Жамбылская область,Кордайский район, село Кенен </t>
  </si>
  <si>
    <t>С-5690</t>
  </si>
  <si>
    <t>С-5692</t>
  </si>
  <si>
    <t xml:space="preserve">Жамбылская область,Жамбылский район  село Айшабиби ,участок 067  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</si>
  <si>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</si>
  <si>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</si>
  <si>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</si>
  <si>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</si>
  <si>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</si>
  <si>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</si>
  <si>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ТОО  «Казахстанский Стандарт»  
</t>
  </si>
  <si>
    <t>/050940001356</t>
  </si>
  <si>
    <t xml:space="preserve">
Жамбыская област,город Тараз, проспект Төле би , 57  дом, 5 квартира
  А.А.Попов</t>
  </si>
  <si>
    <t>С-5696</t>
  </si>
  <si>
    <t>Жамбылская область, город Тараз, Байзак батыра, 183</t>
  </si>
  <si>
    <t>С-5697</t>
  </si>
  <si>
    <t xml:space="preserve">Жамбылская область, город Тараз, проспект Жамбыла 2Г, АЗС "Арлан" </t>
  </si>
  <si>
    <t>С-5698</t>
  </si>
  <si>
    <t xml:space="preserve"> Жамбылская область, город Тараз, Конаева 1</t>
  </si>
  <si>
    <t>С-5700</t>
  </si>
  <si>
    <t>Жамбылская область, Байзакский район, Караван сарай, станция Учбулак, Алматы - Ташкент трасса 481 км</t>
  </si>
  <si>
    <t>С-5701</t>
  </si>
  <si>
    <t>С-5702</t>
  </si>
  <si>
    <t>Жамбылская область, город Тараз , Шестаковича 1</t>
  </si>
  <si>
    <t>С-5703</t>
  </si>
  <si>
    <t>Жамбылская область, город Тараз , Кошеней 136 а</t>
  </si>
  <si>
    <t>С-5704</t>
  </si>
  <si>
    <t xml:space="preserve">Жамбылская область,город Тараз ,   массив Хамкуат, Костобе, 6 </t>
  </si>
  <si>
    <t>С-5706</t>
  </si>
  <si>
    <t xml:space="preserve">Жамбылская область,город Тараз , перекресток Ниеткалиева и Рысбек батыра   АЗС"Эврика"  </t>
  </si>
  <si>
    <t>С-5707</t>
  </si>
  <si>
    <t>С-5708</t>
  </si>
  <si>
    <t>Жамбылская область, город Тараз, Сулейманова 278</t>
  </si>
  <si>
    <t>С-5710</t>
  </si>
  <si>
    <t>Жамбылская область,  город Тараз , Санырак батыр 1 а</t>
  </si>
  <si>
    <t>С-5711</t>
  </si>
  <si>
    <t xml:space="preserve">Жамбылская область, город Тараз , Аль-Фараби 50, АЗС "Арлан"  </t>
  </si>
  <si>
    <t>С-5712</t>
  </si>
  <si>
    <t xml:space="preserve"> Жамбылская область, город Тараз , Кошеней 180</t>
  </si>
  <si>
    <t>С-5798</t>
  </si>
  <si>
    <t xml:space="preserve"> Жамбылская область,город  Тараз, Көшеней 186</t>
  </si>
  <si>
    <t>С-5799</t>
  </si>
  <si>
    <t>С-5800</t>
  </si>
  <si>
    <t>С-5801</t>
  </si>
  <si>
    <t>С-5802</t>
  </si>
  <si>
    <t>С-5803</t>
  </si>
  <si>
    <t>С-5795</t>
  </si>
  <si>
    <t xml:space="preserve">Таразский филиал ТОО  «Азия Оңтүстік Пром» </t>
  </si>
  <si>
    <t>141041029767</t>
  </si>
  <si>
    <t xml:space="preserve">                     Жамбылская область,город  Тараз,  улица Жауғаш батыр, 77.
 А.Туймебеков</t>
  </si>
  <si>
    <t>С-4912</t>
  </si>
  <si>
    <t>Жамбылская область, Меркенский район, Актоганский сельский округ, учетный квартал 017, участок 70, на землях ТОО "Тилемис батыр"</t>
  </si>
  <si>
    <t>С-4913</t>
  </si>
  <si>
    <t>С-4914</t>
  </si>
  <si>
    <t>Жамбылская область, Меркенский район, спецфонд района  на территории  ТОО "Арна" трасса Тараз-Алматы</t>
  </si>
  <si>
    <t>С-4915</t>
  </si>
  <si>
    <t>С-4826</t>
  </si>
  <si>
    <t>Жамбылская область, город Тараз, Тауке хана 31А</t>
  </si>
  <si>
    <t>С-5568</t>
  </si>
  <si>
    <t>С-5680</t>
  </si>
  <si>
    <t>Жамбылыская область, город Тараз, Комратова 152</t>
  </si>
  <si>
    <t>С-5676</t>
  </si>
  <si>
    <t xml:space="preserve">Жамбылская область, город Тараз , Санырак батыр БН, АЗС "Арлан"  </t>
  </si>
  <si>
    <t>С-5679</t>
  </si>
  <si>
    <t xml:space="preserve">Жамбылыская область Кордайский район, Сарыбулакский с/о, 33  Кайнар </t>
  </si>
  <si>
    <t>С-4922</t>
  </si>
  <si>
    <t>Жамбылыская область, город Тараз, аль-Фараби 64</t>
  </si>
  <si>
    <t>С-4929</t>
  </si>
  <si>
    <t>Жамбылыская область, город Тараз, проспект Жамбыла 3Б</t>
  </si>
  <si>
    <t>С-4975</t>
  </si>
  <si>
    <t xml:space="preserve">Жамбылская область, Меркенский район, Жамбылыский с/о, из земли к/х   Молдагуловой Д. на территории  ТОО "Арна учетный квартал 002. №256 </t>
  </si>
  <si>
    <t>С-4974</t>
  </si>
  <si>
    <t>С-5678</t>
  </si>
  <si>
    <t xml:space="preserve">Жамбылская область, город Тараз , Ниекалиева 89 А  </t>
  </si>
  <si>
    <t>С-5677</t>
  </si>
  <si>
    <t>С-5857</t>
  </si>
  <si>
    <t>Жамбылская область, город Тараз,  Проспект Жамбыла 2Ж</t>
  </si>
  <si>
    <t>С-5716</t>
  </si>
  <si>
    <t>Жамбылская область, город  Тараз, трасса Тараз-Аса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</si>
  <si>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</si>
  <si>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</si>
  <si>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</si>
  <si>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</si>
  <si>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</si>
  <si>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</si>
  <si>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</si>
  <si>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</si>
  <si>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</si>
  <si>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</si>
  <si>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</si>
  <si>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 xml:space="preserve">ТОО «АНК»    </t>
  </si>
  <si>
    <t>981040001171</t>
  </si>
  <si>
    <t xml:space="preserve">Жамбылская область, город Тараз,  Мамбет батыр , 11           И.А. Шокпаров 
</t>
  </si>
  <si>
    <t>С-5742</t>
  </si>
  <si>
    <t>Жамбылская область, город  Тараз, Целиноградская 10</t>
  </si>
  <si>
    <t>С-5741</t>
  </si>
  <si>
    <t>С-5739</t>
  </si>
  <si>
    <t>Жамбылская область, город  Тараз, Ташкентская, 123</t>
  </si>
  <si>
    <t>С-5733</t>
  </si>
  <si>
    <t>С-5736</t>
  </si>
  <si>
    <t>Жамбылская область,  трасса А-2,  4 км от города Тараз</t>
  </si>
  <si>
    <t>С-5737</t>
  </si>
  <si>
    <t>/0183</t>
  </si>
  <si>
    <t>С-5734</t>
  </si>
  <si>
    <t>Жамбылская область, село  Айшабибі,   Аккол 33</t>
  </si>
  <si>
    <t>С-5740</t>
  </si>
  <si>
    <t xml:space="preserve">ТОО «LT – Gas»  </t>
  </si>
  <si>
    <t>/091240004781</t>
  </si>
  <si>
    <t xml:space="preserve">город Алматы, Жетісуский район ,
улица Ратушный  78,  офис 2 .                          А.Р. Бурхан
</t>
  </si>
  <si>
    <t>С-5715</t>
  </si>
  <si>
    <t>Жамбылская область,  Қордайский район,  село Кенен, №06-090-055-44 кадастровый номер</t>
  </si>
  <si>
    <t>С-5729</t>
  </si>
  <si>
    <t>Жамбылская область,  Қордайский район,  село Сарыбұлақ , 33 "Кайнар"</t>
  </si>
  <si>
    <t>С-5728</t>
  </si>
  <si>
    <t>С-5750</t>
  </si>
  <si>
    <t>Жамбылская область, Кордайский район, с. Кордай, Ул Жибек Жолы 478А</t>
  </si>
  <si>
    <t>С-5749</t>
  </si>
  <si>
    <t xml:space="preserve">/ИП "Мирзахидов Т.М  </t>
  </si>
  <si>
    <t>/850723301729</t>
  </si>
  <si>
    <t xml:space="preserve">Жамбылская область, город Тараз улица С. Датова 1 
</t>
  </si>
  <si>
    <t>С-5549</t>
  </si>
  <si>
    <t>Жамбылская область, город Тараз улица Сыпатай батыра 8а</t>
  </si>
  <si>
    <t>С-5550</t>
  </si>
  <si>
    <t>Жамбылская область, город Тараз улица Байзак батыра 396</t>
  </si>
  <si>
    <t>С-5548</t>
  </si>
  <si>
    <t>Жамбылская область, Жамбылский р-н, Ст Шайкорык, улица Аккайнар уч 9А</t>
  </si>
  <si>
    <t>С-5551</t>
  </si>
  <si>
    <t>Жамбылская область, город Тараз улица Балуан Шолака 104</t>
  </si>
  <si>
    <t xml:space="preserve">ТОО  "NG Petroleum" </t>
  </si>
  <si>
    <t>221040019206</t>
  </si>
  <si>
    <t xml:space="preserve">город Шымкент,  мкрн Нұртас, улица Аксауыт 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</si>
  <si>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</si>
  <si>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</si>
  <si>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</si>
  <si>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</si>
  <si>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</si>
  <si>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</si>
  <si>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</si>
  <si>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</si>
  <si>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</si>
  <si>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</si>
  <si>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</si>
  <si>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</si>
  <si>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 xml:space="preserve"> ИП «Абдраманова М.А.»  </t>
  </si>
  <si>
    <t>891003400277</t>
  </si>
  <si>
    <t>Жамбылская область, город Тараз, 
 проспект Жамбыл, 2 үй,  М. Абдраманова</t>
  </si>
  <si>
    <t>С-5812</t>
  </si>
  <si>
    <t xml:space="preserve">Жамбылская обл. Байзакский район, село Түймекент, Конаева б/Н </t>
  </si>
  <si>
    <t>С-5813</t>
  </si>
  <si>
    <t>Жамбыл обл. Т.Рыскуловский район Когершин село</t>
  </si>
  <si>
    <t xml:space="preserve"> ТОО "Kaz PromGaz"</t>
  </si>
  <si>
    <t>220340033478</t>
  </si>
  <si>
    <t>Жамбыл облысы,  Тараз қаласы, Қазыбек би 142 кв 9</t>
  </si>
  <si>
    <t>С-5809</t>
  </si>
  <si>
    <t>Жамбыл обл.  Байзакский район, Красная звезда село,  Нурбаева 1</t>
  </si>
  <si>
    <t xml:space="preserve">Жамбыл обл.  Байзак район, Улгили ПК ,  на трассе Батыс Қытай-Батыс Еуропа  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</si>
  <si>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</si>
  <si>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</si>
  <si>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</si>
  <si>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</si>
  <si>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</si>
  <si>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</si>
  <si>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</si>
  <si>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</si>
  <si>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</si>
  <si>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</si>
  <si>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</si>
  <si>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</si>
  <si>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</si>
  <si>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</si>
  <si>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</si>
  <si>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</si>
  <si>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</si>
  <si>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</si>
  <si>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</si>
  <si>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</si>
  <si>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</si>
  <si>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</si>
  <si>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</si>
  <si>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</si>
  <si>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>Жамбыл облысы, Жабыл ауданы,  Жалпактобе ауылыі, Жалпактобе көшесі Б/н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</si>
  <si>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</si>
  <si>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</si>
  <si>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</si>
  <si>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</si>
  <si>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</si>
  <si>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</si>
  <si>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</si>
  <si>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</si>
  <si>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</si>
  <si>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</si>
  <si>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</si>
  <si>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Наименование юридического, физического лица(ИП)</t>
  </si>
  <si>
    <t>Адрес юридического, физического лица, Ф.И.О. руководителя (владельца)</t>
  </si>
  <si>
    <t>Общая характеристика объекта (количество сосудов, заводской номер, учетный номер, в территориальном подразделении)</t>
  </si>
  <si>
    <t xml:space="preserve">Местонахождение объекта (фактический адрес) </t>
  </si>
  <si>
    <t>ТОО "Ven Oil"</t>
  </si>
  <si>
    <t>ЗКО, г. Уральск, промышленная зона Желаево,14/1. Директор Игизов Талгат Калимгалиевич.</t>
  </si>
  <si>
    <t>АГЗС№1</t>
  </si>
  <si>
    <t>Розничная реализация</t>
  </si>
  <si>
    <t>Технические устройства, работающие под давлением более 0,07 мега Паскаля.</t>
  </si>
  <si>
    <t xml:space="preserve">С-09-ЗК/23/014 </t>
  </si>
  <si>
    <t xml:space="preserve"> ЗКО, г. Уральск, ул. М.Шолохова, ст-е 3/2.</t>
  </si>
  <si>
    <t>АГЗС№2</t>
  </si>
  <si>
    <t>С-09-ЗК/23/024</t>
  </si>
  <si>
    <t xml:space="preserve"> ЗКО, р-н Теректинский, с.о. Чаганский.</t>
  </si>
  <si>
    <t>АГЗС№3</t>
  </si>
  <si>
    <t>С-09-ЗК/23/012</t>
  </si>
  <si>
    <t>ЗКО, г.Уральск, ул.Балхаш,д.6/1.</t>
  </si>
  <si>
    <t>АГЗС№4</t>
  </si>
  <si>
    <t xml:space="preserve">С-09-ЗК/23/011 </t>
  </si>
  <si>
    <t>№1401</t>
  </si>
  <si>
    <t xml:space="preserve"> ЗКО, г.Уральск, п. Желаево, д.4.</t>
  </si>
  <si>
    <t>АГЗС№5</t>
  </si>
  <si>
    <t xml:space="preserve">С-09-ЗК/23/013 </t>
  </si>
  <si>
    <t>№1402</t>
  </si>
  <si>
    <t>ЗКО, г. Уральск, ул. М.Шолохова, ст-е 7/1.</t>
  </si>
  <si>
    <t>АГЗС№6</t>
  </si>
  <si>
    <t xml:space="preserve">С-10-ЗК/22/184                                             </t>
  </si>
  <si>
    <t xml:space="preserve"> ЗКО, г.Уральск, ул. С.Датулы, строение 42.</t>
  </si>
  <si>
    <t xml:space="preserve">  С-10-ЗК/22/185 </t>
  </si>
  <si>
    <t>АГЗС№7</t>
  </si>
  <si>
    <t xml:space="preserve">С-09-ЗК/23/182           </t>
  </si>
  <si>
    <t xml:space="preserve"> ЗКО, р-н Бәйтерек, с.о. Красновский, с.Погодаево, трасса Самара-Шымкент, зд.209.</t>
  </si>
  <si>
    <t xml:space="preserve"> С-10-ЗК/22/183/ </t>
  </si>
  <si>
    <t>АГЗС№8</t>
  </si>
  <si>
    <t xml:space="preserve">С-09-ЗК/23/023 </t>
  </si>
  <si>
    <t>№02680</t>
  </si>
  <si>
    <t xml:space="preserve"> ЗКО, г.Уральск, п. Зачаганский, ул.Трасса Уральск-Саратов 8км, строение 15.</t>
  </si>
  <si>
    <t>АГЗС №10</t>
  </si>
  <si>
    <t xml:space="preserve">С-09-ЗК/22/107 </t>
  </si>
  <si>
    <t xml:space="preserve">№2898 </t>
  </si>
  <si>
    <t>ЗКО, г.Уральск, п. Зачаганский, ул. Жангир Хана, строение 52/7.</t>
  </si>
  <si>
    <t>Сосуд, работающий под давлением.</t>
  </si>
  <si>
    <t>ТОО "Оралпетгаз"</t>
  </si>
  <si>
    <t>ЗКО, г.Уральск, ул.Шолохова 27/2. Директор Абдешев М.А.</t>
  </si>
  <si>
    <t>АГЗС1</t>
  </si>
  <si>
    <t>С-13/У-016</t>
  </si>
  <si>
    <t>АГЗС№1 ЗКО, г.Уральск, ул. М.Шолохова27/2</t>
  </si>
  <si>
    <t>С-13/У-015</t>
  </si>
  <si>
    <t>С-09-ЗК/21/038</t>
  </si>
  <si>
    <t>АГЗС2</t>
  </si>
  <si>
    <t>С-13/У-017</t>
  </si>
  <si>
    <t>АГЗС№2 ЗКО, г.Уральск, ул.Абая 242.</t>
  </si>
  <si>
    <t>С-13/У-041</t>
  </si>
  <si>
    <t>С-13/У-040</t>
  </si>
  <si>
    <t>С-13/У-039</t>
  </si>
  <si>
    <t>С-13/У-037</t>
  </si>
  <si>
    <t>ТОО "Тәуекел"</t>
  </si>
  <si>
    <t>ЗКО, г.Уральск, ул.Джаныбекская,17; Директор: Кондратенко А.А</t>
  </si>
  <si>
    <t>Ст.Пойма ГНС</t>
  </si>
  <si>
    <t>Хранение и реализация СУГ</t>
  </si>
  <si>
    <t xml:space="preserve">С-13/У-011   </t>
  </si>
  <si>
    <t>12138-1</t>
  </si>
  <si>
    <t>ЗКО, Теректинский район, с.Аксуат, ул.Железнодорожная, 5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</si>
  <si>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</si>
  <si>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</si>
  <si>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</si>
  <si>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</si>
  <si>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</si>
  <si>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</si>
  <si>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</si>
  <si>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</si>
  <si>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</si>
  <si>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</si>
  <si>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</si>
  <si>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</si>
  <si>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</si>
  <si>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АГЗС №1</t>
  </si>
  <si>
    <t xml:space="preserve">С-13/У-001                              </t>
  </si>
  <si>
    <t>ЗКО, г.Уральск, ул.С.Датова, 1</t>
  </si>
  <si>
    <t xml:space="preserve"> С-13/У-002 </t>
  </si>
  <si>
    <t>АГЗС №2</t>
  </si>
  <si>
    <t xml:space="preserve">ГА-1176 </t>
  </si>
  <si>
    <t>ЗКО, г.Уральск, ул.Джаныбекская, 17</t>
  </si>
  <si>
    <t>ГА-1178</t>
  </si>
  <si>
    <t>ГА-1180</t>
  </si>
  <si>
    <t>ГА-1177</t>
  </si>
  <si>
    <t>ГА-1179</t>
  </si>
  <si>
    <t>ГА-1136</t>
  </si>
  <si>
    <t>АГЗС №3</t>
  </si>
  <si>
    <t>ГА-1132</t>
  </si>
  <si>
    <t>ЗКО, пос.Деркул</t>
  </si>
  <si>
    <t>АГЗС №4</t>
  </si>
  <si>
    <t>ГА-1183</t>
  </si>
  <si>
    <t>0892-19</t>
  </si>
  <si>
    <t>ЗКО, г.Уральск, ул.Сдыкова, 1а</t>
  </si>
  <si>
    <t>АГЗС №5</t>
  </si>
  <si>
    <t>ГА-1191</t>
  </si>
  <si>
    <t>ЗКО, Теректинский район, п.Подстепное</t>
  </si>
  <si>
    <t>АГЗС №6</t>
  </si>
  <si>
    <t>ГА-1001</t>
  </si>
  <si>
    <t>ЗКО, Бурлинский район, г.Аксай, Промзона 49Н</t>
  </si>
  <si>
    <t>АГЗС №7</t>
  </si>
  <si>
    <t>ГА-1190</t>
  </si>
  <si>
    <t>ЗКО, Акжайкский р-н, п.Чапаево, трасса Уральск-Атырау</t>
  </si>
  <si>
    <t>АГЗС №8</t>
  </si>
  <si>
    <t>ГА-1122</t>
  </si>
  <si>
    <t>АГЗС №9</t>
  </si>
  <si>
    <t>С-09-ЗК/21/027</t>
  </si>
  <si>
    <t>ЗКО, р-н Байтерек, п.Махамбет</t>
  </si>
  <si>
    <t>С-09-ЗК/21/024</t>
  </si>
  <si>
    <t>ЗКО, р-н Байтерек, п.Янайкино</t>
  </si>
  <si>
    <t>АГЗС №11</t>
  </si>
  <si>
    <t>С-09-ЗК/21/025</t>
  </si>
  <si>
    <t>ЗКО, Теректинский район, п.Федоровка</t>
  </si>
  <si>
    <t>АГЗС №12</t>
  </si>
  <si>
    <t>С-09-ЗК/21/026</t>
  </si>
  <si>
    <t>ЗКО, Акжайкский р-н, с.Аксуат</t>
  </si>
  <si>
    <t>АГЗС №13</t>
  </si>
  <si>
    <t>С-12У-017</t>
  </si>
  <si>
    <t>ЗКО, г.Уральск, ул.Жангирхана, 60</t>
  </si>
  <si>
    <t>АГЗС №14</t>
  </si>
  <si>
    <t>С-12У-015</t>
  </si>
  <si>
    <t>ЗКО, г.Уральск, ул.Курмангалиева,124</t>
  </si>
  <si>
    <t>АГЗС №15</t>
  </si>
  <si>
    <t>С-12У-016</t>
  </si>
  <si>
    <t>ЗКО, г.Уральск, ул.Гагарина,70/1</t>
  </si>
  <si>
    <t>АГЗС №16</t>
  </si>
  <si>
    <t>С-09-ЗК/21/031</t>
  </si>
  <si>
    <t>ЗКО, Казталовский район, с.Жалпактал</t>
  </si>
  <si>
    <t>131140023803.</t>
  </si>
  <si>
    <t>г.Уральск, мкр 4, стр.35, Генеральный директор Нупов А.И.</t>
  </si>
  <si>
    <t>Сосуд, работающий под давлением, сжиженный углеводородный газ</t>
  </si>
  <si>
    <t>С-09-ЗК/22/077</t>
  </si>
  <si>
    <t>г.Уральск, ул.С.Датова 53/1</t>
  </si>
  <si>
    <t>С-09-ЗК/22/078</t>
  </si>
  <si>
    <t>С-09-ЗК/22/095</t>
  </si>
  <si>
    <t>№7 заказ 782П</t>
  </si>
  <si>
    <t>Западно-Казахстанская область, Бурлинский район, г.Аксай, ул.Әл-Фараби, д. 1В</t>
  </si>
  <si>
    <t>С-09-ЗК/22/096</t>
  </si>
  <si>
    <t>№8 заказ 782П</t>
  </si>
  <si>
    <t>С-09-ЗК/22/090</t>
  </si>
  <si>
    <t>№2 заказ 1050П</t>
  </si>
  <si>
    <t>Западно-Казахстанская область, Бурлинский район, г.Аксай, ул.Дружба народов, зд. 1/8</t>
  </si>
  <si>
    <t>С-09-ЗК/22/080</t>
  </si>
  <si>
    <t>г.Уральск, п.з.Желаево, строение 6/2</t>
  </si>
  <si>
    <t>С-09-ЗК/22/079</t>
  </si>
  <si>
    <t>С-09-ЗК/22/098</t>
  </si>
  <si>
    <t>№6 заказ 782П</t>
  </si>
  <si>
    <t>Западно-Казахстанская область, Теректинский район, с.Подстепное, ул.Трасса Самара Шымкент, строение 6</t>
  </si>
  <si>
    <t>С-09-ЗК/22/097</t>
  </si>
  <si>
    <t>№5 заказ 782П</t>
  </si>
  <si>
    <t>С-09-ЗК/22/091</t>
  </si>
  <si>
    <t>№1 заказ 1204П</t>
  </si>
  <si>
    <t>г.Уральск, ул. М.Шолохова, строение 13 А</t>
  </si>
  <si>
    <t>С-09-ЗК/22/092</t>
  </si>
  <si>
    <t>№1 заказ 1050П</t>
  </si>
  <si>
    <t>С-09-ЗК/22/081</t>
  </si>
  <si>
    <t>г.Уральск, п.Зачаганский, ул. Жангир хана, д. 18/5</t>
  </si>
  <si>
    <t>С-09-ЗК/22/082</t>
  </si>
  <si>
    <t>С-09-ЗК/22/094</t>
  </si>
  <si>
    <t>г.Уральск, п. Зачаганский, мкр. Рыбкомбинат, строение 5</t>
  </si>
  <si>
    <t>С-09-ЗК/22/093</t>
  </si>
  <si>
    <t>С-09-ЗК/22/076</t>
  </si>
  <si>
    <t>№1 заказ 741П</t>
  </si>
  <si>
    <t>г.Уральск, п. Зачаганский, ул. Жангир Хана, строение 162</t>
  </si>
  <si>
    <t>С-09-ЗК/22/083</t>
  </si>
  <si>
    <t>№2 заказ 741П</t>
  </si>
  <si>
    <t>С-09-ЗК/22/100</t>
  </si>
  <si>
    <t>№2 заказ 782П</t>
  </si>
  <si>
    <t>г.Уральск, ул.М.Шолохова, строение 30 А</t>
  </si>
  <si>
    <t>С-09-ЗК/22/099</t>
  </si>
  <si>
    <t>№1 заказ 782П</t>
  </si>
  <si>
    <t>С-09-ЗК/22/084</t>
  </si>
  <si>
    <t>№3 заказ 741П</t>
  </si>
  <si>
    <t>С-09-ЗК/22/085</t>
  </si>
  <si>
    <t>№4 заказ 741П</t>
  </si>
  <si>
    <t>С-09-ЗК/22/103</t>
  </si>
  <si>
    <t>005.</t>
  </si>
  <si>
    <t>Западно-Казахстанская область, Акжаикский район, с.Чапаев, 372 километр трассы Атырау-Уральск, строение 1</t>
  </si>
  <si>
    <t>С-09-ЗК/22/104</t>
  </si>
  <si>
    <t>006.</t>
  </si>
  <si>
    <t>С-09-ЗК/22/105</t>
  </si>
  <si>
    <t>007.</t>
  </si>
  <si>
    <t>Западно-Казахстанская область, Сырымский район, с.Жымпитинский, ул.Алаш Орда, строение 1 В</t>
  </si>
  <si>
    <t>С-09-ЗК/22/106</t>
  </si>
  <si>
    <t>008.</t>
  </si>
  <si>
    <t>С-09-ЗК/22/102</t>
  </si>
  <si>
    <t>№4 заказ 782П</t>
  </si>
  <si>
    <t>Западно-Казахстанская область, Таскалинский район, с.Таскала, ул. Шамова, строение 100</t>
  </si>
  <si>
    <t>С-09-ЗК/22/101</t>
  </si>
  <si>
    <t>№3 заказ 782П</t>
  </si>
  <si>
    <t>С-09-ЗК/22/086</t>
  </si>
  <si>
    <t>№1 заказ 867П</t>
  </si>
  <si>
    <t>г. Уральск, проспект Абая, строение 90/1</t>
  </si>
  <si>
    <t>С-09-ЗК/22/087</t>
  </si>
  <si>
    <t>№2 заказ 867П</t>
  </si>
  <si>
    <t>АГЗС №17</t>
  </si>
  <si>
    <t>С-09-ЗК/22/088</t>
  </si>
  <si>
    <t>№1 заказ 1203П</t>
  </si>
  <si>
    <t>Западно-Казахстанская область, Казталовский район, с.Казталов, комплекс Казталов-Жалпактал, строение 2</t>
  </si>
  <si>
    <t>С-09-ЗК/22/089</t>
  </si>
  <si>
    <t>№2 заказ 1203П</t>
  </si>
  <si>
    <t>ТОО "Алау"</t>
  </si>
  <si>
    <t>961140000163.</t>
  </si>
  <si>
    <t>ЗКО, г.Уральск, ул.Конкина, 2/1; Генеральный директор: Шәріп Д.М</t>
  </si>
  <si>
    <t>Прием хранение и отпуск сжиженных нефтяных газов</t>
  </si>
  <si>
    <t>Сосуды, работающие под давлением                              Сжиженные нефтяные газы</t>
  </si>
  <si>
    <t>С-09-ЗК/21/028</t>
  </si>
  <si>
    <t>ЗКО, г.Уральск, ул.Конкина, 2/1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</si>
  <si>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</si>
  <si>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</si>
  <si>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</si>
  <si>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</si>
  <si>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</si>
  <si>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</si>
  <si>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</si>
  <si>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</si>
  <si>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</si>
  <si>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</si>
  <si>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</si>
  <si>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</si>
  <si>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</si>
  <si>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</si>
  <si>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</si>
  <si>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</si>
  <si>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</si>
  <si>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</si>
  <si>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</si>
  <si>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</si>
  <si>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</si>
  <si>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</si>
  <si>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</si>
  <si>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</si>
  <si>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</si>
  <si>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</si>
  <si>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</si>
  <si>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</si>
  <si>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</si>
  <si>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</si>
  <si>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</si>
  <si>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</si>
  <si>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>ЗКО, г.Уральск, уд.Конкина, 5А</t>
  </si>
  <si>
    <t>С-09/ЗК/22/046</t>
  </si>
  <si>
    <t>С-09/ЗК/22/044</t>
  </si>
  <si>
    <t>ЗКО, г.Уральск, ул.Жангирхана, 73</t>
  </si>
  <si>
    <t>С-09/ЗК/22/052</t>
  </si>
  <si>
    <t>ЗКО, г.Уральск, ул.Жангирхана, 64/6</t>
  </si>
  <si>
    <t>С-09/ЗК/22/053</t>
  </si>
  <si>
    <t>С-09/ЗК/22/056</t>
  </si>
  <si>
    <t>12/В-283</t>
  </si>
  <si>
    <t>ЗКО, г.Уральск, ул.Шолохова, 23/2</t>
  </si>
  <si>
    <t>С-09/ЗК/22/058</t>
  </si>
  <si>
    <t>12/В-284</t>
  </si>
  <si>
    <t>С-09/ЗК/22/048</t>
  </si>
  <si>
    <t>02419.</t>
  </si>
  <si>
    <t>ЗКО, г.Уральск, Трасса Уральск - Желаево</t>
  </si>
  <si>
    <t>С-09/ЗК/22/050</t>
  </si>
  <si>
    <t>02421.</t>
  </si>
  <si>
    <t>С-09/ЗК/22/148</t>
  </si>
  <si>
    <t>ЗКО, Теректинский район, с.Теректі</t>
  </si>
  <si>
    <t>С-09/ЗК/22/041</t>
  </si>
  <si>
    <t>ЗКО, Теректинский раон, а/д Самара-Шымкент</t>
  </si>
  <si>
    <t>С-09/ЗК/22/051</t>
  </si>
  <si>
    <t>041/02</t>
  </si>
  <si>
    <t>ЗКО, Теректинский раон, с.Подстепное</t>
  </si>
  <si>
    <t>С-09/ЗК/22/054</t>
  </si>
  <si>
    <t>02418.</t>
  </si>
  <si>
    <t>ЗКО, Акжаикский район, с.Чапаево, а/д Атырау-Уральск, 373 км</t>
  </si>
  <si>
    <t>С-09/ЗК/22/055</t>
  </si>
  <si>
    <t>02420.</t>
  </si>
  <si>
    <t>С-09/ЗК/22/039</t>
  </si>
  <si>
    <t>ЗКО, г.Аксай, ул.Ихсанова, 195</t>
  </si>
  <si>
    <t>С-09/ЗК/22/042</t>
  </si>
  <si>
    <t>12/И-289</t>
  </si>
  <si>
    <t>ЗКО, Сырымский район, с.Жымпиты, ул.Алаш Орда, 14</t>
  </si>
  <si>
    <t>С-09/ЗК/22/043</t>
  </si>
  <si>
    <t>12/И-388</t>
  </si>
  <si>
    <t>С-09/ЗК/22/140</t>
  </si>
  <si>
    <t>025.</t>
  </si>
  <si>
    <t>ЗКО, г.Уральск, проспект Абая, 246А</t>
  </si>
  <si>
    <t>С-09/ЗК/22/047</t>
  </si>
  <si>
    <t>АГЗС №19</t>
  </si>
  <si>
    <t>С-09/ЗК/22/040</t>
  </si>
  <si>
    <t>ЗКО, г.Аксай, ул.Ихсанова, 1Г</t>
  </si>
  <si>
    <t>С-09/ЗК/22/146</t>
  </si>
  <si>
    <t>1/894П</t>
  </si>
  <si>
    <t>ТОО  "BKKS LPG"</t>
  </si>
  <si>
    <t>ЗКО, район Байтерек, с.Мичуринское, ул.Шаруашылык, 2/2; Директор: Кушенов Мурат Николаевич</t>
  </si>
  <si>
    <t>С-09-ЗК/22/064</t>
  </si>
  <si>
    <t xml:space="preserve">ЗКО, район Байтерек, с.Мичуринское, ул.Шаруашылык, 2/2; 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</si>
  <si>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</si>
  <si>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</si>
  <si>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</si>
  <si>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</si>
  <si>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</si>
  <si>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</si>
  <si>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</si>
  <si>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</si>
  <si>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</si>
  <si>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>ЗКО, г.Уральск, ул.Гагарина, 25/3 (АЗС "Октан")</t>
  </si>
  <si>
    <t>С-09-ЗК/23/029</t>
  </si>
  <si>
    <t>0629.</t>
  </si>
  <si>
    <t>г.Уральск, промзона Желаево, стр.6/1; территория (АЗС "Бином")</t>
  </si>
  <si>
    <t>С-09-ЗК/23/030</t>
  </si>
  <si>
    <t>06228.</t>
  </si>
  <si>
    <t>С-09-ЗК/23/027</t>
  </si>
  <si>
    <t>06230.</t>
  </si>
  <si>
    <t>г.Уральск, ул.Шолохова, стр.11/8; (АЗС "Бином")</t>
  </si>
  <si>
    <t>С-09-ЗК/23/015</t>
  </si>
  <si>
    <t>06232.</t>
  </si>
  <si>
    <t>г.Уральск, ул.С.Датова, стр.2А</t>
  </si>
  <si>
    <t>С-09-ЗК/22/119</t>
  </si>
  <si>
    <t>ЗКО, Теректинский район, с.Подстепное, трасса Самара - Шымкент, стр.1/10</t>
  </si>
  <si>
    <t>С-09-ЗК/22/120</t>
  </si>
  <si>
    <t>С-09-ЗК/22/117</t>
  </si>
  <si>
    <t>ЗКО, р-н Бәйтерек, с.Бейбітшілік, уч.095, стр.239</t>
  </si>
  <si>
    <t>С-09-ЗК/22/118</t>
  </si>
  <si>
    <t>ТОО "BKKS LPG"</t>
  </si>
  <si>
    <t>С-09-ЗК/25/024</t>
  </si>
  <si>
    <t>ЗКО, Теректинский район, с.о. Подстепное, трасса Самара - Шымкент, участок №11.</t>
  </si>
  <si>
    <t>С-09-ЗК/23/025</t>
  </si>
  <si>
    <t>ЗКО, Каратобинский район, с.Каратобе, ул.Сейфуллина, 3</t>
  </si>
  <si>
    <t>Индивидуальный предприниматель "Үміт"</t>
  </si>
  <si>
    <t>ЗКО, г.Уральск, Е.Азербаева, 35; Директор: Давлетьярова А.К</t>
  </si>
  <si>
    <t>С-09-ЗК/23/058</t>
  </si>
  <si>
    <t>03456.</t>
  </si>
  <si>
    <t xml:space="preserve">ЗКО, Теректинский район, п.Подстепный, </t>
  </si>
  <si>
    <t>ТОО "ЖетыГаз"</t>
  </si>
  <si>
    <t>РК, г.Атырауская область, г.Атырау, мкрн.Нурсая, ул.№4, д.20А; Директор: Бахтияров А.Н</t>
  </si>
  <si>
    <t>С-09-ЗК/23/061</t>
  </si>
  <si>
    <t>ЗКО, Жангалинский район, с.о Жангалинский, с.Жангала, ул.Ахмет Жұбанов, уч.1</t>
  </si>
  <si>
    <t>С-09-ЗК/23/059</t>
  </si>
  <si>
    <t>02577-13</t>
  </si>
  <si>
    <t>ЗКО, Жангалинский район, п.Жангала, ул.А.Оразбаева, №2/3</t>
  </si>
  <si>
    <t>С-09-ЗК/23/063</t>
  </si>
  <si>
    <t>С-09-ЗК/23/062</t>
  </si>
  <si>
    <t>02581.5</t>
  </si>
  <si>
    <t>ЗКО, Акжайыкский район, с.Чапаев, трасса Атырау-Уральск, 371,5 км</t>
  </si>
  <si>
    <t>С-09-ЗК/23/064</t>
  </si>
  <si>
    <t>02581.3</t>
  </si>
  <si>
    <t>С-09-ЗК/23/065</t>
  </si>
  <si>
    <t>02658-1</t>
  </si>
  <si>
    <t>ЗКО, Казталовский район, с.Жанажол, трасса Чапай - Жалпактал - Казталовка, 146,8 км</t>
  </si>
  <si>
    <t>С-09-ЗК/23/060</t>
  </si>
  <si>
    <t>02601-9</t>
  </si>
  <si>
    <t>ТОО "GasTrade RB"</t>
  </si>
  <si>
    <t>г.Уральск, ул.Гагарина, 2/2 - 19; Директор: Кашенов Р.А</t>
  </si>
  <si>
    <t>С-09-ЗК/24/005</t>
  </si>
  <si>
    <t>г.Уральск, п.Деркул, ст.Уральск, 2, стр.1/3</t>
  </si>
  <si>
    <t>С-09-ЗК/24/003</t>
  </si>
  <si>
    <t>ЗКО, Теректинский район, с.Подстепное, участок №13</t>
  </si>
  <si>
    <t>С-09-ЗК/23/016</t>
  </si>
  <si>
    <t>г.Уральск, ул.Шолохова, 35</t>
  </si>
  <si>
    <t>ТОО "PetroRetail"</t>
  </si>
  <si>
    <t>С-09-ЗК/23/034</t>
  </si>
  <si>
    <t>ЗКО, район Бәйтерек, Красновский с.о, п.Погодаево, трасса Самара-Шымкент</t>
  </si>
  <si>
    <t>С-09-ЗК/23/035</t>
  </si>
  <si>
    <t>ТОО "ЭлитГаз"</t>
  </si>
  <si>
    <t>201140027435.</t>
  </si>
  <si>
    <t>РК, ЗКО, г.Уральск, ул.Кеменгер, д.4, Директор: Шукатыров Е.М</t>
  </si>
  <si>
    <t>С-09-ЗК/22/032</t>
  </si>
  <si>
    <t>ЗКО, г.Уральск, ул.Жангирхана, 108</t>
  </si>
  <si>
    <t>С-09-ЗК/22/031</t>
  </si>
  <si>
    <t>ЗКО, Теректинский район, с.Подстепное, трасса Барбастау-Акжайык</t>
  </si>
  <si>
    <t>С-09-ЗК/25/012</t>
  </si>
  <si>
    <t>С-09-ЗК/25/014</t>
  </si>
  <si>
    <t>С-09-ЗК/24/081</t>
  </si>
  <si>
    <t>ЗКО, г.Уральск, ул.Жангирхана, 101 "А"</t>
  </si>
  <si>
    <t>С-09-ЗК/22/049</t>
  </si>
  <si>
    <t>ЗКО, г.Уральск, ул.Азербайджанская, 2/2</t>
  </si>
  <si>
    <t>С-09-ЗК/25/013</t>
  </si>
  <si>
    <t>Индивидуальный предприниматель "Нұр-Темір"</t>
  </si>
  <si>
    <t>ЗКО, Акжаикский район,  с/о Бударино, ул.Трасса Атырау-Уральск, д.414 км, кв.5; Директор: Кубашева Н.К</t>
  </si>
  <si>
    <t>С-09-ЗК/22/127</t>
  </si>
  <si>
    <t>ЗКО, Акжаикский район,  с/о Бударино, ул.Трасса Атырау-Уральск, д.414 км, кв.5</t>
  </si>
  <si>
    <t>ТОО  "КриогенГазСервис"</t>
  </si>
  <si>
    <t>РК, ЗКО, г.Уральск, Жана-Орда 2, кв.63; Директор: Тукушев М.Ж</t>
  </si>
  <si>
    <t>С-09-ЗК/24/030</t>
  </si>
  <si>
    <t>ЗКО, район Бәйтерек, Переметнинский с/о, с.Калинское, Придорожная стр 13А</t>
  </si>
  <si>
    <t>С-09-ЗК/21/042</t>
  </si>
  <si>
    <t>ЗКО, Бурлинский район, г.Аксай, Промзона</t>
  </si>
  <si>
    <t>С-09-ЗК/21/047</t>
  </si>
  <si>
    <t>ЗКО, г.Уральск, район ТЭЦ 10/6</t>
  </si>
  <si>
    <t>С-09-ЗК/21/045</t>
  </si>
  <si>
    <t>ЗКО, Чингирлауский район, п.Шынгырлау, ул.Муратбаева, 38г</t>
  </si>
  <si>
    <t>С-09-ЗК/24/044</t>
  </si>
  <si>
    <t>ЗКО, г.Уральск, ул.Шолохова, строение 5/2</t>
  </si>
  <si>
    <t>Индивидуальный предприниматель "Нұр"</t>
  </si>
  <si>
    <t>РК, ЗКО, Теректинский район, с.Акжаик, ул.М.Ауезова, 6, кв.3, Директор: Джумагулова Назгуль Нурумовна</t>
  </si>
  <si>
    <t>С-09-ЗК/24/036</t>
  </si>
  <si>
    <t>ЗКО, Бокейординский район, Сайхинский с/о, с.Сайхин, ул.Ш.Шагырова, участок 55</t>
  </si>
  <si>
    <t>Товарищество с ограниченной ответственностью "DriveGaz"</t>
  </si>
  <si>
    <t>РК, ЗКО, г.Уральск, п.Зачаганск, ул.Саратовская, 24; Директор: Жайшов Калыбек Серикович</t>
  </si>
  <si>
    <t>С-09-ЗК/25/005</t>
  </si>
  <si>
    <t>0902.</t>
  </si>
  <si>
    <t>ЗКО, г.Уральск, п.Зачаганский, ул.7-километр, стр.15</t>
  </si>
  <si>
    <t xml:space="preserve">ТОО "БатысГазБеказатхан" </t>
  </si>
  <si>
    <t>РК, ЗКО, г.Уральск, ул.М.Монкеулы,97/3; Директор: Кубашев М.Т</t>
  </si>
  <si>
    <t>С-09-ЗК/25/016</t>
  </si>
  <si>
    <t xml:space="preserve">ЗКО, Акжаикский район, с.Бударино, трасса Атырау-Уральск, д.414 км, кв.5 </t>
  </si>
  <si>
    <t>ТОО "Adine"</t>
  </si>
  <si>
    <t>С-09-ЗК/25/026</t>
  </si>
  <si>
    <t>ЗКО, г.Уральск, ул.Сырым Датова, 60</t>
  </si>
  <si>
    <t>ТОО "GASCO Petroleum"</t>
  </si>
  <si>
    <t>С-09-ЗК/25/030</t>
  </si>
  <si>
    <t>03847</t>
  </si>
  <si>
    <t>ЗКО, Теректинский район,  п.Подсетпное, трасса Уральск-Жымпиты, 1</t>
  </si>
  <si>
    <t xml:space="preserve">Итого </t>
  </si>
  <si>
    <t>ТОО «Автогаз Трэйд»</t>
  </si>
  <si>
    <t>г. Астана, пр. Туран 18 Диретор Балахметов Б.К.</t>
  </si>
  <si>
    <t>02944</t>
  </si>
  <si>
    <t>с. Дубовка, Абайский район,104-й учетный квартал,  835</t>
  </si>
  <si>
    <t>02943</t>
  </si>
  <si>
    <t>038</t>
  </si>
  <si>
    <t xml:space="preserve">г. Караганда, ул. Складская, 8/7 </t>
  </si>
  <si>
    <t>г. Караганда, проспект Бухар-жырау, 2/8</t>
  </si>
  <si>
    <t>г. Караганда, р-н Казыбек Би, 134-й учетный квартал, 893</t>
  </si>
  <si>
    <t xml:space="preserve">с. Новостройка, Бухар-Жырауский район,105-й учетный квартал,700 </t>
  </si>
  <si>
    <t>ТОО "Пропан +"</t>
  </si>
  <si>
    <t xml:space="preserve"> Г.КАРАГАНДА,  УЧЕТНЫЙ КВАРТАЛ 042, 62
Директор: Фонаков Сергей Викторович</t>
  </si>
  <si>
    <t>г.Караганда, ул.Карла Маркса 41</t>
  </si>
  <si>
    <t>г.Караганда, 042 учетный квартал, строение 62</t>
  </si>
  <si>
    <t>TOO "AlemGaz"</t>
  </si>
  <si>
    <t>0 51040007870</t>
  </si>
  <si>
    <t>Улица Григория Потанина , строение 125/1 Директор Карьянов Д.А.</t>
  </si>
  <si>
    <t>Прием, хранение, транспортировка газа населению, заправка сжиженного газа в бытовые баллоны</t>
  </si>
  <si>
    <t>Улица Григория Потанина , строение 125/1</t>
  </si>
  <si>
    <t>ТОО "Хантер АГЗС"</t>
  </si>
  <si>
    <t>0 41240008696</t>
  </si>
  <si>
    <t>г. Караганда, район имени Казыбек би,                                    улица Григория Потанина, строение 127.
Директор: Хафаров Руслан Хуатович</t>
  </si>
  <si>
    <t>прием, слив, налив, хранение, отпуск, доставка сжиженных и горючих газов.</t>
  </si>
  <si>
    <t>г. Караганда, п. Долинка, ул. Садовая, 115</t>
  </si>
  <si>
    <t xml:space="preserve">г. Караганда, пр.Республики, стр.47  </t>
  </si>
  <si>
    <t>02581.9</t>
  </si>
  <si>
    <t>г. Караганда, ул. Космонавтов, 1Г</t>
  </si>
  <si>
    <t>15181</t>
  </si>
  <si>
    <t>г.Караганда ул.Григория Потанина 127</t>
  </si>
  <si>
    <t>7287-5</t>
  </si>
  <si>
    <t>7287-3</t>
  </si>
  <si>
    <t>7287-2</t>
  </si>
  <si>
    <t>7287-1</t>
  </si>
  <si>
    <t>7287-4</t>
  </si>
  <si>
    <t>г.Караганда, ул.Менделеева,учетный квартал 013, участок 26</t>
  </si>
  <si>
    <t>г.Караганда, 15 мкрн., ул.Оркен 1/2</t>
  </si>
  <si>
    <t>02933</t>
  </si>
  <si>
    <t>г.Караганда, учетный квартал 108, стр.8 Аурика</t>
  </si>
  <si>
    <t>г.Темиртау, ул.Мичурина,38</t>
  </si>
  <si>
    <t>г.Балхаш, ул.Агыбай Батыра,84</t>
  </si>
  <si>
    <t>г.Приозерск, трасса Алматы-Екатеринбург, 492 км</t>
  </si>
  <si>
    <t>п. Осакаровка, ул. Пристанционная, 3</t>
  </si>
  <si>
    <t>ИП Рахимьянов</t>
  </si>
  <si>
    <t>г.Шахтинск,ул.Казахстанская, строение 1А Директор Рахимьянов  Вадим Рафаилович</t>
  </si>
  <si>
    <t>реализация и хранение сжиженного нефтянного газа</t>
  </si>
  <si>
    <t>г.Шахтинск,ул.Казахстанская, строение 1А</t>
  </si>
  <si>
    <t>ИП Riverside</t>
  </si>
  <si>
    <t>010630501682</t>
  </si>
  <si>
    <t>г. Караганда, район им. Казыбек би,
 пр. Нуркена Абдирова, 35а, офис 2 
Кожахметов Алишер Ерканатович</t>
  </si>
  <si>
    <t>01775</t>
  </si>
  <si>
    <t>г.Караганда,
 ул. Попова, 55/1</t>
  </si>
  <si>
    <t>01776</t>
  </si>
  <si>
    <t>г.Караганда, 
 ул. Менделеева, 4/б</t>
  </si>
  <si>
    <t>01897</t>
  </si>
  <si>
    <t>г.Темиртау,
ул. Металлургов, 72</t>
  </si>
  <si>
    <t>01826</t>
  </si>
  <si>
    <t>г.Караганда,
  ул. Ермекова, 112/2</t>
  </si>
  <si>
    <t>01827</t>
  </si>
  <si>
    <t>г.Караганда,
  уч. кв. 112,  строение 117</t>
  </si>
  <si>
    <t>01828</t>
  </si>
  <si>
    <t>г.Караганда
   уч. кв. 108, строение 317</t>
  </si>
  <si>
    <t>032/01</t>
  </si>
  <si>
    <t>Бухар-Жырауский район, Уштобинский с/о, 
 уч. кв. 106, участок 178</t>
  </si>
  <si>
    <t>19/10022</t>
  </si>
  <si>
    <t>г.Караганда, 
  уч. кв. 067, строение 426</t>
  </si>
  <si>
    <t>032/05</t>
  </si>
  <si>
    <t xml:space="preserve">Абайский район, с.Дубовка   уч. кв. 068, участок 438 </t>
  </si>
  <si>
    <t>032/02</t>
  </si>
  <si>
    <t xml:space="preserve">Бухар-Жырауский район, Уштобинский с/о 
уч. кв. 033, участок 324 </t>
  </si>
  <si>
    <t>Реализация и хранение сжиженного нефтянного газа</t>
  </si>
  <si>
    <t>ТОО «Astana Gas Сompany»</t>
  </si>
  <si>
    <t>г. Астана проспект Нурғиса Тілендиев 7/1,
Альзахов Нуркен Нысанбаевич</t>
  </si>
  <si>
    <t>Автогазозаправочная станция (АГЗС)</t>
  </si>
  <si>
    <t xml:space="preserve"> 0 1753</t>
  </si>
  <si>
    <t>Г. Караганда ул. Гапеева 13/2</t>
  </si>
  <si>
    <t>19/B-124</t>
  </si>
  <si>
    <t>г. Темиртау ул. Амангельды</t>
  </si>
  <si>
    <t>Карагандинская область п. Аксу- Аюлы</t>
  </si>
  <si>
    <t>19/В-110</t>
  </si>
  <si>
    <t>Трасса Астана Караганда</t>
  </si>
  <si>
    <t>19/В-137</t>
  </si>
  <si>
    <t>г. Караганда ул. Гапеева М-4</t>
  </si>
  <si>
    <t>КФ ТОО "Гелиос"</t>
  </si>
  <si>
    <t>000 641002220</t>
  </si>
  <si>
    <t>г.Караганда, ул.Б.Момышулы, ст.31а, Карьянов Денис Александрович</t>
  </si>
  <si>
    <t>8,5 м3</t>
  </si>
  <si>
    <t>г.Караганда, район им.Алихана Бокейханова, учетный квартал 108, участок 2</t>
  </si>
  <si>
    <t xml:space="preserve">г.Караганда, район имени А.Бокейханова,  мкр.Голубые пруды, строение 6/16 </t>
  </si>
  <si>
    <t>г.Караганда, ул.Новоселов, строение 157/1</t>
  </si>
  <si>
    <t>г.Караганда, мкр. Степной-2, строение 64</t>
  </si>
  <si>
    <t>г.Караганда, ул. Муканова, строение 175</t>
  </si>
  <si>
    <t>5,0 м3</t>
  </si>
  <si>
    <t>г.Караганда, район им.Алихана Бокейханова, учетный квартал 104, участок № 064</t>
  </si>
  <si>
    <t>г.Караганда, район им.Алихана Бокейханова, учетный квартал 079, строение 4</t>
  </si>
  <si>
    <t>г.Темиртау пр.Металлургов, д.69</t>
  </si>
  <si>
    <t>Карагандинская область, г.Шахтинск, ул.Абая Кунанбаева, строение 84</t>
  </si>
  <si>
    <t>Карагандинская обл., Шетский район, Нураталдинский сельский округ, с .Кошкарбай, ул.Бугылы 22</t>
  </si>
  <si>
    <t>ТОО «УГХ «ГАЗПРОМ»</t>
  </si>
  <si>
    <t>090340014492</t>
  </si>
  <si>
    <t>Карагандинская обл., г.Темиртау, ул. Димитрова, д.84/5 кв.20 Директор Кириакиди А.Д.</t>
  </si>
  <si>
    <t>АГЗС №22</t>
  </si>
  <si>
    <t>Сосуды работающие под давлением</t>
  </si>
  <si>
    <t>Г.Караганда,  ул.Открытая 5/4</t>
  </si>
  <si>
    <t>АГЗС №29</t>
  </si>
  <si>
    <t>Г.Караганда, участок 7/1</t>
  </si>
  <si>
    <t>АГЗС №39</t>
  </si>
  <si>
    <t>Г.Караганда,  голубые пруды 19</t>
  </si>
  <si>
    <t>АГЗС №46</t>
  </si>
  <si>
    <t>Г.Караганда, ул.Жекибаева 136а</t>
  </si>
  <si>
    <t>г.Балхаш, ул., Караменде 31А</t>
  </si>
  <si>
    <t>АГЗС №72</t>
  </si>
  <si>
    <t>Г.Балхаш, шоссе Алматы-Екатеринбург, 642км, строение 24</t>
  </si>
  <si>
    <t>ТОО "StarOil"</t>
  </si>
  <si>
    <t>г.Караганда, ул.Ермекова, зд.61 Директор Цой А.В.</t>
  </si>
  <si>
    <t>г. Караганда, ул. Асфальтная, 26 (р-н СИЗО)
АЗС«ГазОйлПром»</t>
  </si>
  <si>
    <t>г. Караганда, ул. Гоголя, 84а (Южный) АЗС «ГазОйлПром»</t>
  </si>
  <si>
    <t>г. Караганда, ул. Ермекова, 61, АЗС «ГазОйлПром»</t>
  </si>
  <si>
    <t>12заказ 02581</t>
  </si>
  <si>
    <t>г. Караганда, ул. Камская, 91/1 (р-н ХМК) АЗС
«ГазОйлПром»</t>
  </si>
  <si>
    <t>15заказ 488</t>
  </si>
  <si>
    <t>г. Караганда, мкр. 12,строение 8/3 (завод «СТО») АЗС
«ГазОйлПром»</t>
  </si>
  <si>
    <t>г. Караганда, пр. Бухар-Жырау, 2/4 (Шахтер) АЗС
«ГазОйлПром»</t>
  </si>
  <si>
    <t>г. Караганда, пр. Строителей, стр. 35/5 (Созвездие) АЗС
«Nomad»</t>
  </si>
  <si>
    <t>г. Караганда, уч.кв.108/ стр.421 (ТойотаЦентр) АЗС
«Nomad»</t>
  </si>
  <si>
    <t>г. Караганда, ул. Складская, участок 8/4 (KAZAMETA)
АЗС «ГазПромНефть»</t>
  </si>
  <si>
    <t>г. Караганда, ул. Муканова, 9</t>
  </si>
  <si>
    <t>г. Караганда, ул. Методическая, 34 АЗС «ГазОйлПром»
(Пришахтинск)</t>
  </si>
  <si>
    <t>г. Караганда, ул. Пригородная, уч. 2/2 АЗС «ГазОйлПром»</t>
  </si>
  <si>
    <t>92-Тс</t>
  </si>
  <si>
    <t>г.Темиртау, Карагандинское шоссе,71 АЗС "ГазОйлПром"</t>
  </si>
  <si>
    <t>г.Темиртау, пр.Металлургов,70 АЗС Газпромнефть (на выезде из Темиртау)</t>
  </si>
  <si>
    <t>г.Темиртау, пр.Республики,144  (Старый город)</t>
  </si>
  <si>
    <t>г.Шахтинск, пр.Абая Кунанбаева, 99/1 АЗС "ГазОйлПром"</t>
  </si>
  <si>
    <t>г.Сарань, ул.Рабочая, 25 АЗС "ГазОйлПром"</t>
  </si>
  <si>
    <t>ТОО "Газ Ойл Тараз"</t>
  </si>
  <si>
    <t xml:space="preserve">Жамбылская область г.Тараз, ул.Аскарова 297 А Директор Кобейхан Н.К.  </t>
  </si>
  <si>
    <t>заказ 895П</t>
  </si>
  <si>
    <t>Карагандинская область,Актогайский р-н,п.Сарышаган</t>
  </si>
  <si>
    <t>АГЗС №44</t>
  </si>
  <si>
    <t>4 заказ 895П</t>
  </si>
  <si>
    <t>Карагандинская область, город Приозерск, возле градине ГП 197 АБ</t>
  </si>
  <si>
    <t>АГЗС №48</t>
  </si>
  <si>
    <t>Карагандинский область,г.Балхаш трасса Алматы Екатеринбург 640км</t>
  </si>
  <si>
    <t>филиал ТОО "PetroRetail" по Карагандинской области</t>
  </si>
  <si>
    <t>г.Караганда, ул.Нефтебаза,7 Директор Альдишев Рустем Хайрулаевич</t>
  </si>
  <si>
    <t>Карагандинская область, Шетский район, поселок Акчатау,учетный квартал 040 здание 43 АЗС-АГЗС № М-447</t>
  </si>
  <si>
    <t>Карагандинская область, Шетский район, поселок Акчатау,учетный квартал 040 здание 43 АЗС-АГЗС № М-448</t>
  </si>
  <si>
    <t>ТОО "Темир -Газ"</t>
  </si>
  <si>
    <t>051040000794</t>
  </si>
  <si>
    <t xml:space="preserve">Карагандинская область,  г.Темиртау, Станция Жанааул Директор Цечоев Салман Мурадович </t>
  </si>
  <si>
    <t>Карагандинская область,  г.Темиртау, Станция Жанааул</t>
  </si>
  <si>
    <t>г.Караганда, ул.Попова ,104 учетный квартал</t>
  </si>
  <si>
    <t>987-Т</t>
  </si>
  <si>
    <t>г. Темиртау, ст. Жанааул,1</t>
  </si>
  <si>
    <t>988-Т</t>
  </si>
  <si>
    <t>г.Темиртау, поселок Мустафина, ст.Нура</t>
  </si>
  <si>
    <t>989-Т</t>
  </si>
  <si>
    <t xml:space="preserve">  г. Темиртау, ст. Жанааул,1                                           </t>
  </si>
  <si>
    <t>990-Т</t>
  </si>
  <si>
    <t>Кар.обл. Абайский р-н, пос. Карабас,автодорога Кзылорда-Карагнда-Павлодар 912+700</t>
  </si>
  <si>
    <t>991-Т</t>
  </si>
  <si>
    <t>г. Темиртау, ул. Западная</t>
  </si>
  <si>
    <t>993--Т</t>
  </si>
  <si>
    <t>г. Темиртау, ул. Восточная</t>
  </si>
  <si>
    <t>994-Т</t>
  </si>
  <si>
    <t>995-Т</t>
  </si>
  <si>
    <t>г. Темиртау, ул. Амангельды, 88</t>
  </si>
  <si>
    <t>996-Т</t>
  </si>
  <si>
    <t>г.Темиртау, ул. Мичурина,60/1</t>
  </si>
  <si>
    <t>997-Т</t>
  </si>
  <si>
    <t>998-Т</t>
  </si>
  <si>
    <t>999-Т</t>
  </si>
  <si>
    <t>1000-Т</t>
  </si>
  <si>
    <t>Карагандинская область,  г.Темиртау, Станция Жанааул Директор Цечоев Салман Мурадович</t>
  </si>
  <si>
    <t>1001-Т</t>
  </si>
  <si>
    <t>пос. Габидена Мустафина, ст. Нура, трасса Караганда-Бастау-Темиртау</t>
  </si>
  <si>
    <t>ТОО  "УГХ ГАЗOIL"</t>
  </si>
  <si>
    <t>Карагандинская обл., пос.Актау, ул.Молодежная, строение 5. директор Киікбай А.Б.</t>
  </si>
  <si>
    <t>ГНС №1</t>
  </si>
  <si>
    <t>г.Караганда, западная промзона 1/1</t>
  </si>
  <si>
    <t>435-521</t>
  </si>
  <si>
    <t xml:space="preserve">  сосуд работающий под давлением</t>
  </si>
  <si>
    <t>г.Темиртау, ул.Восточная 4</t>
  </si>
  <si>
    <t>п.Ботакара, Бухар-Жырауский р-н, ул.Ауэзова 7</t>
  </si>
  <si>
    <t>АГЗС №31</t>
  </si>
  <si>
    <t>г.Темиртау, пр.Комсомольский 35</t>
  </si>
  <si>
    <t>4142-1</t>
  </si>
  <si>
    <t>АГЗС №68</t>
  </si>
  <si>
    <t>г.Караганда, ул.Потанина 36/2</t>
  </si>
  <si>
    <t>АГЗС №69</t>
  </si>
  <si>
    <t>Г.Караганда, ул.А.Бокейхана 1</t>
  </si>
  <si>
    <t>г.Темиртау, пр.Республики</t>
  </si>
  <si>
    <t>885-ТС</t>
  </si>
  <si>
    <t>238-092</t>
  </si>
  <si>
    <t>887-ТС</t>
  </si>
  <si>
    <t>889-ТС</t>
  </si>
  <si>
    <t>238-086</t>
  </si>
  <si>
    <t>886-ТС</t>
  </si>
  <si>
    <t>888-ТС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</si>
  <si>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</si>
  <si>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</si>
  <si>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</si>
  <si>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</si>
  <si>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</si>
  <si>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</si>
  <si>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</si>
  <si>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</si>
  <si>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</si>
  <si>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</si>
  <si>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Республика Казахстан, г. Караганда, ул. Ермекова, строение 96/5 Работягов В.В.</t>
  </si>
  <si>
    <t>г.Караганда, Спасское шоссе</t>
  </si>
  <si>
    <t>г.Караганда,Пришахтинск, ул.Луначарского 21, АЗС GAZOIL</t>
  </si>
  <si>
    <t>г.Караганда, КТМ,79 квартал</t>
  </si>
  <si>
    <t>г.Караганда, ДСК, Сейфуллина,105/2</t>
  </si>
  <si>
    <t>г.Сарань, ул.Чкалова 2/5</t>
  </si>
  <si>
    <t>п.Аксу-Аюлы, Шетский р-н Кафе "БАҚ"</t>
  </si>
  <si>
    <t>г.Балхаш,642 км. Автодороги Алматы-Екатеринбург</t>
  </si>
  <si>
    <t>п.Осакаровка, ул.Пристанционная</t>
  </si>
  <si>
    <t>г.Караганда, учетный квартал 112, строение 117</t>
  </si>
  <si>
    <t>п.Молодежный, Осакаровский р-н, ул.Заправочная 6Е</t>
  </si>
  <si>
    <t>п.Агадырь, Шетский район, мкр.19Б</t>
  </si>
  <si>
    <t>АГЗС №18</t>
  </si>
  <si>
    <t>п.Киевка, Нуринский район, ул. Кунаева</t>
  </si>
  <si>
    <t>г.Каркаралинск, ул.Ермекова 72А</t>
  </si>
  <si>
    <t>АГЗС №20</t>
  </si>
  <si>
    <t>п.Актау, г.Темиртау, ул.Молодежная</t>
  </si>
  <si>
    <t>АГЗС №21</t>
  </si>
  <si>
    <t>п.Актогай, мкр.Жосалы</t>
  </si>
  <si>
    <t>АГЗС №24</t>
  </si>
  <si>
    <t>г.Абай, 42 трасса, Абай-Жезказган</t>
  </si>
  <si>
    <t>АГЗС №25</t>
  </si>
  <si>
    <t>г.Шахтинск, ул. Бирюзова 13/2</t>
  </si>
  <si>
    <t>АГЗС №32</t>
  </si>
  <si>
    <t>п.Шахан, ул.Добровольского 1</t>
  </si>
  <si>
    <t>АГЗС №33</t>
  </si>
  <si>
    <t>г.Караганда, ул.Привокзальная 2/2</t>
  </si>
  <si>
    <t>АГЗС №34</t>
  </si>
  <si>
    <t>г.Караганда, ул.Гапеева 6/2</t>
  </si>
  <si>
    <t>АГЗС  №35</t>
  </si>
  <si>
    <t>г.Балхаш,632 км, автодороги Алматы-Екатеринбург</t>
  </si>
  <si>
    <t>АГЗС №38</t>
  </si>
  <si>
    <t>г.Темиртау, пр.Республики 126/1</t>
  </si>
  <si>
    <t>АГЗС №40</t>
  </si>
  <si>
    <t>с.Дубовка, уч.кв.068, стр.275</t>
  </si>
  <si>
    <t>АГЗС №55</t>
  </si>
  <si>
    <t>г.Караганда, ул.Волгоданская 69</t>
  </si>
  <si>
    <t>АГЗС №56</t>
  </si>
  <si>
    <t>г.Караганда, ул.Муканова, стр.51/3</t>
  </si>
  <si>
    <t>АГЗС №58</t>
  </si>
  <si>
    <t>г.Караганда, Штурманская 20/1</t>
  </si>
  <si>
    <t>АГЗС №59</t>
  </si>
  <si>
    <t>г.Караганда, пр.Б.Жырау, стр.2/3</t>
  </si>
  <si>
    <t>АГЗС №60</t>
  </si>
  <si>
    <t>г.Караганда, ул.Виницкая 47/1</t>
  </si>
  <si>
    <t>АГЗС №63</t>
  </si>
  <si>
    <t>г.Караганда, ул.Терешкова 1/9</t>
  </si>
  <si>
    <t>ГНС - 6</t>
  </si>
  <si>
    <t>ГА-110</t>
  </si>
  <si>
    <t>ГА-111</t>
  </si>
  <si>
    <t>ГА-112</t>
  </si>
  <si>
    <t>ГА-113</t>
  </si>
  <si>
    <t>ГА-1065</t>
  </si>
  <si>
    <t>ГА-114</t>
  </si>
  <si>
    <t>ГА-115</t>
  </si>
  <si>
    <t>ГА-1083</t>
  </si>
  <si>
    <t>ГА-1085</t>
  </si>
  <si>
    <t>ГА-1087</t>
  </si>
  <si>
    <t>ГА-1088</t>
  </si>
  <si>
    <t>ГА-1089</t>
  </si>
  <si>
    <t>ГА-1090</t>
  </si>
  <si>
    <t>ГА-1092</t>
  </si>
  <si>
    <t>ГА-7</t>
  </si>
  <si>
    <t>ГА-14</t>
  </si>
  <si>
    <t>ГА-18</t>
  </si>
  <si>
    <t>ГА-19</t>
  </si>
  <si>
    <t>ГА-26</t>
  </si>
  <si>
    <t>ГА-8</t>
  </si>
  <si>
    <t>ГА-9</t>
  </si>
  <si>
    <t>ГА-46</t>
  </si>
  <si>
    <t>ГА-45</t>
  </si>
  <si>
    <t>ГА-25</t>
  </si>
  <si>
    <t>051040000050</t>
  </si>
  <si>
    <t>ГА-861</t>
  </si>
  <si>
    <t>ГА-862</t>
  </si>
  <si>
    <t>ГА-863</t>
  </si>
  <si>
    <t>ГА-864</t>
  </si>
  <si>
    <t>ГА-865</t>
  </si>
  <si>
    <t>ГА-869</t>
  </si>
  <si>
    <t>ГА-875</t>
  </si>
  <si>
    <t>ГА-876</t>
  </si>
  <si>
    <t>ГА-877</t>
  </si>
  <si>
    <t>ГА-879</t>
  </si>
  <si>
    <t>ГА-881</t>
  </si>
  <si>
    <t>ГА-1100</t>
  </si>
  <si>
    <t>ГА-1158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</si>
  <si>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</si>
  <si>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</si>
  <si>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</si>
  <si>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</si>
  <si>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</si>
  <si>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</si>
  <si>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</si>
  <si>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</si>
  <si>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>ГА-134</t>
  </si>
  <si>
    <t>ГА-1057</t>
  </si>
  <si>
    <t>ГА-137</t>
  </si>
  <si>
    <t>ГА-13</t>
  </si>
  <si>
    <t>ГА-15</t>
  </si>
  <si>
    <t>ГА-16</t>
  </si>
  <si>
    <t>ГА-1131</t>
  </si>
  <si>
    <t>ГА-1134</t>
  </si>
  <si>
    <t>ГА-1107</t>
  </si>
  <si>
    <t>ГА-4</t>
  </si>
  <si>
    <t>ГА-5</t>
  </si>
  <si>
    <t>ГА-10</t>
  </si>
  <si>
    <t>ГА-11</t>
  </si>
  <si>
    <t>ГА-22</t>
  </si>
  <si>
    <t>070940021186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</si>
  <si>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</si>
  <si>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</si>
  <si>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</si>
  <si>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</si>
  <si>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</si>
  <si>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</si>
  <si>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</si>
  <si>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</si>
  <si>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142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</si>
  <si>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</si>
  <si>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</si>
  <si>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</si>
  <si>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</si>
  <si>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</si>
  <si>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</si>
  <si>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</si>
  <si>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</si>
  <si>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</si>
  <si>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</si>
  <si>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</si>
  <si>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ИТОГО:</t>
  </si>
  <si>
    <t>Особенности идентификации опасного технического устройтсва (сосуд, работающих под давлением, рабочая среда)</t>
  </si>
  <si>
    <t>Общая характеристика объекта (количество сосудов, учетный номер, заводской номер, объем хранения сжиженного нефтяного газа)</t>
  </si>
  <si>
    <t xml:space="preserve">объем СРД,  </t>
  </si>
  <si>
    <t>ИП "Базарбаев А.М."</t>
  </si>
  <si>
    <t>840913300226</t>
  </si>
  <si>
    <t>Мангистауской области, город Актау, 15 мкр, 66 дом, 6 кв.  Базарбаев Асан Мухаметдыллаевич</t>
  </si>
  <si>
    <t>АГЗС, розничная реализация сжиженного газа</t>
  </si>
  <si>
    <t xml:space="preserve">Резервуар СУГ-1600-1,57-Н1, сжиженный углеводородный газ, </t>
  </si>
  <si>
    <t>С-4843М</t>
  </si>
  <si>
    <t xml:space="preserve">Мангистауская области, город Жанаозен, по трассе Жанаозен-Актау </t>
  </si>
  <si>
    <t>Резервуар ППЦЗ-12885</t>
  </si>
  <si>
    <t>С-3055М</t>
  </si>
  <si>
    <t>ИП "Базарбаев М."</t>
  </si>
  <si>
    <t>600312300319</t>
  </si>
  <si>
    <t>Мангистауской области, город Жанаозен, мкр Арай 1, улица К. Шалабаева дом 17,  Базарбаев Мухаметдылла</t>
  </si>
  <si>
    <t>Резервуар СУГ-10Н.УХЛ, сжиженный углеводородный газ</t>
  </si>
  <si>
    <t>С-3509М</t>
  </si>
  <si>
    <t>Мангистауская области, город Жанаозен, ул. Абая, строение № 87</t>
  </si>
  <si>
    <t>ИП "Байдуллаев М.Б."</t>
  </si>
  <si>
    <t>830119301226</t>
  </si>
  <si>
    <t>Мангистауской области, Мунайлинский район, село Кызылтобе, улица Абая, дом №59 . Байдуллаев Марат Багдаулетович</t>
  </si>
  <si>
    <t>сжиженный углеводородный газ пропан-бутан по DIN51622/EN 589</t>
  </si>
  <si>
    <t>C-3245М</t>
  </si>
  <si>
    <t>Мангистауской области, Мунайлинский район, село Мангистау, пром зона №6, участок № 89</t>
  </si>
  <si>
    <t>ТОО "ISKER-AI"</t>
  </si>
  <si>
    <t>211140012617</t>
  </si>
  <si>
    <t>Мангистауской области, город Актау, 25 мкр, здание №29 Байдуллаев Марат Багдаулетович</t>
  </si>
  <si>
    <t>Резервуар СУГ-10Н.УХЛ1, сжиженный углеводородный газ пропан-бутан</t>
  </si>
  <si>
    <t>22-06-05-06/С-4826М</t>
  </si>
  <si>
    <t>1018</t>
  </si>
  <si>
    <t>Мангистауская область, город Актау, 25 мкр., здание №29</t>
  </si>
  <si>
    <t>Полуприцеп-Цистерна ETTGAS, сжиженный углеводородный газ пропан-бутан</t>
  </si>
  <si>
    <t>22-06-05-06/С-4836М</t>
  </si>
  <si>
    <t>ETT2019-ADR4523</t>
  </si>
  <si>
    <t xml:space="preserve">  ИП "Жубаев А."</t>
  </si>
  <si>
    <t>630406301135</t>
  </si>
  <si>
    <t>Мангистауской области, город Актау, 29 мкр, 8 дом, 134 кв Жубаев Абиш Шукирбаевич</t>
  </si>
  <si>
    <t>Сосуд работающий под давлением Резервуар для СУГ</t>
  </si>
  <si>
    <t>С-3218М</t>
  </si>
  <si>
    <t>№488</t>
  </si>
  <si>
    <t>Мангистауская область,Мунайлинский район,село Мангистау, в районе бвышего серно-кислотного завода уч №2</t>
  </si>
  <si>
    <t>сосуд работающий под давление Резервуар для СУГ</t>
  </si>
  <si>
    <t>С-4773М</t>
  </si>
  <si>
    <t>№5301</t>
  </si>
  <si>
    <t>ИП "Жиделі"</t>
  </si>
  <si>
    <t>590806402055</t>
  </si>
  <si>
    <t>город Актау, мкр 18а, дом №2, кв 141,  Мынбаева Изимше Кидиршаевна</t>
  </si>
  <si>
    <t>АГЗС "JIDELI"</t>
  </si>
  <si>
    <t>Резервуар СГ-20.Н.1-УХЛ1</t>
  </si>
  <si>
    <t>С-3770М</t>
  </si>
  <si>
    <t>313</t>
  </si>
  <si>
    <t>Мангистауская области, город Актау, 25 мкр, участок № 18</t>
  </si>
  <si>
    <t>Сосуд ППЦЗ 31-80 00 000СБ</t>
  </si>
  <si>
    <t>С-3966М</t>
  </si>
  <si>
    <t>0000098</t>
  </si>
  <si>
    <t>ИП "Базарбаев Е.М"</t>
  </si>
  <si>
    <t>920115300887</t>
  </si>
  <si>
    <t>г.Жанаозен,мкр.Арай,ул.Шалабаева 17,Базарбаев Есен Мухаметдыллаевич</t>
  </si>
  <si>
    <t>Цистерна Резервуар ППЦЗ-12-885</t>
  </si>
  <si>
    <t>C-2779M</t>
  </si>
  <si>
    <t>Мангистауская область,город Жанаозен,промзона,строение 4,вдоль трассы Жанаозен-Актау</t>
  </si>
  <si>
    <t>ИП "Базарбаев Д.М"</t>
  </si>
  <si>
    <t>860828300763</t>
  </si>
  <si>
    <t>г.Жанаозен,мкр.Мунайлы,ул. Губайдулина 4, Базарбаев Джасан Мухаметдыллаевич</t>
  </si>
  <si>
    <t>Полуприцеп цистерна</t>
  </si>
  <si>
    <t>C-3543M</t>
  </si>
  <si>
    <t>INS-IST/11-135</t>
  </si>
  <si>
    <t>Мангистауская область,город Жанаозен,по ул.Абая строение 84,АГЗС "West Gas"</t>
  </si>
  <si>
    <t>C-2804M</t>
  </si>
  <si>
    <t>764</t>
  </si>
  <si>
    <t>ИП "Қалиев М.М"</t>
  </si>
  <si>
    <t>960930350616</t>
  </si>
  <si>
    <t>Мангистауской области,г.Актау,жилой массив Толкын,дом №132,Қалиев Мұхтар Майрамбайұлы</t>
  </si>
  <si>
    <t>22-06-05-06/C-4749M</t>
  </si>
  <si>
    <t>Мангистауской области,г.Актау,промышленной зона №9,участок №8/2</t>
  </si>
  <si>
    <t>ИП"Туракова Э.А"</t>
  </si>
  <si>
    <t>841101401645</t>
  </si>
  <si>
    <t>Мангистауская область,г.Жанаозен,мкр.Шанырак,дом №24,Туракова Эльмира Аманкосовна</t>
  </si>
  <si>
    <t>Цистерна</t>
  </si>
  <si>
    <t>22-06-05-06/С-4676М</t>
  </si>
  <si>
    <t>Мангистауская область,р-н.Мунайлинский,село Батыр,промышленная зона №1,уч.№14/1</t>
  </si>
  <si>
    <t>12</t>
  </si>
  <si>
    <t>ИП"Жанбуршиев Аскар"</t>
  </si>
  <si>
    <t>601214300636</t>
  </si>
  <si>
    <t>Мангистауская область,Мангистауский район,село Шебир,улица Тауелсиздик,дом 29</t>
  </si>
  <si>
    <t>СУГ-1200-1,6-5</t>
  </si>
  <si>
    <t>22-06-05-06/С-4685М</t>
  </si>
  <si>
    <t>Мангистауская область,Мангистауский район,село Шебир,участок №4/2</t>
  </si>
  <si>
    <t>13</t>
  </si>
  <si>
    <t>ТОО «Ерекешов»</t>
  </si>
  <si>
    <t>130240008983</t>
  </si>
  <si>
    <t xml:space="preserve">Мангистауская область,
Мунайлинский район, 
  с. Атамекен Промышленная зона 2,уч. 5
</t>
  </si>
  <si>
    <t>резервуар хранение для СУГ</t>
  </si>
  <si>
    <t>22-06-05-06/С-4715М</t>
  </si>
  <si>
    <t>Мангистауская область, Тупкараганский район,массив Каражанбас,участок №60</t>
  </si>
  <si>
    <t>14</t>
  </si>
  <si>
    <t>Резервуар для СУГ</t>
  </si>
  <si>
    <t>22-06-05-06/C-4852M</t>
  </si>
  <si>
    <t>сосуд работающий под давлением Резервуар для СУГ</t>
  </si>
  <si>
    <t>ИП «Елемесова Жанылай Баяновна»</t>
  </si>
  <si>
    <t>751220400774</t>
  </si>
  <si>
    <t xml:space="preserve">                                                                                            г.Актау, 12 мкр.,дом  №56,Елемесова Жанылай Баяновна</t>
  </si>
  <si>
    <t>25-20-13-1/С-3726М</t>
  </si>
  <si>
    <t>Мангистауская область,Мунайлинский район,село Баянды,производственная зона №2, участок 3</t>
  </si>
  <si>
    <t>16</t>
  </si>
  <si>
    <t>ИП «Жанамолденова»</t>
  </si>
  <si>
    <t>591230400299</t>
  </si>
  <si>
    <t xml:space="preserve">                                                                                            г.АКТАУ, ЖИЛОЙ МАССИВ Толкын, 132</t>
  </si>
  <si>
    <t>C-4478M</t>
  </si>
  <si>
    <t>Мангистауская область,Мунайлинский район,Кызылтобинский сельский округ,напротив жилого массива Кызылтобе-2,вдоль автодороги Актау-карьер №4</t>
  </si>
  <si>
    <t>C-3240M</t>
  </si>
  <si>
    <t>718</t>
  </si>
  <si>
    <t>22-06-05-06/C-4935M</t>
  </si>
  <si>
    <t>6</t>
  </si>
  <si>
    <t>17</t>
  </si>
  <si>
    <t>ИП «Майша»</t>
  </si>
  <si>
    <t>730724402794</t>
  </si>
  <si>
    <t>ЖАНАОЗЕН, МИКРОРАЙОН Арай, УЛИЦА Шотан Батыр, 29,БАКТЫБАЕВА МАЙША</t>
  </si>
  <si>
    <t>22-06-05-06/С-4820М</t>
  </si>
  <si>
    <t>Мангистауская область,  г.Жанаозен, проспект  Мангистауская, строение 2А</t>
  </si>
  <si>
    <t>сосуд работающий под давлением (ППЦ)</t>
  </si>
  <si>
    <t>22-06-05-06/ С-4838М</t>
  </si>
  <si>
    <t>04/0216</t>
  </si>
  <si>
    <t>18</t>
  </si>
  <si>
    <t>ИП «Нурсултанова Камшат Даригуловна»</t>
  </si>
  <si>
    <t>830217400732</t>
  </si>
  <si>
    <t>г. Актау,13 мкр.,дом 3,кв.7,Нурсултанова Камшат Даригуловна</t>
  </si>
  <si>
    <t>работающий под давлением (ППЦЗ-12)</t>
  </si>
  <si>
    <t>С-3522М</t>
  </si>
  <si>
    <t>00140</t>
  </si>
  <si>
    <t>Мангистауская область,Мунайлинский район,село Баскудык,производственная база №3,участок №14/2</t>
  </si>
  <si>
    <t>сосуд работающий под давлением (сосуд СУГ)</t>
  </si>
  <si>
    <t>С-3613М</t>
  </si>
  <si>
    <t>ТОО «КУС»</t>
  </si>
  <si>
    <t>960740000816</t>
  </si>
  <si>
    <t xml:space="preserve"> г. Актау Микрорайон 13,дом 36,КУСАИНОВ МЕЙРАМ СУЛЕЙМЕНОВИЧ</t>
  </si>
  <si>
    <t>Мангистауская область,город Актау,промышленная зона №8, участок №73/1</t>
  </si>
  <si>
    <t>сосуд работающий под давлением (резервуар)</t>
  </si>
  <si>
    <t>22-06-05-06/С-4784М</t>
  </si>
  <si>
    <t>сосуд работающий под давлением (Резервуар для СУГ)</t>
  </si>
  <si>
    <t>22-06-05-06/C-4778M</t>
  </si>
  <si>
    <t>Мангистауская область,город Актау,промышленная зона №8, участок №73</t>
  </si>
  <si>
    <t>22-06-05-06/С-4779М</t>
  </si>
  <si>
    <t>сосуд работающий под давлением (емкость)</t>
  </si>
  <si>
    <t>22-06-05-06/С-4626М</t>
  </si>
  <si>
    <t>С-3037М</t>
  </si>
  <si>
    <t>20</t>
  </si>
  <si>
    <t>211140022585</t>
  </si>
  <si>
    <t xml:space="preserve">                                                                                            г.Актау, село Умирзак Жилой массив Приозерный-2 72/3</t>
  </si>
  <si>
    <t>С-3990М</t>
  </si>
  <si>
    <t>Мангистауская область,Бейнеуский район,село Акжигит,зона 2,участок №264</t>
  </si>
  <si>
    <t>21</t>
  </si>
  <si>
    <t xml:space="preserve">   ТОО «Матаев Ж.У.»</t>
  </si>
  <si>
    <t>С-3989М</t>
  </si>
  <si>
    <t>Мангистауская область,Бейнеуский район,село Боранкул,зона 8,участок №14</t>
  </si>
  <si>
    <t>22</t>
  </si>
  <si>
    <t>ТОО «TAU KEN Corporation»</t>
  </si>
  <si>
    <t>130940007045</t>
  </si>
  <si>
    <t>г.Актау,5 мкр.,8 дом,кв.110</t>
  </si>
  <si>
    <t>сосуд работающий под давлением (резервуар наземный)</t>
  </si>
  <si>
    <t>25-20-14-1/С-4391М</t>
  </si>
  <si>
    <t>Мангистауская область,Бейнеуский район,№1 зона,участок №250</t>
  </si>
  <si>
    <t>23</t>
  </si>
  <si>
    <t>ИП «Турахов Бекес Джиенбаевич»</t>
  </si>
  <si>
    <t>610212303054</t>
  </si>
  <si>
    <t xml:space="preserve">                                                                                            г. Актау ЖАНАОЗЕН, МИКРОРАЙОН Арай, УЛИЦА НУРМАХАН ЖАНТОРИН, 5</t>
  </si>
  <si>
    <t>сосуд работающий под давлением (резеруар)</t>
  </si>
  <si>
    <t>22-06-05-06/С-4745М</t>
  </si>
  <si>
    <t>Мангистауская область,город Жанаозен,северо-восточная Промзона-2,строение №39</t>
  </si>
  <si>
    <t>сосуд работающий под давлением ППЦТ-38</t>
  </si>
  <si>
    <t>С-3284М</t>
  </si>
  <si>
    <t>ИП «Аминов Н.М.»</t>
  </si>
  <si>
    <t>731205301700</t>
  </si>
  <si>
    <t>Мангистауской области, город Актау, с. Умирзак, жилой массив Ақжелкен, улица Балауса, 56. АМИНОВ НУРЛАН МЕНДИБАЕВИЧ</t>
  </si>
  <si>
    <t>22-06-05-06/С-4538М</t>
  </si>
  <si>
    <t>Мангистауская область, город Актау, с. Умирзак, Ж.М. Произерный-3 212/1</t>
  </si>
  <si>
    <t>автоцистерна для СУГ</t>
  </si>
  <si>
    <t>25-20-13-1/С-3717М</t>
  </si>
  <si>
    <t>25-20-13-1/С-3706М</t>
  </si>
  <si>
    <t>001</t>
  </si>
  <si>
    <t xml:space="preserve">ИП «ТУРАКОВ САЯН АМАНХОСОВИЧ» </t>
  </si>
  <si>
    <t>851107301613</t>
  </si>
  <si>
    <t>Мангистауской области, город Жанаозен, мкр. Арай, улица Жибек жолы, 38. ТУРАКОВ САЯН АМАНХОСОВИЧ</t>
  </si>
  <si>
    <t>С-3571М</t>
  </si>
  <si>
    <t>063</t>
  </si>
  <si>
    <t>Мангистауская область, город Жанаозен, промзона-1, строение-4А</t>
  </si>
  <si>
    <t>22-06-05-06/С-4822М</t>
  </si>
  <si>
    <t xml:space="preserve">ИП «ТУРАКОВ АМАНХОС ДЖИЕНБАЕВИЧ» </t>
  </si>
  <si>
    <t>580301300322</t>
  </si>
  <si>
    <t>Мангистауской области, город Жанаозен, мкр. Оркен, 34, 95. ТУРАКОВ АМАНХОС ДЖИЕНБАЕВИЧ</t>
  </si>
  <si>
    <t>22-06-05-06/С-4683М</t>
  </si>
  <si>
    <t>Мангистауская область, город Жанаозен, промзона №3, строение 27Г</t>
  </si>
  <si>
    <t>22-06-05-06/C-5344</t>
  </si>
  <si>
    <t>1330</t>
  </si>
  <si>
    <t>Мангистауская область, город Жанаозен, промзона №3, строение 27К</t>
  </si>
  <si>
    <t xml:space="preserve">ИП «ДЖОЛМАГАНБЕТОВ О. А.» </t>
  </si>
  <si>
    <t>861114303194</t>
  </si>
  <si>
    <t>Мангистауской области, город Жанаозен, мкр. Оркен, 20, 42. ДЖОЛМАГАНБЕТОВ ОНДАСЫН АХМЕДОВИЧ</t>
  </si>
  <si>
    <t>22-06-05-06/С-4821М</t>
  </si>
  <si>
    <t>Мангистауская область, город Жанаозен, промзона, по автотрассе Жанаозен-Актау</t>
  </si>
  <si>
    <t>ТОО «АДМ-ГАЗ»</t>
  </si>
  <si>
    <t>Алматинская область Илийский район село Покровка улица Кенесары Хан 169В. ЖУМАНИЯЗОВ ДАНАБЕК АБАЕВИЧ</t>
  </si>
  <si>
    <t>25-20-13-1/С-3756М</t>
  </si>
  <si>
    <t>Мангистауская область, г. Актау, напротив Автодрома, АЗС №03 ТОО «Гелиос»</t>
  </si>
  <si>
    <t>25-20-13-1/С-3752М</t>
  </si>
  <si>
    <t>Мангистауская область, г. Актау, трасса в аэропорт, напротив ТОО «Шегендеу», АЗС №05 ТОО «Гелиос»</t>
  </si>
  <si>
    <t>25-20-13-1/С-3754М</t>
  </si>
  <si>
    <t>25-20-13-1/С-3751М</t>
  </si>
  <si>
    <t>Мангистауская область, г. Актау, напротив ТЭЦ-1,  АЗС №04 ТОО «Гелиос»</t>
  </si>
  <si>
    <t>25-20-13-1/С-3757М</t>
  </si>
  <si>
    <t>Мангистауская область, г. Актау, трасса на Мангышлак, напротив ХГМЗ,  АЗС №02 ТОО «Гелиос»</t>
  </si>
  <si>
    <t>25-20-13-1/С-3755М</t>
  </si>
  <si>
    <t>Мангистауская область, г. Актау, п. Бирлик,  АЗС №01 ТОО «Гелиос»</t>
  </si>
  <si>
    <t>25-20-13-1/С-3753М</t>
  </si>
  <si>
    <t xml:space="preserve">ИП «Бердибекова А. С.» </t>
  </si>
  <si>
    <t>810626401156</t>
  </si>
  <si>
    <t xml:space="preserve">Мангистауской области, г. АКТАУ, МИКРОРАЙОН 18, 4, 16. БЕРДИБЕКОВА АКБАЯН САКЕНОВНА
</t>
  </si>
  <si>
    <t>22-06-05-06/С-4426М</t>
  </si>
  <si>
    <t>Мангистауская область, Мунайлинский район, село Баянды, промышленная зона №3, участок №200</t>
  </si>
  <si>
    <t>ИП «Каламбаева Алтынгул Беккалиевна»</t>
  </si>
  <si>
    <t>850429400213</t>
  </si>
  <si>
    <t>Мангистауской области, г. АКТАУ, МИКРОРАЙОН 17, 6/1, 285. КАЛАМБАЕВА АЛТЫНГУЛ БЕККАЛИЕВНА</t>
  </si>
  <si>
    <t>С-3614М</t>
  </si>
  <si>
    <t>Мангистауская область, город Актау, промышленная зона №4, участок №77</t>
  </si>
  <si>
    <t>ИП «Жолбасаров Ержан Бостандыкович»</t>
  </si>
  <si>
    <t>871229302430</t>
  </si>
  <si>
    <t>Мангистауской области, г. АКТАУ, МИКРОРАЙОН 19, 26, 51. ЖОЛБАСАРОВ ЕРЖАН БОСТАНДЫКОВИЧ</t>
  </si>
  <si>
    <t>06TL4</t>
  </si>
  <si>
    <t>22-06-05-06/С-4541М</t>
  </si>
  <si>
    <t>Мангистауская область, Тупкараганский район, село Таушык, вдоль автомобильного дороги «Таушык-Шетпе» 7 км.</t>
  </si>
  <si>
    <t>0000102</t>
  </si>
  <si>
    <t>ИП «Ильясов М.И.»</t>
  </si>
  <si>
    <t>690410300685</t>
  </si>
  <si>
    <t>Мангистауской области, г. АКТАУ, МИКРОРАЙОН 17, 27, 42. ИЛЬЯСОВ МАХМУТ ИЛЬЯСОВИЧ</t>
  </si>
  <si>
    <t>С-3213М</t>
  </si>
  <si>
    <t>Мангистауская область, Мангистауский район, село Шетпе, аул Жана-орпа</t>
  </si>
  <si>
    <t>С-3214М</t>
  </si>
  <si>
    <t>сосуд работающий под давлением ППЦЗ</t>
  </si>
  <si>
    <t>С-3612М</t>
  </si>
  <si>
    <t>ИП «Сағындықова Ж.Ы.»</t>
  </si>
  <si>
    <t>700101404887</t>
  </si>
  <si>
    <t>Мангистауской области, г. АКТАУ, МИКРОРАЙОН 17, 27, 42. САҒЫНДЫҚОВА ЖҰЛДЫЗ ЫСҚАҚҚЫЗЫ</t>
  </si>
  <si>
    <t>С-4076М</t>
  </si>
  <si>
    <t>Мангистауская область, Мунайлинский район, село Баянды, производственная зона №1, участок №68/3</t>
  </si>
  <si>
    <t>ИП «Енсегенов Е.О.»</t>
  </si>
  <si>
    <t>890212301847</t>
  </si>
  <si>
    <t>Мангистауской области, г. АКТАУ, МИКРОРАЙОН 4 А, 28. ЕҢСЕГЕНОВ ЕРЖАН ОСПАНҰЛЫ</t>
  </si>
  <si>
    <t>22-06-05-06/С-4785М</t>
  </si>
  <si>
    <t>Мангистауская область, Мунайлинский район, село Батыр, производственная зона №1, участок №20</t>
  </si>
  <si>
    <t>ИП «Таласбаев М.И.»</t>
  </si>
  <si>
    <t>840731302263</t>
  </si>
  <si>
    <t xml:space="preserve">Мангистауской области, г. ЖАНАОЗЕН, МИКРОРАЙОН Астана, УЛИЦА Кара Жусип, 3. ТАЛАСБАЕВ МУНАЛБЕК ИСКАКОВИЧ
</t>
  </si>
  <si>
    <t>25-20-13-1/С-3737М</t>
  </si>
  <si>
    <t>04ТКМ23</t>
  </si>
  <si>
    <t>Мангистауская область, город Жанаозен, вдоль дороги МКК «Озенинвест»</t>
  </si>
  <si>
    <t>Мангистауская область, Мангистауский район, село Шетпе</t>
  </si>
  <si>
    <t>ИП "Сатыбалдиева М.Т. "</t>
  </si>
  <si>
    <t>831102400492</t>
  </si>
  <si>
    <t xml:space="preserve">Мангистауской области, город Актау, 12 мкр, дом №72, кв №18 Сатыбалдиева Махаббат Тойлыбаевна </t>
  </si>
  <si>
    <t>Сосуд работающий под давлением надземный моноблок</t>
  </si>
  <si>
    <t>22-06-05-06/С-4877М</t>
  </si>
  <si>
    <t>Мангистауская области, город Жанаозен, производственная зона №1, участок №8Д</t>
  </si>
  <si>
    <t>ИП"Сатыбалды Т.Т."</t>
  </si>
  <si>
    <t>880727300143</t>
  </si>
  <si>
    <t>Мангистауской области, город Актау, мкр Шыгыс-3,дом №33 Сатыбалды Талғат Тойлыбайұлы</t>
  </si>
  <si>
    <t>22-06-05-06/С-4878М</t>
  </si>
  <si>
    <t>Мангистауская области, город Актау, промышленная зона №4, строение №84/8</t>
  </si>
  <si>
    <t>ИП "Тасымова А.Ж."</t>
  </si>
  <si>
    <t>901213400779</t>
  </si>
  <si>
    <t>Мангистауской области, город Актау, 27 мкр, дом №32, кв № 136 Тасымова Арайлым Жолдасқызы</t>
  </si>
  <si>
    <t>22-06-05-06/С-4872М</t>
  </si>
  <si>
    <t>161YE</t>
  </si>
  <si>
    <t>Мангистауская области, Мунайлинский район, село Батыр, промышленная зона №3, участок №11/5</t>
  </si>
  <si>
    <t>42</t>
  </si>
  <si>
    <t>ИП "Базарбаев Д.М."</t>
  </si>
  <si>
    <t xml:space="preserve">Мангистауской области, город Жанаозен, мкр Мунайшы, улица Губайдулина 4 Базарбаев Джасан Мухаметдыллаевич </t>
  </si>
  <si>
    <t xml:space="preserve">Цистерна СУГ </t>
  </si>
  <si>
    <t>С-3543М</t>
  </si>
  <si>
    <t>Мангистауская области, город Жанаозен, ул. Абая №84</t>
  </si>
  <si>
    <t>Резервуар ППЦЗ-12-885</t>
  </si>
  <si>
    <t>С-2804М</t>
  </si>
  <si>
    <t>ИП "Беков К.Б."</t>
  </si>
  <si>
    <t>620204301096</t>
  </si>
  <si>
    <t>Мангистауская области, Мунайлинский район, село Кызылтобе, улица Уалиханова, №5 Беков Қаржау Бердигужаевич</t>
  </si>
  <si>
    <t>Резервуар СУГ</t>
  </si>
  <si>
    <t>С-3301М</t>
  </si>
  <si>
    <t>Мангистауская области, Мунайлинский район, село Мангистау по автодороге в г.Актау через пост ГАЙ №17 АГЗС</t>
  </si>
  <si>
    <t>С-4090М</t>
  </si>
  <si>
    <t>ИП "Тлеубергенова К"</t>
  </si>
  <si>
    <t>660607400290</t>
  </si>
  <si>
    <t>Мангистауская области, город Жанаозен, улица Оркен, дом №75, кв №34 Тлеубергенова Канслу</t>
  </si>
  <si>
    <t>С-3352М</t>
  </si>
  <si>
    <t>Мангистауская области, город Жанаозен, промзона</t>
  </si>
  <si>
    <t>ИП "Бекова Г.К."</t>
  </si>
  <si>
    <t>850620400628</t>
  </si>
  <si>
    <t>Мангистауской области, город Актау, 17 мкр, 41/6 Бекова Гулнар Каржауовна</t>
  </si>
  <si>
    <t>Стационарная цистерна СУГ</t>
  </si>
  <si>
    <t>С-3300М</t>
  </si>
  <si>
    <t>Мангистауская области, Мунайлинский район, Кызылтобинский сельский округ, на перекрестке к выезду населенному пункту Кызылтобе АГЗС "Даулет"</t>
  </si>
  <si>
    <t>ИП "Тютебеков О.Т."</t>
  </si>
  <si>
    <t>570806300801</t>
  </si>
  <si>
    <t>Мангистауской области, город Актау, 13 мкр, дом 24, кв 251 Тютебеков Омирхан Толепбергенович</t>
  </si>
  <si>
    <t>Автоцистерна ППЦЗ-12-885М</t>
  </si>
  <si>
    <t>С-4835М</t>
  </si>
  <si>
    <t>Мангистауская области, Мунайлинский район, Кызылтобинский сельский округ, вдоль асфальтной дороги Каръера Актау-4</t>
  </si>
  <si>
    <t>ИП "Атбұлақ"</t>
  </si>
  <si>
    <t>870921300582</t>
  </si>
  <si>
    <t>Мангистауская области, Мунайлинский район, ж/м Шеркала, дом №735 Избанов Фархад Маратович</t>
  </si>
  <si>
    <t>22-06-05-06/С-4717М</t>
  </si>
  <si>
    <t>Мангистауская области, Мунайлинский район, село Мангистау, производственная зона №2, участок №7</t>
  </si>
  <si>
    <t>ИП "Кумисбаев Б.К."</t>
  </si>
  <si>
    <t>751104301051</t>
  </si>
  <si>
    <t>Мангистауская области, Мангистауской район, село Жынгылды, улица Кулыш 32 Кумисбаев Бердигали Кумисбаевич</t>
  </si>
  <si>
    <t>25-20-13-4-1/С-3864М</t>
  </si>
  <si>
    <t>Мангистауская области, Мангистаукий район, село Шетпе-1, участок №195/5</t>
  </si>
  <si>
    <t>ИП «НУРСУЛТАНОВА ГУЛШАТ ДАРИГУЛОВНА»</t>
  </si>
  <si>
    <t>720705400752</t>
  </si>
  <si>
    <t xml:space="preserve">Мангистауской области, г. ЖАНАОЗЕН, МИКРОРАЙОН Акбулак, УЛИЦА Торегали Кадыров, 12 НУРСУЛТАНОВА ГУЛШАТ ДАРИГУЛОВНА
</t>
  </si>
  <si>
    <t>25-23-14-1/С-4379М</t>
  </si>
  <si>
    <t>2020</t>
  </si>
  <si>
    <t>Мангистауская область, г. Жанаозен, промзона 2, участок 9/1 АГЗС «Бекарыс»</t>
  </si>
  <si>
    <t>С-3598М</t>
  </si>
  <si>
    <t>223</t>
  </si>
  <si>
    <t>С-3323М</t>
  </si>
  <si>
    <t>189</t>
  </si>
  <si>
    <t xml:space="preserve">ИП «Джанибекова М» </t>
  </si>
  <si>
    <t>770713401466</t>
  </si>
  <si>
    <t xml:space="preserve">Мангистауской области, г. ЖАНАОЗЕН, мкр. Арай, УЛИЦА Кусайын Шалабаев, 10Б ДЖАНБЕКОВА МАРАЛ САРСЕНБЕЕВНА
</t>
  </si>
  <si>
    <t>22-06-05-06/С-4650М</t>
  </si>
  <si>
    <t>14004</t>
  </si>
  <si>
    <t>Мангистауская область, город Жанаозен, промзона №2, строение №58</t>
  </si>
  <si>
    <t xml:space="preserve">ИП «ОРУНБАСАР ҚУАНЫШ БЕРДИБАЙҰЛЫ»
</t>
  </si>
  <si>
    <t>040301550865</t>
  </si>
  <si>
    <t xml:space="preserve">Мангистауской области, г. ЖАНАОЗЕН, мкр. Акбулак, УЛИЦА Торегали Кадыров, 12 ОРУНБАСАР ҚУАНЫШ БЕРДИБАЙҰЛЫ
</t>
  </si>
  <si>
    <t>22-06-05-06/С-4703М</t>
  </si>
  <si>
    <t>009</t>
  </si>
  <si>
    <t>Мангистауская область, город Актау, промзона №4, здание №84/12 АГЗС «Куаныш»</t>
  </si>
  <si>
    <t xml:space="preserve">ИП «Нурлыбаева Б.Т.» </t>
  </si>
  <si>
    <t>730724400956</t>
  </si>
  <si>
    <t xml:space="preserve">Мангистауской области, г. АКТАУ, МИКРОРАЙОН 17, 26, 29 НУРЛЫБАЕВА БАКТЫГУЛ ТУРАРБЕКОВНА
</t>
  </si>
  <si>
    <t>С-3196М</t>
  </si>
  <si>
    <t>464</t>
  </si>
  <si>
    <t>Мангистауская область, Мунайлинский район, сельский окрук Кызылтобе, производственная зона №1, участок №31</t>
  </si>
  <si>
    <t>ТОО «Дефкон»</t>
  </si>
  <si>
    <t>970840001067</t>
  </si>
  <si>
    <t xml:space="preserve">Мангистауская область город Жанаозен Промышленная зона 2 8 АҚМАҒАНБЕТ ЖҰБАН ӘМІРҰЛЫ
</t>
  </si>
  <si>
    <t>С-3487М</t>
  </si>
  <si>
    <t>992</t>
  </si>
  <si>
    <t>Мангистауская область, г. Жанаозен, северно-восточная промзона</t>
  </si>
  <si>
    <t>С-3486М</t>
  </si>
  <si>
    <t>993</t>
  </si>
  <si>
    <t>сосуд работающий под давлением (ППЦЗ)</t>
  </si>
  <si>
    <t>С-3277М</t>
  </si>
  <si>
    <t>081</t>
  </si>
  <si>
    <t>ИП «Калиева Б.О.»</t>
  </si>
  <si>
    <t>660408401306</t>
  </si>
  <si>
    <t xml:space="preserve">Мангистауская область, город АКТАУ, МИКРОРАЙОН 29, 8, 134 КАЛИЕВА БАКТЫГУЛЬ ОРАХОВНА
</t>
  </si>
  <si>
    <t>22-06-05-06/С-4782М</t>
  </si>
  <si>
    <t>133</t>
  </si>
  <si>
    <t>Мангистауская область, Мунайлинский район, село Кызылтобе, п/м Ынтымак, строение №5</t>
  </si>
  <si>
    <t>22-06-05-06/С-4769М</t>
  </si>
  <si>
    <t>6040</t>
  </si>
  <si>
    <t xml:space="preserve">ИП «Салыкова Л.Т» </t>
  </si>
  <si>
    <t>801014400657</t>
  </si>
  <si>
    <t xml:space="preserve">Мангистауской области, город ЖАНАОЗЕН, МИКРОРАЙОН Оркен, 67, 97 САЛЫКОВА ЛАУРА ТУРДЫБАЕВНА
</t>
  </si>
  <si>
    <t>25-23-14-1/С-4347М</t>
  </si>
  <si>
    <t>485</t>
  </si>
  <si>
    <t>Мангистауская область, Бейнеуский район, село Сарга, промышленная зона 1, 184</t>
  </si>
  <si>
    <t>ИП «Изенов К.Т»</t>
  </si>
  <si>
    <t>830901301465</t>
  </si>
  <si>
    <t xml:space="preserve">Мангистауской области, город ЖАНАОЗЕН, Рахат, МИКРОРАЙОН Аксу, УЛИЦА А.П.Ерёмин, 8 ИЗЕНОВ КЫДЫРБАЙ ТОЙЛИКОВИЧ
</t>
  </si>
  <si>
    <t xml:space="preserve">сосуд работающий под давлением </t>
  </si>
  <si>
    <t xml:space="preserve">22-06-05-06/С-5243М </t>
  </si>
  <si>
    <t>ART-P-23</t>
  </si>
  <si>
    <t>Мангистауская область, город Жанаозен, юго-восточная промзона-3, строение №59</t>
  </si>
  <si>
    <t>22-06-05-06/С-4689М</t>
  </si>
  <si>
    <t>2041</t>
  </si>
  <si>
    <t xml:space="preserve">ИП «Избанова» </t>
  </si>
  <si>
    <t>801109401710</t>
  </si>
  <si>
    <t xml:space="preserve">Мангистауской области, город АКТАУ, МИКРОРАЙОН 19А, 22, 68 ИЗБАНОВА ДАРЬЯ МАРАТОВНА
</t>
  </si>
  <si>
    <t>25-20-13-1/С-3841М</t>
  </si>
  <si>
    <t>1222</t>
  </si>
  <si>
    <t>Мангистауская область, город Жанаозен, промышленная зона №3, строение №28</t>
  </si>
  <si>
    <t>ИП «АЙТБАЕВ ЖАКСЫЛЫК МЕРГЕНБАЕВИЧ»</t>
  </si>
  <si>
    <t>780522303271</t>
  </si>
  <si>
    <t>Мангистауской области, город ЖАНАОЗЕН, МИКРОРАЙОН Оркен, 75, 36 АЙТБАЕВ ЖАКСЫЛЫК МЕРГЕНБАЕВИЧ</t>
  </si>
  <si>
    <t>сосуд работающий под давлением (АЦ)</t>
  </si>
  <si>
    <t>22-06-05-06/С-4746М</t>
  </si>
  <si>
    <t>061004</t>
  </si>
  <si>
    <t>Мангистауская область, город Жанаозен, промышленная зона №2, строение №37</t>
  </si>
  <si>
    <t>25-23-14-1/С-4329М</t>
  </si>
  <si>
    <t>06081</t>
  </si>
  <si>
    <t>Мангистауская область, Мунайлинский район, село Атамекен, промышленная зона №2, участок №82/3</t>
  </si>
  <si>
    <t xml:space="preserve">ТОО «БИНУР-2020» </t>
  </si>
  <si>
    <t>201240024721</t>
  </si>
  <si>
    <t xml:space="preserve">Мангистауская облась, город Жанаозен Микрорайон Оркен 75 36 АЙТБАЕВ ЖАКСЫЛЫК МЕРГЕНБАЕВИЧ
</t>
  </si>
  <si>
    <t>22-06-05-06/С-4886М</t>
  </si>
  <si>
    <t>9187630289</t>
  </si>
  <si>
    <t>Мангистауская область, город Актау, 29А мкр., №128 в районе птицефабрики</t>
  </si>
  <si>
    <t xml:space="preserve">ИП «АТБҰЛАҚ» </t>
  </si>
  <si>
    <t xml:space="preserve">Мангистауская облась, МУНАЙЛИНСКИЙ район, Мангистау, ЖИЛОЙ МАССИВ Шеркала, 735 ИЗБАНОВ ФАРХАД МАРАТОВИЧ
</t>
  </si>
  <si>
    <t>сосуд работающий под давлением (автоцестерна)</t>
  </si>
  <si>
    <t>22-06-05-06/С-4721М</t>
  </si>
  <si>
    <t>351</t>
  </si>
  <si>
    <t>Мангистауская область, город Жанаозен, село Тенге, улица Достық даңғылы 71Б</t>
  </si>
  <si>
    <t xml:space="preserve">ИП «АЙБАЗАРОВА А» </t>
  </si>
  <si>
    <t>620525402432</t>
  </si>
  <si>
    <t>Мангистауская облась, город АКТАУ, МИКРОРАЙОН 12, 70, 33 АЙБАЗАРОВА АСИПХАН</t>
  </si>
  <si>
    <t>25-20-13-1/С-4166М</t>
  </si>
  <si>
    <t>1909</t>
  </si>
  <si>
    <t>Мангистауская область, город Актау, 3Б мкр., участок 38</t>
  </si>
  <si>
    <t xml:space="preserve"> МЫРЗАҒАЛИҚЫЗЫ БАЯНБЕК</t>
  </si>
  <si>
    <t>531023400537</t>
  </si>
  <si>
    <t>Мангистауская облась, город АКТАУ, МИКРОРАЙОН 18А, 1, 85 МЫРЗАҒАЛИҚЫЗЫ БАЯНБЕК</t>
  </si>
  <si>
    <t>22-06-05-06/С-4783М</t>
  </si>
  <si>
    <t>12753</t>
  </si>
  <si>
    <t>Мангистауская область, Мангистауский район, село Шетпе, мкр. Богет, строение 24/5</t>
  </si>
  <si>
    <t>ИП «Тютебеков О.Т.»</t>
  </si>
  <si>
    <t>С-3330М</t>
  </si>
  <si>
    <t>Мангистауская область,Мунайлинский район,село Батыр,промзона,участок №38</t>
  </si>
  <si>
    <t>ИП «Бактыбаев М.Х.»</t>
  </si>
  <si>
    <t>691101302436</t>
  </si>
  <si>
    <t>г.Жанаозен,мкр Арай,ул. Билал Калиев 29,БАКТЫБАЕВ МУРАТ ХОДЖАБЕРГЕНОВИЧ</t>
  </si>
  <si>
    <t>С-3223М</t>
  </si>
  <si>
    <t>Мангистауская область,город Жанаозен,промзона,южная часть поселка Тенге</t>
  </si>
  <si>
    <t>ППЦТ-36</t>
  </si>
  <si>
    <t>С-3611М</t>
  </si>
  <si>
    <t xml:space="preserve">   ТОО «Бакыт-Туран»</t>
  </si>
  <si>
    <t>170440012655</t>
  </si>
  <si>
    <t>22-06-05-06/С-4849М</t>
  </si>
  <si>
    <t>Мангистауская область,г.Жанаозен,юго-восточный производственной зоны</t>
  </si>
  <si>
    <t>ИП «Туракова Сатыбалды Аманхосович»</t>
  </si>
  <si>
    <t>941019300071</t>
  </si>
  <si>
    <t>г.Жанаозен,мкр Арай,улица Жибек жолы,дом 38,Туракова Сатыбалды Аманхосович</t>
  </si>
  <si>
    <t>автоцистерна</t>
  </si>
  <si>
    <t>22-06-05-06/С-4858М</t>
  </si>
  <si>
    <t>Мангистауская область,Мунайлинский район,село Мангистау,производственная зона №4,участок 25</t>
  </si>
  <si>
    <t>ИП «Сағындық О.»</t>
  </si>
  <si>
    <t>540504301436</t>
  </si>
  <si>
    <t>г. АСТАНА, р-н. Алматы, улица Жумекена Нажимеденова, 4,уч. №604,САҒЫНДЫК ОРАЗАЛЫ АБЕНҰЛЫ</t>
  </si>
  <si>
    <t>С-2887М</t>
  </si>
  <si>
    <t>Мангистауская область,город Актау,28а мкр.,в районе ГСК Сункар</t>
  </si>
  <si>
    <t>ППЦТ-20</t>
  </si>
  <si>
    <t>С-3161М</t>
  </si>
  <si>
    <t>ИП «Жол-Жаксы»</t>
  </si>
  <si>
    <t>850405301511</t>
  </si>
  <si>
    <t xml:space="preserve">                                                                                            г.Актау,12 мкр,51 дом,кв. 54,ОРБИСИНОВ НУРТАС ЫБРАЕВИЧ</t>
  </si>
  <si>
    <t>22-06-05-06/С-4693М</t>
  </si>
  <si>
    <t>Мангистауская область,Мунайлинский район,село Кызылтобе,ж/м Бирлик,промышленная зона №3,участок №45</t>
  </si>
  <si>
    <t>ИП «Оразов Н.Е.»</t>
  </si>
  <si>
    <t>770313301990</t>
  </si>
  <si>
    <t>г.Актау, мкр 32б, дом 5, кв. 188,ОРАЗОВ НУРБЕК ЕРМЕКБАЕВИЧ</t>
  </si>
  <si>
    <t>ППЦЗ-20</t>
  </si>
  <si>
    <t>С-3580М</t>
  </si>
  <si>
    <t>Мангистауская область,Тупкараганский район,село С.Шапагатова, улица Ж.Шахшабасова,строение №80</t>
  </si>
  <si>
    <t>С-3575М</t>
  </si>
  <si>
    <t>870820300672</t>
  </si>
  <si>
    <t>ИП «Маулимов Т.И.»</t>
  </si>
  <si>
    <t>610120302839</t>
  </si>
  <si>
    <t xml:space="preserve">                                                                                            г.Актау,12 мкр,70 дом,кв. 33,МАУЛИМОВ ТЕНЕЛГЕН ИТЕНЕШОВИЧ</t>
  </si>
  <si>
    <t>22-06-05-06/С-4414М</t>
  </si>
  <si>
    <t>Мангистауская область,Мунайлинский район,село Баскудык,промышленная зона 4,участок 44</t>
  </si>
  <si>
    <t>ИП «Кошимов Б.А.»</t>
  </si>
  <si>
    <t>731124300049</t>
  </si>
  <si>
    <t xml:space="preserve">                                                                                            с.Шетпе,мкр старый Шетпе,дом 26/4,КОШИМОВ БЕРДАЛИ АМИРКАНОВИЧ</t>
  </si>
  <si>
    <t>С-3512М</t>
  </si>
  <si>
    <t>Мангистауская область,Мангистауский район,село Шетпе,мкр старый Шетпе</t>
  </si>
  <si>
    <t>25-20-13-01/С-3865М</t>
  </si>
  <si>
    <t>ИП «Имашева Х.А.»</t>
  </si>
  <si>
    <t>800106402680</t>
  </si>
  <si>
    <t xml:space="preserve">                                                                                            г.Актау,31а мкр,23 дом,кв. 10,
ИМАШЕВА ХАДИША АСЕТОВНА</t>
  </si>
  <si>
    <t>С-3348М</t>
  </si>
  <si>
    <t>Мангистауская область,Мунайлинский район,село Баянды,п.з.№2,уч.2</t>
  </si>
  <si>
    <t>ИП «Ильясов А.И.»</t>
  </si>
  <si>
    <t>700710301321</t>
  </si>
  <si>
    <t>г. Актау,мкр 29,дом 24,кв 130,</t>
  </si>
  <si>
    <t>22-06-05-06/С-4682М</t>
  </si>
  <si>
    <t>Мангистауская область,городАктау,промышленная зона №5,участок 1/2</t>
  </si>
  <si>
    <t>ИП «Васильев Александр Алексеевич»</t>
  </si>
  <si>
    <t>590103303164</t>
  </si>
  <si>
    <t xml:space="preserve">                                                                                            г. Актау,мкр 3,дом 80,кв 14,ВАСИЛЬЕВ АЛЕКСАНДР АЛЕКСЕЕВИЧ</t>
  </si>
  <si>
    <t>22-06-05-06/С-4419М</t>
  </si>
  <si>
    <t>Мангистауская область,город Актау,промзона №1,участок 76</t>
  </si>
  <si>
    <t>ППЦТ-46</t>
  </si>
  <si>
    <t>22-06-05-06/С-4420М</t>
  </si>
  <si>
    <t>ИП «Бутантаева Раушан Карлыбаевна»</t>
  </si>
  <si>
    <t>800130400477</t>
  </si>
  <si>
    <t>г. Актау,мкр 30,дом 46,кв 59,БУТАНТАЕВА РАУШАН КАРЛЫБАЕВНА</t>
  </si>
  <si>
    <t>С-3527М</t>
  </si>
  <si>
    <t>Мангистауская область,город Жанаозен,промышленная зона 2,строение 23</t>
  </si>
  <si>
    <t>ППЦТ-38</t>
  </si>
  <si>
    <t>С-3682М</t>
  </si>
  <si>
    <t>22-06-05-06/С-4842М</t>
  </si>
  <si>
    <t>81</t>
  </si>
  <si>
    <t>ИП «Аскартау»</t>
  </si>
  <si>
    <t>830603399109</t>
  </si>
  <si>
    <t xml:space="preserve">город АСТАНА, НҰРА, УЛИЦА Кайым Мухамедханов, 21/2, 462 ДЖАКСЫБАЕВ АСКАР КЕЛАМАНОВИЧ
</t>
  </si>
  <si>
    <t>22-06-05-06/С-4880М</t>
  </si>
  <si>
    <t>Мангистауская область, Каракиянский район, село Курык, строение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</si>
  <si>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</si>
  <si>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</si>
  <si>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</si>
  <si>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С-3192М</t>
  </si>
  <si>
    <t>Мангистауская область, Мангистауский район, село Шетпе,мкр. Жанаорпа,строение №92/5</t>
  </si>
  <si>
    <t>ИП «Нурсултанов Д. Д»</t>
  </si>
  <si>
    <t>681116300767</t>
  </si>
  <si>
    <t>г. Актау, мкр. 29, дом 9,НУРСУЛТАНОВ ДЖУСУП ДАРИГУЛОВИЧ</t>
  </si>
  <si>
    <t>25-23-14-1/С-4361М</t>
  </si>
  <si>
    <t>Производственная база с ж.д. тупиком и сливной эстакадой СУГ,ГНС г.Актау, п/з №4, уч №32</t>
  </si>
  <si>
    <t>25-23-14-1/С-4363М</t>
  </si>
  <si>
    <t>25-23-14-1/С-4318М</t>
  </si>
  <si>
    <t>25-23-14-1/С-4085М</t>
  </si>
  <si>
    <t>С-3600М</t>
  </si>
  <si>
    <t>Мангистауская область, г. Актау, мкр. 29а, участок №118</t>
  </si>
  <si>
    <t>С-4593М</t>
  </si>
  <si>
    <t>22-06-05-06/С-4747М</t>
  </si>
  <si>
    <t>Мангистауская область, г. Актау,производственная зона №9, участок №24</t>
  </si>
  <si>
    <t>22-06-05-06/С-4752М</t>
  </si>
  <si>
    <t>22-06-05-06/С-4748М</t>
  </si>
  <si>
    <t>Мангистауская область, г. Актау, мкр. 29а, участок №118/2</t>
  </si>
  <si>
    <t xml:space="preserve">25-20-13-1/С-3953М </t>
  </si>
  <si>
    <t>25-20-13-1/С-3941М</t>
  </si>
  <si>
    <t>Мангистауская область, Мунайлинский район,с.Баскудык, участок 15/2 АГЗС «Гаухар»</t>
  </si>
  <si>
    <t>23-20-13-1/С-3633М</t>
  </si>
  <si>
    <t>005</t>
  </si>
  <si>
    <t>ИП «Шыракбаева К.Т.»</t>
  </si>
  <si>
    <t>631210402276</t>
  </si>
  <si>
    <t>Мунайлинский р-н,с.Мангистау,ж/м Бесшокы,дом 607,ШЫРАКБАЕВА КУРИШ ТУЛЕНБАЕВНА</t>
  </si>
  <si>
    <t>сосуд для хранение СУГ</t>
  </si>
  <si>
    <t>25-23-14-1/С-4324М</t>
  </si>
  <si>
    <t>1074</t>
  </si>
  <si>
    <t>Мангистауская область, Каракиянский район, село Курык, строение №624</t>
  </si>
  <si>
    <t>25-23-14-1/С-4319М</t>
  </si>
  <si>
    <t>ИП «Молбаева А.А.»</t>
  </si>
  <si>
    <t>600306400095</t>
  </si>
  <si>
    <t>г.Жанаозен,мкр.Астана,ул. Мустафа Шокай,дом 14,МОЛБАЕВА АРУХАН АТЧИБАЕВНА</t>
  </si>
  <si>
    <t>25-23-14-1/С-4355М</t>
  </si>
  <si>
    <t>895</t>
  </si>
  <si>
    <t>Мангистауская область,город Жанаозен,проспект Мангистауская,строение №5</t>
  </si>
  <si>
    <t>25-20-13-1/С-3825М</t>
  </si>
  <si>
    <t>894</t>
  </si>
  <si>
    <t>Мангистауская область,город Жанаозен,промышленная зона №2,строение №24</t>
  </si>
  <si>
    <t xml:space="preserve">   ИП «Торетаева Камшат Кадиркызы»</t>
  </si>
  <si>
    <t>810322400412</t>
  </si>
  <si>
    <t>г.Актау,мкр 17, дом 7,кв.366,ТӨРЕТАЕВА КӘМШАТ ҚӘДІРҚЫЗЫ</t>
  </si>
  <si>
    <t>25-20-13-1/С-4188М</t>
  </si>
  <si>
    <t>39</t>
  </si>
  <si>
    <t>Мангистауская область,город Актау,мкр. 25, участок №4</t>
  </si>
  <si>
    <t>ИП «Нурлыбаев Оразгали Сайлаубаевич»</t>
  </si>
  <si>
    <t>731004301272</t>
  </si>
  <si>
    <t>г.Жанаозен,мкр Арай,ул. Отырар,дом 21А,Нурлыбаев Оразгали Сайлаубаевич</t>
  </si>
  <si>
    <t>С-3156М</t>
  </si>
  <si>
    <t>810</t>
  </si>
  <si>
    <t>Мангистауская область,Мунайлинский район,село Батыр,производственная база №1,участок №13</t>
  </si>
  <si>
    <t>ИП «Кошимова М.А»</t>
  </si>
  <si>
    <t>790509401538</t>
  </si>
  <si>
    <t>г.Актау,мкр.30,дом 122,КОШИМОВА МИРА АМИРХАНОВНА</t>
  </si>
  <si>
    <t>25-20-13-1/С-3838М</t>
  </si>
  <si>
    <t>324</t>
  </si>
  <si>
    <t>Мангистауская область, город Актау,промышленная зона №4,здание №89</t>
  </si>
  <si>
    <t>23-20-13-1/С-3765М</t>
  </si>
  <si>
    <t>0000155</t>
  </si>
  <si>
    <t>25-20-13-1/С-4000М</t>
  </si>
  <si>
    <t>ETT-2018-ADR4508</t>
  </si>
  <si>
    <t>ИП «Караногаев Д.Ж.»</t>
  </si>
  <si>
    <t>740411300494</t>
  </si>
  <si>
    <t>г. Актау,мкр 16,дом 33/7,кв 11,КАРАНОГАЕВ ДИДАР ЖУМАГАЛИЕВИЧ</t>
  </si>
  <si>
    <t>25-23-14-1/С-4293М</t>
  </si>
  <si>
    <t>1980</t>
  </si>
  <si>
    <t>Мангистауская область,Мунайлинский район,производственная база №4,участок №3</t>
  </si>
  <si>
    <t>22-06-05-06/С-4516М</t>
  </si>
  <si>
    <t>37646</t>
  </si>
  <si>
    <t>ИП «Ескуватов Б.К.»</t>
  </si>
  <si>
    <t>550915301086</t>
  </si>
  <si>
    <t xml:space="preserve">                                                                                            г.Жанаозен, мкр. Самал,дом 34,ЕСКУВАТОВ БИСИМБЕК КАЗЫБАЕВИЧ</t>
  </si>
  <si>
    <t>C-3933M</t>
  </si>
  <si>
    <t>3139</t>
  </si>
  <si>
    <t>Мангистауская область,город Жанаозен,промзона №2, строение 67</t>
  </si>
  <si>
    <t>22-06-05-06/С-4679М</t>
  </si>
  <si>
    <t>54581</t>
  </si>
  <si>
    <t>22-06-05-06/C-4680M</t>
  </si>
  <si>
    <t>192</t>
  </si>
  <si>
    <t>22-06-05-06/C-4787M</t>
  </si>
  <si>
    <t>DY-3142</t>
  </si>
  <si>
    <t>ТОО «Жек-жат-3»</t>
  </si>
  <si>
    <t>060340007771</t>
  </si>
  <si>
    <t>г. Жанаозен,ул.Промзона БН,МУСАТАЕВ МЕДИМАН ОРЫНОВИЧ</t>
  </si>
  <si>
    <t>C-3650M</t>
  </si>
  <si>
    <t>070</t>
  </si>
  <si>
    <t>Мангистауская область,город Жанаозен,северный промышленная зона</t>
  </si>
  <si>
    <t>С-3434М</t>
  </si>
  <si>
    <t>C-3582M</t>
  </si>
  <si>
    <t>ИП «Мусина Б.»</t>
  </si>
  <si>
    <t>550308400669</t>
  </si>
  <si>
    <t xml:space="preserve">                                                                                            г. Астана, просп.Бауыржана Момышулы 15/2,МУСИНА БЕЙБИТ</t>
  </si>
  <si>
    <t>сосуд работающий под давлением(ППЦЗ-20)</t>
  </si>
  <si>
    <t>22-06-05-06/C-4788M</t>
  </si>
  <si>
    <t>0000182</t>
  </si>
  <si>
    <t>Мангистауская область,город Жанаозен, промышленная зона №2,участок №25</t>
  </si>
  <si>
    <t>С-2646М</t>
  </si>
  <si>
    <t>354</t>
  </si>
  <si>
    <t>C-3372M</t>
  </si>
  <si>
    <t>1384</t>
  </si>
  <si>
    <t>ИП «Амирбеков Т.С.»</t>
  </si>
  <si>
    <t>740412302347</t>
  </si>
  <si>
    <t>Каракиянский р-н, с.Куланды, улица М. Ускенбаевича, 33 дом,АМИРБЕКОВ ТАЛГАТ САЙНОВИЧ</t>
  </si>
  <si>
    <t>С-3491М</t>
  </si>
  <si>
    <t>1014</t>
  </si>
  <si>
    <t>Мангистауская область, город Жанаозен,вдоль дороги вдоль дороги Жанаозен-Актау</t>
  </si>
  <si>
    <t>ИП «Амирбеков Д.С.»</t>
  </si>
  <si>
    <t>670109302196</t>
  </si>
  <si>
    <t>г.Жанаозен,мкр Астана,ул. М.Жумабаева,дом 8,АМИРБЕКОВ ДУЛАТ САЙНОВИЧ</t>
  </si>
  <si>
    <t>С-3937М</t>
  </si>
  <si>
    <t>635</t>
  </si>
  <si>
    <t>Мангистауская область,Каракиянский район,село Куланды,улица Не Определен,строение 26</t>
  </si>
  <si>
    <t>ППЦЗ</t>
  </si>
  <si>
    <t>23-20-13-1/С-3634М</t>
  </si>
  <si>
    <t>35</t>
  </si>
  <si>
    <t>ИП «Дуйсенбаева Т.Д.»</t>
  </si>
  <si>
    <t>661003400319</t>
  </si>
  <si>
    <t xml:space="preserve">                                                                                            г.Жанаозен, мкр. Коктем,дом 52,ДУЙСЕНБАЕВА ТЛЕКТЕС ДЖАУМИТБАЕВНА</t>
  </si>
  <si>
    <t>25-20-13-1/C-3782M</t>
  </si>
  <si>
    <t>С-14-74</t>
  </si>
  <si>
    <t>Мангистауская область,город Жанаозен,промышленная зона</t>
  </si>
  <si>
    <t>25-20-13-1/С-3781М</t>
  </si>
  <si>
    <t>804</t>
  </si>
  <si>
    <t>C-3374M</t>
  </si>
  <si>
    <t>13/YE-002</t>
  </si>
  <si>
    <t>ИП «Авраменко Г.В»</t>
  </si>
  <si>
    <t>490101308639</t>
  </si>
  <si>
    <t>г.Актау,мкр.11,дом 20,кв.42,АВРАМЕНКО ГЕННАДИЙ ВЛАДИМИРОВИЧ</t>
  </si>
  <si>
    <t>С-3107М</t>
  </si>
  <si>
    <t>726</t>
  </si>
  <si>
    <t>Мангистауская область, город Актау,3Б микрорайон, напротив лесопитомника,в районе гаражей</t>
  </si>
  <si>
    <t>С-3328М</t>
  </si>
  <si>
    <t>025</t>
  </si>
  <si>
    <t>23-20-13-1/С-3784М</t>
  </si>
  <si>
    <t>60220</t>
  </si>
  <si>
    <t>ИП «Абенова Г.А.»</t>
  </si>
  <si>
    <t>871010400112</t>
  </si>
  <si>
    <t>г.Актау,мкр 16,дом 33/7,кв.78,АБЕНОВА ГУЛДАНА АСКЕРБАЕВНА</t>
  </si>
  <si>
    <t>22-06-05-06/С-4900М</t>
  </si>
  <si>
    <t>368</t>
  </si>
  <si>
    <t>Мангистауская область,Мунайлинский район,село Атамекен,производственная зона №2,участок №85/5</t>
  </si>
  <si>
    <t>ИП «Балапашкызы Салиха»</t>
  </si>
  <si>
    <t>530220401368</t>
  </si>
  <si>
    <t>Тупкараганский р-н,с.Сайын Шапагатов,ул. Тумышов Сайдим,уч. 335,БАЛАПАШҚЫЗЫ САЛИХА</t>
  </si>
  <si>
    <t>25-20-13-1/С-3965М</t>
  </si>
  <si>
    <t>378</t>
  </si>
  <si>
    <t>Мангистауская область,Тупкараганский район,с.Сайын Шапагатова, VI квартал,участок №66/2</t>
  </si>
  <si>
    <t>25-20-13-1/С-4187М</t>
  </si>
  <si>
    <t>034</t>
  </si>
  <si>
    <t>ИП «Дарибаева К.К.»</t>
  </si>
  <si>
    <t>871023402457</t>
  </si>
  <si>
    <t xml:space="preserve">                                                                                            г.Актау,мкр 17,дом 20,кв.37,ДАРИБАЕВА КАМШАТ КАНАТБАЕВНА
</t>
  </si>
  <si>
    <t>С-3170М</t>
  </si>
  <si>
    <t>20х555</t>
  </si>
  <si>
    <t>Мангистауская область Мунайлинский район,село Атамекен, район ХГМЗ</t>
  </si>
  <si>
    <t>ИП «Индыбаев К.К»</t>
  </si>
  <si>
    <t>641220300231</t>
  </si>
  <si>
    <t>г.Жанаозен,мкр Астана,ул. М.Шокай,дом 4,ИНДЫБАЕВ КАБИДУЛЛА КУАНЫШЕВИЧ</t>
  </si>
  <si>
    <t>С-3018М</t>
  </si>
  <si>
    <t>1914</t>
  </si>
  <si>
    <t>Мангистауская область, город Жанаозен,промышленная зона №2,строение 6 АГЗС «Хансұлтан»</t>
  </si>
  <si>
    <t>22-06-05-06/С-4893М</t>
  </si>
  <si>
    <t>5510</t>
  </si>
  <si>
    <t>ИП «Нуртаев О.А.»</t>
  </si>
  <si>
    <t>811030302735</t>
  </si>
  <si>
    <t xml:space="preserve">                                                                                            г.Жанаозен, мкр Рахат,ул. Кокорай,дом №9,НУРТАЕВ ОРАЛ АНДРЕЕВИЧ</t>
  </si>
  <si>
    <t>22-06-05-06/C-4873M</t>
  </si>
  <si>
    <t>44029</t>
  </si>
  <si>
    <t>Мангистауская область,Каракиянский район,село Болашак</t>
  </si>
  <si>
    <t>22-06-05-06/C-4737M</t>
  </si>
  <si>
    <t>660</t>
  </si>
  <si>
    <t>ИП «Сариев К.А.»</t>
  </si>
  <si>
    <t>850801300823</t>
  </si>
  <si>
    <t>Мангистауский р-н,с.Жармыш,мкр Батыс,дом 36,САРИЕВ КУАНДЫК АГЗАМОВИЧ</t>
  </si>
  <si>
    <t>22-06-05-06/С-4532М</t>
  </si>
  <si>
    <t>10302</t>
  </si>
  <si>
    <t>Мангистауская область,Мангистауский район,село Жармыш,микрорайон Батыс,ст-е №138/2</t>
  </si>
  <si>
    <t>ИП «Туракова З.»</t>
  </si>
  <si>
    <t>491125499028</t>
  </si>
  <si>
    <t>г.Жанаозен,мкр Рахат,ул. Кокорай,дом 9/11,ТУРАКОВА ЗАМЗА</t>
  </si>
  <si>
    <t>22-06-05-06/С-4865М</t>
  </si>
  <si>
    <t>227</t>
  </si>
  <si>
    <t>Мангистауская область, город Жанаозен,Промзона,вдоль дороги Озенинвест АГЗС «Нурхан»</t>
  </si>
  <si>
    <t>С-3252М</t>
  </si>
  <si>
    <t>719</t>
  </si>
  <si>
    <t>ИП «Тянов А.Б.»</t>
  </si>
  <si>
    <t>730506301645</t>
  </si>
  <si>
    <t>Каракиянский р-н, с.Жетибай, мкр Мунайшы-2, 53 дом,ТЯНОВ АСЕТ БИЛБАЛАЕВИЧ</t>
  </si>
  <si>
    <t>С-3283М</t>
  </si>
  <si>
    <t>085</t>
  </si>
  <si>
    <t>Мангистауская область, Каракиянский район,село Жетибай,микрорайон Т.Аубакиров,участок №504</t>
  </si>
  <si>
    <t>2024</t>
  </si>
  <si>
    <t>ТОО «Шынар-LTD»</t>
  </si>
  <si>
    <t>140740015803</t>
  </si>
  <si>
    <t xml:space="preserve">                                                                                            Мангистауский р-н, с.Шетпе,ул. Шетпе 1, 33 дом
Ергарин Муратбек Салыкбаевич
</t>
  </si>
  <si>
    <t>22-06-05-06/C-4895М</t>
  </si>
  <si>
    <t>622</t>
  </si>
  <si>
    <t>Мангистауская область,город Актау,промышленная зона №9,участок №2</t>
  </si>
  <si>
    <t>ИП «Тошаев Б.Н.»</t>
  </si>
  <si>
    <t>951001350219</t>
  </si>
  <si>
    <t>Каракиянский р-н, с. Куланды, ул. С.Бегендикулы, 28 дом,ТОШАЕВ БЕКЖАН НҰРЛЫБАЙҰЛЫ</t>
  </si>
  <si>
    <t>С-3236М</t>
  </si>
  <si>
    <t>636</t>
  </si>
  <si>
    <t>Мангистауская область, Каракиянский район,село Сенек</t>
  </si>
  <si>
    <t xml:space="preserve">  ТОО «Ақмадина»</t>
  </si>
  <si>
    <t>120940010717</t>
  </si>
  <si>
    <t>c.Бейнеу,ул. Косай ата 6,уч.5,БУЛТЕКОВ КАНАТ АКОРАЗОВИЧ</t>
  </si>
  <si>
    <t>25-20-13-4/С-3853М</t>
  </si>
  <si>
    <t>NR9KTS058H1032032</t>
  </si>
  <si>
    <t>Мангистауская область,Бейнеуский район,село Бейнеу,улица Жибек Жолы,участок №126Б</t>
  </si>
  <si>
    <t>25-20-13-4/С-3698М</t>
  </si>
  <si>
    <t>01-046</t>
  </si>
  <si>
    <t>Мангистауская область,Бейнеуский район,село Бейнеу,улица С.Бейбарыс,участок №103</t>
  </si>
  <si>
    <t xml:space="preserve">
  ИП «Тыныштык»
</t>
  </si>
  <si>
    <t>820124300799</t>
  </si>
  <si>
    <t>г.Актау,9 мкр,2 дом,кв.90,АДИЛЬБАЕВ ТЫНЫШТЫК ЭСТУРЕЕВИЧ</t>
  </si>
  <si>
    <t>22-06-05-06/С-4910М</t>
  </si>
  <si>
    <t>11547</t>
  </si>
  <si>
    <t>Мангистауская область, город Актау,промзона №3,участок №21/2</t>
  </si>
  <si>
    <t>ИП «Бимагамбетова С.И.»</t>
  </si>
  <si>
    <t>550201403027</t>
  </si>
  <si>
    <t>г.Актау,14 мкр,46 дом,кв.112,БИМАГАМБЕТОВА САЙЛАУХАН ИЛЬЯСОВНА</t>
  </si>
  <si>
    <t>22-06-05-06/С-4619М</t>
  </si>
  <si>
    <t>876535</t>
  </si>
  <si>
    <t>Мангистауская область, город Актау,промышленная зона №5,участок №19</t>
  </si>
  <si>
    <t>ИП «Али-нур»</t>
  </si>
  <si>
    <t>880814301243</t>
  </si>
  <si>
    <t>Мангистауский р-н,с.Шебир,ул. Косжанулы Шукирбай,дом 29,ТАБЫЛГАНОВ САКИ КОЗЫБАГАРОВИЧ</t>
  </si>
  <si>
    <t>25-20-13-1/C-3999M</t>
  </si>
  <si>
    <t>0000031</t>
  </si>
  <si>
    <t>Мангистауская область,Мангистауский район,село Шебир,вдоль автодороги</t>
  </si>
  <si>
    <t xml:space="preserve">ИП «Базарбаев Мекен» </t>
  </si>
  <si>
    <t>920822302027</t>
  </si>
  <si>
    <t xml:space="preserve">Мангистауской области, г. Жанаозен,
           мкр Арай, ул. Гарифолла Курмангалиев,
            дом №45,Базарбаев Мекен
</t>
  </si>
  <si>
    <t>С-3529М</t>
  </si>
  <si>
    <t>1194</t>
  </si>
  <si>
    <t>Мангистауской области, г. Жанаозен, вдоль автодороги в села Тенге</t>
  </si>
  <si>
    <t xml:space="preserve"> ИП «Базарбаев Досан Иргебаевич»</t>
  </si>
  <si>
    <t>890530300818</t>
  </si>
  <si>
    <t xml:space="preserve">                                                                                            г.Жанаозен,мкр Арай,ул. Гарифолла Курмангалиев,дом 50,БАЗАРБАЕВ ДОСАН ИРГЕБАЕВИЧ</t>
  </si>
  <si>
    <t>22-06-05-06/C-4953M</t>
  </si>
  <si>
    <t>1075</t>
  </si>
  <si>
    <t>Мангистауская область,город Жанаозен, промзона №2,строение №2</t>
  </si>
  <si>
    <t>ИП «Сатыбаев Бахыт Тлегенович»</t>
  </si>
  <si>
    <t>900730300097</t>
  </si>
  <si>
    <t>г.Актау,мкр.Жалын,дом 14а,САТЫБАЕВ БАКЫТ ТЛЕГЕНОВИЧ</t>
  </si>
  <si>
    <t>22-06-05-06/С-4701М</t>
  </si>
  <si>
    <t>1557</t>
  </si>
  <si>
    <t>Мангистауская область, город Жанаозен,промышленная зона №2,строение №33Б</t>
  </si>
  <si>
    <t>25-20-13-1/С-3670М</t>
  </si>
  <si>
    <t>04TKM14</t>
  </si>
  <si>
    <t xml:space="preserve">ТОО «Lashyn &amp; CO» </t>
  </si>
  <si>
    <t>200840020545</t>
  </si>
  <si>
    <t>Мангистауской области, г. Актау
Промышленная зона №9, 6/2.
ТҰРАБАЕВ ОМАР НӘРЕШБЕКҰЛЫ</t>
  </si>
  <si>
    <t>22-06-05-06/С-4912М</t>
  </si>
  <si>
    <t>Мангистауской области, город Актау, промышленная зона №9, участок №6</t>
  </si>
  <si>
    <t>ИП «Базарбаева Дарига Алимбаевна»</t>
  </si>
  <si>
    <t>910801401683</t>
  </si>
  <si>
    <t>Мангистауской области, г. Жанаозен, мкр. Арай,
         ул. № Гарифолла Курмангалиев, 45.
Базарбаева Дарига Алимбаевна</t>
  </si>
  <si>
    <t>22-06-05-06/С-4938М</t>
  </si>
  <si>
    <t>Мангистауской области, город Жанаозен, с левой стороны автодороги Жанаозен - Кызылсай</t>
  </si>
  <si>
    <t>117</t>
  </si>
  <si>
    <t>ИП «Муханбеткаримов Еркин Сахабатович»</t>
  </si>
  <si>
    <t>870911301516</t>
  </si>
  <si>
    <t>Мангистауская облась, город Актау, Шыгыс-2, 22/5, Муханбеткаримов Еркин Сахабатович</t>
  </si>
  <si>
    <t>22-06-05-06/С-4642М</t>
  </si>
  <si>
    <t>22065</t>
  </si>
  <si>
    <t>Мангистауская область, Бейнеуский район, с. САМ., участок №124/1</t>
  </si>
  <si>
    <t>118</t>
  </si>
  <si>
    <t>ИП «Байжанова Айша Алдабергеновна»</t>
  </si>
  <si>
    <t>781223401348</t>
  </si>
  <si>
    <t xml:space="preserve">Мангистауская область город Жанаозен МИКРОРАЙОН Мунайлы, УЛИЦА Мендулла Губайдуллин, 3, Байжанова Айша Алдабергеновна
</t>
  </si>
  <si>
    <t>22-06-05-06/С-4694М</t>
  </si>
  <si>
    <t>1345</t>
  </si>
  <si>
    <t>Мангистауская область, город Жанаозен, промышленная зона 3, строение 19, АГЗС НҰР</t>
  </si>
  <si>
    <t>25-23-14-1/С-4394М</t>
  </si>
  <si>
    <t>864</t>
  </si>
  <si>
    <t>ИП «Бактыбаев Б.М.»</t>
  </si>
  <si>
    <t>950926300041</t>
  </si>
  <si>
    <t>г.Жанаозен,мкр Арай,ул. Шотан Батыр,дом 29,БАКТЫБАЕВ БАУЫРЖАН МУРАТОВИЧ</t>
  </si>
  <si>
    <t>25-23-14-1/С-4351М</t>
  </si>
  <si>
    <t>Мангистауская область,город Жанаозен,микрорайон Шанырак,улица Абая,строение 81А</t>
  </si>
  <si>
    <t>цистерна для перевозки</t>
  </si>
  <si>
    <t>22-06-05-06/С-4851М</t>
  </si>
  <si>
    <t>B162002</t>
  </si>
  <si>
    <t>ТОО «Ақ-Жұма»</t>
  </si>
  <si>
    <t>180940014770</t>
  </si>
  <si>
    <t>село Бейнеу, улица С.Бейбарыс,дом 103,ҮСЕН НҰРГҮЛ АЛШЫНҚЫЗЫ</t>
  </si>
  <si>
    <t>25-20-13-1/С-3928М</t>
  </si>
  <si>
    <t>NR9MS3YK1GAO28024</t>
  </si>
  <si>
    <t>Мангистауская область, Бейнеуский район, село Бейнеу,улица С.Бейбарыс, строение №14В</t>
  </si>
  <si>
    <t>ТОО «Кайнар Групп»</t>
  </si>
  <si>
    <t>151140008477</t>
  </si>
  <si>
    <t>г.Актау,мкр 29,дом 32,кв. 5,ТАЖАДИНОВ САУРАН АМАНГЕЛДИУЛЫ</t>
  </si>
  <si>
    <t>22-06-05-06/С-4580М</t>
  </si>
  <si>
    <t>Мангистауская область,Мангистауский район,месторождение Каламкас,строение 28,участок №3</t>
  </si>
  <si>
    <t>870420302416</t>
  </si>
  <si>
    <t>ИП «Найзабеков Н. У.»</t>
  </si>
  <si>
    <t>840214302460</t>
  </si>
  <si>
    <t xml:space="preserve">Мангистауская облась, город Жанаозен, мкр. Самал, 21, 15 НАЙЗАБЕКОВ НУРБОЛ УЗАКБЕРДИЕВИЧ
</t>
  </si>
  <si>
    <t>22-06-05-06/С-4905М</t>
  </si>
  <si>
    <t>Мангистауская область, город Жанаозен, передной стороны ТОО «Құлагер» из производственной зона</t>
  </si>
  <si>
    <t>ИП «ДУЙСЕМБАЕВА ЖАНАГУЛЬ ТУЛЕГЕНОВНА»</t>
  </si>
  <si>
    <t>731214402105</t>
  </si>
  <si>
    <t>Мангистауская облась, город Актау, мкр.Шыгыс 3, 160 ДУЙСЕМБАЕВА ЖАНАГУЛЬ ТУЛЕГЕНОВНА</t>
  </si>
  <si>
    <t>С-3360М</t>
  </si>
  <si>
    <t>Мангистауская область, Мунайлинский район, вдоль дароги Баскудык – Мангистау АГЗС «АСУ»</t>
  </si>
  <si>
    <t>ТОО «КурыкТехСервис»</t>
  </si>
  <si>
    <t>141040016333</t>
  </si>
  <si>
    <t>город Актау, ул./пр. 15 мкр, дом/корпус 52, кв. 98 МАТАЕВА ГУЛЬСИН ДАУМОВНА</t>
  </si>
  <si>
    <t>22-06-05-06/С-4941М</t>
  </si>
  <si>
    <t>Мангистауская область, Тупкараганский район, с. Баутино, участок №96</t>
  </si>
  <si>
    <t>22-06-05-06/С-4948М</t>
  </si>
  <si>
    <t xml:space="preserve">ИП «ЕЩАНОВ АМАНГЕЛДЫ» </t>
  </si>
  <si>
    <t>590309401749</t>
  </si>
  <si>
    <t xml:space="preserve">Мангистауская облась, город ЖАНАОЗЕН, мкр. Астана, УЛИЦА МИРЖАКЫП ДУЛАТОВ, 5 ЕЩАНОВ АМАНГЕЛДЫ
</t>
  </si>
  <si>
    <t>25-20-13-1/С-3873М</t>
  </si>
  <si>
    <t>Мангистауская область, город Жанаозен, промзона – 3, строение - 30</t>
  </si>
  <si>
    <t>ИП «ЕЩАНОВА АЙНАГУЛЬ»</t>
  </si>
  <si>
    <t>600315403811</t>
  </si>
  <si>
    <t>Мангистауская облась, город ЖАНАОЗЕН, мкр. Астана, УЛИЦА МИРЖАКЫП ДУЛАТОВ, 5 ЕЩАНОВА АЙНАГУЛЬ</t>
  </si>
  <si>
    <t>22-06-05-06/С-4950М</t>
  </si>
  <si>
    <t>Мангистауская область, город Жанаозен, промзона – 3, строение - 15</t>
  </si>
  <si>
    <t>129</t>
  </si>
  <si>
    <t>ИП "Нұрмағанбет Муса Нұрмағанбетұлы"</t>
  </si>
  <si>
    <t>820609301703</t>
  </si>
  <si>
    <t xml:space="preserve">  Мангистауской области, Каракиянский район, село Бостан,   
 дом №332.
Нұрмағанбет Муса Нұрмағанбетұлы</t>
  </si>
  <si>
    <t>сосуд работающий под давлением (резервуар СУГ)</t>
  </si>
  <si>
    <t>22-06-05-06/С-4599М</t>
  </si>
  <si>
    <t>Мангистауская область, город Жанаозен, село Кызылсай, улица Абая, строение №1В</t>
  </si>
  <si>
    <t>сосуд работающий под давлением (автоцистерна ППЦТ-36)</t>
  </si>
  <si>
    <t>22-06-05-06/С-4504М</t>
  </si>
  <si>
    <t>ИП "Ерубаева Д. Б."</t>
  </si>
  <si>
    <t>810104400685</t>
  </si>
  <si>
    <t xml:space="preserve">
                                                                                                                                 Мангистауская область, г. Актау 17 мкр, 9 дом, 1 кв. Ерубаева Диана Байрамовна
</t>
  </si>
  <si>
    <t>сосуд работающий под давлением (подземный моноблок)</t>
  </si>
  <si>
    <t>22-06-05-06/С-4539М</t>
  </si>
  <si>
    <t>Мангистауская область, Мунайлинский район,село Мангистау, промышленная зона №2, участок №70</t>
  </si>
  <si>
    <t>сосуд работающий под давлением (автоцистерна )</t>
  </si>
  <si>
    <t>22-06-05-06/С-4540М</t>
  </si>
  <si>
    <t>ИП "Мантаков К. Е"</t>
  </si>
  <si>
    <t>720129300824</t>
  </si>
  <si>
    <t>Мангистауской области, Каракиянский район, Мунайшы, мкр Темиржолшы, 45. Мантаков Кенжебай Есбосынович</t>
  </si>
  <si>
    <t>С-3253М</t>
  </si>
  <si>
    <t>Мангистауская область, Каракиянский район, поселок Мунайшы, мкр Акбобек 2</t>
  </si>
  <si>
    <t>ИП «Тажадинов С.А.»</t>
  </si>
  <si>
    <t>910212300885</t>
  </si>
  <si>
    <t>г.Актау,мкр 31,дом 13,кв.61,
ТАЖАДИНОВ САУРАН АМАНГЕЛДИУЛЫ</t>
  </si>
  <si>
    <t>сосуд работающий под давлением (ППЦЗ-38)</t>
  </si>
  <si>
    <t>25-23-14-1/С-4362М</t>
  </si>
  <si>
    <t>1412A15</t>
  </si>
  <si>
    <t>Мангистауская область,Мунайлинский район,село Баянды,производственная зона №1,строение 126</t>
  </si>
  <si>
    <t>ИП «Есиркепов М.Н.»</t>
  </si>
  <si>
    <t>761130301685</t>
  </si>
  <si>
    <t>г.Жанаозен,мкр Мунайлы,ул.Мейрамгали Бисекенов, дом 60А,ЕСИРКЕПОВ МУРАТ НУРБЕРГЕНОВИЧ</t>
  </si>
  <si>
    <t>сосуд работающий под давлением (надземный моноблок)</t>
  </si>
  <si>
    <t>С-3276М</t>
  </si>
  <si>
    <t>Мангистауская область,город Жанаозен,промышленная зона №2,строение 55В</t>
  </si>
  <si>
    <t>ИП «Айтбаева Акмоншак Мергенбаевна»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</si>
  <si>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</si>
  <si>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</si>
  <si>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</si>
  <si>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Мангистауская область,город Актау,промышленная зона №2,участок 16</t>
  </si>
  <si>
    <t>сосуд работающий под давлением (цистерна для перевозки)</t>
  </si>
  <si>
    <t>22-06-05-06/С-4939М</t>
  </si>
  <si>
    <t>ИП «Бердаулет А.»</t>
  </si>
  <si>
    <t>830722400877</t>
  </si>
  <si>
    <t>г.Актау,мкр 9,дом 3,кв. 50,БЕРДАУЛЕТ АЙКЕРИМ СЕКЕРБАЕВНА</t>
  </si>
  <si>
    <t>22-06-05-06/С-4926М</t>
  </si>
  <si>
    <t>Мангистауская область,город Актау,промышленная зона №7,участок №50/4</t>
  </si>
  <si>
    <t>22-06-05-06/С-4675М</t>
  </si>
  <si>
    <t>ИП «Джимбаева А.Л.»</t>
  </si>
  <si>
    <t>751119401951</t>
  </si>
  <si>
    <t>г.Жанаозен,с.Кызылсай,ул. О.Отаралиев,дом 2,ДЖИМБАЕВА АЙГУЛЬ ЛАТАЕВНА</t>
  </si>
  <si>
    <t>сосуд работающий под давлением (сосуд для хранение СУГ)</t>
  </si>
  <si>
    <t>25-20-13-1/С-3639М</t>
  </si>
  <si>
    <t xml:space="preserve">Мангистауская область,город Жанаозен,село Кызылсай,вдоль дороги «Кызылсай-Жанаозен» </t>
  </si>
  <si>
    <t>25-20-13-1/С-3677М</t>
  </si>
  <si>
    <t>04TKM22</t>
  </si>
  <si>
    <t>ИП «Джолдасов С.А.»</t>
  </si>
  <si>
    <t>731002300471</t>
  </si>
  <si>
    <t xml:space="preserve">г.Жанаозен,мкр Бостандык,
ул.Маншук Маметова,дом 10,ДЖОЛДАСОВ САКЕН АРТЫКОВИЧ
</t>
  </si>
  <si>
    <t>сосуд работающий под давлением (сосуд цилиндрический)</t>
  </si>
  <si>
    <t>22-06-05-06/С-4978М</t>
  </si>
  <si>
    <t>Мангистауская область,город Жанаозен,вдоль автодороги село Тенге возле ТОО «Петролсервис»</t>
  </si>
  <si>
    <t>ТОО «Ақмадина»</t>
  </si>
  <si>
    <t>с.Бейнеу,ул.Косай Ата,дом 5,БУЛТЕКОВ КАНАТ АКОРАЗОВИЧ</t>
  </si>
  <si>
    <t>сосуд работающий под давлением (полуприцеп-цистерна)</t>
  </si>
  <si>
    <t>С-3927М</t>
  </si>
  <si>
    <t>NR9MS3YK1GAO28023</t>
  </si>
  <si>
    <t>Мангистауская область,Бейнеуский район,село Акжигит,зона №1,участок №400</t>
  </si>
  <si>
    <t xml:space="preserve">ИП «Сұлтанбеков Қ.С.» </t>
  </si>
  <si>
    <t>770714302186</t>
  </si>
  <si>
    <t>Мангистауской области, Каракиянский район, с. Жетибай, мкр Т. Аубакиров, 18А.Сұлтанбеков</t>
  </si>
  <si>
    <t>С-3867М</t>
  </si>
  <si>
    <t>Мангистауской области, Каракиянский район, село Жетыбай, участок №4</t>
  </si>
  <si>
    <t>ТОО «Даулеткерей-Ш»</t>
  </si>
  <si>
    <t xml:space="preserve">Мангистауская область Бейнеуский район, село Бейнеу улица С.Бейбарыс 20А, ЕСБЕРГЕНОВА АНАР АЙЕКЕНОВНА
</t>
  </si>
  <si>
    <t>25-20-13-4/С-3835М</t>
  </si>
  <si>
    <t>Мангистауская область, Бейнеуский район, с. Бейнеу, улица С. Бейбарыс №160</t>
  </si>
  <si>
    <t>ИП «АЗИРХАНОВА КАМШАТ БАСШЫЕВНА»</t>
  </si>
  <si>
    <t>800201400175</t>
  </si>
  <si>
    <t xml:space="preserve">Мангистауская область Бейнеуский район, село Бейнеу улица Кашаган, 24В, АЗИРХАНОВА КАМШАТ БАСШЫЕВНА
</t>
  </si>
  <si>
    <t>С-3605М</t>
  </si>
  <si>
    <t>Мангистауская область, Бейнеуский район, зона №1, участок №77Б</t>
  </si>
  <si>
    <t xml:space="preserve">ИП «Танырыс» </t>
  </si>
  <si>
    <t>030729650966</t>
  </si>
  <si>
    <t xml:space="preserve">Мангистауская область, город Актау, мкр. 19А, 22, 68, МЕРГЕНБАЙ ТАҢЫРЫС ЖАҚСЫЛЫҚҚЫЗЫ
</t>
  </si>
  <si>
    <t>22-06-05-06/С-4977М</t>
  </si>
  <si>
    <t>Мангистауская область, город Жанаозен, промышленная зона №3, строение 28</t>
  </si>
  <si>
    <t xml:space="preserve">ИП «Казына» </t>
  </si>
  <si>
    <t>020801650965</t>
  </si>
  <si>
    <t xml:space="preserve">Мангистауская область, город Актау, мкр. 19А, 22, 68, МЕРГЕНБАЙ ЭЛМИРА ЖАҚСЫЛЫҚҚЫЗЫ
</t>
  </si>
  <si>
    <t>22-06-05-06/С-4976М</t>
  </si>
  <si>
    <t>Мангистауская область, город Жанаозен, промышленная зона №2, строение 37</t>
  </si>
  <si>
    <t xml:space="preserve">ИП «Тажадинов С.А.» </t>
  </si>
  <si>
    <t xml:space="preserve">Мангистауская область, город Актау, мкр. 31, 13, Корпус 1, 61, ТАЖАДИНОВ САУРАН АМАНГЕЛДИУЛЫ
</t>
  </si>
  <si>
    <t>25-23-14-1/С-4374М</t>
  </si>
  <si>
    <t>006</t>
  </si>
  <si>
    <t>Мангистауская область, Тупкараганский район, сельский округ Кызылозек, село Қызылөзек, улица С. Сисенбаева, участок №35</t>
  </si>
  <si>
    <t>ИП «Мырзабаева Галия Конебайевна»</t>
  </si>
  <si>
    <t>811031400949</t>
  </si>
  <si>
    <t xml:space="preserve">Мангистауская область, город Актау, мкр. 31А, 7, 26, Мырзабаева Галия Конебайевна
</t>
  </si>
  <si>
    <t>22-06-05-06/С-4987М</t>
  </si>
  <si>
    <t>1995</t>
  </si>
  <si>
    <t>Мангистауская область, Тупкараганский район, сельский округ Таушык, село Таушык, улица Кулшык Жубайулы, участок №42/1</t>
  </si>
  <si>
    <t>ИП «НАЗАРОВ НУРЛАН НАЗАРОВИЧ»</t>
  </si>
  <si>
    <t>891122300367</t>
  </si>
  <si>
    <t>Мангистауская область, город Актау, мкр. 28, 19, 8, НАЗАРОВ НУРЛАН НАЗАРОВИЧ</t>
  </si>
  <si>
    <t>22-06-05-06/С-4889М</t>
  </si>
  <si>
    <t>1940</t>
  </si>
  <si>
    <t>Мангистауская область, город Актау, промышленная зона №5, участок №35</t>
  </si>
  <si>
    <t>22-06-05-06/С-4990М</t>
  </si>
  <si>
    <t>44944</t>
  </si>
  <si>
    <t>Мангистауская область, Тупкараганский район, село Акшукур, улица Б. Абилхайырова, участок №153/1</t>
  </si>
  <si>
    <t>ИП «Рахметов М.Н.»</t>
  </si>
  <si>
    <t>760308302147</t>
  </si>
  <si>
    <t xml:space="preserve">Мангистауская область, Каракиянский район, Бостанский, Бостан, улица не определен, 15, РАХМЕТОВ МЕРЕКЕ НАУРЫЗБАЙҰЛЫ
</t>
  </si>
  <si>
    <t>25-20-13-1/С-3790М</t>
  </si>
  <si>
    <t>656</t>
  </si>
  <si>
    <t>Мангистауская область, Каракиянский район, сельский округ Бостан, участок №466</t>
  </si>
  <si>
    <t>ИП «Қаржаубаев М.А.»</t>
  </si>
  <si>
    <t>680820302341</t>
  </si>
  <si>
    <t xml:space="preserve">Мангистауская область, Каракиянский район, Куландинский, Куланды, УЛИЦА А Тилеуулы, 9/1, ҚАРЖАУБАЕВ МЕЙІРБЕК АЙТБАЙҰЛЫ
</t>
  </si>
  <si>
    <t>22-06-05-06/С-4576М</t>
  </si>
  <si>
    <t>31073</t>
  </si>
  <si>
    <t>Мангистауская область, Каракиянский район, село Курык</t>
  </si>
  <si>
    <t xml:space="preserve">Мангистауская область, Каракиянский район, Куландинский, Куланды, УЛИЦА М.Оскенбайулы, 33, АМИРБЕКОВ ТАЛГАТ САЙНОВИЧ
</t>
  </si>
  <si>
    <t>22-06-05-06/С-4945М</t>
  </si>
  <si>
    <t>10532</t>
  </si>
  <si>
    <t>Мангистауская область, город Жанаозен, производственная зона №4, строение №11</t>
  </si>
  <si>
    <t>ИП «КЕЛАМАНОВА ЛИЗА КАЛИЕВНА»</t>
  </si>
  <si>
    <t>610223403833</t>
  </si>
  <si>
    <t>Мангистауская область, город Астана, Алматы район, проспект Тәуелсіздік,21/5, 25, КЕЛАМАНОВА ЛИЗА КАЛИЕВНА</t>
  </si>
  <si>
    <t>22-06-05-06/С-4973М</t>
  </si>
  <si>
    <t>563</t>
  </si>
  <si>
    <t>Мангистауская область, Мунайлинский район, село Баянды, промышленная зона №3, участок №200/7</t>
  </si>
  <si>
    <t xml:space="preserve">  ИП «Куттымурадов» </t>
  </si>
  <si>
    <t>900401300048</t>
  </si>
  <si>
    <t>Мангистауская область,город Актау, 16 мкр, 70 дом, 14 кв.
Куттымурадов Данияр Дүйсенбаевич</t>
  </si>
  <si>
    <t>22-06-05-06/С-4501М</t>
  </si>
  <si>
    <t>2036</t>
  </si>
  <si>
    <t>Мангистауская область,Мунайлинский район,производственная зона №1,строение 4/3</t>
  </si>
  <si>
    <t xml:space="preserve">ИП «Мырзабаева Галия Конебайевна» </t>
  </si>
  <si>
    <t>Мангистауская область, г. Актау 31а мкр, 7 дом, 26 кв. Мырзабаева Галия Конебайевна</t>
  </si>
  <si>
    <t>22-06-05-06/С-4568М</t>
  </si>
  <si>
    <t>Мангистауская область, Бейнеуский район, село Турыш, составная часть №1, №139</t>
  </si>
  <si>
    <t>154</t>
  </si>
  <si>
    <t>190241031455</t>
  </si>
  <si>
    <t xml:space="preserve">Мангистауской области, г. Актау, 14  мкр, здание  №61/1.  Бержанов Айдос Шынжырбаевич
</t>
  </si>
  <si>
    <t>25-20-13-4/С-4150М</t>
  </si>
  <si>
    <t>09010</t>
  </si>
  <si>
    <t xml:space="preserve">Мангистауской области, город Актау, промзона №5, строение №7 возле завода ТОО "АЗСТ" </t>
  </si>
  <si>
    <t>25-20-13-4/С-4146М</t>
  </si>
  <si>
    <t>09011</t>
  </si>
  <si>
    <t>ИП "Бек"</t>
  </si>
  <si>
    <t>740915300910</t>
  </si>
  <si>
    <t xml:space="preserve">Мангистауской области, г. Актау, 11мкр, 42 дом, 82 кв.  Жумажанов Нуртай Жумажанович
</t>
  </si>
  <si>
    <t>25-20-13-1/С-3702М</t>
  </si>
  <si>
    <t>Мангистауская область, Тупкараганский район, село С. Шапагатов, улица М. Елубаева, участок №82/3</t>
  </si>
  <si>
    <t>25-20-13-1/С-3779М</t>
  </si>
  <si>
    <t>059</t>
  </si>
  <si>
    <t>ИП "Черипова Шрай Валиевна"</t>
  </si>
  <si>
    <t>520716401233</t>
  </si>
  <si>
    <t>Мангистауской области, Тупкараганский район, 
село Акшукур, 5 квартал, №26. 
Черипова Шрай Валиевна</t>
  </si>
  <si>
    <t>С-4673М</t>
  </si>
  <si>
    <t>Мангистаускаая область, Мунайлинский район, с. Мангистау, прозона №3, участок №42/1.</t>
  </si>
  <si>
    <t>ГНС, розничная реализация сжиженного газа</t>
  </si>
  <si>
    <t>25-23-14-1/С-4401М</t>
  </si>
  <si>
    <t>Мангистауской области, город Актау, промзона №6, участок №94</t>
  </si>
  <si>
    <t>25-23-14-1/С-4404М</t>
  </si>
  <si>
    <t>25-23-14-1/С-4402М</t>
  </si>
  <si>
    <t>25-23-14-1/С-4405М</t>
  </si>
  <si>
    <t>25-23-14-1/С-4407М</t>
  </si>
  <si>
    <t>25-23-14-1/С-4403М</t>
  </si>
  <si>
    <t>TOO «KAZ GAS-LTD»</t>
  </si>
  <si>
    <t>230340024629</t>
  </si>
  <si>
    <t xml:space="preserve">Мангистауской области, г. Актау, 
    мкр Шыгыс- 3, дом №40. Кульчинбаев Жумабек Бакитжанович
</t>
  </si>
  <si>
    <t>22-06-05-06/С-4972М</t>
  </si>
  <si>
    <t>Мангистауской области, Тупкараганский район, село Акшукур, улица Сарсенова, № 42/1</t>
  </si>
  <si>
    <t>159</t>
  </si>
  <si>
    <t>ИП «Құлбаева Даметкен»</t>
  </si>
  <si>
    <t>490103401034</t>
  </si>
  <si>
    <t>Мангистауская область, нас.пункт Ұштаған, ул./пр. Ұштаған, дом/корпус 12, ҚҰЛБАЕВА ДАМЕТКЕН</t>
  </si>
  <si>
    <t>25-20-13-1/С-3656М</t>
  </si>
  <si>
    <t>Мангистауская область, Мангистауский район, село Уштаган, участок №1</t>
  </si>
  <si>
    <t>160</t>
  </si>
  <si>
    <t xml:space="preserve">ИП «АБАЕВ АМАНБЕК СИСЕМАЛИЕВИЧ» </t>
  </si>
  <si>
    <t>781004303179</t>
  </si>
  <si>
    <t>Мангистауская область, город Жанаозен, мкр. Оркен, 67, 97, АБАЕВ АМАНБЕК СИСЕМАЛИЕВИЧ</t>
  </si>
  <si>
    <t>22-06-05-06/С-4991М</t>
  </si>
  <si>
    <t>1959</t>
  </si>
  <si>
    <t>Мангистауская область, Бейнеуский район, село Сарга, составная часть №1, №197</t>
  </si>
  <si>
    <t>ИП «Алтыназарова Тилектес Зымырыковна»</t>
  </si>
  <si>
    <t>880323401637</t>
  </si>
  <si>
    <t>город Актау, ул./пр. шыгыс-3, дом/корпус 101\4,Алтыназарова Тилектес Зымырыковна</t>
  </si>
  <si>
    <t>22-06-05-06/C-4979M</t>
  </si>
  <si>
    <t>Мангистауская область,город Актау, 25 мкр, участок №70</t>
  </si>
  <si>
    <t>ИП «Мажид»</t>
  </si>
  <si>
    <t>770223304371</t>
  </si>
  <si>
    <t>БЕЙНЕУСКИЙ РАЙОН, Бейнеу, УЛИЦА Махамбет, 43,ТАРГЫНОВ КАШКЫНБАЙ ТАНАТАРОВИЧ</t>
  </si>
  <si>
    <t>22-06-05-06/C-4982M</t>
  </si>
  <si>
    <t>Мангистауская область, Бейнеуский район, село Сарга, составная часть №1, участок №8</t>
  </si>
  <si>
    <t>ИП «САГАНДЫКОВ ЕРЖАН АМАНДЫКОВИЧ»</t>
  </si>
  <si>
    <t>700609301243</t>
  </si>
  <si>
    <t>Мангистауская область, город Актау, МИКРОРАЙОН 13, 23, 11, САГАНДЫКОВ ЕРЖАН АМАНДЫКОВИЧ</t>
  </si>
  <si>
    <t>22-06-05-06/С-4535М</t>
  </si>
  <si>
    <t>Мангистауская область, город Актау, микрорайон 3Б, участок №56</t>
  </si>
  <si>
    <t>ИП «Дуйсебеков Н.Х.»</t>
  </si>
  <si>
    <t>680327300157</t>
  </si>
  <si>
    <t xml:space="preserve">Мангистауская область, город Актау, ЖИЛОЙ МАССИВ Самал, 8, ДУЙСЕБЕКОВ НУРЛАН ХИБАДУЛЛАЕВИЧ
</t>
  </si>
  <si>
    <t>22-06-05-06/С-5004М</t>
  </si>
  <si>
    <t>Мангистауская область, Мунайлинский район, село Мангистау, промышленная зона №6, участок №69</t>
  </si>
  <si>
    <t>TOO «LPG Trade»</t>
  </si>
  <si>
    <t>050440003106</t>
  </si>
  <si>
    <t>Мангистауская область,Мангистауский район,село Шетпе,ул.Жана ОРПА-2,строение 601,ТУРИКПЕНБАЕВ НУРЛАН НОГАЕВИЧ</t>
  </si>
  <si>
    <t>С-4078М</t>
  </si>
  <si>
    <t>ПНХМ-697 №1</t>
  </si>
  <si>
    <t>Мангистауская область,Мангистауский район,село Шетпе,ул.Жана ОРПА-2,строение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</si>
  <si>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</si>
  <si>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</si>
  <si>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</si>
  <si>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</si>
  <si>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</si>
  <si>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</si>
  <si>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</si>
  <si>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</si>
  <si>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</si>
  <si>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</si>
  <si>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</si>
  <si>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</si>
  <si>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Мангистауской области, город Актау,мкр. 31, дом 13/1, кв. 61,ТАЖАДИНОВ САУРАН АМАНГЕЛДИУЛЫ</t>
  </si>
  <si>
    <t>22-06-05-06/С-5003М</t>
  </si>
  <si>
    <t>Мангистауская область,Тупкараганский район,земли ТОО «Таушық ауыл шаруашылығы»,массив Каражанбас,участок №54</t>
  </si>
  <si>
    <t>22-06-05-06/С-5002М</t>
  </si>
  <si>
    <t>ИП "Сатыбалды Т.Т."</t>
  </si>
  <si>
    <t>Сосуд работающий под давлением (резервуар)</t>
  </si>
  <si>
    <t>22-06-05-06/С-5013М</t>
  </si>
  <si>
    <t>0000086</t>
  </si>
  <si>
    <t>Мангистауская области, город Жанаозен, производственная зона №1, участок №8Г</t>
  </si>
  <si>
    <t>ИП "Сатыбалдиева Г.Т."</t>
  </si>
  <si>
    <t>850901400010</t>
  </si>
  <si>
    <t>Мангистауской области, город Актау, 16 мкр, дом №68, кв №27, Сатыбалдиева Гулбану Тойлыбаевна</t>
  </si>
  <si>
    <t>Сосуд работающий под давлением (цистерна)</t>
  </si>
  <si>
    <t>22-06-05-06/С-5014М</t>
  </si>
  <si>
    <t>07TL4</t>
  </si>
  <si>
    <t>Мангистауская области, город Жанаозен, производственная зона №1, участок №8Е</t>
  </si>
  <si>
    <t>ИП «МАГИ»</t>
  </si>
  <si>
    <t>850306400531</t>
  </si>
  <si>
    <t>Мангистауской области, Тупкараганский район, село Акшукур, ул.Алкуат Кожабергенов,дом  8,АБДИЛЬДИЕВА ГАЛИЯ ТАБЫЛДЫЕВНА</t>
  </si>
  <si>
    <t>22-06-05-06/С-5202М</t>
  </si>
  <si>
    <t xml:space="preserve">Мангистауская область, Тупкараганский район, село Сайын Шапагатов, VI квартал, участок №309/2 </t>
  </si>
  <si>
    <t>22-06-05-06/C-4892M</t>
  </si>
  <si>
    <t>Мангистауская область,Тупкараганский район,сельский округ Акшукур ,промышленная зона,участок №161/1</t>
  </si>
  <si>
    <t>ТОО «Ин-Нур»</t>
  </si>
  <si>
    <t>230340042687</t>
  </si>
  <si>
    <t>Мангистауской области, город Актау, мкр Шыгыс 3, дом 102/4,НУРБАУЛИЕВА КЛАРА БАКИТЖАНОВНА</t>
  </si>
  <si>
    <t>сосуд работающий под давлением(сосуд цистерна)</t>
  </si>
  <si>
    <t>22-06-05-06/C-4971M</t>
  </si>
  <si>
    <t>Мангистауская область,Тупкараганский район,вдоль автодороги Форт-Шевченко-Баутино,участок №4</t>
  </si>
  <si>
    <t>ИП «Сактаганова У.А.»</t>
  </si>
  <si>
    <t>831224401048</t>
  </si>
  <si>
    <t>Мангистауской области, город Актау,мкр 13,дом 39,кв.6, САКТАГАНОВА УЛЖАН АМАНОВНА</t>
  </si>
  <si>
    <t>сосуд работающий под давлением (наземный-стационар)</t>
  </si>
  <si>
    <t>22-06-05-06/C-5015M</t>
  </si>
  <si>
    <t>Мангистауская область, город Актау, промышленная зона №4, участок №81/1</t>
  </si>
  <si>
    <t>ИП «Нұрмұхаммед»</t>
  </si>
  <si>
    <t>750922300682</t>
  </si>
  <si>
    <t xml:space="preserve">Мангистауская область, город Актау, МИКРОРАЙОН 35, 18, 212, КОШЖАНОВ ЕРБОЛАТ ГАРОГЛЫ
</t>
  </si>
  <si>
    <t>647</t>
  </si>
  <si>
    <t>Мангистауская область, Мунайлинский район, село Атамекен, жилой массив Шағала, участок №9/3</t>
  </si>
  <si>
    <t>ИП «Баржиков К.М.»</t>
  </si>
  <si>
    <t>791101303554</t>
  </si>
  <si>
    <t xml:space="preserve">Мангистауская область, город АКТАУ, МИКРОРАЙОН 13, 39, 6, БАРЖИКОВ КАЙРАТ МИРЗАБАЙУЛЫ
</t>
  </si>
  <si>
    <t>25-20-13-1/С-3871М</t>
  </si>
  <si>
    <t>Мангистауская область, город Актау, промзона №4, участок №81</t>
  </si>
  <si>
    <t>22-06-05-06/С-5016М</t>
  </si>
  <si>
    <t>10529</t>
  </si>
  <si>
    <t>175</t>
  </si>
  <si>
    <t>ИП «Қосжан»</t>
  </si>
  <si>
    <t>671213300970</t>
  </si>
  <si>
    <t xml:space="preserve">Мангистауская область, город Актау, мкр.16, дом 11,  кв. 1, Қосжан Әбдібек Тұрарұлы
</t>
  </si>
  <si>
    <t>25-20-13-1/С-4278М</t>
  </si>
  <si>
    <t>1981</t>
  </si>
  <si>
    <t>Мангистауская область, Мунайлинский район, село Баянды, промышленная зона №2, участок №54</t>
  </si>
  <si>
    <t>ТОО «Ислам.К»</t>
  </si>
  <si>
    <t>211140037513</t>
  </si>
  <si>
    <t>Тупкараганский район, с.Акшукур, улица Алкуата Кожабергенова, 8, АЙТЖАН ЭЛЬМИРА ӘМЗЕҚЫЗЫ</t>
  </si>
  <si>
    <t>сосуд работающий под давлением (контейнер-цистерна)</t>
  </si>
  <si>
    <t>22-06-05-06/С-4696М</t>
  </si>
  <si>
    <t>Мангистауская область,Тупкараганский район,село Акшукур,Акшукур 2,квартал I,участок №3</t>
  </si>
  <si>
    <t>22-06-05-06/С-4861М</t>
  </si>
  <si>
    <t>1018-9</t>
  </si>
  <si>
    <t>ИП «Айтжанова А.А.»</t>
  </si>
  <si>
    <t>720626401335</t>
  </si>
  <si>
    <t>г.Актау,мкр 13, дом 54,кв.8,АЙТЖАНОВА АЛТЫН АМЗЕНОВНА</t>
  </si>
  <si>
    <t>22-06-05-06/С-4551М</t>
  </si>
  <si>
    <t>Мангистауская область,Тупкараганский район,село Акшукур,промышленная зона,участок №161</t>
  </si>
  <si>
    <t>ИП «Боханулы Т»</t>
  </si>
  <si>
    <t>521224300257</t>
  </si>
  <si>
    <t>г.Актау,ж/м Толкын 2,дом 6,БОХАНҰЛЫ ТАҒАНИЯЗ</t>
  </si>
  <si>
    <t>С-2885М</t>
  </si>
  <si>
    <t>Мангистауская область,город Актау,микрорайон 29а,районе Птицефабрики</t>
  </si>
  <si>
    <t>сосуд работающий под давлением(ППЦТ-36)</t>
  </si>
  <si>
    <t>22-06-05-06/С-4509М</t>
  </si>
  <si>
    <t>22-06-05-06/С-4508М</t>
  </si>
  <si>
    <t>ИП «Кокшеев Куанышкали»</t>
  </si>
  <si>
    <t>590422302061</t>
  </si>
  <si>
    <t>г.Актау,мкр Шыгыс 2, дом 275, КОКШЕЕВ КУАНЫШКАЛИ</t>
  </si>
  <si>
    <t>сосуд работающий под давлением (цистерна)</t>
  </si>
  <si>
    <t>22-06-05-06/С-4510М</t>
  </si>
  <si>
    <t>DM-2281</t>
  </si>
  <si>
    <t>Мангистауская область,город Актау,микрорайон 22,здание 48</t>
  </si>
  <si>
    <t>ИП «Odi LPG Trade»</t>
  </si>
  <si>
    <t>720328302921</t>
  </si>
  <si>
    <t>г.Актау,мкр.15,дом 56Б,кв. 23,НУРТАЕВ МУХИТ АНДРЕЕВИЧ</t>
  </si>
  <si>
    <t>22-06-05-06/С-4850М</t>
  </si>
  <si>
    <t>Мангистауская область,Мунайлинский район,село Баянды</t>
  </si>
  <si>
    <t>ТОО «Алақай-Али»</t>
  </si>
  <si>
    <t>160540024135</t>
  </si>
  <si>
    <t>с.Бейнеу,ул.Кашаган,дом 24Г, КАНЖАНОВ КОСАМАН АЛДАБЕРГЕНОВИЧ</t>
  </si>
  <si>
    <t>сосуд работающий под давлением(резервуар)</t>
  </si>
  <si>
    <t>22-06-05-06/С-5019М</t>
  </si>
  <si>
    <t>Мангистауская область,Бейнеуский район,село Бейнеу,улица Есекмерген батыра №151</t>
  </si>
  <si>
    <t>ИП «Хасниязов Ибраим  Амангельдыевич»</t>
  </si>
  <si>
    <t>840426300090</t>
  </si>
  <si>
    <t>Мангистауская облась, город АКТАУ,МИКРОРАЙОН 18А, 2, 79 ХАСНИЯЗОВ ИБРАИМ АМАНГЕЛЬДЫЕВИЧ</t>
  </si>
  <si>
    <t>22-06-05-06/С-4794М</t>
  </si>
  <si>
    <t>DY-2496</t>
  </si>
  <si>
    <t>Мангистауская область, Мунайлинский район, Мангистау - 3,промышленная зона №4, участок №95</t>
  </si>
  <si>
    <t>22-06-05-06/С-4552М</t>
  </si>
  <si>
    <t>ETT2019ADR4508</t>
  </si>
  <si>
    <t>Мангистауская область, Мунайлинский район, Мангистау - 3, промышленная зона №4, участок №95/11</t>
  </si>
  <si>
    <t>ИП «Набат Шихиевна»</t>
  </si>
  <si>
    <t>700114402762</t>
  </si>
  <si>
    <t>г.Актау,мкр 20,дом 26,кв. 147,Дабисова Набат Шихиевна</t>
  </si>
  <si>
    <t>25-20-13-1/С-4052М</t>
  </si>
  <si>
    <t>DM-176</t>
  </si>
  <si>
    <t>Мангистауская область,Мунайлинский район,село Баянды,производственная зона №3,строение 13</t>
  </si>
  <si>
    <t>ИП «Бекмагулов Д. У.»</t>
  </si>
  <si>
    <t>741013301045</t>
  </si>
  <si>
    <t>Мангистауская область, Мангистауский район, село Шетпе, мкр Ащыбулак №91</t>
  </si>
  <si>
    <t>сосуд работающий под давлением (Сосуд ППЦЗ)</t>
  </si>
  <si>
    <t>22-06-05-06/С-4993М</t>
  </si>
  <si>
    <t>22-06-05-06/С-4994М</t>
  </si>
  <si>
    <t>ТОО «Каламкас Газ»</t>
  </si>
  <si>
    <t>191240010569</t>
  </si>
  <si>
    <t>Мангистауская область, Мангистауский район, месторождения Каламкас</t>
  </si>
  <si>
    <t>25-20-13-1/С-4262М</t>
  </si>
  <si>
    <t>25-20-13-1/С-4261М</t>
  </si>
  <si>
    <t>ТОО «ЭКОТОП»</t>
  </si>
  <si>
    <t>111240005984</t>
  </si>
  <si>
    <t>Мангистауская область,город Актау,Промышленная зона 6,118</t>
  </si>
  <si>
    <t>22-06-05-06/С-4495М</t>
  </si>
  <si>
    <t>Мангистауская область,Мунайлинский район,село Мангистау,промзона №6,участок 7</t>
  </si>
  <si>
    <t>22-06-05-06/С-4494М</t>
  </si>
  <si>
    <t>ИП «Женис»</t>
  </si>
  <si>
    <t>760101305740</t>
  </si>
  <si>
    <t>Мангистауская область, Мунайлинский район, село Баскудук, улица Отпан, дом 48,КОЖАМКУЛОВ ЖЕНИС ДАУРЕНБЕКОВИЧ</t>
  </si>
  <si>
    <t>22-06-05-06/С-5021М</t>
  </si>
  <si>
    <t>Мангистауская область,Мунайлинский район,село Баянды,производственная зона №3,участок №10А/1</t>
  </si>
  <si>
    <t>ИП «Есбергенова»</t>
  </si>
  <si>
    <t>640112401165</t>
  </si>
  <si>
    <t>г.Актау,мкр. Шыгыс 3,дом 53, ЕСБЕРГЕНОВА БАЯН КУРАМШИНОВНА</t>
  </si>
  <si>
    <t>22-06-05-06/С-4980М</t>
  </si>
  <si>
    <t>Мангистауская область,Мунайлинский район,село Мангистау,производственная зона №6,участок №83</t>
  </si>
  <si>
    <t>ИП «Аманиязова»</t>
  </si>
  <si>
    <t>690117401333</t>
  </si>
  <si>
    <t>г.Актау,мкр.18А,дом 2,кв.78,АМАНИЯЗОВА НАБАТ АМАНИЯЗОВНА</t>
  </si>
  <si>
    <t>25-20-13-1/С-3930М</t>
  </si>
  <si>
    <t>Мангистауская область,Мунайлинский район,село Баскудык,производственная зона №3,строение №30/1</t>
  </si>
  <si>
    <t>ИП «Batys GAZ»</t>
  </si>
  <si>
    <t>681129401801</t>
  </si>
  <si>
    <t>Мангистауский район, cело Шетпе, микрорайон  Жанаорпа, улица Ыкласа Нургалиева, 22,УЗАКБАЕВА МАНСИЯ САГЫНДЫКОВНА</t>
  </si>
  <si>
    <t>22-06-05-06/С-5028М</t>
  </si>
  <si>
    <t>Мангистауская область,Мангистауский район,село Шетпе, микрорайон Жана-Орпа,участок №92/2</t>
  </si>
  <si>
    <t>ИП «Тасымова А.Ж.»</t>
  </si>
  <si>
    <t>Мангистауской области, г. Актау 27 мкр, 32 дом.  кв №136,ТАСЫМОВА АРАЙЛЫМ ЖОЛДАСҚЫЗЫ</t>
  </si>
  <si>
    <t>25-20-14-1/С-4397М</t>
  </si>
  <si>
    <t>056</t>
  </si>
  <si>
    <t>Мангистауская область,Мунайлинский район,село Батыр</t>
  </si>
  <si>
    <t>ИП «Нурсултанов Д.С.»</t>
  </si>
  <si>
    <t>660620302330</t>
  </si>
  <si>
    <t>Мангистауская область,город Жанаозен, микрорайон Оркен, дом 75, Нурсултанов Дуйсенбай Серикулович</t>
  </si>
  <si>
    <t>22-06-05-06/С-4548М</t>
  </si>
  <si>
    <t>Мангистауская область,Мунайлинский район, Сельский округ Батыр,производственная зона  №1,участок №100</t>
  </si>
  <si>
    <t>25-20-13-1/С-4249М</t>
  </si>
  <si>
    <t>ИП «Нурсултанов А.С.»</t>
  </si>
  <si>
    <t>680213301978</t>
  </si>
  <si>
    <t>Мангистауская область, г. Актау,мкр. 26, д. 1,  НУРСУЛТАНОВ АЮБХАН САРИКУЛОВИЧ</t>
  </si>
  <si>
    <t>22-06-05-06/С-4569М</t>
  </si>
  <si>
    <t>Мангистауская область,Мунайлинский район,сельский округ Кызылтобе,вдоль автодороги Актау-Жанаозен</t>
  </si>
  <si>
    <t>ИП «Нұр-Мүсілім»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</si>
  <si>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</si>
  <si>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</si>
  <si>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</si>
  <si>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>Мангистауская область,Мангистауский район, село Шетпе,мкр. Богет,участок №23/9</t>
  </si>
  <si>
    <t>22-06-05-06/С-4791М</t>
  </si>
  <si>
    <t>ИП «Мадиярова Н.Н.»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</si>
  <si>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</si>
  <si>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</si>
  <si>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</si>
  <si>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Мангистауская область, Каракиянский район, село Курык, №409</t>
  </si>
  <si>
    <t>ИП «Бисенбиев А.О.»</t>
  </si>
  <si>
    <t>641012302097</t>
  </si>
  <si>
    <t>Мангистауская область, город Актау,мкр. 17,дом 27, БИСЕНБИЕВ АБИМОЛЛА ОМАРОВИЧ</t>
  </si>
  <si>
    <t>25-20-13-1/С-3689М</t>
  </si>
  <si>
    <t>Мангистауская область, Мунайлинский район, поселок Ынтымак,АГЗС- Дария</t>
  </si>
  <si>
    <t xml:space="preserve">ИП «Тиналиева М» 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</si>
  <si>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</si>
  <si>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</si>
  <si>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</si>
  <si>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Мангистауской области, Мунайлинский район, село Батыр, промзона №1, участок №17</t>
  </si>
  <si>
    <t xml:space="preserve">ИП «Косжанова П. Б.» </t>
  </si>
  <si>
    <t>810101404374</t>
  </si>
  <si>
    <t xml:space="preserve">Мангистауской области, г. Актау, мкр 32В, 8 дом, 28 кв. </t>
  </si>
  <si>
    <t>22-06-05-06/С-5045М</t>
  </si>
  <si>
    <t>Мангистауской области, Мангистауский район, село Акшымырау, участок №252</t>
  </si>
  <si>
    <t xml:space="preserve">ИП «Муханбеткаримов Асхат Бигельдиевич» 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</si>
  <si>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</si>
  <si>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</si>
  <si>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</si>
  <si>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Мангистауской области, Мангистауский район, село Онды</t>
  </si>
  <si>
    <t xml:space="preserve">ИП «Надирова Б» </t>
  </si>
  <si>
    <t>590426401284</t>
  </si>
  <si>
    <t>Мангистауской области, Мангистауский район, с. Кызан, уч.№77 НАДИРОВА БАЛКУМИС</t>
  </si>
  <si>
    <t>22-06-05-06/С-5046М</t>
  </si>
  <si>
    <t>Мангистауской области, Мангистауский район, село Кызан, участок №77</t>
  </si>
  <si>
    <t xml:space="preserve">ИП «Тасимов Б. Ж.» </t>
  </si>
  <si>
    <t>861210300865</t>
  </si>
  <si>
    <t xml:space="preserve">Атырауской области, Кзылкогинский район, с. Сагыз, улица № Бейшев Супығали, 2/1 </t>
  </si>
  <si>
    <t>22-06-05-06/С-5047М</t>
  </si>
  <si>
    <t>Мангистауской области, Мангистауский район, село Акшымырау, участок №239</t>
  </si>
  <si>
    <t>ИП «ДЖАНКАСИМОВ ХАМИДУЛЛА АЛПЫСБАЕВИЧ»</t>
  </si>
  <si>
    <t>890614301614</t>
  </si>
  <si>
    <t xml:space="preserve">Мангистауская область, город ЖАНАОЗЕН, МИКРОРАЙОН Мунайлы, УЛИЦА Мендулла Губайдуллин, 36 ДЖАНКАСИМОВ ХАМИДУЛЛА АЛПЫСБАЕВИЧ
</t>
  </si>
  <si>
    <t>22-06-05-06/С-4863М</t>
  </si>
  <si>
    <t>Мангистауская область, город Жанаозен, промзона №3, участок №10А</t>
  </si>
  <si>
    <t>ИП «Нұр-Мүслім»</t>
  </si>
  <si>
    <t xml:space="preserve">Мангистауская область, МАНГИСТАУСКИЙ РАЙОН, АУЫЛЫ Шетпе, МИКРОРАЙОН Ашыбулак, УЛИЦА Изден Байдуллаев, 1 БОКАНОВ АКЫЛБЕК ИЗДИБАЕВИЧ
</t>
  </si>
  <si>
    <t>22-06-05-06/С-4792М</t>
  </si>
  <si>
    <t>372</t>
  </si>
  <si>
    <t>Мангистауская область, Мангистауской район, село Шетпе, микрорайон старый Шетпе, строение 196/4</t>
  </si>
  <si>
    <t>ИП «Нурбаева Г.С.»</t>
  </si>
  <si>
    <t>910807451830</t>
  </si>
  <si>
    <t>Мангистауская область, Мунайлинский район, село Мангистау, улица Есмамбета, 80,  НУРБАЕВА ГАУХАР СЕЙДАЛЫЕВНА</t>
  </si>
  <si>
    <t>С-3358М</t>
  </si>
  <si>
    <t>365-148</t>
  </si>
  <si>
    <t>Мангистауская область, Мунайлинский район, село Мангистау,промышленная зона  №3,участок №12</t>
  </si>
  <si>
    <t>Мангистауская область, город Актау, промышленная зона 6, 118,МУХАНОВА ЖАН-АР НУРНИЯЗОВНА</t>
  </si>
  <si>
    <t>22-06-05-06/С-4627М</t>
  </si>
  <si>
    <t>Мангистауская область,Тупкараганский район,село Акшукур,промзона №7</t>
  </si>
  <si>
    <t>22-06-05-06/С-4894М</t>
  </si>
  <si>
    <t>ИП «АБДУЛКАРІМОВ А»</t>
  </si>
  <si>
    <t>930503301948</t>
  </si>
  <si>
    <t>Мангистауская область, город Актау,мкр. 15,дом 8, АБДУЛКАРІМОВ АЯЗБИ ЖАЛҒАСХАНҰЛЫ</t>
  </si>
  <si>
    <t>22-06-05-06/С-5050М</t>
  </si>
  <si>
    <t>Мангистауская область, Каракиянский район, село Мунайшы,строение №353/1</t>
  </si>
  <si>
    <t>ИП «Арыстан Е.Т.»</t>
  </si>
  <si>
    <t>711123301385</t>
  </si>
  <si>
    <t>С-3233М</t>
  </si>
  <si>
    <t>ИП «Бегалы»</t>
  </si>
  <si>
    <t>910211301917</t>
  </si>
  <si>
    <t>Мангистауская область, город Актау, 27 микрорайон, дом 42, МОЛДАЕВ БЕГАЛЫ ҚҰЛЫМБЕТҰЛЫ</t>
  </si>
  <si>
    <t>22-06-05-06/С-4651М</t>
  </si>
  <si>
    <t>08TM134</t>
  </si>
  <si>
    <t>Мангистауская область, Мангистауский район, село Шетпе, микрорайон Кызылтуран, участок №173/2</t>
  </si>
  <si>
    <t>ИП «Бек»</t>
  </si>
  <si>
    <t>050402551001</t>
  </si>
  <si>
    <t>Мангистауская область обл., нас.пункт город Актау, ул./пр. микрорайон Шыгыс 2, дом/корпус 8,ИНИЯТ БЕКБОЛАТ МАХМУДҰЛЫ</t>
  </si>
  <si>
    <t>22-06-05-06/С-5048М</t>
  </si>
  <si>
    <t>Мангистауская область,Мунайлинский район,село Мангистау,промзона №3,участок №1</t>
  </si>
  <si>
    <t>22-06-05-06/С-5049М</t>
  </si>
  <si>
    <t>ИП «Альхам»</t>
  </si>
  <si>
    <t>810919302478</t>
  </si>
  <si>
    <t>Мангистауская область,  г.Жанаозен, Микрорайон Астана, улица Мустафа Шокай, дом 36,САТБАЛДЫЕВ АМАНДЫК ЧАМЧАДИНОВИЧ</t>
  </si>
  <si>
    <t>22-06-05-06/С-4864М</t>
  </si>
  <si>
    <t>Мангистауская область, город Жанаозен, промзона №5,строение №5</t>
  </si>
  <si>
    <t>ИП «Бердиев Н.И.»</t>
  </si>
  <si>
    <t>841108301944</t>
  </si>
  <si>
    <t>Мангистауской область город Актау 29 мкр 8 дом 28 кв. БЕРДЫЕВ НУРЛАН ИЗТУРГАНОВИЧ</t>
  </si>
  <si>
    <t>22-06-05-06/С-4395М</t>
  </si>
  <si>
    <t>17-493</t>
  </si>
  <si>
    <t>Мангистауской области, Мунайлинский район, село Батыр, производственная зона №1, участок №170</t>
  </si>
  <si>
    <t xml:space="preserve">ИП «Жанбыршиев С» </t>
  </si>
  <si>
    <t>650902301294</t>
  </si>
  <si>
    <t>КАЗАХСТАН, МАНГИСТАУСКАЯ ОБЛАСТЬ, АКТАУ, МИКРОРАЙОН 13, 49, 90 ЖАНБЫРШИЕВ САГЫЗБАЙ ЕСМУРЗАЕВИЧ</t>
  </si>
  <si>
    <t>№22-20-13-1/С-3725М</t>
  </si>
  <si>
    <t>Мангистауской области, Мунайлинский район, село Баянды, производственная зона №3, участок №52/3</t>
  </si>
  <si>
    <t>C-3024М</t>
  </si>
  <si>
    <t>ТОО "RaiBag" Cтрой Сервис</t>
  </si>
  <si>
    <t>950940000504</t>
  </si>
  <si>
    <t>Мангистауская область город Актау Микрорайон 2 24 12 НУРИМОВ ЕРЖАН СЕРИКОВИЧ</t>
  </si>
  <si>
    <t>22-06-05-06/С-4875М</t>
  </si>
  <si>
    <t>Мангистауской области, город Актау, промзона №1, участок №110</t>
  </si>
  <si>
    <t xml:space="preserve">ИП «Сельбаев Сакен Дюсенбаевич» </t>
  </si>
  <si>
    <t>660314300955</t>
  </si>
  <si>
    <t>КАЗАХСТАН, МАНГИСТАУСКАЯ ОБЛАСТЬ, АКТАУ, ЖИЛОЙ МАССИВ Толкын 2, 125 СЕЛЬБАЕВ САКЕН ДЮСЕМБАЕВИЧ</t>
  </si>
  <si>
    <t>22-23-14-1/С-4294М</t>
  </si>
  <si>
    <t>Мангистауской области, город Актау, промзона №9, участок №24/1</t>
  </si>
  <si>
    <t>ИП «Курманова Б. И.»</t>
  </si>
  <si>
    <t>880311401166</t>
  </si>
  <si>
    <t>КАЗАХСТАН, МАНГИСТАУСКАЯ ОБЛАСТЬ, ЖАНАОЗЕН, МИКРОРАЙОН Самал, 37, 39 КУРМАНОВА БОТАГОЗ ИМАНТАЕВНА</t>
  </si>
  <si>
    <t>22-06-05-06/С-5056М</t>
  </si>
  <si>
    <t xml:space="preserve">Мангистауской области, город Жанаозен, промзона №1, строение №6, </t>
  </si>
  <si>
    <t>25-06-05-06/С-4661М</t>
  </si>
  <si>
    <t xml:space="preserve">ИП «Джанкасимов Хамидулла Алпысбаевич»  </t>
  </si>
  <si>
    <t>КАЗАХСТАН, МАНГИСТАУСКАЯ ОБЛАСТЬ, ЖАНАОЗЕН, МИКРОРАЙОН Мунайлы, УЛИЦА Мендулла Губайдуллин, 36 ДЖАНКАСИМОВ ХАМИДУЛЛА АЛПЫСБАЕВИЧ</t>
  </si>
  <si>
    <t>22-20-13-1/С-4210М</t>
  </si>
  <si>
    <t>Мангистауской области, город Жанаозен, промзона №1, строение №7В</t>
  </si>
  <si>
    <t>22-20-13-1/С-4106М</t>
  </si>
  <si>
    <t xml:space="preserve">Мангистауской области, город Жанаозен, село Рахат, микрорайон Аксу, улица Әбдіхалықов М., </t>
  </si>
  <si>
    <t xml:space="preserve">ИП «Джанкасимов Алпысбай Мусаевич»  </t>
  </si>
  <si>
    <t>630118302118</t>
  </si>
  <si>
    <t>КАЗАХСТАН, МАНГИСТАУСКАЯ ОБЛАСТЬ, ЖАНАОЗЕН, МИКРОРАЙОН Мунайлы, УЛИЦА Мендулла Губайдуллин, 36 ДЖАНКАСИМОВ АЛПЫСБАЙ МУСАЕВИЧ</t>
  </si>
  <si>
    <t>С-4208М</t>
  </si>
  <si>
    <t>Мангистауской области, город Жанаозен, промзона №3, строение №5</t>
  </si>
  <si>
    <t>25-20-13-1/С-4174М</t>
  </si>
  <si>
    <t>Мангистауской области, город Жанаозен, промзона , вдоль дороги на трассе Куланды</t>
  </si>
  <si>
    <t xml:space="preserve">ИП «Жупкали»  </t>
  </si>
  <si>
    <t>551010301405</t>
  </si>
  <si>
    <t>КАЗАХСТАН, МАНГИСТАУСКАЯ ОБЛАСТЬ, АКТАУ, МИКРОРАЙОН 28, 10, 165 УТЕНОВ ЖУПКАЛИ ДОСКАЛИЕВИЧ</t>
  </si>
  <si>
    <t>22-06-05-06/С-5059М</t>
  </si>
  <si>
    <t>Мангистауской области, Мунайлинский район, село Кызылтобе, жилой массив Ынтымак, участок №6</t>
  </si>
  <si>
    <t xml:space="preserve"> ТОО «LPG Trade»  </t>
  </si>
  <si>
    <t>Мангистауская область Мангистауский район село Шетпе Участок ЖАНА ОРПА-2 601 ТУРИКПЕНБАЕВ НУРЛАН НОГАЕВИЧ</t>
  </si>
  <si>
    <t>С-3354М</t>
  </si>
  <si>
    <t>Мангистауская область, город Актау, в районе химико – гидрометаллургического завода</t>
  </si>
  <si>
    <t>С-3356М</t>
  </si>
  <si>
    <t>8837</t>
  </si>
  <si>
    <t>Мангистауская область, город Актау, в районе промышленной зоны, по трассе Актау-Морпорт</t>
  </si>
  <si>
    <t>С-2936М</t>
  </si>
  <si>
    <t>075</t>
  </si>
  <si>
    <t>Мангистауская область, Тупкараганский район, г.Форт – Шевченко</t>
  </si>
  <si>
    <t>С-2938М</t>
  </si>
  <si>
    <t>195</t>
  </si>
  <si>
    <t>С-2937М</t>
  </si>
  <si>
    <t>194</t>
  </si>
  <si>
    <t>С-3367М</t>
  </si>
  <si>
    <t>1130</t>
  </si>
  <si>
    <t xml:space="preserve">Мангистауская область, Тупкараганский район, село Акшукир </t>
  </si>
  <si>
    <t>TOO «АДМ-ГАЗ»</t>
  </si>
  <si>
    <t>Алматинская область Илийский район село Кенен Әзірбаев улица Кенесары Хан 169В ЖУМАНИЯЗОВ ДАНАБЕК АБАЕВИЧ</t>
  </si>
  <si>
    <t>25-23-14-1/С-4331М</t>
  </si>
  <si>
    <t>989</t>
  </si>
  <si>
    <t>Мангистауская область, Мунайлинский район, село Баскудык, производственная база №3, участок №170/2</t>
  </si>
  <si>
    <t>224</t>
  </si>
  <si>
    <t>ИП «Кенжеева Айгуль</t>
  </si>
  <si>
    <t>820317400883</t>
  </si>
  <si>
    <t>Мангистауская область, город Жанаозен КОКТЕМ, 23, 59 КЕНЖЕЕВА АЙГУЛЬ МАМАЕВНА</t>
  </si>
  <si>
    <t>22-06-05-06/С-4966М</t>
  </si>
  <si>
    <t>31016</t>
  </si>
  <si>
    <t>Мангистауская область, город Жанаозен, производственная зона №3, строение №60</t>
  </si>
  <si>
    <t>225</t>
  </si>
  <si>
    <t>ИП «Жақұт-Нұр»</t>
  </si>
  <si>
    <t>640515302267</t>
  </si>
  <si>
    <t>Мангистауская область, Актау, жилой массив Коктем, 54       ЖАНБЫРШИЕВ ТУРКПЕНБАЙ ЕСМЫРЗАЕВИЧ</t>
  </si>
  <si>
    <t>22-06-05-06/С-4827М</t>
  </si>
  <si>
    <t>361</t>
  </si>
  <si>
    <t>Мангистауская область,Мангистауский район,село Шебир</t>
  </si>
  <si>
    <t>226</t>
  </si>
  <si>
    <t>ИП «Жан-Жұлдыз»</t>
  </si>
  <si>
    <t>750130401532</t>
  </si>
  <si>
    <t>Мангистауская область, Актау, жилой массив Коктем, 54,  Кульжанова Бакитжамал Дакеновна</t>
  </si>
  <si>
    <t>22-06-05-06/С-5018М</t>
  </si>
  <si>
    <t>7591</t>
  </si>
  <si>
    <t>Мангистауская область,Мангистауский район,село Тущыкудык</t>
  </si>
  <si>
    <t>С-3286М</t>
  </si>
  <si>
    <t xml:space="preserve">ИП «Айбазарова Асипхан» </t>
  </si>
  <si>
    <t>Мангистауская область, город Актау, 12 мкр, дом №70, кв №33                     Айбазарова Асипхан</t>
  </si>
  <si>
    <t>25-20-13-1/С-5062М</t>
  </si>
  <si>
    <t>Мангистауская область, город Актау, производственная зона №4, участок №39/1.</t>
  </si>
  <si>
    <t xml:space="preserve">ИП «Мурат» </t>
  </si>
  <si>
    <t>560909399056</t>
  </si>
  <si>
    <t>Мангистауская область, Мунайлинский район, село Бесшокы, участок №1014  Джукаев Мурат Кучербаевич</t>
  </si>
  <si>
    <t>25-20-13-1/С-4755М</t>
  </si>
  <si>
    <t>Мангистауская область, Мунайлинский район, село Баянды, производственная зона №1, строение №106</t>
  </si>
  <si>
    <t>230</t>
  </si>
  <si>
    <t>ТОО «Трансабис»</t>
  </si>
  <si>
    <t>190540016417</t>
  </si>
  <si>
    <t>Мангистауская область, Каракиянский район село Мунайшы Микрорайон Салтанат 6 24, ГУМАРОВ НУРБОЛ НУРТАСОВИЧ</t>
  </si>
  <si>
    <t>22-06-05-06/С-4897М</t>
  </si>
  <si>
    <t>426</t>
  </si>
  <si>
    <t>Мангистауская область, город Актау в районе Автодрома, промышленная зона №9, здание №6</t>
  </si>
  <si>
    <t>231</t>
  </si>
  <si>
    <t xml:space="preserve">ИП «Бисенбиев А. О.» </t>
  </si>
  <si>
    <t>МАНГИСТАУСКАЯ ОБЛАСТЬ, город АКТАУ, МИКРОРАЙОН 17, 27, 39, БИСЕНБИЕВ АБИМОЛЛА ОМАРОВИЧ</t>
  </si>
  <si>
    <t>22-06-05-06/С-4774М</t>
  </si>
  <si>
    <t>44024</t>
  </si>
  <si>
    <t>Мангистауская область, Мунайлинский район, село Мангистау, промышленная зона №3, участок №8</t>
  </si>
  <si>
    <t>232</t>
  </si>
  <si>
    <t>233</t>
  </si>
  <si>
    <t>ИП «АЛДАБЕРГЕНОВА ГАЙНИ СУЛТАНОВНА»</t>
  </si>
  <si>
    <t>661205401355</t>
  </si>
  <si>
    <t>МАНГИСТАУСКАЯ ОБЛАСТЬ, город АКТАУ, МИКРОРАЙОН 32 Б, 3, 48, АЛДАБЕРГЕНОВА ГАЙНИ СУЛТАНОВНА</t>
  </si>
  <si>
    <t>25-20-13-1/С-3971М</t>
  </si>
  <si>
    <t>984</t>
  </si>
  <si>
    <t>Мангистауская область, Тупкараганский район, село Акшукур, квартал V, участок №880, №880/1</t>
  </si>
  <si>
    <t>234</t>
  </si>
  <si>
    <t>ТОО «Caspian Gas»</t>
  </si>
  <si>
    <t>170140029966</t>
  </si>
  <si>
    <t>Мангистауская область город Актау Микрорайон 17, 5, 34, АБУ ЫСҚАҚ ЖАГСЫГЕЛДІҰЛЫ</t>
  </si>
  <si>
    <t>25-20-13-1/С-3870М</t>
  </si>
  <si>
    <t>Мангистауская область, город Актау, микрорайон 24, здание 77 «АЗС Гулдана»</t>
  </si>
  <si>
    <t>22-06-05-06/С-5030М</t>
  </si>
  <si>
    <t>235</t>
  </si>
  <si>
    <t xml:space="preserve">ИП «СЕЛБАЕВ СЕРИК АЙТКОЙШИЕВИЧ» </t>
  </si>
  <si>
    <t>790823300671</t>
  </si>
  <si>
    <t>МАНГИСТАУСКАЯ ОБЛАСТЬ, МАНГИСТАУСКИЙ РАЙОН, Шетпе, МИКРОРАЙОН Жанаорпа, 315, СЕЛБАЕВ СЕРИК АЙТКОЙШИЕВИЧ</t>
  </si>
  <si>
    <t>25-20-13-1/С-4011М</t>
  </si>
  <si>
    <t>014/06</t>
  </si>
  <si>
    <t>Мангистауская область, Мангистауский район, село Шетпе, микрорайон Ащыбулак, строение №87/2</t>
  </si>
  <si>
    <t>236</t>
  </si>
  <si>
    <t xml:space="preserve">ИП «Акзамов Е. А.» </t>
  </si>
  <si>
    <t>870101303310</t>
  </si>
  <si>
    <t>МАНГИСТАУСКАЯ ОБЛАСТЬ, город АКТАУ, МИКРОРАЙОН 19, 26, 37, АКЗАМОВ ЕРНАР АСЫЛТАЕВИЧ</t>
  </si>
  <si>
    <t>22-06-05-06/С-5445М</t>
  </si>
  <si>
    <t>076</t>
  </si>
  <si>
    <t>Мангистауская область, Мунайлинский район, село Баянды, Промзона №1, участок №45</t>
  </si>
  <si>
    <t>22-06-05-06/С-4911М</t>
  </si>
  <si>
    <t>10809</t>
  </si>
  <si>
    <t>Мангистауская область, Мангистауский район, село Шетпе, старый Шетпе №21/5</t>
  </si>
  <si>
    <t>237</t>
  </si>
  <si>
    <t xml:space="preserve">ИП «Бекбосинова Г. Б.» </t>
  </si>
  <si>
    <t>891129401092</t>
  </si>
  <si>
    <t>МАНГИСТАУСКАЯ ОБЛАСТЬ, город Актау, МИКРОРАЙОН 35, 8, 53, БЕКБОСИНОВА ГУЛЬНАЗ БЕКБОСИНОВНА</t>
  </si>
  <si>
    <t>22-06-05-06/С-5074М</t>
  </si>
  <si>
    <t>135437</t>
  </si>
  <si>
    <t>Мангистауская область, город Актау, промышленная зона №4, участок №39/1</t>
  </si>
  <si>
    <t>238</t>
  </si>
  <si>
    <t xml:space="preserve">ИП «МАХМУТОВ ЕРЛАН ЕРБОЛАТҰЛЫ» </t>
  </si>
  <si>
    <t>821213300795</t>
  </si>
  <si>
    <t>МАНГИСТАУСКАЯ ОБЛАСТЬ, МАНГИСТАУСКИЙ РАЙОН, Шетпе, МИКРОРАЙОН Макаш, 66, МАХМУТОВ ЕРЛАН ЕРБОЛАТҰЛЫ</t>
  </si>
  <si>
    <t>22-06-05-06/С-4874М</t>
  </si>
  <si>
    <t>08ТМ120</t>
  </si>
  <si>
    <t>Мангистауская область, Мангистауский район, село Шетпе, микрорайон Жана Орпа, участок №96/4</t>
  </si>
  <si>
    <t>239</t>
  </si>
  <si>
    <t xml:space="preserve">ИП «ЫРЫС» </t>
  </si>
  <si>
    <t>680418301239</t>
  </si>
  <si>
    <t>МАНГИСТАУСКАЯ ОБЛАСТЬ, ТУПКАРАГАНСКИЙ РАЙОН, Акшукур, Акшукур, УЛИЦА Баланжан Кожашева, 59, ДОСМАГАМБЕТОВ ШАХА КОНЫСОВИЧ</t>
  </si>
  <si>
    <t>25-20-13-1/С-3801М</t>
  </si>
  <si>
    <t>Мангистауская область, Тупкараганский район, село Акшукур, квартал II, уч. №344/2</t>
  </si>
  <si>
    <t>240</t>
  </si>
  <si>
    <t xml:space="preserve">ТОО «Tanagascom» </t>
  </si>
  <si>
    <t>180140038520</t>
  </si>
  <si>
    <t xml:space="preserve">Мангистауская область город Актау Промышленная зона 6 134, ДЖУМАГУЛОВ МУНСЫЗБАЙ ЖАНГАЗЫЕВИЧ </t>
  </si>
  <si>
    <t>25-20-13-1/С-4277М</t>
  </si>
  <si>
    <t>35411</t>
  </si>
  <si>
    <t>Мангистауская область, город Актау, 29 «А» микрорайон, участок 123</t>
  </si>
  <si>
    <t>25-20-13-1/С-3979М</t>
  </si>
  <si>
    <t>1830</t>
  </si>
  <si>
    <t>Мангистауская область, город Актау, промышленная зона №4, участок №39</t>
  </si>
  <si>
    <t>65146</t>
  </si>
  <si>
    <t>Мангистауская область, Тупкараганский район, село Акшукур, промышленная зона, участок №275</t>
  </si>
  <si>
    <t>25-23-13-1/С-3977М</t>
  </si>
  <si>
    <t>1829</t>
  </si>
  <si>
    <t>Мангистауская область, Тупкараганский район, село Акшукур, промышленная зона, участок №356</t>
  </si>
  <si>
    <t>25-23-14-1/С-4322М</t>
  </si>
  <si>
    <t>746301</t>
  </si>
  <si>
    <t>Мангистауская область, Тупкараганский район, село Акшукур, промышленная зона, участок №238</t>
  </si>
  <si>
    <t>241</t>
  </si>
  <si>
    <t>ИП «Ерубаева Д. Б.»</t>
  </si>
  <si>
    <t>МАНГИСТАУСКАЯ ОБЛАСТЬ, город АКТАУ, МИКРОРАЙОН 17, 9, 1, ЕРУБАЕВА ДИАНА БАЙРАМОВНА</t>
  </si>
  <si>
    <t>22-06-05-06/С-5020М</t>
  </si>
  <si>
    <t>1646</t>
  </si>
  <si>
    <t>Мангистауская область, город Актау мкр. Шыгыс-1, уч.№268</t>
  </si>
  <si>
    <t>242</t>
  </si>
  <si>
    <t>ИП «КАЗТУРГАНОВА Ж.Н.»</t>
  </si>
  <si>
    <t>860330402540</t>
  </si>
  <si>
    <t xml:space="preserve">Мангистауская область город Актау МИКРОРАЙОН 12, 44, 56, КАЗТУРГАНОВА ЖАДЫРА НУРЛЫБАЕВНА </t>
  </si>
  <si>
    <t>25-20-13-1/С-3934М</t>
  </si>
  <si>
    <t>005/2</t>
  </si>
  <si>
    <t>Мангистауская область, город Актау, промышленная зона №4, участок №76</t>
  </si>
  <si>
    <t>243</t>
  </si>
  <si>
    <t>ИП «ЫРЫС»</t>
  </si>
  <si>
    <t>780202402755</t>
  </si>
  <si>
    <t>Мангистауская область, город Актау МИКРОРАЙОН 17, 8, 67, КУШЕРОВА РЫСГУЛЬ ТУРИКБЕНБАЕВНА</t>
  </si>
  <si>
    <t>25-23-14-1/С-4356М</t>
  </si>
  <si>
    <t>311</t>
  </si>
  <si>
    <t>Мангистауская область, Мунайлинский район, промышленная зона №6, участок №84/1</t>
  </si>
  <si>
    <t>244</t>
  </si>
  <si>
    <t>ИП «СУЮНДЫКОВА М. М.»</t>
  </si>
  <si>
    <t>680804402073</t>
  </si>
  <si>
    <t>Мангистауская область город Актау, ЖИЛОЙ МАССИВ Коктем, 28, СУЮНДЫКОВА МАРАЛ МЕКЕБАЕВНА</t>
  </si>
  <si>
    <t>С-3168М</t>
  </si>
  <si>
    <t>1464</t>
  </si>
  <si>
    <t>Мангистауская область, город Актау, промзона возле бывшей автобазы №3</t>
  </si>
  <si>
    <t>С-3169М</t>
  </si>
  <si>
    <t>83476</t>
  </si>
  <si>
    <t>245</t>
  </si>
  <si>
    <t xml:space="preserve">ИП «АВРАМЕНКО Г. В.» </t>
  </si>
  <si>
    <t>Мангистауская область город Актау, МИКРОРАЙОН 11, 20, 42, АВРАМЕНКО ГЕННАДИЙ ВЛАДИМИРОВИЧ</t>
  </si>
  <si>
    <t>25-20-13-1/С-3705М</t>
  </si>
  <si>
    <t>473</t>
  </si>
  <si>
    <t>Мангистауская область, город Актау, 3 «Б» микрорайон, напротив лесопитомника</t>
  </si>
  <si>
    <t>25-20-13-1/С-3704М</t>
  </si>
  <si>
    <t>474</t>
  </si>
  <si>
    <t>246</t>
  </si>
  <si>
    <t>ИП «АЙТЫМОВА Т. А.»</t>
  </si>
  <si>
    <t>840130401353</t>
  </si>
  <si>
    <t>Мангистауская область, город Актау ЖИЛОЙ МАССИВ Толкын 2, 6, АЙТЫМОВА ТАМАРА АТАГУЗЫЕВНА</t>
  </si>
  <si>
    <t>22-06-05-06/С-5017М</t>
  </si>
  <si>
    <t>Мангистауская область, город Актау, 25 микрорайон, участок №42/1</t>
  </si>
  <si>
    <t xml:space="preserve">ИП «НУРБАЕВА Г. С.» </t>
  </si>
  <si>
    <t>Мангистауская область, город Актау МУНАЙЛИНСКИЙ район, село Мангистау, УЛИЦА Есмамбет, 80, НУРБАЕВА ГАУХАР СЕЙДАЛЫЕВНА</t>
  </si>
  <si>
    <t>22-06-05-06/С-5103М</t>
  </si>
  <si>
    <t>0000110</t>
  </si>
  <si>
    <t>Мангистауская область, Мунайлинский район, село Мангистау, промзона 3, участок №12/1</t>
  </si>
  <si>
    <t>ТОО «Актаукрантехсервис»</t>
  </si>
  <si>
    <t>100940007832</t>
  </si>
  <si>
    <t>Мангистауская область город Актау Микрорайон 26 4 52 КЕМЕЖАНОВ МАКЖАН ТУРЛИКУЛОВИЧ</t>
  </si>
  <si>
    <t>22-20-13-1/С-4233М</t>
  </si>
  <si>
    <t>046/01</t>
  </si>
  <si>
    <t>Мангистауская область, Каракиянский район, село Мунайшы, строения №332</t>
  </si>
  <si>
    <t xml:space="preserve"> TOO «Tanagascom»  </t>
  </si>
  <si>
    <t>Мангистауская область город Актау Промышленная зона 6 134 ДЖУМАГУЛОВ МУНСЫЗБАЙ ЖАНГАЗЫЕВИЧ</t>
  </si>
  <si>
    <t>22-10-13-1/С-4229М</t>
  </si>
  <si>
    <r>
      <t>Мангистауская область, Мангистауская область</t>
    </r>
    <r>
      <rPr>
        <sz val="11"/>
        <color rgb="FF1F1F1F"/>
        <rFont val="Times New Roman"/>
        <family val="1"/>
        <charset val="204"/>
      </rPr>
      <t>, село Мангистау промышленная зона 6, стр. 80/1</t>
    </r>
  </si>
  <si>
    <t>22-06-05-06/С-4986М</t>
  </si>
  <si>
    <r>
      <t xml:space="preserve">Мангистауская область, город Актау 29а </t>
    </r>
    <r>
      <rPr>
        <sz val="11"/>
        <color rgb="FF1F1F1F"/>
        <rFont val="Times New Roman"/>
        <family val="1"/>
        <charset val="204"/>
      </rPr>
      <t>микрорайон, здание 3</t>
    </r>
  </si>
  <si>
    <t>ИП «Джанкасимова М. А.»</t>
  </si>
  <si>
    <t>860501401630</t>
  </si>
  <si>
    <t>КАЗАХСТАН, МАНГИСТАУСКАЯ ОБЛАСТЬ, ЖАНАОЗЕН, МИКРОРАЙОН Мунайлы, УЛИЦА Мендулла Губайдуллин, 36 ДЖАНКАСИМОВА МАЙРА АЛПЫСБАЕВНА</t>
  </si>
  <si>
    <t xml:space="preserve">25-20-13-1/С-3777М </t>
  </si>
  <si>
    <t xml:space="preserve">Мангистауская область, город Жанаозен промзона 2-27 </t>
  </si>
  <si>
    <t xml:space="preserve">ИП «Джанкасимов У. А.», </t>
  </si>
  <si>
    <t>910902300995</t>
  </si>
  <si>
    <t xml:space="preserve">КАЗАХСТАН, МАНГИСТАУСКАЯ ОБЛАСТЬ, ЖАНАОЗЕН, МИКРОРАЙОН Оркен, 73, 41 «Джанкасимов Убайдулла Алпысбаевич», </t>
  </si>
  <si>
    <t xml:space="preserve">АГЗС, розничная реализация сжиженного газа </t>
  </si>
  <si>
    <t>25-20-13-1/С-3776М</t>
  </si>
  <si>
    <t>Мангистауская область, город Жанаозен, промзона на трассе Куланды</t>
  </si>
  <si>
    <t xml:space="preserve">ИП «Сафия»  </t>
  </si>
  <si>
    <t>831225400779</t>
  </si>
  <si>
    <t>КАЗАХСТАН, АСТАНА, НҰРА, ПРОСПЕКТ Тұран, 22/1, 190 АКШАБАЕВА САНДУГАШ БОСТАНДЫКОВНА</t>
  </si>
  <si>
    <t>25-20-13-1/С-4221М</t>
  </si>
  <si>
    <t>Мангистауская область, город Жанаөзен, промзона 3, строение 49 Б</t>
  </si>
  <si>
    <t xml:space="preserve">ИП «Надирова З. К.»  </t>
  </si>
  <si>
    <t>711020402716</t>
  </si>
  <si>
    <t>КАЗАХСТАН, МАНГИСТАУСКАЯ ОБЛАСТЬ, АКТАУ, ЖИЛОЙ МАССИВ Толкын 2, 143 НАДИРОВА ЗУЛЬФИЯ КЫДЫРСИХОВНА</t>
  </si>
  <si>
    <t>25-20-13-1/С-4002М</t>
  </si>
  <si>
    <t>Мангистауская область, город Актау,микрорайон 3 «Б», уч. 30/1</t>
  </si>
  <si>
    <t>ИП «Абатбаев С. А.»</t>
  </si>
  <si>
    <t>810305303438</t>
  </si>
  <si>
    <t>МАНГИСТАУСКАЯ ОБЛАСТЬ, МУНАЙЛИНСКИЙ, АУЫЛДЫҚ ОКРУГІ Баскудык, АУЫЛЫ Баскудык, ЖИЛОЙ МАССИВ Самал, УЛИЦА Шеркала, 18 АБАТБАЕВ СЕРИК АИТБАЕВИЧ</t>
  </si>
  <si>
    <t>25-20-13-1/С-3900М</t>
  </si>
  <si>
    <t>Мангистауская область, Мунайлинский район, село Мангистау промзона №6, строение №85</t>
  </si>
  <si>
    <t xml:space="preserve"> ИП «Тлемисова Б. А.»</t>
  </si>
  <si>
    <t>640322400069</t>
  </si>
  <si>
    <t>КАЗАХСТАН, МАНГИСТАУСКАЯ ОБЛАСТЬ, АКТАУ, МИКРОРАЙОН 15, 65, 15 ТЛЕМИСОВА БАХДАГУЛЬ АСКЕРГЕЛЬДИНОВНА</t>
  </si>
  <si>
    <t>25-20-13-1/С-3740М</t>
  </si>
  <si>
    <t xml:space="preserve">38±1   </t>
  </si>
  <si>
    <t>Мангистауская область, Мунайлинский район, село Баянды, Промзона №1, участок №15</t>
  </si>
  <si>
    <t>ИП «Курмашев»</t>
  </si>
  <si>
    <t>620723300025</t>
  </si>
  <si>
    <t xml:space="preserve"> МАНГИСТАУСКАЯ ОБЛАСТЬ, АКТАУ, МИКРОРАЙОН 17, 29, 4 КУРМАШЕВ АСАН УТАРОВИЧ</t>
  </si>
  <si>
    <t>С-3350М</t>
  </si>
  <si>
    <t xml:space="preserve">Мангистауская область, город Актау 23 микрорайон участок №39/1 ТОО «Каскор-СМУ» </t>
  </si>
  <si>
    <t>ИП «Бекмаганбетов Б. К.»</t>
  </si>
  <si>
    <t xml:space="preserve"> МАНГИСТАУСКАЯ ОБЛАСТЬ, МАНГИСТАУСКИЙ РАЙОН, АУЫЛЫ Жармыш, МИКРОРАЙОН Батыс, 52 БЕКМАГАНБЕТОВ БИСЕНБИ КИБАСОВИЧ</t>
  </si>
  <si>
    <t>22-06-05-06/С-4885М</t>
  </si>
  <si>
    <t>Мангистауский район, село Жармыш улица Рахмет №78</t>
  </si>
  <si>
    <t xml:space="preserve">  ИП «Бимагамбетов М. К.»</t>
  </si>
  <si>
    <t xml:space="preserve"> МАНГИСТАУСКАЯ ОБЛАСТЬ, АКТАУ, МИКРОРАЙОН 29, 6, 67 БИМАГАМБЕТОВ МАНАРБЕК КОСЫМОВИЧ</t>
  </si>
  <si>
    <t>С-3357М</t>
  </si>
  <si>
    <t>Мангистауская область, город Актау микрорайон 25, участок №1511</t>
  </si>
  <si>
    <t>ИП «Baq»</t>
  </si>
  <si>
    <t>801217300783</t>
  </si>
  <si>
    <t>МАНГИСТАУСКАЯ ОБЛАСТЬ, АКТАУ, МИКРОРАЙОН 29, 6, 67 БИМАҒАМБЕТ АНУАРБЕК ҚОСЫМҰЛЫ</t>
  </si>
  <si>
    <t>22-06-05-06/С-4896М</t>
  </si>
  <si>
    <t>Мангистауская область,             Бейнеуский район, село Бейнеу улица Жібек жолы, участок №138</t>
  </si>
  <si>
    <t>ИП «Тулемисов С. Н.»</t>
  </si>
  <si>
    <t>900319301146</t>
  </si>
  <si>
    <t>МАНГИСТАУСКАЯ ОБЛАСТЬ, МАНГИСТАУСКИЙ РАЙОН, Шетпе, МИКРОРАЙОН Старый Шетпе, 20/13 ТУЛЕМИСОВ САЙРАН НУРЛАНОВИЧ</t>
  </si>
  <si>
    <t>25-20-13-1/С-3828М</t>
  </si>
  <si>
    <t>Мангистауский район, село Шетпе южная строна автодороги Ескі Шетпе</t>
  </si>
  <si>
    <t xml:space="preserve"> МАНГИСТАУСКАЯ ОБЛАСТЬ, ЖАНАОЗЕН, МИКРОРАЙОН Самал, 21, 15 НАЙЗАБЕКОВ НУРБОЛ УЗАКБЕРДИЕВИЧ</t>
  </si>
  <si>
    <t>22-06-05-06/С-4855М</t>
  </si>
  <si>
    <t>Мангистауская область, город Жанаозен, село Кызылсай улица Абая строение №4/1</t>
  </si>
  <si>
    <t xml:space="preserve">TOO «LPG Trade»  </t>
  </si>
  <si>
    <t>22-06-05-06/С-4961М</t>
  </si>
  <si>
    <t xml:space="preserve">54.14   </t>
  </si>
  <si>
    <t>Мангистауская область, Бейнеуский район, село Бейнеу, зона №1, здание 167</t>
  </si>
  <si>
    <t xml:space="preserve">ИП «Шалаханова Н. Д. »  </t>
  </si>
  <si>
    <t>450525401448</t>
  </si>
  <si>
    <t>МАНГИСТАУСКАЯ ОБЛАСТЬ, ЖАНАОЗЕН, МИКРОРАЙОН Мунайлы, УЛИЦА Дуйсенбай Бисекенов, 9 ШАЛАХАНОВА НАГИМА ДУЙСИКЕНОВНА</t>
  </si>
  <si>
    <t>22-06-05-06/С-5077М</t>
  </si>
  <si>
    <t>Мангистауская область, город Жанаозен промышленная зона 1, стр. 14</t>
  </si>
  <si>
    <t xml:space="preserve">TOO «Жалын LTD» </t>
  </si>
  <si>
    <t>970940003863</t>
  </si>
  <si>
    <t>Мангистауская область город Актау Микрорайон 4 А 7 ОСПАНОВА НУРИЛЯ САГИНДЫКОВНА</t>
  </si>
  <si>
    <t>22-06-05-06/С-4963М</t>
  </si>
  <si>
    <t>Мангистауская область, город Жанаозен, Жанаозен-Актау трасса</t>
  </si>
  <si>
    <t xml:space="preserve">ИП «Заманбек»  </t>
  </si>
  <si>
    <t>960408351209</t>
  </si>
  <si>
    <t>МАНГИСТАУСКАЯ ОБЛАСТЬ, АКТАУ, МИКРОРАЙОН 16, 33/7, 76 ҚОШТАЙ ЗАМАНБЕК АЛҒАДАЙҰЛЫ</t>
  </si>
  <si>
    <t>С-3322М</t>
  </si>
  <si>
    <t>Мангистаукий район, село Онды, улица Мұрат Өскінбаев №65 участок</t>
  </si>
  <si>
    <t xml:space="preserve">ИП «Jan-Ai»  </t>
  </si>
  <si>
    <t>920112301217</t>
  </si>
  <si>
    <t>МАНГИСТАУСКАЯ ОБЛАСТЬ, АКТАУ, МИКРОРАЙОН 16, 57, 110 НУГМАНОВ МАКСАТ АЙСАГАЛИЕВИЧ</t>
  </si>
  <si>
    <t>25-32-14-1/С-4385М</t>
  </si>
  <si>
    <t>Мангистауская область,город Актау, промышленная зона 8</t>
  </si>
  <si>
    <t xml:space="preserve">ИП «Изденбаева Гулзина»  </t>
  </si>
  <si>
    <t>770101409008</t>
  </si>
  <si>
    <t>МАНГИСТАУСКАЯ ОБЛАСТЬ, ТУПКАРАГАНСКИЙ РАЙОН, Акшукур, Акшукур, УЛИЦА Бекжанов Картбай, 88/1 ИЗДЕНБАЕВА ГУЛЗИНА ИТЕЛГИЕВНА</t>
  </si>
  <si>
    <t>22-06-05-06/С-4664М</t>
  </si>
  <si>
    <t xml:space="preserve">Мангистауская область, Тупкараганский район, местность Калипан, участок №21/33 </t>
  </si>
  <si>
    <t xml:space="preserve">ИП «Сулейменов»  </t>
  </si>
  <si>
    <t>920614300169</t>
  </si>
  <si>
    <t>МАНГИСТАУСКАЯ ОБЛАСТЬ, АКТАУ, Умирзак, ЖИЛОЙ МАССИВ Приозерный-3, 127 СУЛЕЙМЕНОВ АЙДОС ЛЕПЕСУЛЫ</t>
  </si>
  <si>
    <t>22-06-05-06/С-4965М</t>
  </si>
  <si>
    <t>Мангистауская область, город Актау промзона участок №21</t>
  </si>
  <si>
    <t xml:space="preserve">TOO «Нурлы-жол»  </t>
  </si>
  <si>
    <t>Мангистауская область Мангистауский район село Шетпе Микрорайон Орталык 21/2 АБИЛХАНОВ ДАНИЯР ТОГАЕВИЧ</t>
  </si>
  <si>
    <t>25-20-13-1/С-4101М</t>
  </si>
  <si>
    <t>Мангистауская область, Мангистауский район, село Шетпе, мкр. Косбулак</t>
  </si>
  <si>
    <t xml:space="preserve">ИП «Шынбаев Нурлан»  </t>
  </si>
  <si>
    <t>570606301307</t>
  </si>
  <si>
    <t>МАНГИСТАУСКАЯ ОБЛАСТЬ, АКТАУ, МИКРОРАЙОН 13, 44, 82 ШЫНБАЕВ НУРЛАН</t>
  </si>
  <si>
    <t xml:space="preserve">25-20-13-1/С-4199М </t>
  </si>
  <si>
    <t>Мангистауская область, город Жанаозен промышленная зона № 2, строение №78</t>
  </si>
  <si>
    <t>22-06-05-06/С-4616М</t>
  </si>
  <si>
    <t>25-23-14-1/С-4312М</t>
  </si>
  <si>
    <t>0173</t>
  </si>
  <si>
    <t xml:space="preserve">TOO «Алтын-Ғасыр»  </t>
  </si>
  <si>
    <t>020140003922</t>
  </si>
  <si>
    <t>Мангистауская область город Актау Микрорайон 13 44 83 ЛАЙСОВ АЙБЕК БЕРИКОВИЧ</t>
  </si>
  <si>
    <t>25-20-13-4/С-3852М</t>
  </si>
  <si>
    <t xml:space="preserve">Мангистауская область, Мунайлинский район, село Мангистау промзона №6, участок №90 </t>
  </si>
  <si>
    <t xml:space="preserve">ИП «Базылов А. Б.»  </t>
  </si>
  <si>
    <t>830927300181</t>
  </si>
  <si>
    <t xml:space="preserve"> МАНГИСТАУСКАЯ ОБЛАСТЬ, ЖАНАОЗЕН, МИКРОРАЙОН Арай, УЛИЦА Губайдулла Айдаров, 14 БАЗЫЛОВ АМАНГЕЛЬДЫ БАКТЫГАЛИЕВИЧ</t>
  </si>
  <si>
    <t>С-3343М</t>
  </si>
  <si>
    <t>Мангистауская область, город Жанаозен, промзона строение №10</t>
  </si>
  <si>
    <t xml:space="preserve">ИП «Казтурганова Жадыра Нурлыбаевна»  </t>
  </si>
  <si>
    <t>МАНГИСТАУСКАЯ ОБЛАСТЬ, АКТАУ, МИКРОРАЙОН 12, 44, 56</t>
  </si>
  <si>
    <t>25-20-13-1/С-3774М</t>
  </si>
  <si>
    <t>Мангистауская область, Мунайлинский район, село Атамекен, промышленая зона №1, участок №1/2</t>
  </si>
  <si>
    <t xml:space="preserve">ИП «Тувакбаев Н.»  </t>
  </si>
  <si>
    <t>880403300667</t>
  </si>
  <si>
    <t>МАНГИСТАУСКАЯ ОБЛАСТЬ, АКТАУ, МИКРОРАЙОН 30, 181, 1 ТУВАКБАЕВ НУРЫМ МУСАЕВИЧ</t>
  </si>
  <si>
    <t>22-06-05-06/С-5089М</t>
  </si>
  <si>
    <t>Мангистауская область,Тупкараганский район, село Акшукыр, Бекжанов К. 110/1 участок</t>
  </si>
  <si>
    <t xml:space="preserve">ИП «Куанышбек Алдаберген»  </t>
  </si>
  <si>
    <t>620625300572</t>
  </si>
  <si>
    <t>МАНГИСТАУСКАЯ ОБЛАСТЬ, БЕЙНЕУСКИЙ РАЙОН, БЕЙНЕУ, ЕР ШАБАЙ, 11 ҚУАНЫШБЕК АЛДАБЕРГЕН</t>
  </si>
  <si>
    <t>22-06-05-06/С-5092М</t>
  </si>
  <si>
    <t>Мангистауская область, Бейнеуский район, село Бейнеу, ул. Улы Жибек жолы №128 Б</t>
  </si>
  <si>
    <t xml:space="preserve">ИП «Шотан»  </t>
  </si>
  <si>
    <t>940528300541</t>
  </si>
  <si>
    <t>МАНГИСТАУСКАЯ ОБЛАСТЬ, МУНАЙЛИНСКИЙ, Атамекен, Атамекен, ЖИЛОЙ МАССИВ Туган Ел, УЛИЦА Маржан, 210 АРАЗБЕКОВ НУРСОЛТАН ТОЙЛИЕВИЧ</t>
  </si>
  <si>
    <t>22-06-05-06/С-5080М</t>
  </si>
  <si>
    <t>Мангистауская область, Тупкараганский район, село Акшукур, промзона участок №226</t>
  </si>
  <si>
    <t xml:space="preserve">ИП «Ережепова Фарида»  </t>
  </si>
  <si>
    <t>891120401806</t>
  </si>
  <si>
    <t xml:space="preserve"> МАНГИСТАУСКАЯ ОБЛАСТЬ, БЕЙНЕУСКИЙ РАЙОН, Бейнеу, УЛИЦА А.Жубанов, 8А ЕРЕЖЕПОВА ФАРИДА КОСШЫГАЛИЕВНА</t>
  </si>
  <si>
    <t>22-06-05-06/С-5098М</t>
  </si>
  <si>
    <t>Бейнеуский район, село Бейнеу, ул. Жибек жолы, участок №118/1</t>
  </si>
  <si>
    <t xml:space="preserve">ИП «Кожаберген» </t>
  </si>
  <si>
    <t>911202401025</t>
  </si>
  <si>
    <t>МАНГИСТАУСКАЯ ОБЛАСТЬ, АКТАУ, МИКРОРАЙОН 31, 13, Корпус 1, 42 ҚОЖАБЕРГЕН АЙГҮЛ ҚОЖАБЕРГЕНҚЫЗЫ</t>
  </si>
  <si>
    <t>22-06-05-06/С-4704М</t>
  </si>
  <si>
    <t>072</t>
  </si>
  <si>
    <t>Мангистауская область, Мангистауский район, село Жармыш</t>
  </si>
  <si>
    <t xml:space="preserve">ИП «Әбіш-Тобыш» </t>
  </si>
  <si>
    <t>940806351110</t>
  </si>
  <si>
    <t xml:space="preserve">МАНГИСТАУСКАЯ ОБЛАСТЬ, АКТАУ, МИКРОРАЙОН 30, 168, 120 Марат Абзал Габитулы </t>
  </si>
  <si>
    <t>22-06-05-06/С-4830М</t>
  </si>
  <si>
    <t>Мангистауская область, город Актау, 23 мкр. №32/1</t>
  </si>
  <si>
    <t xml:space="preserve">ТОО «УзенГНС» </t>
  </si>
  <si>
    <t>210540020451</t>
  </si>
  <si>
    <t xml:space="preserve"> город Жанаозен Микрорайон Акбулак улица Торегали Кадыров 55А МҰРАТБЕКҰЛЫ ҚЫДЫРБЕК</t>
  </si>
  <si>
    <t xml:space="preserve">22-06-05-06/С-5108М </t>
  </si>
  <si>
    <t>Мангистауская область, город Жанаозен промзона №86</t>
  </si>
  <si>
    <t xml:space="preserve">ИП «Ұлдай» </t>
  </si>
  <si>
    <t>920317400081</t>
  </si>
  <si>
    <t>МАНГИСТАУСКАЯ ОБЛАСТЬ, АКТАУ, МИКРОРАЙОН 16, 57, 110 м</t>
  </si>
  <si>
    <t xml:space="preserve">22-06-05-06/С-5084М </t>
  </si>
  <si>
    <t>Мангистауская область, Тупкараганский район, сельски округ Акшукыр, ул. Б.Сарсенов, участок №14/3</t>
  </si>
  <si>
    <t xml:space="preserve">ИП «Кенжеева Айгуль»  </t>
  </si>
  <si>
    <t>МАНГИСТАУСКАЯ ОБЛАСТЬ, ЖАНАОЗЕН, -, КОКТЕМ, 23, 59 КЕНЖЕЕВА АЙГУЛЬ МАМАЕВНА</t>
  </si>
  <si>
    <t>22-06-05-06/С-5102М</t>
  </si>
  <si>
    <t>Мангистауская область, город Жанаөзен, производственная зона №3, строение 60</t>
  </si>
  <si>
    <t xml:space="preserve">ИП «Казиханова»  </t>
  </si>
  <si>
    <t>871007400864</t>
  </si>
  <si>
    <t>МАНГИСТАУСКАЯ ОБЛАСТЬ, АКТАУ, МИКРОРАЙОН 17, 6, 1008 КАЗИХАНОВА ГУЛНУР ШАМШАДИНОВНА</t>
  </si>
  <si>
    <t>22-05-06/С-4717М</t>
  </si>
  <si>
    <t>Мангистауская область, Мунайлинский район, село Мангистау промзона №4, участок №17</t>
  </si>
  <si>
    <t xml:space="preserve">ИП «Исабергенов Е.С.»  </t>
  </si>
  <si>
    <t>800101305740</t>
  </si>
  <si>
    <t>МАНГИСТАУСКАЯ ОБЛАСТЬ, АКТАУ, МИКРОРАЙОН 29, 220, 28 ИСАБЕРГЕНОВ ЕРБОЛАТ СЕЙТЖАНҰЛЫ</t>
  </si>
  <si>
    <t>22-06-05-06/С-5101М</t>
  </si>
  <si>
    <t>Мангистауская область, город Жанаозен, производственная зона №1, строение №56Г</t>
  </si>
  <si>
    <t xml:space="preserve">ИП «Суюнов Нурбек Юнусович» </t>
  </si>
  <si>
    <t>870319300351</t>
  </si>
  <si>
    <t>МАНГИСТАУСКАЯ ОБЛАСТЬ, АКТАУ, МИКРОРАЙОН 17, 18, Корпус 3, 12 СУЮНОВ НУРБЕК ЮНУСОВИЧ</t>
  </si>
  <si>
    <t xml:space="preserve">25-20-13-1/С-3982М </t>
  </si>
  <si>
    <t>Мангистауская область, Тупкараганский район, сельски округ Акшукыр-2, квартал VI, участок №21</t>
  </si>
  <si>
    <t>ИП «Узакбаева Даригул»</t>
  </si>
  <si>
    <t>650520403385</t>
  </si>
  <si>
    <t>Мангистауская область, Жанаозен, микрорайон Рахат, улица Лалагуль, 36, Узакбаева Даригул</t>
  </si>
  <si>
    <t>22-06-05-06/С-5005М</t>
  </si>
  <si>
    <t>680591</t>
  </si>
  <si>
    <t>Мангистауская область, город Жанаозен, проспект Отеп Балгымбаев,строение №3</t>
  </si>
  <si>
    <t>ИП «Нурсултанова К.Д.»</t>
  </si>
  <si>
    <t xml:space="preserve">город Актау, 13 мкр, 3 дом,
36 кв., НУРСУЛТАНОВА КАМШАТ ДАРИГУЛОВНА
</t>
  </si>
  <si>
    <t>22-06-05-06/С-4902М</t>
  </si>
  <si>
    <t>1983</t>
  </si>
  <si>
    <t>Мангистауская область,Мунайлинский район, Кызылтобинский сельский округ, в районе населенного пункта Бирлик, участок №2</t>
  </si>
  <si>
    <t>289</t>
  </si>
  <si>
    <t>TOO «Tanagascom»</t>
  </si>
  <si>
    <t>Мангистауская область, город Актау, Промышленная зона 6, 134, ДЖУМАГУЛОВ МУНСЫЗБАЙ ЖАНГАЗЫЕВИЧ</t>
  </si>
  <si>
    <t>22-06-05-06/С-4985М</t>
  </si>
  <si>
    <t>Мангистауская область,Каракиянский район,село Жетибай,микрорайон Мунайщы 2</t>
  </si>
  <si>
    <t>22-06-05-06/С-4984М</t>
  </si>
  <si>
    <t>Мангистауская область,город Актау,микрорайон 24,здание 18</t>
  </si>
  <si>
    <t>290</t>
  </si>
  <si>
    <t>ИП «Кобенов М.Ж.»</t>
  </si>
  <si>
    <t>831114300610</t>
  </si>
  <si>
    <t xml:space="preserve">город Актау, 35 мкр, 8 дом,
53 кв., КОБЕНОВ МАКСАТ ЖАНАБЕКОВИЧ
</t>
  </si>
  <si>
    <t>22-06-05-06/С-5071М</t>
  </si>
  <si>
    <t>135435</t>
  </si>
  <si>
    <t>Мангистауская область,город Актау,промышленная зона №4,участок 39/2</t>
  </si>
  <si>
    <t>291</t>
  </si>
  <si>
    <t xml:space="preserve">ИП «Хасниязова К.Д.» </t>
  </si>
  <si>
    <t>601208401608</t>
  </si>
  <si>
    <t xml:space="preserve">город Актау, 17 мкр, 5 дом,
34 кв., ХАСНИЯЗОВА КАРЫЛГАЧ ДУЗЕЛБАЕВНА
</t>
  </si>
  <si>
    <t>25-20-13-1/С-3932М</t>
  </si>
  <si>
    <t>1422</t>
  </si>
  <si>
    <t>Мангистауская область,Мунайлинский район, село Даулет, промышленнная зона №1, участок №28</t>
  </si>
  <si>
    <t>292</t>
  </si>
  <si>
    <t xml:space="preserve">ИП «Есжанова Салиха» </t>
  </si>
  <si>
    <t>510220400019</t>
  </si>
  <si>
    <t>город Жанаозен, улица Кашаган,дом 5А, ЕСЖАНОВА САЛИХА</t>
  </si>
  <si>
    <t>22-06-05-06/С-4681М</t>
  </si>
  <si>
    <t>76</t>
  </si>
  <si>
    <t>Мангистауская область, город Жанаозен, промышленная зона, вдоль дороги Актау-Жанаозен</t>
  </si>
  <si>
    <t>293</t>
  </si>
  <si>
    <t>ИП «Мырзатайұлы Н.»</t>
  </si>
  <si>
    <t>940105351685</t>
  </si>
  <si>
    <t>Мангистауский район, Сайотес, Сайотес, улица Толыбая, 100, МЫРЗАТАЙҰЛЫ НҰРМАҒАНБЕТ</t>
  </si>
  <si>
    <t>25-23-14-1/С-4334М</t>
  </si>
  <si>
    <t>08ТМ119</t>
  </si>
  <si>
    <t>Мангистауская область,Мангистауский район,село Сайотес</t>
  </si>
  <si>
    <t>25-23-14-1/С-4296М</t>
  </si>
  <si>
    <t>41</t>
  </si>
  <si>
    <t>294</t>
  </si>
  <si>
    <t>ИП «Отешов Акылбек Тасгараевич»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</si>
  <si>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</si>
  <si>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</si>
  <si>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</si>
  <si>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</si>
  <si>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</si>
  <si>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</si>
  <si>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</si>
  <si>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</si>
  <si>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 xml:space="preserve">ИП «Тауболганов О.М.» </t>
  </si>
  <si>
    <t>910206300406</t>
  </si>
  <si>
    <t>город Актау, 4 мкр, 22 дом,
18  кв.
ТАУБОЛГАНОВ ОЛЖАС МЫРЗАБАЕВИЧ</t>
  </si>
  <si>
    <t>22064</t>
  </si>
  <si>
    <t>Мангистауская область,Мунайлинский район,село Мангистау,промышленная зона №3,участок №11</t>
  </si>
  <si>
    <t>25-20-13-01/С-3850М</t>
  </si>
  <si>
    <t>112</t>
  </si>
  <si>
    <t>Мангистауская область,Мунайлинский район,село Кызылтобе,жилой массив Бирлик,промышленная зона №2,участок №35</t>
  </si>
  <si>
    <t>296</t>
  </si>
  <si>
    <t xml:space="preserve">ИП «Ергалиев» </t>
  </si>
  <si>
    <t>910425301643</t>
  </si>
  <si>
    <t>Мангистауский область,город Актау,
мкр.29, дом 31
ЕРҒАЛИЕВ ҚҰСИІН КҮЗЕМБАЙҰЛЫ</t>
  </si>
  <si>
    <t>22-06-05-06/С-4674М</t>
  </si>
  <si>
    <t>8147</t>
  </si>
  <si>
    <t>Мангистауская область,Тупкараганский район,село Акшукур, промышленная зона, участок №275</t>
  </si>
  <si>
    <t>297</t>
  </si>
  <si>
    <t>ИП «Жумалиев»</t>
  </si>
  <si>
    <t>010324551123</t>
  </si>
  <si>
    <t>город Актау, 15 мкр, 42А дом,
3 кв.
ЖУМАЛИЕВ ДАМИР ДОСАНОВИЧ</t>
  </si>
  <si>
    <t>22-06-05-06/С-4909М</t>
  </si>
  <si>
    <t>Мангистауская область,Мунайлинский район, село Кызылтобе,жилой массив Бирлик,промышленная зона 2,участок №1</t>
  </si>
  <si>
    <t>298</t>
  </si>
  <si>
    <t>ИП «Жумабаева  Агзире  Китабиевна»</t>
  </si>
  <si>
    <t>620224401973</t>
  </si>
  <si>
    <t>МАНГИСТАУСКАЯ ОБЛАСТЬ, ЖАНАОЗЕН, МИКРОРАЙОН Астана, УЛИЦА Миржакып Дулатов, 29</t>
  </si>
  <si>
    <t>25-20-13-1/С-4223М</t>
  </si>
  <si>
    <t>8771</t>
  </si>
  <si>
    <t>Мангистауская область,город Жанаозен,промышленная зона №3,строение №25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</si>
  <si>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</si>
  <si>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</si>
  <si>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</si>
  <si>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</si>
  <si>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</si>
  <si>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</si>
  <si>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Мангистауская область,Тупкараганский район,село Акшукур, промышленная зона, строение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</si>
  <si>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</si>
  <si>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</si>
  <si>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</si>
  <si>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</si>
  <si>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</si>
  <si>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Мангистауская область,город Актау,промышленная зона №5, участок №18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</si>
  <si>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</si>
  <si>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</si>
  <si>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</si>
  <si>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</si>
  <si>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</si>
  <si>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</si>
  <si>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Мангистауская область,Мангистауский район,село Уштаган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</si>
  <si>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</si>
  <si>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</si>
  <si>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</si>
  <si>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</si>
  <si>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</si>
  <si>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</si>
  <si>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Мангистауская область,Мангистауский район,село Шетпе,микрорайон старый Шетпе,строение №21/4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</si>
  <si>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</si>
  <si>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</si>
  <si>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</si>
  <si>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</si>
  <si>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</si>
  <si>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Мангистауская область,город Жанаозен,северная промышленная зона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</si>
  <si>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</si>
  <si>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</si>
  <si>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</si>
  <si>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</si>
  <si>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</si>
  <si>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</si>
  <si>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Мангистауская область,Мангистауский район, село Шетпе, микрорайон Жана орпа-1, здание 73/2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</si>
  <si>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</si>
  <si>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</si>
  <si>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</si>
  <si>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</si>
  <si>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</si>
  <si>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</si>
  <si>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Мангистауская область, Тупкараганский район, поселок Аташ, улица Жангельдина, строение №96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</si>
  <si>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</si>
  <si>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</si>
  <si>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</si>
  <si>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</si>
  <si>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</si>
  <si>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</si>
  <si>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Мангистауская область, Мангистауский район, село Тущыкудык, улица Шотан Назар-улы</t>
  </si>
  <si>
    <t>307</t>
  </si>
  <si>
    <t>ИП «Аджигалиева Клара Молдагалиевна»</t>
  </si>
  <si>
    <t>770105403348</t>
  </si>
  <si>
    <t>Мангистауский область, Мунайлинский район,село Кызылтобе, УЛИЦА Молдагулова, 43, Аджигалиева Клара Молдагалиевна</t>
  </si>
  <si>
    <t>С-3333М</t>
  </si>
  <si>
    <t>830</t>
  </si>
  <si>
    <t>Мангистауская область,Мунайлинский район,село Кызылтобе, жилой массив Ынтымак,промышленная зона №1,участок №29</t>
  </si>
  <si>
    <t>308</t>
  </si>
  <si>
    <t>22-06-05-06/С-4882М</t>
  </si>
  <si>
    <t>Мангистауская область, город Актау, микрорайон 24, участок 23</t>
  </si>
  <si>
    <t>309</t>
  </si>
  <si>
    <t>ИП «Орбисинов Досат Комчабаевич»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</si>
  <si>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</si>
  <si>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</si>
  <si>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</si>
  <si>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</si>
  <si>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Мангистауская область, Мунайлинский район, село Батыр, промышленная зона №1, участок №25/2</t>
  </si>
  <si>
    <t>310</t>
  </si>
  <si>
    <t xml:space="preserve">ИП «Сармурзина А.У.» </t>
  </si>
  <si>
    <t>560201402734</t>
  </si>
  <si>
    <t>МАНГИСТАУСКАЯ ОБЛАСТЬ, АКТАУ, МИКРОРАЙОН 4 А, 28, САРМУРЗИНА АЛИЯ УНАЙЖАНОВНА</t>
  </si>
  <si>
    <t>25-23-14-1/С-4176М</t>
  </si>
  <si>
    <t>2005YAR018</t>
  </si>
  <si>
    <t>Мангистауская область, Мунайлинский район, село Мангистау, производственная зона №4, строение №9</t>
  </si>
  <si>
    <t>ИП «Nurman Assel»</t>
  </si>
  <si>
    <t>890625401889</t>
  </si>
  <si>
    <t>МАНГИСТАУСКАЯ ОБЛАСТЬ, АКТАУ, Умирзак, ЖИЛОЙ МАССИВ Ақ желкен, УЛИЦА Самал, 67, НУРМАНОВА АСЕЛЬ СЕРИКБАЕВНА</t>
  </si>
  <si>
    <t>25-20-13-1/С-3805М</t>
  </si>
  <si>
    <t>0174</t>
  </si>
  <si>
    <t>Мангистауская область, Мунайлинский район, село Мангистау, Мангистау 5, участок №23</t>
  </si>
  <si>
    <t>312</t>
  </si>
  <si>
    <t>ИП «Убнияев Ж.М.»</t>
  </si>
  <si>
    <t>840830300825</t>
  </si>
  <si>
    <t>МАНГИСТАУСКАЯ ОБЛАСТЬ, МАНГИСТАУСКИЙ РАЙОН, АУЫЛЫ Шетпе, МИКРОРАЙОН Ашыбулак, 302/1 , УБНИЯЕВ ЖОМАРТ МАКСАТОВИЧ</t>
  </si>
  <si>
    <t>0000093</t>
  </si>
  <si>
    <t>Мангистауская область, Мангистауский район, село Шетпе, микрорайон Ащыбулак</t>
  </si>
  <si>
    <t>ИП «Агисов Рустем Николаевич»</t>
  </si>
  <si>
    <t>610513300756</t>
  </si>
  <si>
    <t>МАНГИСТАУСКАЯ ОБЛАСТЬ, АКТАУ, МИКРОРАЙОН 19, 5, 268 , Агисов Рустем Николаевич</t>
  </si>
  <si>
    <t>22-06-05-06/С-4636М</t>
  </si>
  <si>
    <t>44028</t>
  </si>
  <si>
    <t>Мангистауская область,Мунайлинский район,село Мангистау, промышленная зона №6,участок №81/1</t>
  </si>
  <si>
    <t>314</t>
  </si>
  <si>
    <t>МАНГИСТАУСКАЯ ОБЛАСТЬ, АКТАУ, МИКРОРАЙОН 27, 42, 17, МОЛДАЕВ БЕГАЛЫ ҚҰЛЫМБЕТҰЛЫ</t>
  </si>
  <si>
    <t>22-06-05-06/С-5060М</t>
  </si>
  <si>
    <t>145</t>
  </si>
  <si>
    <t>Мангистауская область, Мангистауский район, село Шетпе, микрорайон Богет, участок №24/7</t>
  </si>
  <si>
    <t>315</t>
  </si>
  <si>
    <t xml:space="preserve">ИП «Жалтармаев Б.Б.» </t>
  </si>
  <si>
    <t>520216300954</t>
  </si>
  <si>
    <t>МАНГИСТАУСКАЯ ОБЛАСТЬ, МУНАЙЛИНСКИЙ, Кызылтобе, Кызылтобе, УЛИЦА Сагыныш, 42, ЖАЛТАРМАЕВ БУРХАН БАКТЫБАЙУЛЫ</t>
  </si>
  <si>
    <t>25-20-13-1/С-4201М</t>
  </si>
  <si>
    <t>1939</t>
  </si>
  <si>
    <t>Мангистауская область, Мунайлинский район, село Мангистау, производственная зона №4, участок №1</t>
  </si>
  <si>
    <t>316</t>
  </si>
  <si>
    <t>МАНГИСТАУСКАЯ ОБЛАСТЬ, АКТАУ, МИКРОРАЙОН 14, 46, 112, БИМАГАМБЕТОВА САЙЛАУХАН ИЛЬЯСОВНА</t>
  </si>
  <si>
    <t>С-3242М</t>
  </si>
  <si>
    <t>627</t>
  </si>
  <si>
    <t>Мангистауская область, город Актау, промышленная зона №5, участок №19/3</t>
  </si>
  <si>
    <t>25-20-13-1/С-3952М</t>
  </si>
  <si>
    <t>0000065</t>
  </si>
  <si>
    <t>317</t>
  </si>
  <si>
    <t>ИП «Ешпанова Галия Боздановна»</t>
  </si>
  <si>
    <t>760106401296</t>
  </si>
  <si>
    <t>МАНГИСТАУСКАЯ ОБЛАСТЬ, АКТАУ, МИКРОРАЙОН 7 А, 24, 9, Ешпанова Галия Боздановна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</si>
  <si>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</si>
  <si>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</si>
  <si>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</si>
  <si>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</si>
  <si>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ТОО «ШЕТПЕ-ГАЗ СЕРВИС»</t>
  </si>
  <si>
    <t>Мангистауская область, Мангистауский район, село Шетпе Микрорайон Ашыбулак-2 44/2,  ШЫНЫБАЕВ АМАНБЕК ОРЫНҒАЛИҰЛЫ</t>
  </si>
  <si>
    <t>С-3191М</t>
  </si>
  <si>
    <t>466</t>
  </si>
  <si>
    <t>Мангистауская область,Мангистауский район,село Шетпе, микрорайон Старый Шетпе,строение №195/11</t>
  </si>
  <si>
    <t>319</t>
  </si>
  <si>
    <t>ИП «Дербисов Алым Бисенгалиевич»</t>
  </si>
  <si>
    <t>550923301644</t>
  </si>
  <si>
    <t>МАНГИСТАУСКАЯ ОБЛАСТЬ, МАНГИСТАУСКИЙ РАЙОН, Шетпе, МИКРОРАЙОН Старый Шетпе, 520, Дербисов Алым Бисенгалиевич</t>
  </si>
  <si>
    <t>22-06-05-06/С-5093М</t>
  </si>
  <si>
    <t>СГ-6300</t>
  </si>
  <si>
    <t>Мангистауская область, Мангистауский район, село Шетпе, центральная промышленная зона, строение №3/4</t>
  </si>
  <si>
    <t>320</t>
  </si>
  <si>
    <t>TOO «MN Group LTD»</t>
  </si>
  <si>
    <t>180540038416</t>
  </si>
  <si>
    <t>Мангистауская область, город Актау, Микрорайон 16, дом 16, САҒИДОЛЛАЕВ НҰРБЕК КЕНЖЕҒАЛИҰЛЫ</t>
  </si>
  <si>
    <t>25-20-13-1/С-4253М</t>
  </si>
  <si>
    <t>146</t>
  </si>
  <si>
    <t>Мангистауская область, город Актау, промышленная зона №4, участок №1/1</t>
  </si>
  <si>
    <t>321</t>
  </si>
  <si>
    <t>ИП «Шорбасова Гульмира Сырымбетовна»</t>
  </si>
  <si>
    <t>800426401503</t>
  </si>
  <si>
    <t>МАНГИСТАУСКАЯ ОБЛАСТЬ, МАНГИСТАУСКИЙ РАЙОН, Шетпе, МИКРОРАЙОН Макаш, 2/1, Шорбасова Гульмира Сырымбетовна</t>
  </si>
  <si>
    <t>22-06-05-06/С-4531М</t>
  </si>
  <si>
    <t>164940</t>
  </si>
  <si>
    <t>Мангистауская область, Мангистауский район, село Шетпе, микрорайон Богет, строение №24/3</t>
  </si>
  <si>
    <t>322</t>
  </si>
  <si>
    <t>ИП «Апиева Каламкас»</t>
  </si>
  <si>
    <t>700829401682</t>
  </si>
  <si>
    <t>МАНГИСТАУСКАЯ ОБЛАСТЬ, ТУПКАРАГАНСКИЙ РАЙОН, Акшукур, Акшукур, КВАРТАЛ V квартал, 1000/10, АПИЕВА КАЛАМКАС АЛУАДИНОВНА</t>
  </si>
  <si>
    <t>22-06-05-06/С-5207М</t>
  </si>
  <si>
    <t>TI63212</t>
  </si>
  <si>
    <t>Мангистауская область, город Актау, промышленная зона №9, участок №25 (район Автодром)</t>
  </si>
  <si>
    <t>25-23-14-1/С-4291М</t>
  </si>
  <si>
    <t>323</t>
  </si>
  <si>
    <t xml:space="preserve">ИП «Жасаков  Е.А.» </t>
  </si>
  <si>
    <t>830514301164</t>
  </si>
  <si>
    <t>МАНГИСТАУСКАЯ ОБЛАСТЬ, МАНГИСТАУСКИЙ РАЙОН, Кызан, МИКРОРАЙОН 1, 11, ЖАСАКОВ ЕРТАЙ АЙТКУЛОВИЧ</t>
  </si>
  <si>
    <t>25-20-13-1/С-3840М</t>
  </si>
  <si>
    <t>Мангистауская область, Мангистауский район, село Кызан</t>
  </si>
  <si>
    <t xml:space="preserve">ИП «Баймуналова Н.Т.» </t>
  </si>
  <si>
    <t>820214401435</t>
  </si>
  <si>
    <t>МАНГИСТАУСКАЯ ОБЛАСТЬ, БЕЙНЕУСКИЙ РАЙОН, Бейнеу, УЛИЦА Махамбет, 43, БАЙМУНАЛОВА НАЗГУЛ ТАСЫМОВНА</t>
  </si>
  <si>
    <t>22-06-05-06/С-5099М</t>
  </si>
  <si>
    <t>0542</t>
  </si>
  <si>
    <t>Мангистауская область, Бейнеуский район, село Сарга</t>
  </si>
  <si>
    <t>325</t>
  </si>
  <si>
    <t>326</t>
  </si>
  <si>
    <t>ИП «Джанкасимов Х.А.»</t>
  </si>
  <si>
    <t>МАНГИСТАУСКАЯ ОБЛАСТЬ, ЖАНАОЗЕН, МИКРОРАЙОН Мунайлы, УЛИЦА Мендулла Губайдуллин, 36, ДЖАНКАСИМОВ ХАМИДУЛЛА АЛПЫСБАЕВИЧ</t>
  </si>
  <si>
    <t>22-06-05-06/С-5079М</t>
  </si>
  <si>
    <t>1011</t>
  </si>
  <si>
    <t>Мангистауская область, город Жанаозен, село Рахат, микрорайон Аксу, улица М. Абдыхалыкова, строение 50Б</t>
  </si>
  <si>
    <t>327</t>
  </si>
  <si>
    <t>TOO «PetroRetail»</t>
  </si>
  <si>
    <t>Атырауская область,город Атырау, улица Владимир Худин, 32, БЕРЖАНОВ АЙДОС ШЫНЖЫРБАЕВИЧ</t>
  </si>
  <si>
    <t>25-20-13-1/С-4132М</t>
  </si>
  <si>
    <t>43630</t>
  </si>
  <si>
    <t>АГЗС по местонахождению объекта: Мангистауская область, город Актау, микрорайон 29А, участок №113</t>
  </si>
  <si>
    <t>25-20-13-1/С-4133М</t>
  </si>
  <si>
    <t>43632</t>
  </si>
  <si>
    <t>25-20-13-1/С-4123М</t>
  </si>
  <si>
    <t>2/3779</t>
  </si>
  <si>
    <t>Мангистауская область, город Жанаозен, промзона 2, строение 144</t>
  </si>
  <si>
    <t>25-20-13-1/С-4124М</t>
  </si>
  <si>
    <t>2/3780</t>
  </si>
  <si>
    <t>22-06-05-06/С-5057М</t>
  </si>
  <si>
    <t>09012</t>
  </si>
  <si>
    <t>Мангистауская область, город Актау,промзона 7, строение 19</t>
  </si>
  <si>
    <t>22-06-05-06/С-5058М</t>
  </si>
  <si>
    <t>09013</t>
  </si>
  <si>
    <t>328</t>
  </si>
  <si>
    <t>TOO «Ажар БП»</t>
  </si>
  <si>
    <t>220940006432</t>
  </si>
  <si>
    <t>Мангистауская область город Актау Микрорайон 19, дом 14, 15, ИСМАИЛОВ ЗЕЛИМХАН РАМЗАНОВИЧ</t>
  </si>
  <si>
    <t>22-06-05-06/С-5105М</t>
  </si>
  <si>
    <t>35496</t>
  </si>
  <si>
    <t>Мангистауская область, город Актау, промышленная зона №9, здание 51</t>
  </si>
  <si>
    <t>22-06-05-06/С-5104М</t>
  </si>
  <si>
    <t>35491</t>
  </si>
  <si>
    <t>Мангистауская область, город Актау, микрорайон 25, здание 10</t>
  </si>
  <si>
    <t>329</t>
  </si>
  <si>
    <t>171696</t>
  </si>
  <si>
    <t>330</t>
  </si>
  <si>
    <t>К/Х «Бекзат-Т»</t>
  </si>
  <si>
    <t>620818300056</t>
  </si>
  <si>
    <t xml:space="preserve">МАНГИСТАУСКАЯ ОБЛАСТЬ, ТУПКАРАГАНСКИЙ РАЙОН, Акшукур, УЛИЦА Буркитбай Сарсенов, 21
ТАДЖИБАЕВ ЕРЛАН
</t>
  </si>
  <si>
    <t>22-06-05-06/С-4604М</t>
  </si>
  <si>
    <t>44030</t>
  </si>
  <si>
    <t>Мангистауская область, Каракиянский район, село Жетыбай, микрорайон Мунайшы-2, участок 531</t>
  </si>
  <si>
    <t>25-20-13-1/С-3975М</t>
  </si>
  <si>
    <t xml:space="preserve">10,35 </t>
  </si>
  <si>
    <t>331</t>
  </si>
  <si>
    <t xml:space="preserve">ИП «Бабыкбаева А.У.» </t>
  </si>
  <si>
    <t>610410402277</t>
  </si>
  <si>
    <t>МАНГИСТАУСКАЯ ОБЛАСТЬ, АКТАУ, МИКРОРАЙОН 29, 7, 2, БАБЫКБАЕВА АЛТЫН УТЕУЛИЕВНА</t>
  </si>
  <si>
    <t>22-06-05-06/С-5082М</t>
  </si>
  <si>
    <t>1963</t>
  </si>
  <si>
    <t>Мангистауская область, город Актау, мкр. 8а, участок №9</t>
  </si>
  <si>
    <t>332</t>
  </si>
  <si>
    <t>ИП «Бөлтеков Ә.О.»</t>
  </si>
  <si>
    <t>920629302048</t>
  </si>
  <si>
    <t xml:space="preserve">МАНГИСТАУСКАЯ ОБЛАСТЬ, БЕЙНЕУСКИЙ РАЙОН, Бейнеу, УЛИЦА Азан Балов, 93, БӨЛТЕКОВ ӘЛІШЕР ОРЫНБАСАРҰЛЫ </t>
  </si>
  <si>
    <t>22-06-05-06/С-5112М</t>
  </si>
  <si>
    <t>80</t>
  </si>
  <si>
    <t>Мангистауская область, Бейнеуский район, село Бейнеу, улица С. Бейбарыс, строение №64</t>
  </si>
  <si>
    <t>22-06-05-06/С-5022М</t>
  </si>
  <si>
    <t>70</t>
  </si>
  <si>
    <t>Мангистауская область, Бейнеуский район, село Есет, составная часть №1, строение №150</t>
  </si>
  <si>
    <t xml:space="preserve">ИП «Сактаганов Азамат Сатаевич»  </t>
  </si>
  <si>
    <t>740423301389</t>
  </si>
  <si>
    <t>МАНГИСТАУСКАЯ ОБЛАСТЬ, МАНГИСТАУСКИЙ РАЙОН, АУЫЛЫ Шетпе, МИКРОРАЙОН Жанаорпа, 148 САКТАГАНОВ АЗАМАТ САТАЕВИЧ</t>
  </si>
  <si>
    <t>25-20-13-1/С-3804М</t>
  </si>
  <si>
    <t>Мангистауская область, Мангистауский район, село Шетпе, Курлысшы №15/3</t>
  </si>
  <si>
    <t xml:space="preserve">ИП «Назаров А.Т.» </t>
  </si>
  <si>
    <t>870517301128</t>
  </si>
  <si>
    <t>МАНГИСТАУСКАЯ ОБЛАСТЬ, ЖАНАОЗЕН, МИКРОРАЙОН Астана, УЛИЦА Шакарим, 19 НАЗАРОВ АСЫЛБЕК ТҰРДЫБАЙҰЛЫ</t>
  </si>
  <si>
    <t>25-20-13-1/С-3714М</t>
  </si>
  <si>
    <t xml:space="preserve">Мангистауская область, город Жанаозен юго-Восточная промышленная зона 3 «А»; </t>
  </si>
  <si>
    <t xml:space="preserve">ИП «Базарбаева Г.О.» </t>
  </si>
  <si>
    <t>851204400609</t>
  </si>
  <si>
    <t>МАНГИСТАУСКАЯ ОБЛАСТЬ, БЕЙНЕУСКИЙ РАЙОН, Бейнеу, УЛИЦА Улы Жибек Жолы, 125 БАЗАРБАЕВА ГУЛСАРА ОРАЗАЛИЕВНА</t>
  </si>
  <si>
    <t>22-06-05-06/С-5113М</t>
  </si>
  <si>
    <t>Мангистауская область, Бейнеуский район, село Бейнеу зона №1, №84Б</t>
  </si>
  <si>
    <t xml:space="preserve">ИП «Мәтбаев А.А.» </t>
  </si>
  <si>
    <t>010507550433</t>
  </si>
  <si>
    <t>БЕЙНЕУСКИЙ РАЙОН, Бейнеу, УЛИЦА Байкул Кажы Каныбекулы, 33 МӘТБАЕВ АРСЕН АЙДЫНҒАЛИҰЛЫ</t>
  </si>
  <si>
    <t>22-06-05-06/С-5111М</t>
  </si>
  <si>
    <t>Мангистауская область, Бейнеуский район, село Бейнеу, зона №1,стр. №92</t>
  </si>
  <si>
    <t xml:space="preserve">ИП «Рзабеков Б.С.»  </t>
  </si>
  <si>
    <t>840710302982</t>
  </si>
  <si>
    <t>МАНГИСТАУСКАЯ ОБЛАСТЬ, ЖАНАОЗЕН, АУЫЛЫ Рахат, МИКРОРАЙОН Аксу, УЛИЦА Абилхайыр Хан, 73 РЗАБЕКОВ БАКЫТ САТЫБАЛДЫЕВИЧ</t>
  </si>
  <si>
    <t>Мангистауская область, Бейнеуский район, село Бейнеу ул. Ұлы Жібек жолы №141</t>
  </si>
  <si>
    <t>22-06-05-06/С-5114М</t>
  </si>
  <si>
    <t>340</t>
  </si>
  <si>
    <t>ИП «Саутбек»</t>
  </si>
  <si>
    <t>880118302218</t>
  </si>
  <si>
    <t xml:space="preserve">МАНГИСТАУСКАЯ ОБЛАСТЬ, ЖАНАОЗЕН, МИКРОРАЙОН Коктем, 40, 55, САУЫТБЕКҰЛЫ МАҚСАТ </t>
  </si>
  <si>
    <t>22-06-05-06/С-4780М</t>
  </si>
  <si>
    <t>37556</t>
  </si>
  <si>
    <t>Мангистауская область, город Жанаозен, село Кызылсай, улица М. Шолтаманулы, строение 56Г</t>
  </si>
  <si>
    <t>341</t>
  </si>
  <si>
    <t>ИП «Басар»</t>
  </si>
  <si>
    <t>910319300639</t>
  </si>
  <si>
    <t>МАНГИСТАУСКАЯ ОБЛАСТЬ, ТУПКАРАГАНСКИЙ РАЙОН, Таушык, Таушык, УЛИЦА Н.Тумсык, 41, МҰХАНОВ БАСАР САҒЫНДЫҚҰЛЫ</t>
  </si>
  <si>
    <t>22-06-05-06/С-4970М</t>
  </si>
  <si>
    <t>5451</t>
  </si>
  <si>
    <t>Мангистауская область, район Бейнеу, село Бейнеу, поселок Сарга, состав часть №1, участок №183</t>
  </si>
  <si>
    <t>342</t>
  </si>
  <si>
    <t>22-06-05-06/С-5120М</t>
  </si>
  <si>
    <t>2297</t>
  </si>
  <si>
    <t>Мангистауская область, город Актау, по дороге на станцию Мангышлак</t>
  </si>
  <si>
    <t>ИП «Салихова Т.Т.»</t>
  </si>
  <si>
    <t>760831400666</t>
  </si>
  <si>
    <t>МАНГИСТАУСКАЯ ОБЛАСТЬ, ЖАНАОЗЕН, МИКРОРАЙОН Арай, УЛИЦА Ибаш Жанболатова, 11 САЛИХОВА ТИЛЕКТЕС ТУРГАНОВНА</t>
  </si>
  <si>
    <t>22-06-05-06/С-5043М</t>
  </si>
  <si>
    <t>Мангистауская область, город Жанаозен, село Кызылсай, улица Майлан Шолтаманулы, строение 57 Б</t>
  </si>
  <si>
    <t>22-06-05-06/С-4789М</t>
  </si>
  <si>
    <t>Мангистауская область, город Жанаозен, село Кызылсай, улица Майлан Шолтаманулы, строение 57 А</t>
  </si>
  <si>
    <t>TOO «GasGas»</t>
  </si>
  <si>
    <t>210740028701</t>
  </si>
  <si>
    <t>Мангистауская область город Актау Микрорайон 16 57 29 ТУЛЕБАЕВ ХАМИТ МАРАТОВИЧ</t>
  </si>
  <si>
    <t>С-3308М</t>
  </si>
  <si>
    <t xml:space="preserve">12.450  </t>
  </si>
  <si>
    <t>Мангистауская область, город Жанаозен промышленная зона №2</t>
  </si>
  <si>
    <t>345</t>
  </si>
  <si>
    <t>ИП «Cамалихов О»</t>
  </si>
  <si>
    <t>780420300847</t>
  </si>
  <si>
    <t>МАНГИСТАУСКАЯ ОБЛАСТЬ, МАНГИСТАУСКИЙ РАЙОН, Сайотесский, Сайотес, УЛИЦА Лпдс, 4, САМАЛИХОВ ОНГАРБАЙ АЙТБАЕВИЧ</t>
  </si>
  <si>
    <t>22-06-05-06/С-4925М</t>
  </si>
  <si>
    <t>44043</t>
  </si>
  <si>
    <t>Мангистауская область, Мангистауский район, село Сайотес, вдоль дороги «Актау-Бейнеу», участок №6/2</t>
  </si>
  <si>
    <t>346</t>
  </si>
  <si>
    <t>ИП «Сейтім»</t>
  </si>
  <si>
    <t>890228300757</t>
  </si>
  <si>
    <t>Мангистауская область, город Актау, микрорайон 31Б, дом №15, Квартира №108, Тулемисов Еркин Сейтимович</t>
  </si>
  <si>
    <t>22-06-05-06/С-5119М</t>
  </si>
  <si>
    <t>1017</t>
  </si>
  <si>
    <t>Мангистауская область, Тупкараганский район, село С. Шапагатова, квартал VI, строение №1002</t>
  </si>
  <si>
    <t>347</t>
  </si>
  <si>
    <t>ИП «Нуржауова Д.»</t>
  </si>
  <si>
    <t>570208402358</t>
  </si>
  <si>
    <t>МАНГИСТАУСКАЯ ОБЛАСТЬ, ЖАНАОЗЕН, МИКРОРАЙОН Акбулак, УЛИЦА Жанаев Толеп, 17Б, НУРЖАУОВА ДЖУМАБИКЕ</t>
  </si>
  <si>
    <t>25-20-13-1/С-3868М</t>
  </si>
  <si>
    <t>172</t>
  </si>
  <si>
    <t>Мангистауская область, город Жанаозен, микрорайон Шанырак, улица Абая 1В</t>
  </si>
  <si>
    <t>348</t>
  </si>
  <si>
    <t>ИП «Матаев Ж.У.»</t>
  </si>
  <si>
    <t>640101315397</t>
  </si>
  <si>
    <t>МАНГИСТАУСКАЯ ОБЛАСТЬ, АКТАУ, Умирзак, ЖИЛОЙ МАССИВ Приозерный-2, 72/3, МАТАЕВ ЖАНАБАЙ УСЕРБАЕВИЧ</t>
  </si>
  <si>
    <t>41850/13</t>
  </si>
  <si>
    <t>25-20-13-1/С-3988М</t>
  </si>
  <si>
    <t>DM-362</t>
  </si>
  <si>
    <t>Мангистауская область, Мунайлинский район, село Мангистау, квартал 1В, участок №12/3</t>
  </si>
  <si>
    <t>349</t>
  </si>
  <si>
    <t>ИП «Кизамбаев Бауыржан»</t>
  </si>
  <si>
    <t>910125300129</t>
  </si>
  <si>
    <t>МАНГИСТАУСКАЯ ОБЛАСТЬ, ЖАНАОЗЕН, МИКРОРАЙОН Мунайлы, УЛИЦА Конай Батыр, 12, Кизамбаев Бауыржан</t>
  </si>
  <si>
    <t>25-23-14-1/С-4400М</t>
  </si>
  <si>
    <t>2021</t>
  </si>
  <si>
    <t>Мангистауская область, город Жанаозен, промышленная зона №1, строение 10Б</t>
  </si>
  <si>
    <t>350</t>
  </si>
  <si>
    <t>ИП «Сейлхан»</t>
  </si>
  <si>
    <t>871016302096</t>
  </si>
  <si>
    <t>МАНГИСТАУСКАЯ ОБЛАСТЬ, БЕЙНЕУСКИЙ РАЙОН, Бейнеу, УЛИЦА Ыбырайым Ахун, 11, СЕЙЛХАНОВ КУАНДЫК МУХАНБЕТОВИЧ</t>
  </si>
  <si>
    <t>22-06-05-06/С-5121М</t>
  </si>
  <si>
    <t>5422</t>
  </si>
  <si>
    <t>Мангистауская область, Бейнеуский район, улица Бейбарыс, здание №156</t>
  </si>
  <si>
    <t>ИП «Жанжигитов Р»</t>
  </si>
  <si>
    <t>680126302100</t>
  </si>
  <si>
    <t>МАНГИСТАУСКАЯ ОБЛАСТЬ, АКТАУ, МИКРОРАЙОН 17, 26, 41 ЖАНЖИГИТОВ РАХМЕТ ТАЛАПОВИЧ</t>
  </si>
  <si>
    <t>22-20-13-1/С-3691М</t>
  </si>
  <si>
    <t>DM-178</t>
  </si>
  <si>
    <t>Мунайлинский район, село Баянды, промышленная зона №1, №99</t>
  </si>
  <si>
    <t xml:space="preserve">ИП «Алишов Б.Ж.»  </t>
  </si>
  <si>
    <t>921127301360</t>
  </si>
  <si>
    <t>МАНГИСТАУСКАЯ ОБЛАСТЬ, ЖАНАОЗЕН, МИКРОРАЙОН Шугыла, 29, 106 АЛИШОВ БЕРІК ЖОЛДАСБАЙҰЛЫ</t>
  </si>
  <si>
    <t>С-3602М</t>
  </si>
  <si>
    <t>0000165</t>
  </si>
  <si>
    <t>Мангистауская область, Бейнеуский район; село Бейнеу, вдоль автодороги «Бейнеу-Актау»</t>
  </si>
  <si>
    <t xml:space="preserve">ТОО «Боранқұл-Газ» </t>
  </si>
  <si>
    <t>141040027824</t>
  </si>
  <si>
    <t>Мангистауская область Бейнеуский район село Боранкул Зона №7 10/10 ЖАУПЕРОВА ГУЛЬЗИНАТ МУРАТБЕКОВНА</t>
  </si>
  <si>
    <t xml:space="preserve">25-20-13-1/С-3828М </t>
  </si>
  <si>
    <t>Мангистауская область, Бейнеуский район, село Боранкул, составная часть №8, участок №12</t>
  </si>
  <si>
    <t xml:space="preserve">ИП «Шалабаева Г.»  </t>
  </si>
  <si>
    <t>540801400042</t>
  </si>
  <si>
    <t>МАНГИСТАУСКАЯ ОБЛАСТЬ, АКТАУ, МИКРОРАЙОН Шыгыс 2, 312 ШАЛАБАЕВА ГУЛЬСИМ</t>
  </si>
  <si>
    <t>25-20-13-1/С-4218М</t>
  </si>
  <si>
    <t>Мангистауская область, Бейнеуский район, село Бейнеу зона №1, участок №92Б/1</t>
  </si>
  <si>
    <t xml:space="preserve">ИП «Оспан С.О.» </t>
  </si>
  <si>
    <t>840926301384</t>
  </si>
  <si>
    <t xml:space="preserve"> АКТАУ, Умирзак, ЖИЛОЙ МАССИВ Ақ желкен, УЛИЦА Самал, 67 ОСПАН СЕРІК ОСПАНҰЛЫ</t>
  </si>
  <si>
    <t>22-06-05-06/С-5123М</t>
  </si>
  <si>
    <t>Мангистауская область, город Актау, производственная зона 9, участок 1/7</t>
  </si>
  <si>
    <t xml:space="preserve">ИП «Туретаев К.Т.»  </t>
  </si>
  <si>
    <t>490320301048</t>
  </si>
  <si>
    <t xml:space="preserve"> МАНГИСТАУСКАЯ ОБЛАСТЬ, КАРАКИЯНСКИЙ РАЙОН, Жетыбайский, Жетибай, МИКРОРАЙОН Геофизика, 1А ТУРЕТАЕВ КУАНЫШ ТАШМУХАМЕДОВИЧ</t>
  </si>
  <si>
    <t>С-3272М</t>
  </si>
  <si>
    <t>Мангистауская область, Каракиянский район, поселка Жетыбай, ул. Куржуманулы</t>
  </si>
  <si>
    <t xml:space="preserve">ИП «Баймембетов Мереке Аманович» </t>
  </si>
  <si>
    <t>850614302080</t>
  </si>
  <si>
    <t>МАНГИСТАУСКАЯ ОБЛАСТЬ, АКТАУ, МИКРОРАЙОН Шыгыс 2, 226 БАЙМЕМБЕТОВ МЕРЕКЕ АМАНОВИЧ</t>
  </si>
  <si>
    <t>22-06-05-06/С-5125М</t>
  </si>
  <si>
    <t>Мангистауская область, село Мангистау вдоль дороги Мангистау-Актау</t>
  </si>
  <si>
    <t>ИП Оспан С.О.</t>
  </si>
  <si>
    <t xml:space="preserve"> АКТАУ, Умирзак, ЖИЛОЙ МАССИВ Ақ желкен, УЛИЦА Самал, 67  Оспан Серік Оспанұлы</t>
  </si>
  <si>
    <t>25-20-13-1/С-3806М</t>
  </si>
  <si>
    <t>0169</t>
  </si>
  <si>
    <t>Мунайлинский район, село Мангистау 24 квартал, участок №3</t>
  </si>
  <si>
    <t>359</t>
  </si>
  <si>
    <t>ИП «Жанболат»</t>
  </si>
  <si>
    <t>610118301909</t>
  </si>
  <si>
    <t>МАНГИСТАУСКАЯ ОБЛАСТЬ, КАРАКИЯНСКИЙ РАЙОН, Бостанский, Бостан, УЛИЦА Не Определен, 142 САҚТАҒАНОВ БӨКЕНБАЙ НҰРМҰХАНҰЛЫ</t>
  </si>
  <si>
    <t>22-06-05-06/С-4507М</t>
  </si>
  <si>
    <t xml:space="preserve">Мангистауская область, Каракиянский район, село Бостан участок №635; </t>
  </si>
  <si>
    <t>22-06-05-06/С-4585М</t>
  </si>
  <si>
    <t>1018-8</t>
  </si>
  <si>
    <t xml:space="preserve">ИП «Аманжолова» </t>
  </si>
  <si>
    <t>780622402223</t>
  </si>
  <si>
    <t xml:space="preserve">МАНГИСТАУСКАЯ ОБЛАСТЬ, АКТАУ, МИКРОРАЙОН Шыгыс 2, 220 Аманжолова Эльмира Мугалбековна </t>
  </si>
  <si>
    <t xml:space="preserve">22-06-05-06/С-5126М </t>
  </si>
  <si>
    <t>Мунайлинский район, село Атамекен, производственная зона №2, участие №61</t>
  </si>
  <si>
    <t xml:space="preserve">ИП «Адильбаев Э.Т.»  </t>
  </si>
  <si>
    <t>550609301369</t>
  </si>
  <si>
    <t>МАНГИСТАУСКАЯ ОБЛАСТЬ, АКТАУ, МИКРОРАЙОН 14, 46, 112 АДИЛЬБАЕВ ЭСТУРЕ ТИШБАЕВИЧ</t>
  </si>
  <si>
    <t>22-06-05-06/С-4754М</t>
  </si>
  <si>
    <t>Мунайлинский район, село Бесшокы (Мангистау-5), промышленная зона №4, участок №27</t>
  </si>
  <si>
    <t xml:space="preserve">ИП «Шалаханова Н.Д.», </t>
  </si>
  <si>
    <t>22-06-05-06/С-5076М</t>
  </si>
  <si>
    <t>Мангистауский район, село Жармыш ул. Рахмет стр. 65/1</t>
  </si>
  <si>
    <t xml:space="preserve">ИП «Копесов» </t>
  </si>
  <si>
    <t>781009303919</t>
  </si>
  <si>
    <t>МУНАЙЛИНСКИЙ, Мангистау, ЖИЛОЙ МАССИВ Бозжыра, УЛИЦА Шотан Батыр, 5 КОПЕСОВ КУАНДЫК ОРАЗГАЛЫЕВИЧ</t>
  </si>
  <si>
    <t>22-06-05-06/С-5127М</t>
  </si>
  <si>
    <t>Мунайлинский район, село Батыр промышленная зона №1, участок №169</t>
  </si>
  <si>
    <t xml:space="preserve">ИП «Бекназаров», </t>
  </si>
  <si>
    <t>920604351555</t>
  </si>
  <si>
    <t>МАНГИСТАУСКАЯ ОБЛАСТЬ, МУНАЙЛИНСКИЙ, Мангистау, ЖИЛОЙ МАССИВ Айракты, 437 БЕКНАЗАРОВ МУХТАР ТЛЕГЕНОВИЧ</t>
  </si>
  <si>
    <t>22-06-05-06/С-5044М</t>
  </si>
  <si>
    <t xml:space="preserve">Мунайлинский район, село Мангистау, промышленная зона 6, участок 51 </t>
  </si>
  <si>
    <t>ТОО «СБС-Стройбизнес»</t>
  </si>
  <si>
    <t>140340017578</t>
  </si>
  <si>
    <t>Актюбинская область город Актобе, район Астана улица Г.Жубановой 1,ТАЛИПОВ ЖАНДАРБЕК МУСТАПОВИЧ</t>
  </si>
  <si>
    <t>25-20-13-1/С-3722М</t>
  </si>
  <si>
    <t>Мангистауская область, Мунайлинский район, село Баянды, промышленная зона №3, участок №16/1</t>
  </si>
  <si>
    <t>25-20-13-1/С-3671М</t>
  </si>
  <si>
    <t>ИП «Сисенбаева А.А.»</t>
  </si>
  <si>
    <t>980616450341</t>
  </si>
  <si>
    <t>МАНГИСТАУСКАЯ ОБЛАСТЬ, БЕЙНЕУСКИЙ РАЙОН, Бейнеу, УЛИЦА Байкул Кажы Каныбекулы, 33,СИСЕНБАЕВА АЙДАНА АЛУАДИНҚЫЗЫ</t>
  </si>
  <si>
    <t>22-06-05-06/С-4724М</t>
  </si>
  <si>
    <t>Мангистауская область, Бейнеуский район, село Бейнеу, зона №1, земельный участок №70В</t>
  </si>
  <si>
    <t>22-06-05-06/С-4714М</t>
  </si>
  <si>
    <t>Мангистауская область, Бейнеуский район, село Боранкул</t>
  </si>
  <si>
    <t>ИП «Тәстен»</t>
  </si>
  <si>
    <t>790920301736</t>
  </si>
  <si>
    <t>МАНГИСТАУСКАЯ ОБЛАСТЬ, МУНАЙЛИНСКИЙ, Кызылтобе, Кызылтобе, УЛИЦА Абай, 71А, ТӘСТЕН ЕРНАЗАР АБАЙҰЛЫ</t>
  </si>
  <si>
    <t>22-06-05-06/С-5128М</t>
  </si>
  <si>
    <t>Мангистауская область, Мунайлинский район, сельский округ Кызылтобе, село Кызылтобе, жилой массив Ынтымақ, участок №57</t>
  </si>
  <si>
    <t xml:space="preserve">ИП «Туребаев К.Л.» </t>
  </si>
  <si>
    <t>781015301519</t>
  </si>
  <si>
    <t>МАНГИСТАУСКАЯ ОБЛАСТЬ, ЖАНАОЗЕН, Тенге, УЛИЦА Жайберген Бейнеубаев, 32, ТУРЕБАЕВ КАЛДЫБАЙ ЛЯЛЯДИНОВИЧ</t>
  </si>
  <si>
    <t>22-06-05-06/С-4901М</t>
  </si>
  <si>
    <t>Мангистауская область, Мунайлинский район, с.о. Кызылтобе, в районе населенного пункта Бирлик, участок №1</t>
  </si>
  <si>
    <t>ИП «Аджигалиева К.М.»</t>
  </si>
  <si>
    <t>МАНГИСТАУСКАЯ ОБЛАСТЬ, МУНАЙЛИНСКИЙ, Кызылтобе, Кызылтобе, УЛИЦА Молдагулова, 43, АДЖИГАЛИЕВА КЛАРА МОЛДАГАЛИЕВНА</t>
  </si>
  <si>
    <t>22-06-05-06/С-4937М</t>
  </si>
  <si>
    <t>Мангистауская область, Мунайлинсский район, село Кызылтобе, жилой массив Бирлик, производственная зона №3, строение 24/5</t>
  </si>
  <si>
    <t>640414401187</t>
  </si>
  <si>
    <t>ИП "Узбекова К.Ш."</t>
  </si>
  <si>
    <t>510115400256</t>
  </si>
  <si>
    <t>Мангистауская область, город Актау, Шыгыс-1 мкр, дом №244 Узбекова Куляш Шапхатовна</t>
  </si>
  <si>
    <t>25-20-13-1/С-4244М</t>
  </si>
  <si>
    <t>Мангистауская область, Мунайлинсский район, село Баянды, производственная зона №1, участок №6</t>
  </si>
  <si>
    <t>ИП "Нургалиева Н.Н."</t>
  </si>
  <si>
    <t>970413400062</t>
  </si>
  <si>
    <t>Мангистауская область, город Жанаозен, село Тенге, промзона №3, строение №30А</t>
  </si>
  <si>
    <t>22-06-05-06/С-5129М</t>
  </si>
  <si>
    <t>Мангистауская область, город Жанаозен, промзона №3, строение №30А</t>
  </si>
  <si>
    <t>ИП «Жарас»</t>
  </si>
  <si>
    <t>781214302915</t>
  </si>
  <si>
    <t>МАНГИСТАУСКАЯ ОБЛАСТЬ, ТУПКАРАГАНСКИЙ РАЙОН, Форт-Шевченко, МИКРОРАЙОН Жанакетик, КВАРТАЛ ІІквартал, 79, КАРАШОЛАКОВ ЖАРАС ОРЫНБАЕВИЧ</t>
  </si>
  <si>
    <t>22-06-05-06/С-4800М</t>
  </si>
  <si>
    <t>Мангистауская область, Каракиянский район, село Мунайшы, микрорайон Салтанат, строение №344</t>
  </si>
  <si>
    <t>22-06-05-06/С-4823М</t>
  </si>
  <si>
    <t>ИП «Махмутов Е.Е.»</t>
  </si>
  <si>
    <t>22-06-05-06/С-5131М</t>
  </si>
  <si>
    <t>Мангистауская область, Мангистауский район, село Шетпе, микрорайон Косбулак, строение №3/4</t>
  </si>
  <si>
    <t>ИП «Аbdulaziz»</t>
  </si>
  <si>
    <t>870907302106</t>
  </si>
  <si>
    <t>МАНГИСТАУСКАЯ ОБЛАСТЬ, МУНАЙЛИНСКИЙ, Кызылтобе, Кызылтобе, ЖИЛОЙ МАССИВ Бирлик, 15А, БАЗАРОВ НУРАЛИ КАМЫСБАЕВИЧ</t>
  </si>
  <si>
    <t>22-06-05-06/С-5132М</t>
  </si>
  <si>
    <t>Мангистауская область, Мунайлинский район, село Мангистау, производственная зона №6, участок №33</t>
  </si>
  <si>
    <t>ИП «Кузембаев О.А.»</t>
  </si>
  <si>
    <t>770425350738</t>
  </si>
  <si>
    <t>МАНГИСТАУСКАЯ ОБЛАСТЬ, МУНАЙЛИНСКИЙ, Мангистау, КВАРТАЛ 13, 13, КУЗЕМБАЕВ ОНГАРБАЙ АЙТУРЕШОВИЧ</t>
  </si>
  <si>
    <t>25-23-14-1/С-4332М</t>
  </si>
  <si>
    <t>Мангистауская область, Мунайлинский район, сельский округ Кызылтобе, в районе Пост Гай №17</t>
  </si>
  <si>
    <t>ИП «Убнияев Ж. М.»</t>
  </si>
  <si>
    <t>Мангистауская область, Мангистауский район, село Шетпе, микрорайон, Ашыбулак, дом №302/1</t>
  </si>
  <si>
    <t>22-06-05-06/С-5134М</t>
  </si>
  <si>
    <t>Мангистауская область, Мангистауский район, село Шетпе, микрорайон, Ашыбулак</t>
  </si>
  <si>
    <t>ИП «Кошымбетова Б. Ж.»</t>
  </si>
  <si>
    <t>710927401409</t>
  </si>
  <si>
    <t xml:space="preserve">Мангистауская область, город Жанаозен, 
улица Кашаган, дом №1/1
</t>
  </si>
  <si>
    <t>22-06-05-06/С-5139М</t>
  </si>
  <si>
    <t>Мангистауская область, город Жанаозен, производственная зона № 1, строение №56Д</t>
  </si>
  <si>
    <t>ИП«Маяк»</t>
  </si>
  <si>
    <t>870406300592</t>
  </si>
  <si>
    <t>МАНГИСТАУСКАЯ ОБЛАСТЬ, ЖАНАОЗЕН, МИКРОРАЙОН Астана, УЛИЦА Миржакып Дулатов, 5, ЕЩАНОВ АЛИБЕК АМАНГЕЛДЫЕВИЧ</t>
  </si>
  <si>
    <t>22-06-05-06/С-5029М</t>
  </si>
  <si>
    <t>Мангистауская область, город Жанаозен, производственная зона №3, участок №57</t>
  </si>
  <si>
    <t>ИП«Оразгалиева А.Е.»</t>
  </si>
  <si>
    <t>670815400977</t>
  </si>
  <si>
    <t>МАНГИСТАУСКАЯ ОБЛАСТЬ, АКТАУ, МИКРОРАЙОН Шыгыс 3, 40, ОРАЗГАЛИЕВА АГИЛГЕК ЕРДАУЛЕТОВНА</t>
  </si>
  <si>
    <t>22-06-05-06/С-5085М</t>
  </si>
  <si>
    <t>YAR-077</t>
  </si>
  <si>
    <t>Мангистауская область, город Актау, промышленная зона №9, здание 1/10</t>
  </si>
  <si>
    <t>ИП«Салыков А.Т.»</t>
  </si>
  <si>
    <t>831105300254</t>
  </si>
  <si>
    <t>МАНГИСТАУСКАЯ ОБЛАСТЬ, ЖАНАОЗЕН, МИКРОРАЙОН Астана, УЛИЦА Сагидолла Нуржанов, 9,САЛЫКОВ АЙБЕК ТУРДЫБАЕВИЧ</t>
  </si>
  <si>
    <t>22-06-05-06/С-5009М</t>
  </si>
  <si>
    <t>Мангистауская область, город Жанаозен, юго-восточная зона №3, участок №3Е</t>
  </si>
  <si>
    <t>ИП«Қобыланұлы Ақылбек»</t>
  </si>
  <si>
    <t>МАНГИСТАУСКАЯ ОБЛАСТЬ, АКТАУ, МИКРОРАЙОН 27, 52, 49, Қобыланұлы Ақылбек</t>
  </si>
  <si>
    <t>22-06-05-06/С-5067М</t>
  </si>
  <si>
    <t>Мангистауская область, Тупкараганский район, город Форт-Шевченко, промышленная зона №1, участок №26</t>
  </si>
  <si>
    <t>ИП «Есбергенова Б. К.»</t>
  </si>
  <si>
    <t xml:space="preserve">Мангистауский район, город Актау, 
Шыгыс-3, №51 дом. Есбергенова Баян Курамшиновна
</t>
  </si>
  <si>
    <t>25-06-05-06/С-5095М</t>
  </si>
  <si>
    <t>1 заказ 823П</t>
  </si>
  <si>
    <t>Мангистауская область, Мунайлинский район, с. Мангистау, промзона №6, №83/1</t>
  </si>
  <si>
    <t>ТОО «Озен Газ - LTD»</t>
  </si>
  <si>
    <t>240140030380</t>
  </si>
  <si>
    <t>Мангистауская область город Жанаозен, село Рахат Микрорайон Аксу улица А.П.Ерёмин №8
Изенов Кыдырбай Тойликович</t>
  </si>
  <si>
    <t>25-06-05-06/С-5147М</t>
  </si>
  <si>
    <t>Мангистауская область, город Жанаозен, село Тенге, Достык, №64Г</t>
  </si>
  <si>
    <t>740909400705</t>
  </si>
  <si>
    <t>ИП«Калымжанов М.М.»</t>
  </si>
  <si>
    <t>950214350136</t>
  </si>
  <si>
    <t>МАНГИСТАУСКАЯ ОБЛАСТЬ, АКТАУ, МИКРОРАЙОН 12, 15, 55, КАЛЫМЖАНОВ МАГЖАН МИРЖАНОВИЧ</t>
  </si>
  <si>
    <t>22-06-05-06/С-5152М</t>
  </si>
  <si>
    <t>1412 «А» к-т 14</t>
  </si>
  <si>
    <t>Мангистауская область, Тупкараганский район, село Акшукур, квартал III, участок №543</t>
  </si>
  <si>
    <t>ИП«Айдана Айдарбаева»</t>
  </si>
  <si>
    <t>980105400058</t>
  </si>
  <si>
    <t>МАНГИСТАУСКАЯ ОБЛАСТЬ, АКТАУ, ЖИЛОЙ МАССИВ Толкын, 132, Айдана Айдарбаева</t>
  </si>
  <si>
    <t>22-06-05-06/С-4856М</t>
  </si>
  <si>
    <t>Мангистауская область, Бейнеуский район, село Бейнеу, участок №144</t>
  </si>
  <si>
    <t>ИП «АТБҰЛАҚ»</t>
  </si>
  <si>
    <t xml:space="preserve"> 870921300582</t>
  </si>
  <si>
    <t>МАНГИСТАУСКАЯ ОБЛАСТЬ, МУНАЙЛИНСКИЙ, Мангистау, ЖИЛОЙ МАССИВ Шеркала, 735, ИЗБАНОВ ФАРХАД МАРАТОВИЧ</t>
  </si>
  <si>
    <t>22-06-05-06/С-4720М</t>
  </si>
  <si>
    <t>Н7371</t>
  </si>
  <si>
    <t>ИП«Жасақ»</t>
  </si>
  <si>
    <t>051111551825</t>
  </si>
  <si>
    <t>Мангистауская область, Мангистауский район, село Кызан, 1 мкр, дом №11 Жасақ Әлихан Ертайұлы</t>
  </si>
  <si>
    <t>25-20-13-1/С-3688М</t>
  </si>
  <si>
    <t>Мангистауская область, Мангистауский район, село Кызан, 1 мкр, строение №300</t>
  </si>
  <si>
    <t>ИП«Суюнов Нурбек Юнусович»</t>
  </si>
  <si>
    <t>МАНГИСТАУСКАЯ ОБЛАСТЬ, АКТАУ, МИКРОРАЙОН 17, 18, Корпус 3, 12, Суюнов Нурбек Юнусович</t>
  </si>
  <si>
    <t>22-06-05-06/С-5157М</t>
  </si>
  <si>
    <t>Мангистауская область, Мунайлинский район, село Мангистау, квартал №24, участок №3/5</t>
  </si>
  <si>
    <t>TOO «TanaGasCom»</t>
  </si>
  <si>
    <t>Мангистауская область, г. Актау, промышленная зона №6, зд.№134 Джумагулов Мунсызбай Жангазыевич</t>
  </si>
  <si>
    <t>25-23-14-1/С-4321М</t>
  </si>
  <si>
    <t>ПНХМ-750 №15</t>
  </si>
  <si>
    <t>Мангистауской области, город Актау, промышленная зона №6, здания 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</si>
  <si>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</si>
  <si>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</si>
  <si>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</si>
  <si>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</si>
  <si>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</si>
  <si>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</si>
  <si>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</si>
  <si>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</si>
  <si>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</si>
  <si>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</si>
  <si>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</si>
  <si>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</si>
  <si>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</si>
  <si>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</si>
  <si>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</si>
  <si>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</si>
  <si>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</si>
  <si>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</si>
  <si>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</si>
  <si>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</si>
  <si>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</si>
  <si>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</si>
  <si>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</si>
  <si>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</si>
  <si>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</si>
  <si>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</si>
  <si>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</si>
  <si>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</si>
  <si>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</si>
  <si>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</si>
  <si>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</si>
  <si>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</si>
  <si>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</si>
  <si>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</si>
  <si>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</si>
  <si>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</si>
  <si>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</si>
  <si>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</si>
  <si>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</si>
  <si>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</si>
  <si>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</si>
  <si>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</si>
  <si>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>ИП «Сағадат»</t>
  </si>
  <si>
    <t>901004300171</t>
  </si>
  <si>
    <t>МАНГИСТАУСКАЯ ОБЛАСТЬ, МУНАЙЛИНСКИЙ, Мангистау, КВАРТАЛ 22, 23, 21, ДҮЗЕЛБАЙ НҰРЛАН САДУҰЛЫ</t>
  </si>
  <si>
    <t>25-20-13-1/С-4017М</t>
  </si>
  <si>
    <t>Мангистауская область, Бейнеуский район, село Бейнеу</t>
  </si>
  <si>
    <t>ИП «Ескалиева»</t>
  </si>
  <si>
    <t>850409400402</t>
  </si>
  <si>
    <t>Мангистауская область, г. Актау, 16 мкр, 36 дом, 6 кв Ескалиева Нагима Танатдурдыевна</t>
  </si>
  <si>
    <t>25-06-05-06/С-5154М</t>
  </si>
  <si>
    <t>Мангистауской области, Каракиянский район, село Курык, улица н/о, строение №754</t>
  </si>
  <si>
    <t xml:space="preserve">ИП «Мәтбаев А. А.» </t>
  </si>
  <si>
    <t>МАНГИСТАУСКАЯ ОБЛАСТЬ, БЕЙНЕУСКИЙ РАЙОН, Бейнеу, УЛИЦА Байкул Кажы Каныбекулы, №33,  Мәтбаев Арсен Айдынғалиұлы</t>
  </si>
  <si>
    <t>22-06-05-06/С-5160М</t>
  </si>
  <si>
    <t>Мангистауской области, Бейнеуский район, село Бейнеу, зона №1, здания №92Б</t>
  </si>
  <si>
    <t>ИП «Сарбатыр»</t>
  </si>
  <si>
    <t>610413301106</t>
  </si>
  <si>
    <t>МАНГИСТАУСКАЯ ОБЛАСТЬ, АКТАУ, МИКРОРАЙОН 18А, 2, 217, САРБАТЫР БИСЕНБЕК ЖАҢБЫРБАЙҰЛЫ</t>
  </si>
  <si>
    <t>22-06-05-06/С-5162М</t>
  </si>
  <si>
    <t>Мангистауская область, Тупкараганский район, село С. Шапагатова, квартал VI, участок 108/2</t>
  </si>
  <si>
    <t>МАНГИСТАУСКАЯ ОБЛАСТЬ, АКТАУ, ЖИЛОЙ МАССИВ Самал, 13, Ерекешов Рустем Ерекешович</t>
  </si>
  <si>
    <t>22-06-05-06/С-5456М</t>
  </si>
  <si>
    <t>065/01</t>
  </si>
  <si>
    <t>Мангистауская область, Тупкараганский район, село С. Шапагатова, квартал VI, строение 923/3</t>
  </si>
  <si>
    <t>ИП «Туйешиева Р.Б.»</t>
  </si>
  <si>
    <t>610412402327</t>
  </si>
  <si>
    <t>МАНГИСТАУСКАЯ ОБЛАСТЬ, АКТАУ, МИКРОРАЙОН Шыгыс 1, 290/3, ТУЙЕШИЕВА РОЗА БЕЛГИБАЕВНА</t>
  </si>
  <si>
    <t>22-06-05-06/С-5167М</t>
  </si>
  <si>
    <t>Мангистауская область, город Актау, промышленная зона №4, участок №39/3</t>
  </si>
  <si>
    <t xml:space="preserve">ИП «Жанбыршиев С.Е.» </t>
  </si>
  <si>
    <t>Маңғыстау облысы, Түпқараған ауданы, Шапағатов ауылы, Тұмышов көшесі, 70, ЖАНБЫРШИЕВ САҒЫЗБАЙ ЕСМҰРЗАҰЛЫ</t>
  </si>
  <si>
    <t>22-06-05-06/С-4705М</t>
  </si>
  <si>
    <t>Мангистауская область, Мангистауский район, село Сайотес, улица Кунай батыра, участок № 102</t>
  </si>
  <si>
    <t>ИП «Тажиев Б.А.»</t>
  </si>
  <si>
    <t>790830302903</t>
  </si>
  <si>
    <t>МАНГИСТАУСКАЯ ОБЛАСТЬ, ЖАНАОЗЕН, МИКРОРАЙОН Бостандык, УЛИЦА Саламат Мукашев, 29, ТАЖИЕВ БЕРЕКЕТ АМАНКОСОВИЧ</t>
  </si>
  <si>
    <t>22-06-05-06/С-5161М</t>
  </si>
  <si>
    <t>Мангистауская область, город Жанаозен, промышленная зона 3, участок 25В</t>
  </si>
  <si>
    <t>403</t>
  </si>
  <si>
    <t xml:space="preserve">ИП «Диханова Ф» </t>
  </si>
  <si>
    <t>820520400609</t>
  </si>
  <si>
    <t>МАНГИСТАУСКАЯ ОБЛАСТЬ, ТУПКАРАГАНСКИЙ РАЙОН, с. Акшукур, УЛИЦА Адек Жанашов, 21, ДИХАНОВА ФАРИЗА БИМУРЗАЕВНА</t>
  </si>
  <si>
    <t>25-23-14-1/С-4282М</t>
  </si>
  <si>
    <t>Мангистауская область, Тупкараганский район, село Акшукур, промышленная зона, участок №128</t>
  </si>
  <si>
    <t xml:space="preserve">ИП «Маулимов Е.Т.» </t>
  </si>
  <si>
    <t>МАҢҒЫСТАУ ОБЛЫСЫ, АҚТАУ, 30 ШАҒЫН АУДАНЫ, 72 үй, ӘЛІМОВ ЕРАН ТӨЛЕГЕНҰЛЫ</t>
  </si>
  <si>
    <t>22-06-05-06/С-5172М</t>
  </si>
  <si>
    <t>Мангистауская область, город Актау, промышленная зона №5, участок 18/6</t>
  </si>
  <si>
    <t>ТОО «Алаша Холдинг»</t>
  </si>
  <si>
    <t>141240013366</t>
  </si>
  <si>
    <t>Мангистауская область город Актау Микрорайон 17, 8, 41, ШАКУБАЕВА КАНЕЛКАМАЛ МУТАШЕВНА</t>
  </si>
  <si>
    <t>22-06-05-06/С-5142М</t>
  </si>
  <si>
    <t>Мангистауская область, город Актау, микрорайон 29А, участок 116</t>
  </si>
  <si>
    <t>ИП «Сулейман»</t>
  </si>
  <si>
    <t>770802399088</t>
  </si>
  <si>
    <t>Мангистауская область, Мунайлинский район, Мангистау, жилой массив Шеркала, 58, АБИЛОВ ЖАНИБЕК ТАБУНХАНОВИЧ</t>
  </si>
  <si>
    <t>22-06-05-06/С-5178М</t>
  </si>
  <si>
    <t>Мангистауская область, Мунайлинский район, село Мангистау, промзона №2, участок №4/2</t>
  </si>
  <si>
    <t>ИП «Муханбеткаримов Б.А.»</t>
  </si>
  <si>
    <t>940224300093</t>
  </si>
  <si>
    <t>Мангистауская область, Мангистауский район, Шетпе, микрорайон старый Шетпе, 557, МҰХАНБЕТКӘРІМОВ БАҒДАТ АСХАТҰЛЫ</t>
  </si>
  <si>
    <t>22-06-05-06/С-5177М</t>
  </si>
  <si>
    <t>Мангистауская область, Мангистауский район, село Шетпе, мкр.Ащыбулак, участок №51/3</t>
  </si>
  <si>
    <t>ИП «Сұлтанбеков Қ.С.»</t>
  </si>
  <si>
    <t>Мангистауская обл., село Жетибай, ул. Т.Аубакиров, дом18А, СҰЛТАНБЕКОВ ҚУАНТҚАН СҰЛТАНБЕКҰЛЫ</t>
  </si>
  <si>
    <t>22-06-05-06/С-5193М</t>
  </si>
  <si>
    <t>Мангистауская область, город Актау, промзона №5, участок 1/4</t>
  </si>
  <si>
    <t>ИП «Серикбаева»</t>
  </si>
  <si>
    <t>730610401657</t>
  </si>
  <si>
    <t xml:space="preserve">Мангистауская область, г. Актау, 29 мкр,  
29 дом, 3 кв, СЕРИКБАЕВА БАЗАРГУЛЬ КУРМАНГАСОВНА
</t>
  </si>
  <si>
    <t>22-06-05-06/С-5165М</t>
  </si>
  <si>
    <t>Мангистауская область, Тупкараганский район, село Акшукур, промышленная зона, участок №248</t>
  </si>
  <si>
    <t>ИП «Batys Gaz»</t>
  </si>
  <si>
    <t>Мангистауский район, село Шетпе, микрорайон Жанаорпа, улица Ыкласа Нургалиева, 22, УЗАКБАЕВА МАНСИЯ САГЫНДЫКОВНА</t>
  </si>
  <si>
    <t>22-06-05-06/С-5183М</t>
  </si>
  <si>
    <t>047/09</t>
  </si>
  <si>
    <t>Мангистауская область, Мангистауский район, село Шетпе, микрорайон Богет, участок №23/5</t>
  </si>
  <si>
    <t xml:space="preserve">ИП «Амирбеков Д. С.» </t>
  </si>
  <si>
    <t>Мангистауская область, г. Жанаозен, мкр Астана,  улица Магжан Жумабаев, 8, Амирбеков Дулат Сайнович</t>
  </si>
  <si>
    <t>22-06-05-06/С-5186М</t>
  </si>
  <si>
    <t>Мангистауская область, город Жанаозен, промзона №2, строение №10А</t>
  </si>
  <si>
    <t>22-06-05-06/С-5187М</t>
  </si>
  <si>
    <t xml:space="preserve">ИП «Джанбекова М.С.» </t>
  </si>
  <si>
    <t>Мангистауская область, г. Жанаозен, мкр Арай,  улица Кусайын Шалабаев, 10Б Джанбекова Марал Сарсенбеевна</t>
  </si>
  <si>
    <t>22-06-05-06/С-5188М</t>
  </si>
  <si>
    <t>Мангистауская область, Мунайлинский район, село Кызылтобе, ж.м. Бирлик, промзона №3, участок №18</t>
  </si>
  <si>
    <t>413</t>
  </si>
  <si>
    <t>ИП «SHOGY»</t>
  </si>
  <si>
    <t>570110402276</t>
  </si>
  <si>
    <t>МАНГИСТАУСКАЯ ОБЛАСТЬ, АКТАУ, МИКРОРАЙОН 27, 93, 37, Хасниязова Асылган</t>
  </si>
  <si>
    <t>22-06-05-06/С-5200М</t>
  </si>
  <si>
    <t>362</t>
  </si>
  <si>
    <t>Мангистауская область, Мунайлинский район, село Кызылтобе, жилой массив Бирлик, промышленная зона 3, участок 50</t>
  </si>
  <si>
    <t>414</t>
  </si>
  <si>
    <t xml:space="preserve">Жоламанов Сансызбай </t>
  </si>
  <si>
    <t>661003302498</t>
  </si>
  <si>
    <t>Мангистауская область, Мунайлинский район, село Баскудык, жилой массив Алау, 13  ЖОЛАМАНОВ САНСЫЗБАЙ ЖАЛГАСОВИЧ</t>
  </si>
  <si>
    <t xml:space="preserve">22-06-05-06/С-5196М </t>
  </si>
  <si>
    <t>50445</t>
  </si>
  <si>
    <t xml:space="preserve">Мангистауская область, Мунайлинский район, село Баянды, промышленная зона - 2, участок №44/10 </t>
  </si>
  <si>
    <t>415</t>
  </si>
  <si>
    <t xml:space="preserve">ИП «Айдарбаев М.Б.» </t>
  </si>
  <si>
    <t>640527302311</t>
  </si>
  <si>
    <t>Мангистауская область, город Актау, 8 микрорайон, 21 дом АЙДАРБАЕВ МУХТАР ДЖУМАБАЕВИЧ</t>
  </si>
  <si>
    <t xml:space="preserve">22-06-05-06/С-5210М </t>
  </si>
  <si>
    <t>2034</t>
  </si>
  <si>
    <t>Мангистауская область, Каракиянский район, село Курык, участок №547</t>
  </si>
  <si>
    <t>416</t>
  </si>
  <si>
    <t>ИП «Айдашев»</t>
  </si>
  <si>
    <t>790729300086</t>
  </si>
  <si>
    <t xml:space="preserve">МАНГИСТАУСКАЯ ОБЛАСТЬ, АКТАУ, МИКРОРАЙОН 12, 17А, 56,  АЙДАШЕВ АСХАТ НАУБЕТОВИЧ </t>
  </si>
  <si>
    <t>22-06-05-06/С-5191М</t>
  </si>
  <si>
    <t>45875</t>
  </si>
  <si>
    <t>Мангистауская область, Мунайлинский район, сельской округ Батыр, село Батыр, промышленная зона №1, участок №10</t>
  </si>
  <si>
    <t>417</t>
  </si>
  <si>
    <t>ИП «Утегенов Н.К.»</t>
  </si>
  <si>
    <t>740714301142</t>
  </si>
  <si>
    <t>Мангистауская область обл., город жанаозен, ул. Н.И.Андрусов, дом 12, УТЕГЕНОВ НУРСУЛТАН КОНАРБАЕВИЧ</t>
  </si>
  <si>
    <t>22-06-05-06/С-5205М</t>
  </si>
  <si>
    <t>1528</t>
  </si>
  <si>
    <t>Мангистауская область, город Жанаозен, промышленная зона №1, строение №12</t>
  </si>
  <si>
    <t>418</t>
  </si>
  <si>
    <t>ИП «Саламатов Н.Е.»</t>
  </si>
  <si>
    <t>881215302822</t>
  </si>
  <si>
    <t>Мангистауская область, Мунайлинский район, село Баскудук, жилой массив Самал, улица Гарышкера, 50, САЛАМАТОВ НУРЛАН ЕРКАДАМОВИЧ</t>
  </si>
  <si>
    <t>22-06-05-06/С-5203М</t>
  </si>
  <si>
    <t>483</t>
  </si>
  <si>
    <t>Мангистауская область, город Жанаозен, промзона 1, улица промзона 2, строение 17В</t>
  </si>
  <si>
    <t>22-06-05-06/С-5204М</t>
  </si>
  <si>
    <t>Мангистауская область, город Жанаозен, промзона 1, улица промзона 2, строение 17/8</t>
  </si>
  <si>
    <t>ТОО«Ислам.К»</t>
  </si>
  <si>
    <t>Тупкараганский район, село Акшукур, улица Алкуат Кожабергенов 8, АЙТЖАНОВА АЛТЫН АМЗЕНОВНА</t>
  </si>
  <si>
    <t>22-06-05-06/С-5171М</t>
  </si>
  <si>
    <t xml:space="preserve">Мангистауская область, Тупкараганский район, село Акшукур, улица К. Бекжанова, участок №2/2 </t>
  </si>
  <si>
    <t xml:space="preserve">ИП «Костурлиев Е.Е.» </t>
  </si>
  <si>
    <t>630601302381</t>
  </si>
  <si>
    <t>Мангистауская область, Тупкараганский район, сельский округ Сайын Шапагатова, улица Макаша Елубаева, 45, КОСТУРЛИЕВ ЕРАЛЫ ЕЛУБАЕВИЧ</t>
  </si>
  <si>
    <t xml:space="preserve">22-06-05-06/С-5208М </t>
  </si>
  <si>
    <t>Мангистауская область,  Тупкараганский район, сельский округ  С.Шапагатова, 6 квартал, 1/2 участок</t>
  </si>
  <si>
    <t>ИП «Аралбаева Н.»</t>
  </si>
  <si>
    <t>710807401387</t>
  </si>
  <si>
    <t>Мангистауская область, Жанаозен, микрорайон Мунайлы, улица Бегенша Абильханова, 39, АРАЛБАЕВА НЕСИПГУЛЬ</t>
  </si>
  <si>
    <t xml:space="preserve">22-06-05-06/С-5192М </t>
  </si>
  <si>
    <t>Мангистауская область, город Жанаозен, промзона №1, строение 10Л</t>
  </si>
  <si>
    <t xml:space="preserve">ИП «Суюндыкова М.М.» </t>
  </si>
  <si>
    <t xml:space="preserve">Мангистауская область, город Актау, жилой массив Коктем, 28 дом, СУЮНДЫКОВА МАРАЛ МЕКЕБАЕВНА
</t>
  </si>
  <si>
    <t xml:space="preserve">22-06-05-06/С-5244М </t>
  </si>
  <si>
    <t>Мангистауская область, город Актау, промзона № 6, участок № 82/2</t>
  </si>
  <si>
    <t>424</t>
  </si>
  <si>
    <t xml:space="preserve">ИП «АВТ» </t>
  </si>
  <si>
    <t>020624551142</t>
  </si>
  <si>
    <t>Мангистауская область, Тупкараганский район, село Акшукур, улица Алкуат Кожабергенов, №34/2 дом, Бермаганбетов Әдіғали Тәурхатұлы</t>
  </si>
  <si>
    <t xml:space="preserve">22-06-05-06/С-5211М </t>
  </si>
  <si>
    <t>02561</t>
  </si>
  <si>
    <t>Мангистауская область, Тупкараганский район, село Акшукур, улица К. Бекжанов, строение  №93/1</t>
  </si>
  <si>
    <t>425</t>
  </si>
  <si>
    <t xml:space="preserve">ИП «Ондаған А.А.» </t>
  </si>
  <si>
    <t>850506301649</t>
  </si>
  <si>
    <t>Мангистауская область, город Актау, 
28 мкр, 35 дом, 73 кв. 
Оңдаған Алібек Амантайұлы</t>
  </si>
  <si>
    <t>22-06-05-06/С-5194М</t>
  </si>
  <si>
    <t>2318/1</t>
  </si>
  <si>
    <t>Мангистауская область, Мангистауский район, село Шетпе, Шетпе-1,  №488/9</t>
  </si>
  <si>
    <t>22-06-05-06/С-5195М</t>
  </si>
  <si>
    <t>2318/2</t>
  </si>
  <si>
    <t xml:space="preserve">ИП «Тувакбаев» </t>
  </si>
  <si>
    <t>Мангистауская область, город Актау, 30 микрорайон, 181 дом, ТУВАКБАЕВ НУРЫМ МУСАЕВИЧ</t>
  </si>
  <si>
    <t xml:space="preserve">22-06-05-06/С-5247М </t>
  </si>
  <si>
    <t>865</t>
  </si>
  <si>
    <t>Мангистауская область, город Актау, промзона № 5, участок № 20/4</t>
  </si>
  <si>
    <t>427</t>
  </si>
  <si>
    <t>ИП «Шуренова Р.Ж.»</t>
  </si>
  <si>
    <t>770630402562</t>
  </si>
  <si>
    <t>Мангистауская область, село Бейнеу, улица Ыбырайым Ахун, дом 66/3, ШУРЕНОВА РАУШАНГУЛ ЖАНАТОВНА</t>
  </si>
  <si>
    <t>22-06-05-06/С-5277М</t>
  </si>
  <si>
    <t>Мангистауская область, Бейнеуский район, село Бейнеу, зона №1, участок №106А</t>
  </si>
  <si>
    <t>22-06-05-06/С-5276М</t>
  </si>
  <si>
    <t>1329</t>
  </si>
  <si>
    <t>428</t>
  </si>
  <si>
    <t>ИП «Салдиров А.Ж.»</t>
  </si>
  <si>
    <t>890506300054</t>
  </si>
  <si>
    <t>Мангистауская область, город Актау, 30 микрорайон, 20</t>
  </si>
  <si>
    <t xml:space="preserve">22-06-05-06/С-5176М </t>
  </si>
  <si>
    <t>Мангистауская область, Мунайлинский район, село Батыр, промышленная зона №1, участок №17/10</t>
  </si>
  <si>
    <t>ИП «Актулаев»</t>
  </si>
  <si>
    <t>921013300510</t>
  </si>
  <si>
    <t>Мангистауская область, Жанаозен, микрорайон Самал, 36, 63</t>
  </si>
  <si>
    <t>22-06-05-06/С-5246М</t>
  </si>
  <si>
    <t>11081</t>
  </si>
  <si>
    <t>Мангистауская область, город Актау, промзона №5, участок №20/5</t>
  </si>
  <si>
    <t>430</t>
  </si>
  <si>
    <t>ИП «Кетешова Э.»</t>
  </si>
  <si>
    <t>781023402686</t>
  </si>
  <si>
    <t>Мангистауская область, город Актау, микрорайон 17, 7, 145, КЕТЕШОВА ЭЛЬМИРА МУХИТОВНА</t>
  </si>
  <si>
    <t xml:space="preserve">22-06-05-06/С-5248М </t>
  </si>
  <si>
    <t xml:space="preserve">Мангистауская область, Мангистауский район, село Шетпе, микрорайон Кызылтуран, здание №239 </t>
  </si>
  <si>
    <t>431</t>
  </si>
  <si>
    <t xml:space="preserve">Мангистауская область, Тупкараганский район, Акшукур, Акшукур, улица Алкуата Кожабергенова, 8, АБДИЛЬДИЕВА ГАЛИЯ ТАБЫЛДЫЕВНА </t>
  </si>
  <si>
    <t>22-06-05-06/С-5170М</t>
  </si>
  <si>
    <t>1817</t>
  </si>
  <si>
    <t>Мангистауская область, Тупкараганский район, сельский округ Акшукур, село Акшукур, жилой массив Акшукур-2, дорога вдоль трассы Актау-Форт Шевченко, участок №9</t>
  </si>
  <si>
    <t xml:space="preserve">ТОО «НавиТех» </t>
  </si>
  <si>
    <t>Мангистауская область, Тупкараганский район, село Акшукур, квартал III кв 12, АСЫЛБЕКҰЛЫ НҰРЖАН</t>
  </si>
  <si>
    <t>22-06-05-06/С-5268М</t>
  </si>
  <si>
    <t>09014</t>
  </si>
  <si>
    <t>Мангистауская область,Мангистауский район,село Шетпе</t>
  </si>
  <si>
    <t>22-06-05-06/С-5251М</t>
  </si>
  <si>
    <t>09019</t>
  </si>
  <si>
    <t xml:space="preserve">22-06-05-06/С-5259М </t>
  </si>
  <si>
    <t xml:space="preserve">Мангистауская область,город Актау, микрорайон №29, район «Шегендеу»; </t>
  </si>
  <si>
    <t>22-06-05-06/С-5255М</t>
  </si>
  <si>
    <t>22-06-05-06/С-5278М</t>
  </si>
  <si>
    <t>22-06-05-06/С-5262М</t>
  </si>
  <si>
    <t>22-06-05-06/С-5253М</t>
  </si>
  <si>
    <t>09017</t>
  </si>
  <si>
    <t xml:space="preserve">Мангистауская область,Тупкараганский район,село Таушык,район перекресток «Кездесу»; </t>
  </si>
  <si>
    <t>22-06-05-06/С-5269М</t>
  </si>
  <si>
    <t>09018</t>
  </si>
  <si>
    <t xml:space="preserve">22-06-05-06/С-5257М </t>
  </si>
  <si>
    <t>Мангистауская область,город Жанаөзен, в район поста Май</t>
  </si>
  <si>
    <t>22-06-05-06/С-5256М</t>
  </si>
  <si>
    <t xml:space="preserve">22-06-05-06/С-5266М </t>
  </si>
  <si>
    <t>43631</t>
  </si>
  <si>
    <t>22-06-05-06/С-5265М</t>
  </si>
  <si>
    <t>43633</t>
  </si>
  <si>
    <t xml:space="preserve">22-06-05-06/С-5263М </t>
  </si>
  <si>
    <t>394</t>
  </si>
  <si>
    <t>Мангистауская область, город Актау, район пятый насосный</t>
  </si>
  <si>
    <t xml:space="preserve">22-06-05-06/С-5264М  </t>
  </si>
  <si>
    <t>398</t>
  </si>
  <si>
    <t>22-06-05-06/С-5267М</t>
  </si>
  <si>
    <t>09016</t>
  </si>
  <si>
    <t>Мангистауская область, Мунайлинский район, село Атамекен, промзона №2, участок №75.</t>
  </si>
  <si>
    <t>22-06-05-06/С-5260М</t>
  </si>
  <si>
    <t>09015</t>
  </si>
  <si>
    <t>22-06-05-06/С-5258М</t>
  </si>
  <si>
    <t>25</t>
  </si>
  <si>
    <t>Мангистауская область, город Жанаозен, мкр №5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</si>
  <si>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</si>
  <si>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</si>
  <si>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</si>
  <si>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</si>
  <si>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</si>
  <si>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</si>
  <si>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</si>
  <si>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Мангистауская область, Каракиянский район, поселок Жетыбай, вдоль трассы Жетыбай-Актау</t>
  </si>
  <si>
    <t xml:space="preserve">22-06-05-06/С-5252М </t>
  </si>
  <si>
    <t>382</t>
  </si>
  <si>
    <t>22-06-05-06/С-5270М</t>
  </si>
  <si>
    <t>01057</t>
  </si>
  <si>
    <t>Мангистауская область, город Актау, 29А мкр, здания №139</t>
  </si>
  <si>
    <t xml:space="preserve">22-06-05-06/С-5273М </t>
  </si>
  <si>
    <t>01058</t>
  </si>
  <si>
    <t>433</t>
  </si>
  <si>
    <t>868</t>
  </si>
  <si>
    <t>434</t>
  </si>
  <si>
    <t xml:space="preserve">TOO «Lagrange Group» </t>
  </si>
  <si>
    <t>231040030020</t>
  </si>
  <si>
    <t xml:space="preserve">Мангистауская область, г. Жанаозен,  промышленная зона №1, строение №6Г.   Кенжей Шапағат Алпамысұлы </t>
  </si>
  <si>
    <t xml:space="preserve">22-06-05-06/С-5290М </t>
  </si>
  <si>
    <t>120</t>
  </si>
  <si>
    <t>Мангистауская область, Каракиянский район, село Мунайшы, участок  №241</t>
  </si>
  <si>
    <t>435</t>
  </si>
  <si>
    <t xml:space="preserve">22-06-05-06/С-5289М </t>
  </si>
  <si>
    <t>122</t>
  </si>
  <si>
    <t>Мангистауская область, город Жанаозен, промзона №1, строение №6Г</t>
  </si>
  <si>
    <t>436</t>
  </si>
  <si>
    <t>891127400549</t>
  </si>
  <si>
    <t>31456</t>
  </si>
  <si>
    <t>437</t>
  </si>
  <si>
    <t xml:space="preserve">22-06-05-06/С-5294М </t>
  </si>
  <si>
    <t>438</t>
  </si>
  <si>
    <t>750110302337</t>
  </si>
  <si>
    <t>40489</t>
  </si>
  <si>
    <t>439</t>
  </si>
  <si>
    <t>ИП «Сергеевна С. А.»</t>
  </si>
  <si>
    <t>001126650816</t>
  </si>
  <si>
    <t>Мангистауская область, г. Актау,  30 мкр, 181 дом, кв №1  Акмурзаева Сауле Сергеевна</t>
  </si>
  <si>
    <t xml:space="preserve">22-06-05-06/С-5245М </t>
  </si>
  <si>
    <t xml:space="preserve">Мангистауская область, город Актау, промышленная зона №5, участок  №20/6  </t>
  </si>
  <si>
    <t>ИП «Молдаев»</t>
  </si>
  <si>
    <t>710126302248</t>
  </si>
  <si>
    <t>Мангистауская область, Актау, микрорайон 19, 23, 64, МОЛДАЕВ СЫРЫМБЕТ ИКЛАСОВИЧ</t>
  </si>
  <si>
    <t xml:space="preserve">22-06-05-06/С-5291М </t>
  </si>
  <si>
    <t>471</t>
  </si>
  <si>
    <t>Мангистауская область, Мангистауский район, село Акшымырау</t>
  </si>
  <si>
    <t>441</t>
  </si>
  <si>
    <t>ТОО «АСХАТ-ШЕБЕР LTD»</t>
  </si>
  <si>
    <t>121140014822</t>
  </si>
  <si>
    <t>Мангистауская область, Бейнеуский район, село БЕЙНЕУ, НУРБАЕВА АЛТЫНГУЛ</t>
  </si>
  <si>
    <t>22-06-05-06/С-5296М</t>
  </si>
  <si>
    <t>8285</t>
  </si>
  <si>
    <t>Мангистауская область, Бейнеуский район, село Бейнеу, зона №1, участок №164</t>
  </si>
  <si>
    <t>442</t>
  </si>
  <si>
    <t>ИП «Абдулкарімов А»</t>
  </si>
  <si>
    <t>Мангистауская область, г. Актау, 15 мкр, дом №8, кв №4, Абдулкарімов Аязби Жалғасханұлы</t>
  </si>
  <si>
    <t>22-06-05-06/С-5306М</t>
  </si>
  <si>
    <t>Мангистауская область, город Актау, промзона №5, участок №7/7</t>
  </si>
  <si>
    <t>443</t>
  </si>
  <si>
    <t>22-06-05-06/С-5305М</t>
  </si>
  <si>
    <t>Мангистауская область, город Актау, промзона №5, участок №7/6</t>
  </si>
  <si>
    <t>444</t>
  </si>
  <si>
    <t>580512301457</t>
  </si>
  <si>
    <t>445</t>
  </si>
  <si>
    <t>ИП «Кульназаров К.А.»</t>
  </si>
  <si>
    <t>840709399088</t>
  </si>
  <si>
    <t>Мангистауская область, Тупкараганский район, Акшукур, УЛИЦА О. Нурбаев, 70/2, Кулназаров Кумек Аскарович</t>
  </si>
  <si>
    <t>22-06-05-06/С-5303М</t>
  </si>
  <si>
    <t>Мангистауская область, город Актау, микрорайон 29А, здание №114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</si>
  <si>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</si>
  <si>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</si>
  <si>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</si>
  <si>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</si>
  <si>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</si>
  <si>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</si>
  <si>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</si>
  <si>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</si>
  <si>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 xml:space="preserve"> ИП «Корабаев А.»</t>
  </si>
  <si>
    <t>911222301870</t>
  </si>
  <si>
    <t xml:space="preserve">Корабаев Азат Махсатұлы Мангистауская область, Мангистауский район, с. Шайыр, ул. Шайыр,дом  №12. </t>
  </si>
  <si>
    <t xml:space="preserve">22-06-05-06/С-5175М </t>
  </si>
  <si>
    <t xml:space="preserve">Мангистауская область, Мангистауский район, село Шайыр, улица Амин Туяков, участок  №85 </t>
  </si>
  <si>
    <t>ИП «Шотан»</t>
  </si>
  <si>
    <t>Мангистауская область, Мунайлинский район, улица Маржжан, дом 210 АРАЗБЕКОВ НУРСОЛТАН ТОЙЛИЕВИЧ</t>
  </si>
  <si>
    <t>Мангистауская область, Тупкараганский район, село Сайын Шапагатов, массив кладбище Есмембет, участок 25</t>
  </si>
  <si>
    <t>22-06-05-06/C-5316M</t>
  </si>
  <si>
    <t>ИП «Аманкошова М.Т.»</t>
  </si>
  <si>
    <t>881115401887</t>
  </si>
  <si>
    <t>Мангистауская обл., нас.пункт г. Жанаозен, ул./ пр. К. Жусуп, дом / корпус 6 АМАНКОШОВА МЕРВЕРТ ТУРАЛБАЕВНА</t>
  </si>
  <si>
    <t xml:space="preserve">22-06-05-06/C-5173M </t>
  </si>
  <si>
    <t xml:space="preserve">Мангистауская область, город Жанаозен, село Тенге, промышленная зона №4, строение №7В </t>
  </si>
  <si>
    <t>450</t>
  </si>
  <si>
    <t>ИП «Надирова З.К.»</t>
  </si>
  <si>
    <t>г.Актау,ж/м Толкын 2,дом 143, НАДИРОВА ЗУЛЬФИЯ КЫДЫРСИХОВНА</t>
  </si>
  <si>
    <t>22-06-05-06/С-4936М</t>
  </si>
  <si>
    <t>2033</t>
  </si>
  <si>
    <t>Мангистауская область, город Актау, промышленная зона №5, здание №33/1</t>
  </si>
  <si>
    <t>ТОО «Caspian RP»</t>
  </si>
  <si>
    <t>240240010895</t>
  </si>
  <si>
    <t>Мангистауская область, село Баскудук, улица Салтанат, дом 5, ЖЕТІРУ ӘДІЛЕТ ҚҰРАЛБЕКҰЛЫ</t>
  </si>
  <si>
    <t>Мангистаукая область , город Жанаозен, производственная зона №3, строение 26В</t>
  </si>
  <si>
    <t>ИП «Таймас»</t>
  </si>
  <si>
    <t>890613301074</t>
  </si>
  <si>
    <t>ИП «Бауыржан»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</si>
  <si>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</si>
  <si>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</si>
  <si>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</si>
  <si>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Мангистаукая область , город Жанаозен, промышленная зона №2, здание 38Б</t>
  </si>
  <si>
    <t>455</t>
  </si>
  <si>
    <t>1788</t>
  </si>
  <si>
    <t>456</t>
  </si>
  <si>
    <t>ИП «Игибаева С.У.»</t>
  </si>
  <si>
    <t>590829402655</t>
  </si>
  <si>
    <t>город Актау, микрорайон 16, дом 55, ИГИБАЕВА САУЛЕШ УТКИНБАЕВНА</t>
  </si>
  <si>
    <t>22-06-05-06/С-5304М</t>
  </si>
  <si>
    <t>06013</t>
  </si>
  <si>
    <t>Мангистауская область, Тупкараганский район, сельский округ Акшукур, участок №185</t>
  </si>
  <si>
    <t>457</t>
  </si>
  <si>
    <t>ИП «Базарбаева Слушаш Аманжоловна»</t>
  </si>
  <si>
    <t>690831402354</t>
  </si>
  <si>
    <t>Мангистауская обл., г. Жанаозен, кө./да. Кайсагалиева, дом 21, Базарбаева Слушаш Аманжоловна</t>
  </si>
  <si>
    <t xml:space="preserve">C-3232M </t>
  </si>
  <si>
    <t>531</t>
  </si>
  <si>
    <t xml:space="preserve">Мангистауская область, город Жанаозен, микрорайон Оркен, участок №16/1 </t>
  </si>
  <si>
    <t xml:space="preserve">C-3403M </t>
  </si>
  <si>
    <t>5027-10</t>
  </si>
  <si>
    <t xml:space="preserve">25-20-13-1/С-3667М </t>
  </si>
  <si>
    <t>04ТМК13</t>
  </si>
  <si>
    <t xml:space="preserve">Мангистауская область, город Жанаозен, микрорайон Арай-2, улица Кайсагалиева, участок №22 </t>
  </si>
  <si>
    <t xml:space="preserve">C-3572M </t>
  </si>
  <si>
    <t>074</t>
  </si>
  <si>
    <t>458</t>
  </si>
  <si>
    <t>Мангистауская область, Мунайлинский район, село Атамекен,  жилой массив Туған ел, улица Маржан, 210, АРАЗБЕКОВ НУРСОЛТАН ТОЙЛИЕВИЧ</t>
  </si>
  <si>
    <t>22-06-05-06/С-5341М</t>
  </si>
  <si>
    <t>9405</t>
  </si>
  <si>
    <t>Мангистауская область, город Жанаозен, промышленная зона №3, участок №64</t>
  </si>
  <si>
    <t>ИП «Талгат Б.»</t>
  </si>
  <si>
    <t>841127301363</t>
  </si>
  <si>
    <t>Мангистауская область, город Актау, микрорайон Восточный 2, 56, БАЙДУЛЛАЕВ ТАЛГАТ БАГДАУЛЕТОВИЧ</t>
  </si>
  <si>
    <t xml:space="preserve">22-06-05-06/С-5333М </t>
  </si>
  <si>
    <t>105/01</t>
  </si>
  <si>
    <t>Мангистауская область, город Актау, промышленная зона 7, участок № 50/1</t>
  </si>
  <si>
    <t>ИП «Ақбөбек»</t>
  </si>
  <si>
    <t>841123301460</t>
  </si>
  <si>
    <t>Мангистауская область, г. Актау, 31Б микрорайон, дом, 11, кв, 26, САНСЫЗБАЕВ РУСТЕМ ИСКЕНДИРОВИЧ</t>
  </si>
  <si>
    <t>22-06-05-06/С-5335М</t>
  </si>
  <si>
    <t>Мангистауская область, Мунайлинский район, село Батыр, производственная зона №1, участок №13</t>
  </si>
  <si>
    <t>22-06-05-06/С-5332М</t>
  </si>
  <si>
    <t>ИП «Тауболганов О.М.»</t>
  </si>
  <si>
    <t>Мангистауская область, г. Актау, 4 микрорайон, дом, 22, кв, 18, ТАУБОЛГАНОВ ОЛЖАС МЫРЗАБАЕВИЧ</t>
  </si>
  <si>
    <t>22-06-05-06/С-5337М</t>
  </si>
  <si>
    <t>Мангистауская область, Мунайлинский район, промышленная зона № 3, участок № 11А</t>
  </si>
  <si>
    <t xml:space="preserve">ИП «Карим» </t>
  </si>
  <si>
    <t>020323550514</t>
  </si>
  <si>
    <t>Мангистауская область, Мунайлинский район, село Кызылтобе, улица Туркестан, квартал №6, №12 дом,  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</si>
  <si>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</si>
  <si>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</si>
  <si>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</si>
  <si>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Мангистауская область, Мунайлинский   
          район, Баскудык, Алау 13
</t>
  </si>
  <si>
    <t>22-06-05-06/C-5348</t>
  </si>
  <si>
    <t>37584</t>
  </si>
  <si>
    <t xml:space="preserve">Мангистауская область, Мунайлинский район, село Баянды, Промзона 2, уч.№44/6 </t>
  </si>
  <si>
    <t>465</t>
  </si>
  <si>
    <t>ИП «Амантурлиева Дурсун»</t>
  </si>
  <si>
    <t>470401401586</t>
  </si>
  <si>
    <t>Карагандинская область, город Темиртау, поселок Актау, жилой массив Коктем, дом№ 22, АМАНТУРЛИЕВА ДУРСУН</t>
  </si>
  <si>
    <t>22-06-05-06/С-5355М</t>
  </si>
  <si>
    <t>2135</t>
  </si>
  <si>
    <t xml:space="preserve">Мангистауская область, город Актау, промышленнная зона №5, участок 20/1 </t>
  </si>
  <si>
    <t>ИП «Косжанов Ж.Б.»</t>
  </si>
  <si>
    <t>871108301830</t>
  </si>
  <si>
    <t>Мангистауская область, город Актау, микрорайон 40, 2, 334, КОСЖАНОВ ЖАСУЛАН БЕРДИБЕКОВИЧ</t>
  </si>
  <si>
    <t>22-06-05-06/С-5349М</t>
  </si>
  <si>
    <t>Маңғыстау облысы, Ақтау қаласы, №5 өнеркәсіптік аймақ, 36/10 учаскесі</t>
  </si>
  <si>
    <t>467</t>
  </si>
  <si>
    <t>ИП «Бердимбетов Д.О.»</t>
  </si>
  <si>
    <t>780213399018</t>
  </si>
  <si>
    <t xml:space="preserve">Мангистауская область, Мунайлинский сельский округ Атамекен, село Атамекен, жилой массив Каламкас, 232, БЕРДИМБЕТОВ ДУЙСЕНБАЙ ОСПАНОВИЧ </t>
  </si>
  <si>
    <t>22-06-05-06/С-5350М</t>
  </si>
  <si>
    <t>23083</t>
  </si>
  <si>
    <t>Мангистауская область, Мунайлинский район, село Батыр, промышленная зона №1, участок №107</t>
  </si>
  <si>
    <t>468</t>
  </si>
  <si>
    <t>ТОО «Навитех»</t>
  </si>
  <si>
    <t>Мангистауская область, Тупкараганский район, село Акшукур, квартал 3, кв 12, АСЫЛБЕКҰЛЫ НҰРЖАН</t>
  </si>
  <si>
    <t xml:space="preserve">22-06-05-06/С-5322М </t>
  </si>
  <si>
    <t xml:space="preserve">5155-8  </t>
  </si>
  <si>
    <t>Мангистауская область , город Актау, промышленная зона №6, дом 103, находящиеся на объекте АГНКС</t>
  </si>
  <si>
    <t>469</t>
  </si>
  <si>
    <t>470</t>
  </si>
  <si>
    <t>ИП «Алима»</t>
  </si>
  <si>
    <t>840331402661</t>
  </si>
  <si>
    <t>Мангистауской область, Тупкарагнский район, село Акшукур, улица Жана Коныс, дом 31/4, ТИЛЕУБАЕВА АЛИМА АЛПАМЫСОВНА</t>
  </si>
  <si>
    <t>22-06-05-06/C-5352М</t>
  </si>
  <si>
    <t>40496</t>
  </si>
  <si>
    <t>Мангистауской область, Тупкарагнский район, село Акшукур, производственная зона, участок №219</t>
  </si>
  <si>
    <t>ИП «Тулеулиева Г.Д.»</t>
  </si>
  <si>
    <t>740124402378</t>
  </si>
  <si>
    <t>город Жанаозен, улица Мейрамгали Бисекенов, дом 55, ТУЛЕУЛИЕВА ГУЛЖАМАЛ ДАЛАБАЕВНА</t>
  </si>
  <si>
    <t>22-06-05-06/С-5336М</t>
  </si>
  <si>
    <t>Мангистауская область, город Жанаозен, промышленная зона №2, участок №2</t>
  </si>
  <si>
    <t>472</t>
  </si>
  <si>
    <t>ИП «Жолбасаров»</t>
  </si>
  <si>
    <t>город Актау, 19 микро район, дом 26, ЖОЛБАСАРОВ ЕРЖАН БОСТАНДЫКОВИЧ</t>
  </si>
  <si>
    <t>22-06-05-06/С-5143М</t>
  </si>
  <si>
    <t>45781</t>
  </si>
  <si>
    <t>Мангистауская область, город Жанаозен, промышленная зона №3, участок №60Д</t>
  </si>
  <si>
    <t>ИП «Тiлегенова»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</si>
  <si>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</si>
  <si>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</si>
  <si>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</si>
  <si>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</si>
  <si>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ИП «Sartai &amp; Co»</t>
  </si>
  <si>
    <t>700112301985</t>
  </si>
  <si>
    <t>Мангистауской область, Мунайлинский район, сельский округ Баскудык, жилой массив Болашак, улица Наурыз, 48 дом6 САРСЕНБАЕВ ЖАКСЫГАЛИ КАЖЕНБАЕВИЧ</t>
  </si>
  <si>
    <t>22-06-05-06/С-5342М</t>
  </si>
  <si>
    <t>Мангистауская область, Бейнеуский район, село Есет, участок №164</t>
  </si>
  <si>
    <t>475</t>
  </si>
  <si>
    <t>ИП «Таубалғанов М.Н.»</t>
  </si>
  <si>
    <t>600216301434</t>
  </si>
  <si>
    <t>Мангистауская область, город Актау, микрорайон 4,  дом №22, Квартира № 18, ТАУБАЛҒАНОВ МЫРЗАБАЙ НҰРЫШҰЛЫ</t>
  </si>
  <si>
    <t>22-06-05-06/С-4598М</t>
  </si>
  <si>
    <t>1412 к-т 3</t>
  </si>
  <si>
    <t>Мангистауская область, Мунайлинский район, Кызылтюбинский сельский округ, населенный пункт Бірлік, промышленная зона №3 участок №3/5</t>
  </si>
  <si>
    <t>476</t>
  </si>
  <si>
    <t>ИП «Кумисбаев»</t>
  </si>
  <si>
    <t>Мангистауская облаять, Мангистауский район, Жынгылды, улица Кулыш, №32 дом, Кумисбаев Бердигали Кумисбаевич</t>
  </si>
  <si>
    <t>22-06-05-06/С-5250М</t>
  </si>
  <si>
    <t>Мангистауская область, Мангистауский район, село Шетпе, микрорайон старый Шетпе, строение №488/5</t>
  </si>
  <si>
    <t>477</t>
  </si>
  <si>
    <t>ИП «Еркін»</t>
  </si>
  <si>
    <t>870714302058</t>
  </si>
  <si>
    <t>МАНГИСТАУСКАЯ ОБЛАСТЬ, МАНГИСТАУСКИЙ РАЙОН, Шетпе, МИКРОРАЙОН Жана Орпа-1, 85, САРГОДЖАЕВ ЕРКИН КЫДЫРШАЕВИЧ</t>
  </si>
  <si>
    <t xml:space="preserve">22-06-05-06/С-5353М </t>
  </si>
  <si>
    <t>Мангистауская область, р. Мангистауский, село Шетпе, мкр Ашыбулак-2 ст-е 47/3</t>
  </si>
  <si>
    <t>478</t>
  </si>
  <si>
    <t>ИП «Жупкали»</t>
  </si>
  <si>
    <t>Мангистауская область, город Актау, микрорайон 28 дом № 10, Квартира № 165, УТЕНОВ ЖУПКАЛИ ДОСКАЛИЕВИЧ</t>
  </si>
  <si>
    <t xml:space="preserve">22-06-05-06/С-5357М </t>
  </si>
  <si>
    <t>8376</t>
  </si>
  <si>
    <t>Мангистауская область, Мунайлинский район, село Баянды, промышленная зона №3, участок № 55/9</t>
  </si>
  <si>
    <t>479</t>
  </si>
  <si>
    <t>124</t>
  </si>
  <si>
    <t>Мангистауская область, город Актау, промышленная зона №5, участок №36/11</t>
  </si>
  <si>
    <t>480</t>
  </si>
  <si>
    <t>TOO «DI GROUPP»</t>
  </si>
  <si>
    <t>180840015824</t>
  </si>
  <si>
    <t>Мангистауская область, город Актау, Микрорайон 32Б, 22 133,  БУРКІТАЛЫ ДАСТАН ТУГЕЛБАЙҰЛЫ</t>
  </si>
  <si>
    <t>22-06-05-06/С-5149М</t>
  </si>
  <si>
    <t>Мангистауская область, Мунайлинский район, село Мангистау, промышленная зона №6, участок №1</t>
  </si>
  <si>
    <t>481</t>
  </si>
  <si>
    <t>ИП «Монтибаев С.Т.»</t>
  </si>
  <si>
    <t>840515300331</t>
  </si>
  <si>
    <t>МАНГИСТАУСКАЯ ОБЛАСТЬ, ЖАНАОЗЕН, МИКРОРАЙОН Арай, УЛИЦА Кусайын Шалабаев, 14А, МОНТИБАЕВ СЕРИК ТЛЕКБАЕВИЧ</t>
  </si>
  <si>
    <t>22-06-05-06/С-5364М</t>
  </si>
  <si>
    <t>Мангистауская область, город Жанаозен, промышленная зона №2, участок №17/6</t>
  </si>
  <si>
    <t>482</t>
  </si>
  <si>
    <t>ИП «Тасимов М.Ж.»</t>
  </si>
  <si>
    <t>781022300995</t>
  </si>
  <si>
    <t>АТЫРАУСКАЯ ОБЛАСТЬ, КЗЫЛКОГИНСКИЙ РАЙОН, АУЫЛДЫҚ ОКРУГІ Сагиз, АУЫЛЫ Сагиз, УЛИЦА Бейшев Супығали, 2/2, ТАСИМОВ МАКСОТ ЖОЛДАСОВИЧ</t>
  </si>
  <si>
    <t>22-06-05-06/С-5361М</t>
  </si>
  <si>
    <t>Мангистауская область, город Актау, промышленная зона №6, участок №31/2</t>
  </si>
  <si>
    <t>484</t>
  </si>
  <si>
    <t>ИП «Дүйсебек Е.Н.»</t>
  </si>
  <si>
    <t>921012300149</t>
  </si>
  <si>
    <t>Мангистауская обл., город Актау, микрорайон 18А, дом 3, ДҮЙСЕБЕК ЕРКЕБҰЛАН НҰРЛАНҰЛЫ</t>
  </si>
  <si>
    <t>22-06-05-06/C-5371M</t>
  </si>
  <si>
    <t>Мангистауская область, город Актау, промышленная зона №5, здание №1 (город Актау, промзона, район ХГМЗ)</t>
  </si>
  <si>
    <t>ИП «Ералыұлы Құрманғазы»</t>
  </si>
  <si>
    <t>860222300878</t>
  </si>
  <si>
    <t xml:space="preserve">Мангистауской области, 
Город Актау, 16 мкр, 86 дом Ералыұлы Құрманғазы
</t>
  </si>
  <si>
    <t xml:space="preserve">22-06-05-06/С-4442М </t>
  </si>
  <si>
    <t>Мангистауская область, Мунайлинский район, жилой массив Мангистау-5, участок №1253/8</t>
  </si>
  <si>
    <t>486</t>
  </si>
  <si>
    <t>ИП «Жеменей»</t>
  </si>
  <si>
    <t>780908301779</t>
  </si>
  <si>
    <t xml:space="preserve">Мангистауской области, 
город Актау, 28а  мкр, 23 дом, 47 кв,  Шамкелов Есбол Ергенович
</t>
  </si>
  <si>
    <t xml:space="preserve">22-06-05-06/С-5374М </t>
  </si>
  <si>
    <t>Мангистауская область, Мунайлинский район, село Мангистау, производственная зона №6, участок №80/1</t>
  </si>
  <si>
    <t>487</t>
  </si>
  <si>
    <t>ИП «Айназ»</t>
  </si>
  <si>
    <t>891221451633</t>
  </si>
  <si>
    <t xml:space="preserve">Мангистауской области, Мунайлинский район, 
С. Батыр, мкр Хазар, ул.№8, 49 дом, Дарментаева Фариза Абаевна  
</t>
  </si>
  <si>
    <t>22-06-05-06/С-5369М</t>
  </si>
  <si>
    <t>Мангистауская область, Мунайлинский район, село Баянды, производственная зона №2, участок №158/1</t>
  </si>
  <si>
    <t>488</t>
  </si>
  <si>
    <t>489</t>
  </si>
  <si>
    <t>ИП «Токбанова Ш»</t>
  </si>
  <si>
    <t>391129400921</t>
  </si>
  <si>
    <t xml:space="preserve">    Мангистауская область. г. Жанаозен, мкр Мунайлы, 17 дом, Токбанова Шокуш
</t>
  </si>
  <si>
    <t xml:space="preserve">22-06-05-06/С-5367М </t>
  </si>
  <si>
    <t xml:space="preserve">Мангистауская область, Мунайлинский район, село Мангистау, промзона №6, строение  №84/2  </t>
  </si>
  <si>
    <t xml:space="preserve">22-06-05-06/С-5366М </t>
  </si>
  <si>
    <t xml:space="preserve">Мангистауская область, город Жанаозен, промышленная зона   </t>
  </si>
  <si>
    <t>490</t>
  </si>
  <si>
    <t>ИП «Бегешова Р.У.»</t>
  </si>
  <si>
    <t>841014401414</t>
  </si>
  <si>
    <t>город Жанаозен, село Кендирли,
 улица Даулеткерей, дом 81,
БЕГЕШОВА РАУШАН УТЕБЕКОВНА</t>
  </si>
  <si>
    <t>22-06-05-06/С-5382М</t>
  </si>
  <si>
    <t>№3 (заказ 585)</t>
  </si>
  <si>
    <t>Мангистауская область, город Жанаозен, Промышленная зона №3, участок №60Г</t>
  </si>
  <si>
    <t>491</t>
  </si>
  <si>
    <t>ИП «Есжанов Б.»</t>
  </si>
  <si>
    <t>600625399072</t>
  </si>
  <si>
    <t>город Актау, микро район 18А, дом 7, ЕСЖАНОВ БЕКАЙДАР</t>
  </si>
  <si>
    <t>22-06-05-06/С-5380М</t>
  </si>
  <si>
    <t>221628</t>
  </si>
  <si>
    <t>Мангистауская область, город Актау, Промышленная зона №5, участок №19/2</t>
  </si>
  <si>
    <t>492</t>
  </si>
  <si>
    <t>ИП «Ырзабекова Жайна»</t>
  </si>
  <si>
    <t>850618402811</t>
  </si>
  <si>
    <t>МАНГИСТАУСКАЯ ОБЛАСТЬ, ЖАНАОЗЕН, АУЫЛЫ Рахат, МИКРОРАЙОН Аксу, УЛИЦА Жарылгасын Дауытов, 1, Ырзабекова Жайна</t>
  </si>
  <si>
    <t>22-06-05-06/C-5379M</t>
  </si>
  <si>
    <t>Мангистауская область, город Жанаозен, промышленная зона №2, участок №67/4</t>
  </si>
  <si>
    <t>22-06-05-06/C-5378M</t>
  </si>
  <si>
    <t xml:space="preserve">Мангистауская область, город Жанаозен, промышленная зона №2, участок №67/3 </t>
  </si>
  <si>
    <t>22-06-05-06/С-5377М</t>
  </si>
  <si>
    <t>4382</t>
  </si>
  <si>
    <t>Мангистауская область, город Жанаозен, промышленная зона 2, участок 67/6</t>
  </si>
  <si>
    <t xml:space="preserve">22-06-05-06/С-5394М </t>
  </si>
  <si>
    <t>89963</t>
  </si>
  <si>
    <t xml:space="preserve">Мангистауская область, город Жанаозен, промышленная зона №2, участок №67/5 </t>
  </si>
  <si>
    <t>493</t>
  </si>
  <si>
    <t>Мангистауская область, город Актау, Микрорайон 12, 79, МУХАНОВА ЖАН-АР НУРНИЯЗОВНА</t>
  </si>
  <si>
    <t>25-23-14-1/С-4181М</t>
  </si>
  <si>
    <t>Мангистауская область, город Актау, промышленная зона №7, участок №45</t>
  </si>
  <si>
    <t xml:space="preserve">25-23-14-1/С-4180М </t>
  </si>
  <si>
    <t>25-23-14-1/С-4179М</t>
  </si>
  <si>
    <t>Мангистауская область, город Актау, промышленная зона №5, участок №9</t>
  </si>
  <si>
    <t xml:space="preserve">25-23-14-1/С-4178М </t>
  </si>
  <si>
    <t>494</t>
  </si>
  <si>
    <t>ИП «Жолбасаров С.Б.»</t>
  </si>
  <si>
    <t>890711301700</t>
  </si>
  <si>
    <t>МАНГИСТАУСКАЯ ОБЛАСТЬ, АКТАУ, МИКРОРАЙОН 18А, 3, 153, ЖОЛБАСАРОВ САЯСАТ БОСТАНДЫКОВИЧ</t>
  </si>
  <si>
    <t xml:space="preserve">22-06-05-06/С-5372М </t>
  </si>
  <si>
    <t>Мангистауская область, Тупкараганский район, село Баутино, жилой массив Аташ, улица А. Жангелдин, участок 111/6</t>
  </si>
  <si>
    <t xml:space="preserve">22-06-05-06/С-5388М </t>
  </si>
  <si>
    <t>Мангистауская область, Тупкараганский район, село Акшукур, квартал V, участок №362/2</t>
  </si>
  <si>
    <t>495</t>
  </si>
  <si>
    <t>ИП «Исатаев Х.М.»</t>
  </si>
  <si>
    <t>Мангистауская область, город Актау, дом 26, ИСАТАЕВ ХАБИДУЛЛА МУКАРАМОВИЧ</t>
  </si>
  <si>
    <t>22-06-05-06/С-5307М</t>
  </si>
  <si>
    <t>Мангистауская область, город Актау, промышленная зона №5, участок №7/3</t>
  </si>
  <si>
    <t>496</t>
  </si>
  <si>
    <t>ИП «GazSnab»</t>
  </si>
  <si>
    <t>660528401854</t>
  </si>
  <si>
    <t>Мангистауская область, г. Актау, мкр. 16, дом 63, Корпус 1, 10, АҚМОЛДИНА ӘЛИЯШ АҚМОЛДАҚЫЗЫ</t>
  </si>
  <si>
    <t>22-06-05-06/С-5391М</t>
  </si>
  <si>
    <t>Мангистауская область, город Актау, промышленная зона №5, участок №36/1</t>
  </si>
  <si>
    <t>ИП «Сансызбаева Г.»</t>
  </si>
  <si>
    <t>740713401689</t>
  </si>
  <si>
    <t xml:space="preserve">Мангистауская область, Каракиянский район, село Жетыбай, микрорайон Т. Алиева, дом 29, САНСЫЗБАЕВА ГҮЛШАТ ГУРБАКБАЙҚЫЗЫ
</t>
  </si>
  <si>
    <t xml:space="preserve">22-06-05-06/C-5392М </t>
  </si>
  <si>
    <t>Мангистауская область, Каракиянский район, село Жетыбай, участок №501</t>
  </si>
  <si>
    <t>ИП «Нуртаев О.»</t>
  </si>
  <si>
    <t>Мангистауская область, город Жанаозен, микрорайон Рахат, улица Кокорай, дом 9, НУРТАЕВ ОРАЛ АНДРЕЕВИЧ</t>
  </si>
  <si>
    <t xml:space="preserve">22-06-05-06/C-5396М </t>
  </si>
  <si>
    <t xml:space="preserve">Мангистауская область, город Жанаозен, микрорайон Рауан, участок №25А </t>
  </si>
  <si>
    <t>499</t>
  </si>
  <si>
    <t>ИП «Айтжанова В.А.»</t>
  </si>
  <si>
    <t>830916402322</t>
  </si>
  <si>
    <t>Мангистауская область, город Актау, микрорайон 17, дом 99, АЙТЖАНОВА ВЕНЕРА АМИЗЕЕВНА</t>
  </si>
  <si>
    <t xml:space="preserve">22-06-05-06/C-5334М </t>
  </si>
  <si>
    <t>449</t>
  </si>
  <si>
    <t>Мангистауская область, город Жанаозен, промышленная зона №3, участок №60Б</t>
  </si>
  <si>
    <t>500</t>
  </si>
  <si>
    <t>ИП «Зейін»</t>
  </si>
  <si>
    <t>990806300046</t>
  </si>
  <si>
    <t>город Жанаозен, микро район Коктем, дом 27, ЕЩАНОВ АЛМАС ҚУАНДЫМҰЛЫ</t>
  </si>
  <si>
    <t>22-06-05-06/С-5397М</t>
  </si>
  <si>
    <t>Мангистауская область, город Жанаозен, микрорайон Рауан, участок №25</t>
  </si>
  <si>
    <t>25-20-13-1/С-4258М</t>
  </si>
  <si>
    <t>657813</t>
  </si>
  <si>
    <t>Мангистауская область, Мунайлинский район, село Мангистау, промышленная зона №6, участок №81</t>
  </si>
  <si>
    <t>ИП «Нургалиева Гулбаршын Насипкалиевна»</t>
  </si>
  <si>
    <t>911112401899</t>
  </si>
  <si>
    <t>Мангистауская область, город Актау, микрорайон 18а, 4, 13, Нургалиева Гулбаршын Насипкалиевна</t>
  </si>
  <si>
    <t>22-06-05-06/С-5401М</t>
  </si>
  <si>
    <t>67</t>
  </si>
  <si>
    <t>Мангистауская область, Мангистаукий район, Ондынский сельский округ, село Беки, участок 72</t>
  </si>
  <si>
    <t>503</t>
  </si>
  <si>
    <t>ИП «Жолбасаров Саясат Бостандыкович»</t>
  </si>
  <si>
    <t>МАНГИСТАУСКАЯ ОБЛАСТЬ, АКТАУ, МИКРОРАЙОН 18А, 3, 153, Жолбасаров Саясат Бостандыкович</t>
  </si>
  <si>
    <t>22-06-05-06/С-5410М</t>
  </si>
  <si>
    <t>0000112</t>
  </si>
  <si>
    <t>Мангистауская область, Тупкараганский район, село Баутино, жилой массив Аташ, улица А. Жангелдин, участок 111</t>
  </si>
  <si>
    <t>504</t>
  </si>
  <si>
    <t>ТОО «Эталон-А»</t>
  </si>
  <si>
    <t>201040035363</t>
  </si>
  <si>
    <t>Мангистауская область, Тупкараганский район, село Сайын Шапагатов, квартал VI, 111/2, САДУАХАСОВ ЖЕКСЕНАЛИ САЛДЫРОВИЧ</t>
  </si>
  <si>
    <t xml:space="preserve">С-3221М </t>
  </si>
  <si>
    <t>621</t>
  </si>
  <si>
    <t>Мангистауская область, Мангистауский район, село Жынгылды, Айназар ата 65/1</t>
  </si>
  <si>
    <t>22-06-05-06/С-4887М</t>
  </si>
  <si>
    <t>Мангистауская область, Мангистауский район, село Жынгылды, улица Айназар ата 62</t>
  </si>
  <si>
    <t>505</t>
  </si>
  <si>
    <t>ИП «Махмутов Аулет»</t>
  </si>
  <si>
    <t>891014301358</t>
  </si>
  <si>
    <t xml:space="preserve">Мангистауской области, 
город Актау, 30 мкр, 60 дом, Махмутов Аулет
</t>
  </si>
  <si>
    <t>22-06-05-06/С-5386М</t>
  </si>
  <si>
    <t>Мангистауская область, город Актау, промзона №9, участок №26</t>
  </si>
  <si>
    <t>ИП «Тенелбай А.Т.»</t>
  </si>
  <si>
    <t>940713300041</t>
  </si>
  <si>
    <t xml:space="preserve">Мангистауской области, 
город Жанаозен, Мамыр  мкр, 
улица Абыз Тилеген, №65, ТЕҢЕЛБАЙ АРАЙ ТЕҢЕЛБАЙҰЛЫ
</t>
  </si>
  <si>
    <t>22-06-05-06/С-5376М</t>
  </si>
  <si>
    <t>41347</t>
  </si>
  <si>
    <t>Мангистауская область, город Жанаозен, промзона №3, участок №60В</t>
  </si>
  <si>
    <t>507</t>
  </si>
  <si>
    <t>ИП «Ниязбаева Жаннат»</t>
  </si>
  <si>
    <t>771020401372</t>
  </si>
  <si>
    <t xml:space="preserve">Мангистауской области, 
город Актау, 32Б мкр, 3 дом, 9 кв, НИЯЗБАЕВА ЖАННАТ ТЕМІРХАНҚЫЗЫ
</t>
  </si>
  <si>
    <t>22-06-05-06/С-5393М</t>
  </si>
  <si>
    <t>1234</t>
  </si>
  <si>
    <t>Мангистауская область, Мангистауский район, село Шебир</t>
  </si>
  <si>
    <t>508</t>
  </si>
  <si>
    <t>ИП «Мирас Газ»</t>
  </si>
  <si>
    <t>901206300605</t>
  </si>
  <si>
    <t xml:space="preserve">Мангистауской области, 
Каракиянский р, с. Курык, 
улица Массив Дорожника, №141, БАСКАРАЕВ МЕРЕЙ СЕЙФУЛЛИНОВИЧ
</t>
  </si>
  <si>
    <t>22-06-05-06/С-5389М</t>
  </si>
  <si>
    <t>1300</t>
  </si>
  <si>
    <t>Мангистауская область, Каракиянский район, село Курык, участок №576</t>
  </si>
  <si>
    <t>ИП «Джанова А. Д.»</t>
  </si>
  <si>
    <t>810807401060</t>
  </si>
  <si>
    <t xml:space="preserve">Мангистауской области, 
город Жанаозен, мкр Байтерек,
улица Казбек би, 5А, ДЖАНОВА АЛУАШ ДАУЛБАЕВНА
</t>
  </si>
  <si>
    <t>22-06-05-06/С-5383М</t>
  </si>
  <si>
    <t>1801</t>
  </si>
  <si>
    <t>Мангистауская область, город Жанаозен, село Тенге, улица Достық даңғылы, строение №66Б</t>
  </si>
  <si>
    <t>510</t>
  </si>
  <si>
    <t>ТОО «EN-1»</t>
  </si>
  <si>
    <t>160640010723</t>
  </si>
  <si>
    <t>город Актау, микро район 27, дом 87/1, СУЛТАНОВ МАКТЫМГАЛИ УЗГАНБАЕВИЧ</t>
  </si>
  <si>
    <t>22-06-05-06/С-4416М</t>
  </si>
  <si>
    <t>Мангистауская область, город Актау, Промышленная зона №4, участок №6/7</t>
  </si>
  <si>
    <t>25-20-13-01/С-3772М</t>
  </si>
  <si>
    <t>276</t>
  </si>
  <si>
    <t>25-20-13-1/С-3780М</t>
  </si>
  <si>
    <t>1000</t>
  </si>
  <si>
    <t>Мангистауская область, Мунайлинский район, село Баянды, Производственная зона, участок №5</t>
  </si>
  <si>
    <t>511</t>
  </si>
  <si>
    <t>40488</t>
  </si>
  <si>
    <t xml:space="preserve">ИП «Базарбаев Джасан Мухамметдыллаевич» </t>
  </si>
  <si>
    <t>Мангистауская область, город Жанаозен, микрорайон Мунайлы, улица Мендулла Кубайдулла, 4, Базарбаев Джасан Мухаммедыллаевич</t>
  </si>
  <si>
    <t xml:space="preserve">22-06-05-06/C-5412М </t>
  </si>
  <si>
    <t>890217-78783</t>
  </si>
  <si>
    <t>Мангистауская область, город Жанаозен, производственная зона № 3, участок № 61</t>
  </si>
  <si>
    <t xml:space="preserve">ИП «Базарбаев Асан Мухамметдыллаевич» </t>
  </si>
  <si>
    <t>Мангистауская область, город Актау, 15 микрорайон, дом 66, 9, Базарбаев Асан Мухамметдыллаевич</t>
  </si>
  <si>
    <t>22-06-05-06/C-5414М</t>
  </si>
  <si>
    <t>Мангистауская область, город Жанаозен, производственная зона № 2, участок № 17а</t>
  </si>
  <si>
    <t>514</t>
  </si>
  <si>
    <t xml:space="preserve">ИП «Есетов» </t>
  </si>
  <si>
    <t>671108300781</t>
  </si>
  <si>
    <t>Мангистауская область, город Актау, 31 микрорайон, дом 13, 4, ЕСЕТОВ Бектур ОТЫЗБАЕВИЧ</t>
  </si>
  <si>
    <t xml:space="preserve">22-06-05-06/C-5429М </t>
  </si>
  <si>
    <t>Мангистауская область, Мунайлинский район, производственная зона №4, участок № 20/1</t>
  </si>
  <si>
    <t>515</t>
  </si>
  <si>
    <t>43671</t>
  </si>
  <si>
    <t>10 м3</t>
  </si>
  <si>
    <t xml:space="preserve">ИП «Л.А. Анетова» </t>
  </si>
  <si>
    <t>780217401759</t>
  </si>
  <si>
    <t>Мангистауская область, Бейнеуский район, улица Барак батыра, 53, АНЕТОВА ЛАУРА АМИРОВНА</t>
  </si>
  <si>
    <t xml:space="preserve">22-06-05-06/C-5425М </t>
  </si>
  <si>
    <t>84</t>
  </si>
  <si>
    <t>Мангистауская область, Бейнеуский район, село Сарга, составная часть 1, здание № 189</t>
  </si>
  <si>
    <t xml:space="preserve">22-06-05-06/C-5424М </t>
  </si>
  <si>
    <t>37477</t>
  </si>
  <si>
    <t xml:space="preserve">ИП «Ә.Ш. Ізбасов» </t>
  </si>
  <si>
    <t>820529300235</t>
  </si>
  <si>
    <t>Мангистауская область, город Жанаозен, микрорайон Оркен, 22, 2, Избасов Адильбек ШУКУРБАЕВИЧ</t>
  </si>
  <si>
    <t xml:space="preserve">22-06-05-06/C-5439М </t>
  </si>
  <si>
    <t>1976</t>
  </si>
  <si>
    <t>50 м3</t>
  </si>
  <si>
    <t>Мангистауская область, Мунайлинский район, село Кызыл Тобе, жилой дом Ынттымак, производственная зона № 1, участок № 28</t>
  </si>
  <si>
    <t xml:space="preserve">ИП «Д.Н. Дуйсенбаева» </t>
  </si>
  <si>
    <t>900219400283</t>
  </si>
  <si>
    <t>Мангистауская область, город Актау, микрорайон Восточный 1, 290/2, ДУЙСЕНБАЕВА ДАМЕТКЕН НАГМЕТОВНА</t>
  </si>
  <si>
    <t>22-06-05-06/C-5390М</t>
  </si>
  <si>
    <t>49785</t>
  </si>
  <si>
    <t>Мангистауская область, Мунайлинский район, село Мангистау, производственная зона № 3, участок № 19</t>
  </si>
  <si>
    <t>519</t>
  </si>
  <si>
    <t xml:space="preserve">ИП «Абилкайыров»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</si>
  <si>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</si>
  <si>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</si>
  <si>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</si>
  <si>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</si>
  <si>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Мангистауская область, Мунайлинский район, село Кызыл Тобе, жилой дом Ынттымак, производственная зона № 1, строение № 86/7</t>
  </si>
  <si>
    <t>520</t>
  </si>
  <si>
    <t>Мангистауская область, город Актау, микрорайон Восточный 2, 226, БАЙМЕМБЕТОВ МЕРЕКЕ АМАНОВИЧ</t>
  </si>
  <si>
    <t xml:space="preserve">22-06-05-06/C-5438М </t>
  </si>
  <si>
    <t>М7005</t>
  </si>
  <si>
    <t>Мангистауская область, Мунайлинский район, сельский округ Батыр, село Батыр, производственная зона № 1, участок № 20/8</t>
  </si>
  <si>
    <t>521</t>
  </si>
  <si>
    <t xml:space="preserve">ИП «Берекет» </t>
  </si>
  <si>
    <t>951121450338</t>
  </si>
  <si>
    <t>Мангистауская область, Бейнеуский район, село Бейнеу, улица Кулша Толеуулы, 37, ДУЙСЕНБАЕВА АСЕМАЙ КОНЫСБАЕВНА</t>
  </si>
  <si>
    <t xml:space="preserve">22-06-05-06/C-5430М </t>
  </si>
  <si>
    <t>Мангистауская область, Бейнеуский район, село Сарга, 1 А., участок №190</t>
  </si>
  <si>
    <t>522</t>
  </si>
  <si>
    <t xml:space="preserve">ИП «Абжетов» </t>
  </si>
  <si>
    <t>921208301241</t>
  </si>
  <si>
    <t>Мангистауская область, Мунайлинский район, село Мангистау, жилой массив Шеркала, 2. АБЖЕТОВ ЖАНИБЕК АМАНБЕКОВИЧ</t>
  </si>
  <si>
    <t xml:space="preserve">22-06-05-06/C-5443М </t>
  </si>
  <si>
    <t>1975</t>
  </si>
  <si>
    <t>Мангистауская область, Мунайлинский район, сельский округ Кызылтобе, жилой массив Ынттымак, производственная зона 1, строение № 16</t>
  </si>
  <si>
    <t>523</t>
  </si>
  <si>
    <t xml:space="preserve">ИП «Сатыбаева» </t>
  </si>
  <si>
    <t>890617401924</t>
  </si>
  <si>
    <t xml:space="preserve">Мангистауской области, 
г. Жанаозен, мкр Жалын,14, Сатыбаева Нургуль Садыковна
</t>
  </si>
  <si>
    <t>22-06-05-06/С-5415М</t>
  </si>
  <si>
    <t>1627</t>
  </si>
  <si>
    <t>Мангистауская область, город Жанаозен, промзона №4, участок №8 Д</t>
  </si>
  <si>
    <t xml:space="preserve">Мангистауской области, 
Тупкараганкский р, 
с. Саин Шапагатов,VI квартал, 111/2,   Садуахасов Жексенали Салдырович
</t>
  </si>
  <si>
    <t>22-06-05-06/С-4853М</t>
  </si>
  <si>
    <t>Мангистауская область, Тупкараганский район, село Сайын Шапагатов, квартал VI, участок №111/2</t>
  </si>
  <si>
    <t>22-06-05-06/С-4565М</t>
  </si>
  <si>
    <t>2019</t>
  </si>
  <si>
    <t>54м3</t>
  </si>
  <si>
    <t>Мангистауская область, Мунайлинский район, село Батыр, промышленная зона №1, участок №71</t>
  </si>
  <si>
    <t>525</t>
  </si>
  <si>
    <t>ИП «Наурызбаева М.А.»</t>
  </si>
  <si>
    <t>930411451316</t>
  </si>
  <si>
    <t xml:space="preserve">Мангистауской области, 
Мунайлинский район,ж/м Айракты, №432, Наурызбаева Мехрибан Айдынбаевна    
</t>
  </si>
  <si>
    <t>22-06-05-06/С-5405М</t>
  </si>
  <si>
    <t>Мангистауская область, Мунайлинский район, село Мангистау, промышленная зона №1, строение №1</t>
  </si>
  <si>
    <t>ИП «Пания»</t>
  </si>
  <si>
    <t>530721400135</t>
  </si>
  <si>
    <t xml:space="preserve">Мангистауской области, 
г. Жанаозен, мкр Жалын,14, Сатыбаева Пания Саргуловна
</t>
  </si>
  <si>
    <t>22-06-05-06/С-5420М</t>
  </si>
  <si>
    <t>25856</t>
  </si>
  <si>
    <t>Мангистауская область, город Жанаозен, промышленная зона №2, участок №44/2</t>
  </si>
  <si>
    <t>527</t>
  </si>
  <si>
    <t xml:space="preserve">Мангистауской области, 
г. Актау, 17 мкр,55 дом, 27 кв, Елеусинов Рауан Серикович 
</t>
  </si>
  <si>
    <t>22-06-05-06/С-5432М</t>
  </si>
  <si>
    <t>0100211</t>
  </si>
  <si>
    <t>Мангистауская область, Тупкараганский район, село Акшукыр, участок №260</t>
  </si>
  <si>
    <t>528</t>
  </si>
  <si>
    <t>ИП «Набиева»</t>
  </si>
  <si>
    <t>960511450931</t>
  </si>
  <si>
    <t xml:space="preserve">Мангистауской области, 
г. Актау, 26 мкр, №8 дом, №2 кв, Нәбиева Қызғалдақ Бисенбіқызы 
</t>
  </si>
  <si>
    <t>22-06-05-06/С-5399М</t>
  </si>
  <si>
    <t>07566</t>
  </si>
  <si>
    <t>Мангистауская область, город Актау, промышленная зона №7, участок №24/8</t>
  </si>
  <si>
    <t>ИП «АЙНАЗ»</t>
  </si>
  <si>
    <t xml:space="preserve">Мангистауской области, 
Мунайлинский  р, с. Батыр,
мкр Хазар, улица №8, уч.№49, Дарментаева Фариза Абаевна    
</t>
  </si>
  <si>
    <t>22-06-05-06/С-5428М</t>
  </si>
  <si>
    <t>1246/1</t>
  </si>
  <si>
    <t>Мангистауская область, Мунайлинский район, село Баянды, производственная зона №2, строение №158/2</t>
  </si>
  <si>
    <t>43615</t>
  </si>
  <si>
    <t>ИП «Тажиев Б. А.»</t>
  </si>
  <si>
    <t>Мангистауская область,г. Жанаозен, мкр Бостандык, ул. Саламат Мукашев, №29,  Тажиев Берекет Аманкосович</t>
  </si>
  <si>
    <t>22-06-05-06/С-5406М</t>
  </si>
  <si>
    <t>121</t>
  </si>
  <si>
    <t>Мангистауская область, город Жанаозен, промышленная зона №3, участок №62</t>
  </si>
  <si>
    <t>532</t>
  </si>
  <si>
    <t>ИП «Алтын»</t>
  </si>
  <si>
    <t>880622301913</t>
  </si>
  <si>
    <t>Мангистауская область, Мунайлинский р, с. Батыр, мкр Хазар, ул №6, №33,  Алтын Аралбай Жумабаевич</t>
  </si>
  <si>
    <t>22-06-05-06/С-5419М</t>
  </si>
  <si>
    <t>02729</t>
  </si>
  <si>
    <t>Мангистауская область, Мунайлинский район, село Баянды, промзона №3, участок №1/5</t>
  </si>
  <si>
    <t>13570</t>
  </si>
  <si>
    <t>534</t>
  </si>
  <si>
    <t>ИП «Башенова Гульнара
Уразымбетовна»</t>
  </si>
  <si>
    <t>640901402886</t>
  </si>
  <si>
    <t xml:space="preserve">Мангистауской области, 
г. Актау, 30 мкр, №65 дом, Башенова Гульнара
Уразымбетовна
</t>
  </si>
  <si>
    <t>22-06-05-06/С-5404М</t>
  </si>
  <si>
    <t>Мангистауская область, Мангистауский район, село Шетпе, микрорайон Богет, 2/4</t>
  </si>
  <si>
    <t>ИП «Джанбекова»</t>
  </si>
  <si>
    <t>541015400716</t>
  </si>
  <si>
    <t xml:space="preserve">Мангистауской области, 
г. Жанаозен, мкр Арай, 
ул.Мектепбай Айтманбетов 14, Джанбекова Агилаш Молдашевна
</t>
  </si>
  <si>
    <t>22-06-05-06/С-5434М</t>
  </si>
  <si>
    <t>221654</t>
  </si>
  <si>
    <t>Мангистауская область, Тупкараганский район, село Акшукур, улица Бекжанов, участок №4/1</t>
  </si>
  <si>
    <t>22-06-05-06/С-5433М</t>
  </si>
  <si>
    <t>Мангистауская область, Тупкараганский район, село Акшукур, улица Бекжанов, участок №4/2</t>
  </si>
  <si>
    <t>ИП «Балсейітова Қансұлу»</t>
  </si>
  <si>
    <t>550312400722</t>
  </si>
  <si>
    <t>Мангистауская область, Мангистауский район, Шетпе, микрорайон Базарлы, 130/1, БАЛСЕЙІТОВА ҚАНСҰЛУ</t>
  </si>
  <si>
    <t>22-06-05-06/C-5423М</t>
  </si>
  <si>
    <t>41557</t>
  </si>
  <si>
    <t xml:space="preserve">Мангистауская область, город Актау, промзона 5, участок №23/5 </t>
  </si>
  <si>
    <t>22-06-05-06/C-5422М</t>
  </si>
  <si>
    <t>41556</t>
  </si>
  <si>
    <t>Мангистауская область, город Актау, промзона 5, участок №23/4</t>
  </si>
  <si>
    <t>22-06-05-06/C-5421М</t>
  </si>
  <si>
    <t>41555</t>
  </si>
  <si>
    <t>Мангистауская область, город Актау, промзона 5, участок №23/3</t>
  </si>
  <si>
    <t>539</t>
  </si>
  <si>
    <t>ИП «Марат»</t>
  </si>
  <si>
    <t>720331301810</t>
  </si>
  <si>
    <t>Мангистауская область, Тупкараганский район,
село Сайын Шапагатов, улица Тумышов Сайдим, дом 226
РАБИЛОВ МАРАТКАЛИ ЛАТИПОВИЧ</t>
  </si>
  <si>
    <t>25-20-13-1/С-3814М</t>
  </si>
  <si>
    <t>883</t>
  </si>
  <si>
    <t>Мангистауская область, Мунайлинский район, село Мангистау, Промышленная зона №1, 20/5</t>
  </si>
  <si>
    <t>540</t>
  </si>
  <si>
    <t>ИП «Алиаскарова»</t>
  </si>
  <si>
    <t>930414400853</t>
  </si>
  <si>
    <t>Мангистауская область, город Актау, микрорайон Толкын 2, 143, ӘЛІАСҚАРОВА МЕРУЕРТ ТӨРЕХАНҚЫЗЫ</t>
  </si>
  <si>
    <t>25-20-13-1/С-4001М</t>
  </si>
  <si>
    <t>Мангистауская область, город Актау, промышленная зона №1, участок №77/2</t>
  </si>
  <si>
    <t>ИП «Султан»</t>
  </si>
  <si>
    <t>981104300030</t>
  </si>
  <si>
    <t>Мангистауская область, город Актау, микрорайон Толкын 2, 143, СҰЛТАН ӘЛІШЕР ОҢҒАЛИҰЛЫ</t>
  </si>
  <si>
    <t>25-20-13-1/С-3815М</t>
  </si>
  <si>
    <t>Мангистауская область, город Актау, промышленная зона №5, здание №33</t>
  </si>
  <si>
    <t xml:space="preserve">25-20-13-1/С-3791М </t>
  </si>
  <si>
    <t>Мангистауской области, 
Тупкараганский р,с. Акшукыр,
Жана-Коныс 31/4, Тилеубаева Алима Алпамысовна</t>
  </si>
  <si>
    <t>25-20-13-1/С-3967М</t>
  </si>
  <si>
    <t>549</t>
  </si>
  <si>
    <t>Мангистауская область, Тупкараганский район, село Акшукыр, улица Бекжанова, участок №9/2</t>
  </si>
  <si>
    <t>25-20-13-1/С-3686М</t>
  </si>
  <si>
    <t>716</t>
  </si>
  <si>
    <t>543</t>
  </si>
  <si>
    <t>ИП «Досанов С.И.»</t>
  </si>
  <si>
    <t>841117301488</t>
  </si>
  <si>
    <t>Мангистауская область, город Актау, 16 микрорайон, 93 дом, 31, ДОСАНОВ САБЫРХАН ИЗТУРГАНОВИЧ</t>
  </si>
  <si>
    <t xml:space="preserve">22-06-05-06/C-5451М </t>
  </si>
  <si>
    <t>4758</t>
  </si>
  <si>
    <t xml:space="preserve">Мангистауская область, Мунайлинский район, сельский округ Батыр, село Батыр, промышленная зона 1, участок №20/9 </t>
  </si>
  <si>
    <t>Мангистауская область, город Актау, 28 микрорайон, 25 дом, 111, МОЛДАЕВ БЕГАЛЫ ҚҰЛЫМБЕТҰЛЫ</t>
  </si>
  <si>
    <t xml:space="preserve">22-06-05-06/C-5455М </t>
  </si>
  <si>
    <t>27230</t>
  </si>
  <si>
    <t>Мангистауская область, Каракиянский район, село Жетыбай, строение 743/1</t>
  </si>
  <si>
    <t>ИП «Чонтыбаева А.К»</t>
  </si>
  <si>
    <t>950319400078</t>
  </si>
  <si>
    <t>Мангистауская обл., город Жанаозен, улица Губайдулла Айдаров, дом №30, Чонтыбаева Айжан Кайратовна</t>
  </si>
  <si>
    <t xml:space="preserve">22-06-05-06/С-5447М </t>
  </si>
  <si>
    <t>Мангистауская область, город Жанаозен, промышленная зона №3, участок №66</t>
  </si>
  <si>
    <t>ИП «Сарбаев Ж.К.»</t>
  </si>
  <si>
    <t>880129302872</t>
  </si>
  <si>
    <t>Мангистауская обл., Тупкараганский район, Ул. Алкуат Кожабергенов, дом 47/1, Сарбаев Жандос Каржаубаевич</t>
  </si>
  <si>
    <t xml:space="preserve">22-06-05-06/С-5446М </t>
  </si>
  <si>
    <t>Мангистауская область, Тупкараганский район, село Акшукур, улица Картбай Бекжанов, участок №110</t>
  </si>
  <si>
    <t>547</t>
  </si>
  <si>
    <t>ИП «МАК»</t>
  </si>
  <si>
    <t>880325301858</t>
  </si>
  <si>
    <t xml:space="preserve">Мангистауская область, Бейнеуский район, с. Бейнеу, ул. Байкул Кажы Каныбекулы,дом №62, Акшабаев Малик Куангалиевич  
</t>
  </si>
  <si>
    <t>22-06-05-06/С-5460М</t>
  </si>
  <si>
    <t>67521</t>
  </si>
  <si>
    <t xml:space="preserve">10 м3 </t>
  </si>
  <si>
    <t>Мангистауская область, Бейнеуский район, село Бейнеу, зона №1, участок  №199</t>
  </si>
  <si>
    <t>548</t>
  </si>
  <si>
    <t>ИП «Есетов»</t>
  </si>
  <si>
    <t>Мангистауская обл., город Актау, мкр. 31, дом 13, кв. 4, ЕСЕТОВ БЕКТҰР ОТЫЗБАЙҰЛЫ</t>
  </si>
  <si>
    <t>22-06-05-06/С-5457М</t>
  </si>
  <si>
    <t>141038</t>
  </si>
  <si>
    <t>Мангистауская область, Мунайлинский район, село Мангистау, промышленная зона 4, участок №20/1</t>
  </si>
  <si>
    <t xml:space="preserve">ИП «Мирас» </t>
  </si>
  <si>
    <t>860110401417</t>
  </si>
  <si>
    <t xml:space="preserve">Мангистауская область, Бейнеуский район, с. Бейнеу, ул. Азан Балов,дом №30А, Акшабаева Гульбану Куангалиевна
</t>
  </si>
  <si>
    <t xml:space="preserve">22-06-05-06/С-5468М </t>
  </si>
  <si>
    <t>19171</t>
  </si>
  <si>
    <t>Мангистауская область, Бейнеуский район, село Бейнеу, улица Улы Жибек Жолы, участок  №139</t>
  </si>
  <si>
    <t>Товарищество с ограниченной ответственностью "ГазИндустрия"</t>
  </si>
  <si>
    <t>080340006310</t>
  </si>
  <si>
    <t>140000, Республика Казахстан, Павлодарская область, г.Павлодар, ул.Химкомбинатовская, строение 1/10.                                                  руководитель -  Килькеева Рената Рафаэльевна</t>
  </si>
  <si>
    <t>Сосуд работающий под давлением, сжиженный нефтяной газ</t>
  </si>
  <si>
    <t>Павлодарская область, г.Павлодар, ул.Химкомбинатовская, строение 1/10</t>
  </si>
  <si>
    <t>ГНС-1</t>
  </si>
  <si>
    <t>АГЗС (1 ед.)</t>
  </si>
  <si>
    <t>ГНП-1ед</t>
  </si>
  <si>
    <t>ВСЕГО</t>
  </si>
  <si>
    <t>ГНС-1, АГЗС-1, ГНП-1</t>
  </si>
  <si>
    <t>Товарищество с ограниченной ответственностью "Интерснаб Gas</t>
  </si>
  <si>
    <t>100140010952</t>
  </si>
  <si>
    <t>140000, Республика Казахстан, Павлодарская область, г.Павлодар, ул. Каирбаева 94, НП 6                    Руководитель - Комаров Владимир Александрович</t>
  </si>
  <si>
    <t>Павлодарская область, г.Павлодар, ул.Космонавтов 133</t>
  </si>
  <si>
    <t>сосуд работающий под давлением,   сжиженный нефтяной газ</t>
  </si>
  <si>
    <r>
      <rPr>
        <sz val="12"/>
        <rFont val="Times New Roman"/>
        <family val="1"/>
        <charset val="204"/>
      </rPr>
      <t>Товарищество с ограниченной ответственностью "Интерснаб Ga</t>
    </r>
    <r>
      <rPr>
        <b/>
        <sz val="12"/>
        <rFont val="Times New Roman"/>
        <family val="1"/>
        <charset val="204"/>
      </rPr>
      <t>s</t>
    </r>
  </si>
  <si>
    <t>15734</t>
  </si>
  <si>
    <t>16937</t>
  </si>
  <si>
    <t>ГНС-1 ед.</t>
  </si>
  <si>
    <t>г.Экибастуз, ул.Кунаева 201/2</t>
  </si>
  <si>
    <t>г.Аксу,ул.Вокзальная 11</t>
  </si>
  <si>
    <t>ГНП-2 ед.</t>
  </si>
  <si>
    <t>811</t>
  </si>
  <si>
    <t>с.Железенка, трасса Омск-Павлодар стр.11</t>
  </si>
  <si>
    <t>16272</t>
  </si>
  <si>
    <t>г.Аксу, ул.Астана 3/2</t>
  </si>
  <si>
    <t>01/0726</t>
  </si>
  <si>
    <t>с Аккулы, Идрисханова 51</t>
  </si>
  <si>
    <t>1753</t>
  </si>
  <si>
    <t>с.Актогай, пер. Павла Дубового 18</t>
  </si>
  <si>
    <t>1754</t>
  </si>
  <si>
    <t>1793</t>
  </si>
  <si>
    <t>с.Иртышск, ул.Муткенова 30</t>
  </si>
  <si>
    <t>1794</t>
  </si>
  <si>
    <t>1723</t>
  </si>
  <si>
    <t>13996</t>
  </si>
  <si>
    <t>г. Экибастуз, проспект Кунаева 201/2</t>
  </si>
  <si>
    <t>6289</t>
  </si>
  <si>
    <t>с.Успенка,ул.Мира 24</t>
  </si>
  <si>
    <t>4091</t>
  </si>
  <si>
    <t>с.Успенка,ул.Наукенова 62</t>
  </si>
  <si>
    <t>4292</t>
  </si>
  <si>
    <t>п.Тереңколь, сев.-Зап.въезд, трасса Павлодар</t>
  </si>
  <si>
    <t>1463</t>
  </si>
  <si>
    <t>1110</t>
  </si>
  <si>
    <t>с.Шарбакты, ул.М.Горького 1</t>
  </si>
  <si>
    <t>4272</t>
  </si>
  <si>
    <t>г.Экибастуз, ул.Абая 62а</t>
  </si>
  <si>
    <t>1054</t>
  </si>
  <si>
    <t>г.Экибастуз,ул.Энергетиков 23</t>
  </si>
  <si>
    <t>23109</t>
  </si>
  <si>
    <t>г.Павлодар, промышленная зона Центральная,10</t>
  </si>
  <si>
    <t>Товарищество с ограниченной ответственностью  "Blue-Star.PV"</t>
  </si>
  <si>
    <t>151140008586</t>
  </si>
  <si>
    <t>140000, Республика Казахстан, Павлодарская область, г.Павлодар Промышленная зона Центральная, строение 523, руководитель - Садыков Руслан Канатович</t>
  </si>
  <si>
    <t>1715</t>
  </si>
  <si>
    <t>Павлодарская область, г.Павлодар Промышленная зона Центральная, строение 523</t>
  </si>
  <si>
    <t>сосуд работающий под давлением,    сжиженный нефтяной газ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</si>
  <si>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</si>
  <si>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</si>
  <si>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</si>
  <si>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</si>
  <si>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</si>
  <si>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</si>
  <si>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</si>
  <si>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</si>
  <si>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</si>
  <si>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</si>
  <si>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</si>
  <si>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</si>
  <si>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</si>
  <si>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</si>
  <si>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</si>
  <si>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</si>
  <si>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</si>
  <si>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</si>
  <si>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</si>
  <si>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</si>
  <si>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Павлодарская область, г.Павлодар ул.Торговая 5б</t>
  </si>
  <si>
    <t>Павлодарская область, г.Павлодар ул.Кривенко 109а</t>
  </si>
  <si>
    <t>Павлодарская область, Г.Экибастуз ул.Астана строение 10</t>
  </si>
  <si>
    <t>01150</t>
  </si>
  <si>
    <t>Павлодарская область, Баянаульский район, п.Баянауыл.ул.Амре Айтпакина стр.21</t>
  </si>
  <si>
    <t>Павлодарская область, Экибастузский р-н, п.Шидерты (трасса Павлодар-.Кызылорда)</t>
  </si>
  <si>
    <t>02487.1</t>
  </si>
  <si>
    <t>Павлодарская область, г.Аксу, ул. Ленина 15/1</t>
  </si>
  <si>
    <t>Павлодарская область,Теренкольский сельский округ,село Теренколь</t>
  </si>
  <si>
    <t>33</t>
  </si>
  <si>
    <t>Товарищество с ограниченной ответственностью  "BIG Capital IST"</t>
  </si>
  <si>
    <t>110640004869</t>
  </si>
  <si>
    <t>140000, Республика Казахстан, Павлодарская область, г. Павлодар, Промышленная зона Северная, строение № 22/1 руководитель - Абдулин Ельнур Шаймуратович</t>
  </si>
  <si>
    <t>ГНС (1 ед.)</t>
  </si>
  <si>
    <t>13-42</t>
  </si>
  <si>
    <t>Павлодарская область, г. Павлодар, Промышленная зона Северная, строение № 22/1</t>
  </si>
  <si>
    <t>13-42/4</t>
  </si>
  <si>
    <t>13-42/3</t>
  </si>
  <si>
    <t xml:space="preserve"> Павлодарская область, г. Павлодар, Промышленная зона Северная, строение № 22/1</t>
  </si>
  <si>
    <t>13-42/2</t>
  </si>
  <si>
    <t>13-42/1</t>
  </si>
  <si>
    <t>13-42/5</t>
  </si>
  <si>
    <t>13-42/6</t>
  </si>
  <si>
    <t xml:space="preserve">Павлодарская область, г.Павлодар, проезд И, строение 50 </t>
  </si>
  <si>
    <t>г.Павлодар, ул.Кутузова, строение  56</t>
  </si>
  <si>
    <t>Павлодарская область, п.Ленинский, автодорога Павлодар-Экибастуз</t>
  </si>
  <si>
    <t>Павлодарская область,                  г. Экибастуз, ул. Энергетиков, строение 34</t>
  </si>
  <si>
    <t xml:space="preserve">Павлодарская область, г..Экибастуз, ул.С.Торайгырова, строение 101а </t>
  </si>
  <si>
    <t>Павлодарская область, г. Экибастуз, ул. Абая,         участок 2 А</t>
  </si>
  <si>
    <t>Павлодарская область,г.Павлодар, пром.зона Восточная.д.579, район Успенского моста</t>
  </si>
  <si>
    <t xml:space="preserve">Павлодарская область, г.Аксу, улица Майская </t>
  </si>
  <si>
    <t>Товарищество с ограниченной ответственностью  "Регион Газ ДВ"</t>
  </si>
  <si>
    <t>230140025957</t>
  </si>
  <si>
    <t>140000, Республика Казахстан, Павлодарская область,г.Павлодар Административный городок 19                Руководитель - Владимирова Татьяна Васильевна</t>
  </si>
  <si>
    <t>ГНП  (1 ед.)</t>
  </si>
  <si>
    <t xml:space="preserve">Павлодарская область, г.Павлодар Административный городок 19  </t>
  </si>
  <si>
    <t>ГНП - 1 ед., АГЗС-1 ед.</t>
  </si>
  <si>
    <t xml:space="preserve">Товарищество с ограниченной ответственностью "ГазСбытСервис"    </t>
  </si>
  <si>
    <t>090440007106</t>
  </si>
  <si>
    <t>140000, Республика Казахстан, Павлодарская область, город Павлодар, промышленная зона
Северная строение 594                Руководитель - Аманжолов Бейбит Кабышевич</t>
  </si>
  <si>
    <t>г.Павлодар п.Жанааул, Промзона Северная ст 594</t>
  </si>
  <si>
    <t xml:space="preserve">Товарищество с ограниченной ответственностью "ГазСбытСервис"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</si>
  <si>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</si>
  <si>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</si>
  <si>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</si>
  <si>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</si>
  <si>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</si>
  <si>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</si>
  <si>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</si>
  <si>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</si>
  <si>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</si>
  <si>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</si>
  <si>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</si>
  <si>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</si>
  <si>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</si>
  <si>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</si>
  <si>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</si>
  <si>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</si>
  <si>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</si>
  <si>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</si>
  <si>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</si>
  <si>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</si>
  <si>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</si>
  <si>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</si>
  <si>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</si>
  <si>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ГНС(1ед)</t>
  </si>
  <si>
    <t xml:space="preserve">Товарищество с ограниченной ответственностью "ГазСбытСервис" </t>
  </si>
  <si>
    <t>С-025-2007</t>
  </si>
  <si>
    <t>г.Павлодар,Большая объездная,в р-не КазМунайГаз</t>
  </si>
  <si>
    <t>С-026-2007</t>
  </si>
  <si>
    <t>С-006-2007</t>
  </si>
  <si>
    <t>г.Экибастуз,ул.Геологическая,земельный участок 204</t>
  </si>
  <si>
    <t>С-005-2007</t>
  </si>
  <si>
    <t>С-004-2007</t>
  </si>
  <si>
    <t>С-003-2007</t>
  </si>
  <si>
    <t>г.Экибастуз,в Северной части(при выезде из города)</t>
  </si>
  <si>
    <t>С-011-2007</t>
  </si>
  <si>
    <t>Павлодар,трасса Павлодар-Омск</t>
  </si>
  <si>
    <t>Майский р-он. Коктубекский с.о. с.Коктобе</t>
  </si>
  <si>
    <t>Товарищество с ограниченной ответственностью "ГазСбытСервис"</t>
  </si>
  <si>
    <t>С-007-207</t>
  </si>
  <si>
    <t xml:space="preserve">Баянаульский район, село Баянаул, ул.Айтпакулы </t>
  </si>
  <si>
    <t>С-008-207</t>
  </si>
  <si>
    <t>С-009-207</t>
  </si>
  <si>
    <t>С-010-207</t>
  </si>
  <si>
    <t>Товарищество с ограниченной ответственностью  "Манекс"</t>
  </si>
  <si>
    <t>021040002834</t>
  </si>
  <si>
    <t>140000, Республика Казахстан, Павлодарская область,  г.Павлодар,  промышленная зона Восточная, стр.24                Руководитель - Мусахан Нурболат Канатулы</t>
  </si>
  <si>
    <t>Павлодарская область, г.Павлодар,  промышленная зона Восточная, стр.24</t>
  </si>
  <si>
    <t>Павлодарская область, г.Павлодар,  Малайсары Батыра 43/2</t>
  </si>
  <si>
    <t>Павлодарская область, г. Аксу, с. Калкаман, Степная,46</t>
  </si>
  <si>
    <t>г.Аксу, с.Карабай,ул. Жагалау,земельный участок 90</t>
  </si>
  <si>
    <t>Н-25-98</t>
  </si>
  <si>
    <t>Павлодарская область,г.Павлодар, ул.Щедрина,строение 99</t>
  </si>
  <si>
    <t>Павлодарская область, г.Павлодар, пересечение ул.Ломова и автодороги №19</t>
  </si>
  <si>
    <t>АГЗС 6 ед.)</t>
  </si>
  <si>
    <t xml:space="preserve">ГНП </t>
  </si>
  <si>
    <t>Павлодарская область, г.Павлодар,  Промышленная зона Восточная, стр.24</t>
  </si>
  <si>
    <t>14G241</t>
  </si>
  <si>
    <t>Всего</t>
  </si>
  <si>
    <t>АГЗС-6ед,ГНП-1ед</t>
  </si>
  <si>
    <t>Товарищество с ограниченной ответственностью  "ФЛЛИД"</t>
  </si>
  <si>
    <t>921040000757</t>
  </si>
  <si>
    <t>Павлодарская область,с.Железинка,ул.Маяковского,стр.8</t>
  </si>
  <si>
    <t>Павлодарская область,г.Павлодар, ул.Ермұхан Бекмаханұлы, строение 159</t>
  </si>
  <si>
    <t>Павлодарская область, г.Павлодар, ул.Ломова 179/3</t>
  </si>
  <si>
    <t>АГЗС (3 ед.)</t>
  </si>
  <si>
    <t>ГНП(1)</t>
  </si>
  <si>
    <t>ГНП (1ед.)</t>
  </si>
  <si>
    <t>Товарищество с ограниченной ответственностью    "Gas Impex KZ"</t>
  </si>
  <si>
    <t>161240015792</t>
  </si>
  <si>
    <t>Павлодарская область, г. Павлодар, Восточный, промышленный район, строение 1637                                      Руководитель - Ибрагимов Алибек Марданович</t>
  </si>
  <si>
    <t>ГНС (1ед)</t>
  </si>
  <si>
    <t>2462</t>
  </si>
  <si>
    <t>С-01/18</t>
  </si>
  <si>
    <t>Г. Павлодар, Промышленная зона Восточная, строение 1637</t>
  </si>
  <si>
    <t>С-02/18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</si>
  <si>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</si>
  <si>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</si>
  <si>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</si>
  <si>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</si>
  <si>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</si>
  <si>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</si>
  <si>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</si>
  <si>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</si>
  <si>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</si>
  <si>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</si>
  <si>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</si>
  <si>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>R24031</t>
  </si>
  <si>
    <t>R24030</t>
  </si>
  <si>
    <t>ГНС (1ед.)</t>
  </si>
  <si>
    <t>г. Павлодар дорога Павлодар-Омск проезд А9/13</t>
  </si>
  <si>
    <t>223080</t>
  </si>
  <si>
    <t>Павлодарская область, п.Щидерты,трасса Астана-Павлодар</t>
  </si>
  <si>
    <t xml:space="preserve">Павлодарская область, г.Павлодар,Жибек Жолы строение 3/3 </t>
  </si>
  <si>
    <t>Товарищество с ограниченной ответственностью "SP GLOBAL GAS "</t>
  </si>
  <si>
    <t>161140029164</t>
  </si>
  <si>
    <t>г. Павлодар Восточная промышленная зона, строение 395 Руководитель Рева Сергей Геннадьевич</t>
  </si>
  <si>
    <t>10094</t>
  </si>
  <si>
    <t>г. Павлодар Восточная промышленная зона, строение 395</t>
  </si>
  <si>
    <t>12656</t>
  </si>
  <si>
    <t>Товарищество с ограниченной ответственностью  "ГорГаз Нурсултан"</t>
  </si>
  <si>
    <t>200540014504</t>
  </si>
  <si>
    <t>Павлодарская область, г.Павлодар, ул.Транспортная 35               Руководитель - Сулейменов Толеу</t>
  </si>
  <si>
    <t>сосуд, работающий под давлением,   сжиженный нефтяной газ</t>
  </si>
  <si>
    <t>Павлодарская область, г.Павлодар, ул.Транспортная 35</t>
  </si>
  <si>
    <t>2-395</t>
  </si>
  <si>
    <t>2-675</t>
  </si>
  <si>
    <t>Товарищество с ограниченной ответственностью  "ГорГаз Нурсултан</t>
  </si>
  <si>
    <t xml:space="preserve">ГНП  </t>
  </si>
  <si>
    <t>3-279</t>
  </si>
  <si>
    <t>Павлодарская область, Успенкий район, с.Успенка</t>
  </si>
  <si>
    <t>ГНП (2ед)</t>
  </si>
  <si>
    <t>1-452</t>
  </si>
  <si>
    <t>Павлодарская область, с.Железинка, трасса Омск-Павлодар</t>
  </si>
  <si>
    <t xml:space="preserve"> АГЗС (1ед)</t>
  </si>
  <si>
    <t>ГНП (2ед.) , АГЗС (1ед.)</t>
  </si>
  <si>
    <t>ИП "Алтын Сапа"</t>
  </si>
  <si>
    <t>890515351315</t>
  </si>
  <si>
    <t>Павлодарская область, г.Павлодар,  ул.Достоевского,1                Руководитель - Жангозин Адилет Кайратович</t>
  </si>
  <si>
    <t>Павлодарская область, г. Павлодар, с. Кенжеколь,ул. Шоктальская 2/2</t>
  </si>
  <si>
    <t>36858</t>
  </si>
  <si>
    <t>Павлодарская область, г. Аксу, ул.Ленина, 11</t>
  </si>
  <si>
    <t>Павлодарская область, г. Павлодар,  пром.зона Восточная стр.54</t>
  </si>
  <si>
    <t>74561</t>
  </si>
  <si>
    <t>Павлодарская область, г.Павлодар, ул.К.Нуркина, строение 55/1</t>
  </si>
  <si>
    <t>54897</t>
  </si>
  <si>
    <t>Павлодарская область, г. Павлодар,  пром.зона Северная, строение.1490 (трасса Павлодар-Омск)</t>
  </si>
  <si>
    <t>454567</t>
  </si>
  <si>
    <t>Павлодарская область,район Тереңкөл, Теренкольский сельский округ</t>
  </si>
  <si>
    <t>36512</t>
  </si>
  <si>
    <t xml:space="preserve">Павлодарская область, г. Павлодар,  ул.Ак.Сатпаева 285/1 </t>
  </si>
  <si>
    <t>АГЗС (7 ед)</t>
  </si>
  <si>
    <t>585119</t>
  </si>
  <si>
    <t>г.Павлодар, район Аэропорта, нефтебаза</t>
  </si>
  <si>
    <t>428350</t>
  </si>
  <si>
    <t>395512</t>
  </si>
  <si>
    <t>330581</t>
  </si>
  <si>
    <t>517516</t>
  </si>
  <si>
    <t>435760</t>
  </si>
  <si>
    <t>438111</t>
  </si>
  <si>
    <t>471050</t>
  </si>
  <si>
    <t>ГНС(1 ед)</t>
  </si>
  <si>
    <t>АГЗС(7 ед), ГНС(1 ед)</t>
  </si>
  <si>
    <t>ТОО  "LF-TRADE"</t>
  </si>
  <si>
    <t>140440009441</t>
  </si>
  <si>
    <t>Павлодарская область, г.Экибастуз,       проспект имени Д.А.Кунаева, строение 632/1         Руководитель - Сыздыков Ардак Асетович</t>
  </si>
  <si>
    <t>G.S.L.10M.102</t>
  </si>
  <si>
    <t>Павлодарская область, г. Павлодар,промышленная зона Восточная, строение 65/1</t>
  </si>
  <si>
    <t>G.S.L.10M.101</t>
  </si>
  <si>
    <t>Павлодарская область, г. Павлодар,промышленная зона Центральная, строение 43/1</t>
  </si>
  <si>
    <t>G.S.L.10M.100</t>
  </si>
  <si>
    <t>Павлодарская область, поселок Лениниский</t>
  </si>
  <si>
    <t>G.S.L.10M.106</t>
  </si>
  <si>
    <t>Павлодарская область, г.Павлодар,пр.Назарбаева,  282/7</t>
  </si>
  <si>
    <t>G.S.L.10M.105</t>
  </si>
  <si>
    <t>Павлодарская область, г.Павлодар,пр.Назарбаева,1/1</t>
  </si>
  <si>
    <t>G.S.L.10M.103</t>
  </si>
  <si>
    <t>Павлодарская область, г. Павлодар,промышленная зона Центральная, строение 168/1</t>
  </si>
  <si>
    <t>G.S.L.10M.104</t>
  </si>
  <si>
    <t>Павлодарская область, г. Павлодар, трасса Павлодар-Омск</t>
  </si>
  <si>
    <t>G.S.L.10M.107</t>
  </si>
  <si>
    <t>Павлодарская область, г.Экибастуз, пр.им Д.А.Кунаева 632/1</t>
  </si>
  <si>
    <t>G.S.L.10M.108</t>
  </si>
  <si>
    <t>Павлодарская область, дорога Павлодар-Семей</t>
  </si>
  <si>
    <t>G.S.L.10M.109</t>
  </si>
  <si>
    <t>Павлодарская область, г.Аксу, ул. Астана</t>
  </si>
  <si>
    <t>АГЗС (10ед)</t>
  </si>
  <si>
    <t>ТОО «ATJ GROUP»</t>
  </si>
  <si>
    <t>240140031498</t>
  </si>
  <si>
    <t>Павлодарская область,                 г. Павлодар, ул.Астана 170, кв.25                                  руководитель - Зейноллаев Нурсултан Джумагулович</t>
  </si>
  <si>
    <t>г.Павлодар, ул.Гагарина, квартал А</t>
  </si>
  <si>
    <t>г.Павлодар, ул.Суворова ,17</t>
  </si>
  <si>
    <t>г.Павлодар, ул.Циолковского,1/1</t>
  </si>
  <si>
    <t>г.Павлодар, ул.Камзина,118</t>
  </si>
  <si>
    <t>АГЗС (4 ед)</t>
  </si>
  <si>
    <t>ИП "Абдрахманов"</t>
  </si>
  <si>
    <t>840624351071</t>
  </si>
  <si>
    <t xml:space="preserve">Павлодарская  область, г.Павлодар, ул Ткачева 18, 79 к..                               руководитель-Абдрахманов Дархан Асылханович </t>
  </si>
  <si>
    <t>АГЗС (1 ед)</t>
  </si>
  <si>
    <t>Павлодарская область,г.Аксу, село Калкаман</t>
  </si>
  <si>
    <t>ТОО «VASA BG (ВАСА БГ)»</t>
  </si>
  <si>
    <t>220240011225</t>
  </si>
  <si>
    <t xml:space="preserve">Павлодарская  область, г.Павлодар, ул.Циолковского, здание №27/3                               руководитель-Василев Веселин Ганчев </t>
  </si>
  <si>
    <t>АГЗС (1ед)</t>
  </si>
  <si>
    <t xml:space="preserve">Павлодарская область, г.Павлодар, ул.Циолковского, здание №27/3  </t>
  </si>
  <si>
    <t>ИП "Энгель"</t>
  </si>
  <si>
    <t>831026450941</t>
  </si>
  <si>
    <t>Павлодарская область, г.Экибастуз, пересечение Беркимбаева-Сатпаева   руководитель-Энгель Марина Яковлевна</t>
  </si>
  <si>
    <t>Н-23-84</t>
  </si>
  <si>
    <t>Павлодарская область, г.Экибастуз, пересечение Беркимбаева-Сатпаева</t>
  </si>
  <si>
    <t>Павлодарская область, г.Экибастуз,ул.М.Ауэзова 91г.</t>
  </si>
  <si>
    <t>АГЗС (2ед)</t>
  </si>
  <si>
    <t>АГЗС (2ед.)</t>
  </si>
  <si>
    <t>ИП "Хамит "</t>
  </si>
  <si>
    <t>911018350423</t>
  </si>
  <si>
    <t>Павлодарская область, г.Павлодар, ул.Естая,134/2 директор Муканов Аслан Асемханович</t>
  </si>
  <si>
    <t>Павлодарская область, г.Павлодар, автодорога Павлодар-Семипалатинск</t>
  </si>
  <si>
    <t>АО "Казэнергокабель"</t>
  </si>
  <si>
    <t>940240000537</t>
  </si>
  <si>
    <t xml:space="preserve">Павлодарская область, г.Павлодар, Промышленная зона Северная, строение №6/2 генеральный директор-Цымбал Дмитрий Александрович </t>
  </si>
  <si>
    <t>реализация и хранение сжиженного нефтяного газ</t>
  </si>
  <si>
    <t>Павлодарская область, г.Павлодар, Промышленная зона Северная, строение №6/2</t>
  </si>
  <si>
    <t xml:space="preserve">  ИП «GazZalei»</t>
  </si>
  <si>
    <t>881228450582</t>
  </si>
  <si>
    <t>Павлодарская область, г.Экибастуз, проспект им.Д.А.Кунаева, строение 84 А руководитель- Гашек В.М.</t>
  </si>
  <si>
    <t>Павлодарская область, г.Экибастуз, проспект им.Д.А.Кунаева, строение 84 А</t>
  </si>
  <si>
    <t>Павлодарская область, г.Экибастуз, ул.Астана 3/1</t>
  </si>
  <si>
    <t>АГЗС (2 ед.)</t>
  </si>
  <si>
    <t>ИП «Амиров  Ж.Р.»</t>
  </si>
  <si>
    <t>810208350264</t>
  </si>
  <si>
    <t>Павлодарская область, г.Аксу, ул.Камзина руководитель- Амиров Ж.Р.</t>
  </si>
  <si>
    <t>Павлодарская область, г.Аксу, ул.Камзина</t>
  </si>
  <si>
    <t>АГЗС (1ед.)</t>
  </si>
  <si>
    <t xml:space="preserve"> ИП «Ермеков Е.К.»</t>
  </si>
  <si>
    <t>890611350616</t>
  </si>
  <si>
    <t>Павлодарская область, г.Аксу, Достыкский сельский округ, село Береке, ул.Еңбек, Строение 40/1 руководитель-Ермеков Ж.К.</t>
  </si>
  <si>
    <t>Павлодарская область, г.Аксу, Достыкский сельский округ, село Береке, ул.Еңбек? Строение 40/1</t>
  </si>
  <si>
    <t>ТОО «Петро-Стайл»</t>
  </si>
  <si>
    <t>241040017095</t>
  </si>
  <si>
    <t>Павлодарская область, г.Аксу, ул.Астана руководитель-Желыбин П.А..</t>
  </si>
  <si>
    <t>Павлодарская область, г.Аксу, ул.Астана</t>
  </si>
  <si>
    <t xml:space="preserve">КХ «Алдияр»
</t>
  </si>
  <si>
    <t>080164008985</t>
  </si>
  <si>
    <t>Павлодарская область, Успенский район, Конырозекский  сельский округ, Село Конырозек, ул.Милевского, 52  руководитель- Сейтказинову Д.З.</t>
  </si>
  <si>
    <t>Павлодарская область, Успенский район, Конырозекский  сельский округ, Село Конырозек, ул.Милевского, 52</t>
  </si>
  <si>
    <t>ИП "Тулеубаева К.М."</t>
  </si>
  <si>
    <t>930425450087</t>
  </si>
  <si>
    <t>Павлодарская область,Баянаульский район,поселок Майкаин, ул.Ш.Айманова, здание 14 руководитель-Тулеубаева К.М.</t>
  </si>
  <si>
    <t xml:space="preserve">Павлодарская область,Баянаульский район,поселок Майкаин, ул.Ш.Айманова, здание 14 </t>
  </si>
  <si>
    <t>ИП "Искакова А.А."</t>
  </si>
  <si>
    <t>571005450119</t>
  </si>
  <si>
    <t>Павлодарская область,г.Павлодар, ул.Парковая 37 руководитель-Искакова А.А.</t>
  </si>
  <si>
    <t>Павлодарская область,г.Павлодар, ул.Парковая 37</t>
  </si>
  <si>
    <t>ИП "Амангаз."</t>
  </si>
  <si>
    <t xml:space="preserve"> 730208350079</t>
  </si>
  <si>
    <t>Павлодарская область,г.Павлодар,  Малая обьездная 141 руководитель - Тулеубаев А.М</t>
  </si>
  <si>
    <t>Н-24-85</t>
  </si>
  <si>
    <t>Павлодарская область,г.Павлодар, Малая объездная 141</t>
  </si>
  <si>
    <t>ИП "Абикеева М.Б."</t>
  </si>
  <si>
    <t>830726450776</t>
  </si>
  <si>
    <t>Павлодарская область,г.Павлодар,    ул.генерала Дюсенова 2/2, руководитель - Абикеева Маржан Бауыржанқызы</t>
  </si>
  <si>
    <t>Павлодарская область,г.Павлодар, промышленная зона Северная,670/1</t>
  </si>
  <si>
    <t>ТОО "TMT GAS"</t>
  </si>
  <si>
    <t>250140015218</t>
  </si>
  <si>
    <t xml:space="preserve">Павлодарская область, г.Павлодар, ул.академика Маргулана, дом 332 руководитель - Каусов Даниал  Канатович  </t>
  </si>
  <si>
    <t>Павлодарская область, г.Павлодар, Промышленная зона, Восточная, строение 23</t>
  </si>
  <si>
    <t>ТОО "Транссервис"</t>
  </si>
  <si>
    <t>970240004981</t>
  </si>
  <si>
    <t>Павлодарская область, г.Экибастуз, проспект имени Д.А.Кунаева, строение 175,  руководитель - Фризен Наталья  Владимировна</t>
  </si>
  <si>
    <t>ГНП (1 ед.)</t>
  </si>
  <si>
    <t>Павлодарская область, г.Экибастуз, проспект им.Д.А.Кунаева, строение 175</t>
  </si>
  <si>
    <t>ИП "Нуршат"</t>
  </si>
  <si>
    <t xml:space="preserve">810920300080 </t>
  </si>
  <si>
    <t xml:space="preserve">Павлодарская область, г.Павлодар,
ул. Вс.Иванова, дом № 62/1 руководитель-Толеубаев К.К.
</t>
  </si>
  <si>
    <t>Павлодарская область, Павлодарский район, Чернорецкий
сельский округ, трасса Павлодар-Омск»"</t>
  </si>
  <si>
    <t>ТОО фирма «Каз-Шер и Компания»</t>
  </si>
  <si>
    <t>090740017362</t>
  </si>
  <si>
    <t>Павлодарская область, г. Павлодар, промышленная зона центральная строение 336 руководитель - Кайдарова Г.Ш.</t>
  </si>
  <si>
    <t>Павлодарская область, г.Экибастуз,трасса Павлодар-Кызылорда, 127 км, 21</t>
  </si>
  <si>
    <t>Павлодарский филиал ТОО "Гелиос"</t>
  </si>
  <si>
    <t>010441005577</t>
  </si>
  <si>
    <t>Павлодарская область, г. Павлодар, ул.Каирбаева.дом №94 руководитель - Жабагина Жанна Магжановна</t>
  </si>
  <si>
    <t>Павлодарская область, г.Экибастуз,трасса Экибастуз-Павлодар</t>
  </si>
  <si>
    <t>ТОО "AQ JOL"</t>
  </si>
  <si>
    <t>210340016169</t>
  </si>
  <si>
    <t>Павлодарская область, г. Павлодар,  ул. Лермонтова к. 1/5 , корпус 2 руководитель - Жаскайратов Мереке Жанатович</t>
  </si>
  <si>
    <t xml:space="preserve">Павлодарская область, г. Павлодар, поселок Атамекен, ул.Павлодарская строение 214 </t>
  </si>
  <si>
    <t>ТОО "Лудогорие"</t>
  </si>
  <si>
    <t>250940014042</t>
  </si>
  <si>
    <t xml:space="preserve">Павлодарская область, г. Павлодар,  ул. Баян Батыр 12, руководитель - Василев Веселин Ганчев </t>
  </si>
  <si>
    <t>Павлодарская область, г. Павлодар,  ул. Баян Батыр 12</t>
  </si>
  <si>
    <t>ВСЕГО(общ)</t>
  </si>
  <si>
    <t>ГНС( 9 ед) 137 СРД</t>
  </si>
  <si>
    <t>Обьем СРД ГНС</t>
  </si>
  <si>
    <t>ГНП (9 ед) 35 СРД</t>
  </si>
  <si>
    <t xml:space="preserve">Обьем СРД ГНП </t>
  </si>
  <si>
    <t>Обьем СРД АГЗС</t>
  </si>
  <si>
    <t>п/п</t>
  </si>
  <si>
    <t xml:space="preserve">Наименование юридического или физического лица (ИП)
</t>
  </si>
  <si>
    <t xml:space="preserve"> 
Адрес юридического или физического лица, Ф.И.О. руководителя (владельца)</t>
  </si>
  <si>
    <t>Общая характеристика объекта
(количество и объем сосудов, заводской номер, учетный номер в территориальном подразделении)</t>
  </si>
  <si>
    <t>общее колличество СРД, шт</t>
  </si>
  <si>
    <t>ТОО "NG PETROLEUM"</t>
  </si>
  <si>
    <t>город Шымкент, район Каратау - Микрорайон Нуртас улица Аксауыт 42. Байзаков Б.У.</t>
  </si>
  <si>
    <t>ГА-201</t>
  </si>
  <si>
    <t>ГА-202</t>
  </si>
  <si>
    <t>ГА-156</t>
  </si>
  <si>
    <t>Сайрамский район, Манкентский с/о, квартал 052.</t>
  </si>
  <si>
    <t xml:space="preserve">Казыгуртский район, село Казыгурт, улица Кунаева АЗС </t>
  </si>
  <si>
    <t>ТОО "Auto Gas Station"</t>
  </si>
  <si>
    <t>Сайрамский район, Аксукентский с/о, село Аксу квартал 200, участок 408. Серикбаев Б.Ж</t>
  </si>
  <si>
    <t>ГА-801</t>
  </si>
  <si>
    <t>4050</t>
  </si>
  <si>
    <t>Сайрамский район, Аксукентский с/о, село Аксу квартал 200, участок 408.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</si>
  <si>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</si>
  <si>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</si>
  <si>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</si>
  <si>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</si>
  <si>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</si>
  <si>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</si>
  <si>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</si>
  <si>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</si>
  <si>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</si>
  <si>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</si>
  <si>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</si>
  <si>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</si>
  <si>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</si>
  <si>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</si>
  <si>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</si>
  <si>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</si>
  <si>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</si>
  <si>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</si>
  <si>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</si>
  <si>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</si>
  <si>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</si>
  <si>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</si>
  <si>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</si>
  <si>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Мактааральский район, Иржарский с/о, село Мактажан б/н.</t>
  </si>
  <si>
    <t>ГА-1142</t>
  </si>
  <si>
    <t>ГА-743</t>
  </si>
  <si>
    <t>451/1</t>
  </si>
  <si>
    <t>город Сарыагаш, трасса Абай-Шымкент, участок 005</t>
  </si>
  <si>
    <t>ГА-744</t>
  </si>
  <si>
    <t>451/2</t>
  </si>
  <si>
    <t>Сарыагашский район, с/о Жибек жолы, 007 квартал, участок 436</t>
  </si>
  <si>
    <t>ГА-745</t>
  </si>
  <si>
    <t>451/3</t>
  </si>
  <si>
    <t>Казыгуртский район, село Шарапхана, трасса Алматы-Термез</t>
  </si>
  <si>
    <t>ГА-740</t>
  </si>
  <si>
    <t>354 - 12</t>
  </si>
  <si>
    <t>Мактааралский район, Атакентский с/о, село Атакент, улица Ташкентская б/н</t>
  </si>
  <si>
    <t>354 - 3</t>
  </si>
  <si>
    <t>ГА-737</t>
  </si>
  <si>
    <t>Мактааральский район, с/о Мырзакент, трасса Мырзакент-Бахт</t>
  </si>
  <si>
    <t>ГА-1112</t>
  </si>
  <si>
    <t>Ордабасинский район, Шубарский с/о, 077 квартал, участок 684</t>
  </si>
  <si>
    <t>039/12</t>
  </si>
  <si>
    <t>Ордабасинский район, Буржарсикй с/о, 001 квартал, участок 2099</t>
  </si>
  <si>
    <t>ГА-984</t>
  </si>
  <si>
    <t>039/11</t>
  </si>
  <si>
    <t>Сарыагаш, улица Исмайлова 140</t>
  </si>
  <si>
    <t>ГА-738</t>
  </si>
  <si>
    <t>город Жетысай, улица Ауезова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</si>
  <si>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</si>
  <si>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</si>
  <si>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</si>
  <si>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</si>
  <si>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</si>
  <si>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</si>
  <si>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</si>
  <si>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</si>
  <si>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ИП "Алтаева Роза Лесбековна"</t>
  </si>
  <si>
    <t>770614402595</t>
  </si>
  <si>
    <t>город Шымкент, Енбекшинский район, микрорайон 18, дом №47. Алтаева Р.Л</t>
  </si>
  <si>
    <t>ГА-235</t>
  </si>
  <si>
    <t>Сайрамский район, Карасуский с/о, 057 квартал.</t>
  </si>
  <si>
    <t>Ордабасинский район, Торткульский с/о, село Торткол, 056 квартал, участок 3502.</t>
  </si>
  <si>
    <t>город Туркестан, село Шага, квартал 107, участок 818.</t>
  </si>
  <si>
    <t>Ордабасинский р-н, Кажымуканский с.о., с.Темирлановка, ул. Абасова уч.2/2.</t>
  </si>
  <si>
    <t>Байдибекский район, село Шаян</t>
  </si>
  <si>
    <t>ГА-1110</t>
  </si>
  <si>
    <t>Келесский район, с/о Ошакты, село Ошакты, улица Курбанова 3А, 3Б</t>
  </si>
  <si>
    <t>ГА-1111</t>
  </si>
  <si>
    <t>ГА-1106</t>
  </si>
  <si>
    <t>Сарыагашский район, Куркелесский с/о, село Енкес, улица Жумабаева 12</t>
  </si>
  <si>
    <t>ГА-1109</t>
  </si>
  <si>
    <t>ТОО "Shakh-Gaz Terminal"</t>
  </si>
  <si>
    <t>190240012235</t>
  </si>
  <si>
    <t>Сайрамский район, село Аксу, пр. Астана, дом 195 А. Жаксылыков Г.А</t>
  </si>
  <si>
    <t>Сайрамский район, Аксукентский с/о, квартал 200.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</si>
  <si>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</si>
  <si>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</si>
  <si>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</si>
  <si>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</si>
  <si>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</si>
  <si>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</si>
  <si>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</si>
  <si>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</si>
  <si>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Сарыагашский район, село Абай, улица М.Артыкова, участок 206</t>
  </si>
  <si>
    <t>Сарыагашский район,село Абай,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</si>
  <si>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</si>
  <si>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</si>
  <si>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</si>
  <si>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ГА-198</t>
  </si>
  <si>
    <t>ГА-196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</si>
  <si>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</si>
  <si>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</si>
  <si>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</si>
  <si>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</si>
  <si>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</si>
  <si>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</si>
  <si>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</si>
  <si>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</si>
  <si>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</si>
  <si>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</si>
  <si>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</si>
  <si>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город Сарыагаш, улица Дуйсебайулы, участок 1237</t>
  </si>
  <si>
    <t>14/В-136</t>
  </si>
  <si>
    <t xml:space="preserve">ТОО "Қос-бауыр сервис"  </t>
  </si>
  <si>
    <t>100240006452</t>
  </si>
  <si>
    <t>Жетысайский район, город Жетысай, улица Амангелди 1Г. Жаксылыков Г.А</t>
  </si>
  <si>
    <t>ГА-692</t>
  </si>
  <si>
    <t>Шардаринский район, с/о шардара, трасса Шардара-Арыс квартал, 054, участок 014</t>
  </si>
  <si>
    <t>ГА-694</t>
  </si>
  <si>
    <t>Шардара ауданы, Шардара қаласы, Жібек жолы көшесі н/ү.</t>
  </si>
  <si>
    <t>ГА-693</t>
  </si>
  <si>
    <t>Шардаринский район, город Шардара, трасса Шардара-Абай.</t>
  </si>
  <si>
    <t>Толебийский район, с/о Коксаек,село Коксаек, улица Толеби, здание 164Г.</t>
  </si>
  <si>
    <t>ГА-1145</t>
  </si>
  <si>
    <t>Мактааральский район, учетный квартал, КПП "Каракай"</t>
  </si>
  <si>
    <t>ГА-1144</t>
  </si>
  <si>
    <t>Мактааральский район, Жанаауылский с/о, село Ынтымак, 045 квартал,участок 140</t>
  </si>
  <si>
    <t>ГА-1146</t>
  </si>
  <si>
    <t>Жетысайский район, поселок Асыката, 113 квартал, участок 589</t>
  </si>
  <si>
    <t>ТОО "Кен-Газ"</t>
  </si>
  <si>
    <t>240740024536</t>
  </si>
  <si>
    <t>город Шымкент Аль-Фарабийский район - улица Жангельдина 14 43 Турганбаев Е.Е</t>
  </si>
  <si>
    <t>ГА-932</t>
  </si>
  <si>
    <t>20 заказ 488</t>
  </si>
  <si>
    <t>Ордабасинский район, село Боген, 062 квартал, здание 97</t>
  </si>
  <si>
    <t>ГА-162</t>
  </si>
  <si>
    <t>город Ленгер, улица Абдукарим Бектайұлы 70</t>
  </si>
  <si>
    <t>ТОО "Оңтүстік-Газ"</t>
  </si>
  <si>
    <t>060540010213</t>
  </si>
  <si>
    <t>Ордабасинский район, село Бадам, улица А.Шопакулы 1А. Спабеков Б.Т</t>
  </si>
  <si>
    <t>ГА-947</t>
  </si>
  <si>
    <t xml:space="preserve">Ордабасинский район,село Бадам, улица А.Шопакулы 1А. </t>
  </si>
  <si>
    <t>ГА-948</t>
  </si>
  <si>
    <t>ГА-949</t>
  </si>
  <si>
    <t>ГА-950</t>
  </si>
  <si>
    <t>ГА-951</t>
  </si>
  <si>
    <t>ГА-952</t>
  </si>
  <si>
    <t>ГА-180</t>
  </si>
  <si>
    <t>район Байдибек, село Шаян, 010</t>
  </si>
  <si>
    <t>ГА-181</t>
  </si>
  <si>
    <t>ТОО "Азия Онтустик Пром"</t>
  </si>
  <si>
    <t>110240016739</t>
  </si>
  <si>
    <t>город Шымкент, Аль-Фарабийский район, Микрорайон Тараз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</si>
  <si>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</si>
  <si>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</si>
  <si>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</si>
  <si>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</si>
  <si>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</si>
  <si>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</si>
  <si>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</si>
  <si>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>Сарыагашский район, учетный квартал колхоз имени Ж. Сулейменова</t>
  </si>
  <si>
    <t>ГА-605</t>
  </si>
  <si>
    <t>507-27</t>
  </si>
  <si>
    <t>Сарыагашский район, с/о Куркелес, поселок Енбек, квартал 049, участок 009</t>
  </si>
  <si>
    <t>ГА-940</t>
  </si>
  <si>
    <t>562-30</t>
  </si>
  <si>
    <t>Сарыагашский район, село Абай, квартал 230, участок 095</t>
  </si>
  <si>
    <t>ГА-720</t>
  </si>
  <si>
    <t>630-47</t>
  </si>
  <si>
    <t>Казыгуртский район, с/о Казыгурт, автодорога Казыгурт-Турбат, 1км.</t>
  </si>
  <si>
    <t>ГА-599</t>
  </si>
  <si>
    <t>507-16</t>
  </si>
  <si>
    <t>с/о Икан, село Ески Икан, квартал 127</t>
  </si>
  <si>
    <t>ГА-835</t>
  </si>
  <si>
    <t>011/05</t>
  </si>
  <si>
    <t>город Туркестан, улица Казыбек би б/н.</t>
  </si>
  <si>
    <t>ГА-939</t>
  </si>
  <si>
    <t>562-29</t>
  </si>
  <si>
    <t>город Туркестан, Кызылординская трасса, участок 1770</t>
  </si>
  <si>
    <t>ГА-361</t>
  </si>
  <si>
    <t>город Туркестан, учетный квартал колхоз Туркестан</t>
  </si>
  <si>
    <t>ГА-339</t>
  </si>
  <si>
    <t>99/4071</t>
  </si>
  <si>
    <t>Толебийский район, город Ленгер, улица Новостроевка б/н</t>
  </si>
  <si>
    <t>ГА-603</t>
  </si>
  <si>
    <t>507-15</t>
  </si>
  <si>
    <t>город Туркестан, квартал 038, участок 006.</t>
  </si>
  <si>
    <t>ТОО "Төлеби Авто Газ"</t>
  </si>
  <si>
    <t>150340011570</t>
  </si>
  <si>
    <t>Толебийский район, город Ленгер, улица Толе би 150А. Әбдіхалық Е.М</t>
  </si>
  <si>
    <t>ГА-470</t>
  </si>
  <si>
    <t>Казыгуртский район, село Казыгурт, АЗС "Жанаойл"</t>
  </si>
  <si>
    <t>ГА-471</t>
  </si>
  <si>
    <t>ГА-424</t>
  </si>
  <si>
    <t>Мактааральский район, село Казыбекби, квартал 52, 085 участок.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</si>
  <si>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</si>
  <si>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</si>
  <si>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</si>
  <si>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</si>
  <si>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</si>
  <si>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</si>
  <si>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</si>
  <si>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</si>
  <si>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</si>
  <si>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>город Туркестан, объездная трасса</t>
  </si>
  <si>
    <t>ГА-387</t>
  </si>
  <si>
    <t>13/В-416</t>
  </si>
  <si>
    <t>ГА-434</t>
  </si>
  <si>
    <t>00511</t>
  </si>
  <si>
    <t>Толебийский район, город Ленгер, улица Толеби б/н.</t>
  </si>
  <si>
    <t>ГА-391</t>
  </si>
  <si>
    <t>00248</t>
  </si>
  <si>
    <t>город Арыс, улица Акынбекова 116</t>
  </si>
  <si>
    <t>ГА-392</t>
  </si>
  <si>
    <t>00246</t>
  </si>
  <si>
    <t>ГА-775</t>
  </si>
  <si>
    <t>00503</t>
  </si>
  <si>
    <t>Сарыагашский район, село Абай, мкрн."Автостанция"</t>
  </si>
  <si>
    <t>ГА-463</t>
  </si>
  <si>
    <t>00504</t>
  </si>
  <si>
    <t>00515</t>
  </si>
  <si>
    <t>Сузакский район, село Шолаккорган</t>
  </si>
  <si>
    <t>00509</t>
  </si>
  <si>
    <t>ГА-120</t>
  </si>
  <si>
    <t>12/В-333</t>
  </si>
  <si>
    <t>Ордабасинский район, село Шубар</t>
  </si>
  <si>
    <t>ГА-121</t>
  </si>
  <si>
    <t>12/В-416</t>
  </si>
  <si>
    <t>ГА-487</t>
  </si>
  <si>
    <t>013</t>
  </si>
  <si>
    <t>Сайрамский район, село Карабулак</t>
  </si>
  <si>
    <t>ГА-125</t>
  </si>
  <si>
    <t>13/В-07</t>
  </si>
  <si>
    <t>ГА-126</t>
  </si>
  <si>
    <t>13/В-08</t>
  </si>
  <si>
    <t>ГА-127</t>
  </si>
  <si>
    <t>12/В-459</t>
  </si>
  <si>
    <t>Толебийский район, село Коксайек</t>
  </si>
  <si>
    <t>ГА-128</t>
  </si>
  <si>
    <t>12/В-460</t>
  </si>
  <si>
    <t>ГА-432</t>
  </si>
  <si>
    <t>12/В-418</t>
  </si>
  <si>
    <t>Тюлькубасский район, село Турар Рыскулова</t>
  </si>
  <si>
    <t>ГА-431</t>
  </si>
  <si>
    <t>12/В-419</t>
  </si>
  <si>
    <t>ГА-363</t>
  </si>
  <si>
    <t>13/В-162</t>
  </si>
  <si>
    <t>Ордабасинский район, село Шубарсу, "Энергетик Пилот", участок 294,295</t>
  </si>
  <si>
    <t>ГА-364</t>
  </si>
  <si>
    <t>12/В-144</t>
  </si>
  <si>
    <t>ГА-405</t>
  </si>
  <si>
    <t>13/В-203</t>
  </si>
  <si>
    <t>Мактааральский район, село Кызылкум 146 квартал, 169 участок</t>
  </si>
  <si>
    <t>ГА-406</t>
  </si>
  <si>
    <t>13/В-171</t>
  </si>
  <si>
    <t>ГА-813</t>
  </si>
  <si>
    <t>14/В-189</t>
  </si>
  <si>
    <t>ГА-446</t>
  </si>
  <si>
    <t>00510</t>
  </si>
  <si>
    <t>Сайрамский район, село Колкент, 007 квартал</t>
  </si>
  <si>
    <t>ГА-407</t>
  </si>
  <si>
    <t>13/В-412</t>
  </si>
  <si>
    <t>Сарыагашский район, село Кызылжар, улица Муканова 3</t>
  </si>
  <si>
    <t>ГА-408</t>
  </si>
  <si>
    <t>14/В-15</t>
  </si>
  <si>
    <t>ГА-393</t>
  </si>
  <si>
    <t>14/В-23</t>
  </si>
  <si>
    <t>город Арыс, улица Макатаева 1</t>
  </si>
  <si>
    <t>ГА-394</t>
  </si>
  <si>
    <t>13/В-417</t>
  </si>
  <si>
    <t>ГА-409</t>
  </si>
  <si>
    <t>14/В-187</t>
  </si>
  <si>
    <t>Сарыагашский район, село Капланбек, б/н.</t>
  </si>
  <si>
    <t>ГА-410</t>
  </si>
  <si>
    <t>14/В-185</t>
  </si>
  <si>
    <t>ГА-462</t>
  </si>
  <si>
    <t>15/В-627</t>
  </si>
  <si>
    <t>Сайрамский район, село Аксукент</t>
  </si>
  <si>
    <t>ГА-429</t>
  </si>
  <si>
    <t>Сайрамский район, село Карамурт, улица Мухитдинова</t>
  </si>
  <si>
    <t>ГА-452</t>
  </si>
  <si>
    <t>12/В-300</t>
  </si>
  <si>
    <t>ГА-489</t>
  </si>
  <si>
    <t>016</t>
  </si>
  <si>
    <t>Сайрамский район, село Касымбек датка, улица Мусаева б/н.</t>
  </si>
  <si>
    <t>12/В-299</t>
  </si>
  <si>
    <t>ГА-460</t>
  </si>
  <si>
    <t>15В-466</t>
  </si>
  <si>
    <t>Сарыагашский район, село Бирлик,</t>
  </si>
  <si>
    <t>ГА-492</t>
  </si>
  <si>
    <t>ГА-396</t>
  </si>
  <si>
    <t>13/В-207</t>
  </si>
  <si>
    <t xml:space="preserve">Сарыагашский район,  Капланбек а, кв 095, участок 061 </t>
  </si>
  <si>
    <t>ГА-484</t>
  </si>
  <si>
    <t>011</t>
  </si>
  <si>
    <t>ГА-430</t>
  </si>
  <si>
    <t>13/В-205</t>
  </si>
  <si>
    <t xml:space="preserve">город Кентау, улица Сейфулина б/н. </t>
  </si>
  <si>
    <t>ГА-491</t>
  </si>
  <si>
    <t>12/В-391</t>
  </si>
  <si>
    <t>Ордабасинский район, село Торткул.</t>
  </si>
  <si>
    <t>12/В-392</t>
  </si>
  <si>
    <t>ГА-389</t>
  </si>
  <si>
    <t>14/В-17</t>
  </si>
  <si>
    <t>12/В-270</t>
  </si>
  <si>
    <t xml:space="preserve">Сайрамский район, село Аксу, улица Жибек-Жолы б/н. </t>
  </si>
  <si>
    <t xml:space="preserve"> ГА-104</t>
  </si>
  <si>
    <t>12/В-273</t>
  </si>
  <si>
    <t>ГА-117</t>
  </si>
  <si>
    <t>12/В-393</t>
  </si>
  <si>
    <t>Отырарский район, село Шаулдер, улица Аргынбекова 021 участок.</t>
  </si>
  <si>
    <t>ГА-118</t>
  </si>
  <si>
    <t>12/В-417</t>
  </si>
  <si>
    <t>12/В-463</t>
  </si>
  <si>
    <t>Ордабасинский район,  село Торткул.</t>
  </si>
  <si>
    <t>12/В-464</t>
  </si>
  <si>
    <t>ГА-403</t>
  </si>
  <si>
    <t>00502</t>
  </si>
  <si>
    <t>город Жетисай, улица Ауэзова б/н.</t>
  </si>
  <si>
    <t>ГА-404</t>
  </si>
  <si>
    <t>00506</t>
  </si>
  <si>
    <t>ГА-367</t>
  </si>
  <si>
    <t>14/В-07</t>
  </si>
  <si>
    <t>Тулкибасский район, трасса Шымкент-Алматы.</t>
  </si>
  <si>
    <t>ГА-447</t>
  </si>
  <si>
    <t>13/В-221</t>
  </si>
  <si>
    <t>ГА-448</t>
  </si>
  <si>
    <t>13/В-223</t>
  </si>
  <si>
    <t>ГА-399</t>
  </si>
  <si>
    <t>13/В-217</t>
  </si>
  <si>
    <t>Махтаарал район, город Жетисай.</t>
  </si>
  <si>
    <t xml:space="preserve">ГА-400 </t>
  </si>
  <si>
    <t>13/В-166</t>
  </si>
  <si>
    <t>ГА-383</t>
  </si>
  <si>
    <t>14/В-16</t>
  </si>
  <si>
    <t>Отырарский район, село  Шәулдер, улица Малдыбекова №3.</t>
  </si>
  <si>
    <t>ГА-384</t>
  </si>
  <si>
    <t>13/В-415</t>
  </si>
  <si>
    <t>ГА-369</t>
  </si>
  <si>
    <t>00247</t>
  </si>
  <si>
    <t>Созакский район, поселок Таукент.</t>
  </si>
  <si>
    <t>ГА-370</t>
  </si>
  <si>
    <t>00507</t>
  </si>
  <si>
    <t>ГА-365</t>
  </si>
  <si>
    <t>13/В-414</t>
  </si>
  <si>
    <t xml:space="preserve">город Туркестан, Кызылординская трасса б/н. </t>
  </si>
  <si>
    <t>ГА-366</t>
  </si>
  <si>
    <t>14/В-19</t>
  </si>
  <si>
    <t>ГА-372</t>
  </si>
  <si>
    <t>14/В-18</t>
  </si>
  <si>
    <t>Сайрамский район, Карабулак шоссе б/н, АЗС Рубин.</t>
  </si>
  <si>
    <t>ГА-373</t>
  </si>
  <si>
    <t>13/В-410</t>
  </si>
  <si>
    <t>ГА-381</t>
  </si>
  <si>
    <t>17000</t>
  </si>
  <si>
    <t>город Туркестан, улица Жарылгапова б/н.</t>
  </si>
  <si>
    <t>ГА-382</t>
  </si>
  <si>
    <t>17001</t>
  </si>
  <si>
    <t>ГА-385</t>
  </si>
  <si>
    <t>13/В-140</t>
  </si>
  <si>
    <t>город Туркестан, улица Жибек Жолы №45к,  АЗС МИГ.</t>
  </si>
  <si>
    <t>ГА-386</t>
  </si>
  <si>
    <t>13/В-208</t>
  </si>
  <si>
    <t>ГА-397</t>
  </si>
  <si>
    <t>14/В-208</t>
  </si>
  <si>
    <t>город Шардара, улица Айтеке би б/н.</t>
  </si>
  <si>
    <t>ГА-398</t>
  </si>
  <si>
    <t>14/В-192</t>
  </si>
  <si>
    <t>ГА-411</t>
  </si>
  <si>
    <t>15/В-92</t>
  </si>
  <si>
    <t>Сарыагашский район, село Абай, улица М. Артыков, №206 участок.</t>
  </si>
  <si>
    <t>ГА-412</t>
  </si>
  <si>
    <t>15/В-93</t>
  </si>
  <si>
    <t>ГА-415</t>
  </si>
  <si>
    <t>6150143</t>
  </si>
  <si>
    <t>трасса Арыс-Шардара, село Казахстан.</t>
  </si>
  <si>
    <t>ГА-416</t>
  </si>
  <si>
    <t>6150145</t>
  </si>
  <si>
    <t>ГА-418</t>
  </si>
  <si>
    <t>14/В-510</t>
  </si>
  <si>
    <t>ГА-435</t>
  </si>
  <si>
    <t>15/В-198</t>
  </si>
  <si>
    <t>Ордабасинский район, село Темирлан, АЗС «Гелиос».</t>
  </si>
  <si>
    <t>ГА-496</t>
  </si>
  <si>
    <t>ГА-436</t>
  </si>
  <si>
    <t>15/В-212</t>
  </si>
  <si>
    <t>город Туркестан, Кызылординская трасса.</t>
  </si>
  <si>
    <t>ГА-495</t>
  </si>
  <si>
    <t>ГА-461</t>
  </si>
  <si>
    <t>15/В-473</t>
  </si>
  <si>
    <t>Казыгуртский район, село Сынтас.</t>
  </si>
  <si>
    <t>ГА-486</t>
  </si>
  <si>
    <t>015</t>
  </si>
  <si>
    <t>ГА-271/2</t>
  </si>
  <si>
    <t>15/В-461</t>
  </si>
  <si>
    <t>Сайрамский район, село Карабулак, улица Рүстемова, №29.</t>
  </si>
  <si>
    <t xml:space="preserve">ГА-494 </t>
  </si>
  <si>
    <t>ГА-454</t>
  </si>
  <si>
    <t>16/В-092</t>
  </si>
  <si>
    <t>Арыс ауданы, село Акдала, 001квартал, 181 участок.</t>
  </si>
  <si>
    <t>ГА-776</t>
  </si>
  <si>
    <t>710-8</t>
  </si>
  <si>
    <t>ГА-413</t>
  </si>
  <si>
    <t>14/В-613</t>
  </si>
  <si>
    <t>Мактааральский район, село Атакент.</t>
  </si>
  <si>
    <t>ГА-414</t>
  </si>
  <si>
    <t>14/В-614</t>
  </si>
  <si>
    <t>ГА-54</t>
  </si>
  <si>
    <t>город Ленгер улица Толеби б/н.</t>
  </si>
  <si>
    <t xml:space="preserve">ГА-55 </t>
  </si>
  <si>
    <t>ГА-50</t>
  </si>
  <si>
    <t>Сарыагашский район с.о Тегисшіл, 079
квартал, уч №450</t>
  </si>
  <si>
    <t xml:space="preserve">ГА-51 </t>
  </si>
  <si>
    <t>ГА-52</t>
  </si>
  <si>
    <t>ГА-53</t>
  </si>
  <si>
    <t>Шымкентский филиал ТОО  "Kaz Eco Gaz LTD17</t>
  </si>
  <si>
    <t>191141018338</t>
  </si>
  <si>
    <t xml:space="preserve">город Шымкент, район Каратау, Жилой массив Тассай, улица Жибек жолы 45. Тулегенова А.С </t>
  </si>
  <si>
    <t>ГА-698</t>
  </si>
  <si>
    <t>14/В-412</t>
  </si>
  <si>
    <t>город Кентау, улица Сейфуллина</t>
  </si>
  <si>
    <t>ГА-699</t>
  </si>
  <si>
    <t>15/В-193</t>
  </si>
  <si>
    <t>город Туркестан, улица Казыбек би, 344.</t>
  </si>
  <si>
    <t>ГА-700</t>
  </si>
  <si>
    <t>15/В-184</t>
  </si>
  <si>
    <t>Сарыагашский район, трасса Сарыагаш-Шымкент</t>
  </si>
  <si>
    <t>ГА-701</t>
  </si>
  <si>
    <t>15/В-631</t>
  </si>
  <si>
    <t>Сарыагашский район, с/о Бирлик, село Кызыласкер</t>
  </si>
  <si>
    <t>ГА-702</t>
  </si>
  <si>
    <t>14/В-612</t>
  </si>
  <si>
    <t>Сайрамский район, с/о Кайнарбулак, 219 квартал</t>
  </si>
  <si>
    <t>ГА-703</t>
  </si>
  <si>
    <t>15/В-188</t>
  </si>
  <si>
    <t>Сайрамский район, с/о Карасу, 057 квартал.</t>
  </si>
  <si>
    <t xml:space="preserve"> 200240009228</t>
  </si>
  <si>
    <t>Жамбылская область, Меркенский район, село Плодовоягодный, улица Сары Рахманкулова 1 2. Горький Н.А</t>
  </si>
  <si>
    <t>ГА-06</t>
  </si>
  <si>
    <t>19027</t>
  </si>
  <si>
    <t>Сарыагашский район, поселок Жанатурмыс, 007 квартал, участок 426</t>
  </si>
  <si>
    <t>19028</t>
  </si>
  <si>
    <t>Сайрамский район, село Аксу</t>
  </si>
  <si>
    <t>19032</t>
  </si>
  <si>
    <t>Сарыагашский район, село Жибек жолы.</t>
  </si>
  <si>
    <t>ГА-02</t>
  </si>
  <si>
    <t>19035</t>
  </si>
  <si>
    <t>город Туркестан, Кызылординская трасса, АЗС №115 "КМГаз"</t>
  </si>
  <si>
    <t>19056</t>
  </si>
  <si>
    <t>город Туркестан, улица Тыныштыкулова б/н, АЗС "Арай"</t>
  </si>
  <si>
    <t>ГА-07</t>
  </si>
  <si>
    <t>Сарыагашский район, Куркелесский с/о, 045 квартал, участок 1191</t>
  </si>
  <si>
    <t>ГА-175</t>
  </si>
  <si>
    <t>город Туркестан, выезд в город Кентау б/н, АЗС «Туркестан».</t>
  </si>
  <si>
    <t>ГА-08</t>
  </si>
  <si>
    <t>Сарыагашский район, Кабланбекский с/о, 059 кварт., уч. 817</t>
  </si>
  <si>
    <t>ГА-182</t>
  </si>
  <si>
    <t>трасса «Шымкент-Шыназ», участок 860</t>
  </si>
  <si>
    <t>ГА-299</t>
  </si>
  <si>
    <t>Сарыагашский район, с/о Дербисек, село Дербисек, квартал 016, 1015 участок.</t>
  </si>
  <si>
    <t>Келесский район, село Абай, АЗС "Ақ Жол"</t>
  </si>
  <si>
    <t>город Туркестан, улица Майлина 128Б</t>
  </si>
  <si>
    <t>Сайрамский район, Кайнарбулакский с/о, 219 квартал</t>
  </si>
  <si>
    <t>TOO "TS ОҢТҮСТІК МҰНАЙ САУДА"</t>
  </si>
  <si>
    <t>050740005044</t>
  </si>
  <si>
    <t xml:space="preserve">город Шымкент, район Тұран, улица А.Байтурсынова 74/5. Суйримбетов С.М. </t>
  </si>
  <si>
    <t>ГА-962</t>
  </si>
  <si>
    <t>город Туркестан, квартал 162, 7 участок.</t>
  </si>
  <si>
    <t>ГА-961</t>
  </si>
  <si>
    <t>ГА-922</t>
  </si>
  <si>
    <t>Ордабасинский район, с/о Тортколь, село Тортколь, квартал 056, участок 027.</t>
  </si>
  <si>
    <t>ГА-923</t>
  </si>
  <si>
    <t>город Арыс, улица Байдаулетова 9Б.</t>
  </si>
  <si>
    <t>ГА-920</t>
  </si>
  <si>
    <t>Толебийский район, город Ленгер, улица Капал-Батыра 30</t>
  </si>
  <si>
    <t>ГА-921</t>
  </si>
  <si>
    <t>Тюлькубасский район, село Турар Рыскулова, улица Рыскулова 424Б.</t>
  </si>
  <si>
    <t>02522,11</t>
  </si>
  <si>
    <t>Шардаринский район, город Шардара, улица Айтеке Би 50.</t>
  </si>
  <si>
    <t>02522,12</t>
  </si>
  <si>
    <t>ГА-1023</t>
  </si>
  <si>
    <t>Казыгуртский район, Казыгуртский с/о, село Казыгурт, улица Кунаева б/н.</t>
  </si>
  <si>
    <t>ГА-966</t>
  </si>
  <si>
    <t>1303</t>
  </si>
  <si>
    <t>Тюлькубасский район, село Кершетас, 089 квартал, 054 участок</t>
  </si>
  <si>
    <t>ГА-1024</t>
  </si>
  <si>
    <t>19/В-164</t>
  </si>
  <si>
    <t>Келесский район, с/о Бирлик, село Бирлик, 199 квартал, 312 участок</t>
  </si>
  <si>
    <t>ГА-1025</t>
  </si>
  <si>
    <t>1307</t>
  </si>
  <si>
    <t>город Кентау, улица Сейфуллина строение 117</t>
  </si>
  <si>
    <t>ГА-1021</t>
  </si>
  <si>
    <t>02522.13</t>
  </si>
  <si>
    <t>Сарыагашский район, с/о Куркелес, 045 квартал, 1058 участок.</t>
  </si>
  <si>
    <t>ГА-1022</t>
  </si>
  <si>
    <t>02522.14</t>
  </si>
  <si>
    <t>ТОО "KAZ GAS"</t>
  </si>
  <si>
    <t>180340015420</t>
  </si>
  <si>
    <t xml:space="preserve">город Шымкент, Аль-Фарабийский район, ул.ица Казыбек Би, дом 205/1. МАУЛЕНОВ МАЖИТ РАХМАТУЛЛАЕВИЧ </t>
  </si>
  <si>
    <t>ГА-581</t>
  </si>
  <si>
    <t>Сайрамский район, Аксукентский с/о/ село Аксу,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</si>
  <si>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</si>
  <si>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</si>
  <si>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</si>
  <si>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</si>
  <si>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</si>
  <si>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</si>
  <si>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</si>
  <si>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</si>
  <si>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</si>
  <si>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</si>
  <si>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</si>
  <si>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</si>
  <si>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</si>
  <si>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</si>
  <si>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</si>
  <si>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</si>
  <si>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</si>
  <si>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</si>
  <si>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</si>
  <si>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</si>
  <si>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</si>
  <si>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</si>
  <si>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</si>
  <si>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</si>
  <si>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</si>
  <si>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</si>
  <si>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</si>
  <si>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</si>
  <si>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город Туркестан, 154 квартал, участок 2871</t>
  </si>
  <si>
    <t>ГА-224</t>
  </si>
  <si>
    <t>42 заказ 630</t>
  </si>
  <si>
    <t>Ордабасинский район, село Тортколь, Каракумское шоссе,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</si>
  <si>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</si>
  <si>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</si>
  <si>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</si>
  <si>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</si>
  <si>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</si>
  <si>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Шымкентская трасса, б/н</t>
  </si>
  <si>
    <t>12502</t>
  </si>
  <si>
    <t>Сайрамский район, Аксукентский с/о, квартал 200-648</t>
  </si>
  <si>
    <t>ГА-226</t>
  </si>
  <si>
    <t>0658</t>
  </si>
  <si>
    <t>ГА-266</t>
  </si>
  <si>
    <t>01 заказ 007</t>
  </si>
  <si>
    <t>Ордабасинский район, Буржарский сельский округ, село Уялыжар, квартал 052, участок 149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</si>
  <si>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</si>
  <si>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</si>
  <si>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</si>
  <si>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</si>
  <si>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</si>
  <si>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</si>
  <si>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</si>
  <si>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</si>
  <si>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</si>
  <si>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</si>
  <si>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</si>
  <si>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</si>
  <si>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</si>
  <si>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</si>
  <si>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</si>
  <si>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</si>
  <si>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</si>
  <si>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</si>
  <si>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</si>
  <si>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</si>
  <si>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Филиал ТOO "PetroRetail" по городу Шымкент, Жамбылской, Кызылординской и Туркестанской областям</t>
  </si>
  <si>
    <t xml:space="preserve"> 190241032473</t>
  </si>
  <si>
    <t>город Шымкент, район Каратау, проспект Байдибек Би 126/1. Умбеталиев А.А</t>
  </si>
  <si>
    <t>Байдибекский район, Бугуньский с/о, поселок Екпинди, квартал 075, участок 28.</t>
  </si>
  <si>
    <t>ГА-878</t>
  </si>
  <si>
    <t>ТОО "Регионгаз"</t>
  </si>
  <si>
    <t>041240002647</t>
  </si>
  <si>
    <t>Т+D291:D300уркестанская область город Кентау Проспект Д.А.Кунаева 392. КОНАРБАЕВ БОЛАТ УМИРАЛИЕВИЧ</t>
  </si>
  <si>
    <t>город Кентау, проспект Кунаева, дом 392</t>
  </si>
  <si>
    <t>ГА-285</t>
  </si>
  <si>
    <t>ГА-286</t>
  </si>
  <si>
    <t>ГА-288</t>
  </si>
  <si>
    <t>Туркестанская область город Кентау Проспект Д.А.Кунаева 392. КОНАРБАЕВ БОЛАТ УМИРАЛИЕВИЧ</t>
  </si>
  <si>
    <t>ГА-287</t>
  </si>
  <si>
    <t>ГА-294</t>
  </si>
  <si>
    <t>ТОО "Gas Standard Trading"</t>
  </si>
  <si>
    <t>231140006329</t>
  </si>
  <si>
    <t>город Шымкент, Аль-Фарабийский район - Микрорайон Тараз 255. МАУЛЕНОВ Б. Р.</t>
  </si>
  <si>
    <t>ГА-56</t>
  </si>
  <si>
    <t>12278-1</t>
  </si>
  <si>
    <t>ГА-57</t>
  </si>
  <si>
    <t>12278-2</t>
  </si>
  <si>
    <t>ГА-58</t>
  </si>
  <si>
    <t>12278-3</t>
  </si>
  <si>
    <t>ГА-59</t>
  </si>
  <si>
    <t>город Арысь, трасса Арыс - Шымкент</t>
  </si>
  <si>
    <t>ГА-60</t>
  </si>
  <si>
    <t>ГА-61</t>
  </si>
  <si>
    <t>ГА-723</t>
  </si>
  <si>
    <t>507-41</t>
  </si>
  <si>
    <t>город Арыс,улица Строительная б/н</t>
  </si>
  <si>
    <t>ГА-718</t>
  </si>
  <si>
    <t>город Арыс, мкрн. Самал, участок 2028</t>
  </si>
  <si>
    <t>ТОО "Kz Petroleum"</t>
  </si>
  <si>
    <t>190440019448</t>
  </si>
  <si>
    <t>город Арысь, улица Акжол 2. Абылов Н.С.</t>
  </si>
  <si>
    <t>ГА-1155</t>
  </si>
  <si>
    <t>01622</t>
  </si>
  <si>
    <t>город Арыс, б/н.</t>
  </si>
  <si>
    <t>D27811</t>
  </si>
  <si>
    <t>ГА-1157</t>
  </si>
  <si>
    <t>город Арыс, б/н 2.</t>
  </si>
  <si>
    <t>ГА-1156</t>
  </si>
  <si>
    <t>ТОО "OlimpGaz"</t>
  </si>
  <si>
    <t>131140007821</t>
  </si>
  <si>
    <t>город Алматы, улица.Муканова 241. Баймағамбетов Е.С.</t>
  </si>
  <si>
    <t>ГА-610</t>
  </si>
  <si>
    <t>13269-2</t>
  </si>
  <si>
    <t>Сайрамский район, Аксукентский с/о, село Аксу квартал 200, здание 7.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</si>
  <si>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</si>
  <si>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</si>
  <si>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</si>
  <si>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</si>
  <si>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</si>
  <si>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</si>
  <si>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</si>
  <si>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</si>
  <si>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</si>
  <si>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</si>
  <si>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</si>
  <si>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Сайрамский район, Аксукентский сельский округ, село Аксу, улица Сураншы батыра, 3д, 38А</t>
  </si>
  <si>
    <t>Тюлькубасский район, Кемербастауский сельский округ, село М.Жаримбетова, ул. Белгибай акына, участок б/н</t>
  </si>
  <si>
    <t>ГА-1095</t>
  </si>
  <si>
    <t>Сайрамский район, с/о Акбулак, шоссе Акбулак-Карамурт</t>
  </si>
  <si>
    <t>Сайрамский район, Карасуский с/о, 057 квартал, участок 142</t>
  </si>
  <si>
    <t>ГА-659</t>
  </si>
  <si>
    <t>город Арыс, трасса Арыс-Шымкент</t>
  </si>
  <si>
    <t>ГА-860</t>
  </si>
  <si>
    <t>30 заказ 670</t>
  </si>
  <si>
    <t>город Арыс, с/о Задарья, село Задарья, вдоль улицы Алтынсарина</t>
  </si>
  <si>
    <t>ИП "Бейсеуов"</t>
  </si>
  <si>
    <t>880823301440</t>
  </si>
  <si>
    <t>Байдибекский район, село Боралдай, 174. Бейсеуов З.А.</t>
  </si>
  <si>
    <t>ГА-72</t>
  </si>
  <si>
    <t>Байдибекский район, село Боралдай, 056 квартал, уч.174 АЗС "Еркебұлақ"</t>
  </si>
  <si>
    <t>ГА-73</t>
  </si>
  <si>
    <t>ГА-1152</t>
  </si>
  <si>
    <t>Байдибекский район, с/о Боралдай, б/н.</t>
  </si>
  <si>
    <t>Сайрамский район, Кайнарбулаксий с/о, квартал 219</t>
  </si>
  <si>
    <t>САДЫКБЕКОВ БАХТЫБЕК АКЫЛБАЕВИЧ</t>
  </si>
  <si>
    <t>800101304722</t>
  </si>
  <si>
    <t>город Арысь,  село Задарья, ул. К.Бекжанулы, дом 10. САДЫКБЕКОВ Б.А</t>
  </si>
  <si>
    <t>ГА-69</t>
  </si>
  <si>
    <t>ГА-70</t>
  </si>
  <si>
    <t>город Арыс, село Задаря, улица Шукурбекова б/н.</t>
  </si>
  <si>
    <t>ГА-71</t>
  </si>
  <si>
    <t>город Арыс, село Байыркум, б/н.</t>
  </si>
  <si>
    <t>ТОО "Medi Oil&amp;Gas"</t>
  </si>
  <si>
    <t>200640032942</t>
  </si>
  <si>
    <t>город Шымкент, Аль-Фарабийский район, улица Рыскулова 4 13. Сабыр Г.Ә.</t>
  </si>
  <si>
    <t>ГА-79</t>
  </si>
  <si>
    <t>Сайрамский район, село Аксукент, улица Жибек жолы 193.</t>
  </si>
  <si>
    <t>АЛЬМУХАММЕДОВ НУРСУЛТАН СЕЙТБЕКОВИЧ</t>
  </si>
  <si>
    <t>город Алматы, Ауезовский район, микрорайон Аксай-5, дом 25, кв. 495. АЛЬМУХАММЕДОВ Н.С.</t>
  </si>
  <si>
    <t>ГА-1147</t>
  </si>
  <si>
    <t>Сарыагашский район, с/о Жибек жолы, поселок Жана турмыс 007 квартал, участок 426</t>
  </si>
  <si>
    <t>ГА-1148</t>
  </si>
  <si>
    <t>город Сарыагаш, трасса Шымкент-Шыназ, участок 860, кад. №19-306-004-860</t>
  </si>
  <si>
    <t>ГА-1149</t>
  </si>
  <si>
    <t>670-33</t>
  </si>
  <si>
    <t>Казыгуртский район, Шарбулакский с/о, трасса Алматы - Термез кад. № 19-289-032-02</t>
  </si>
  <si>
    <t>ТОО "Жайык Trans-service"</t>
  </si>
  <si>
    <t>170240029820</t>
  </si>
  <si>
    <t>город Шымкент, Аль-Фарабийский район, здание 303 В. ТУЛЕШОВ К. Б.</t>
  </si>
  <si>
    <t>ГА-42</t>
  </si>
  <si>
    <t xml:space="preserve">2437
</t>
  </si>
  <si>
    <t>Сарыагашский район, село Дарбаза, б/н</t>
  </si>
  <si>
    <t>713-1</t>
  </si>
  <si>
    <t>Сарыагашский район, Кызылжарский с/о, улица Х. Оралова, строение 132 кадастровый номер 19-296-003-1553-1/А</t>
  </si>
  <si>
    <t>ГА-314</t>
  </si>
  <si>
    <t>Келесский район, Ошактинский с/о, село Ошакты,б/н</t>
  </si>
  <si>
    <t>ГА-303</t>
  </si>
  <si>
    <t>Сарыагашский район, Куркелесский с/о, село Куркелес, улица Акбура ата, 107А</t>
  </si>
  <si>
    <t>ТОО "Созак-Газ LPG"</t>
  </si>
  <si>
    <t>240140012878</t>
  </si>
  <si>
    <t>Сузакский район, улица Жибек жолы, здание 48. СЕЙСЕНБИЕВ Н. Ш.</t>
  </si>
  <si>
    <t>ГА-155</t>
  </si>
  <si>
    <t>Сузакский район, село Сузак , улица Откелбаева, здание 2А</t>
  </si>
  <si>
    <t>ГА-214</t>
  </si>
  <si>
    <t>13/B-340</t>
  </si>
  <si>
    <t>Сузакский район, село Шолаккорган, улица Кожанова б/н</t>
  </si>
  <si>
    <t>ГА-213</t>
  </si>
  <si>
    <t>13/B-341</t>
  </si>
  <si>
    <t>ГА-211</t>
  </si>
  <si>
    <t>12/В-428</t>
  </si>
  <si>
    <t>ГА-212</t>
  </si>
  <si>
    <t>12/В-432</t>
  </si>
  <si>
    <t>ТОО "МурАз"</t>
  </si>
  <si>
    <t>город Шымкент, Каратауский район, Жилой
массив Тассай, здание № 72/1 ИБАДІЛЛӘ Е.Б.</t>
  </si>
  <si>
    <t xml:space="preserve">ГА-59 </t>
  </si>
  <si>
    <t>Cайрамский район, село Карасу, улица Жибек Жолы б/н., кадастровый № 19-295-066-047.</t>
  </si>
  <si>
    <t>ГА-82</t>
  </si>
  <si>
    <t>город Туркестан, улица Наурызым, участок 124</t>
  </si>
  <si>
    <t>ГА-85</t>
  </si>
  <si>
    <t>Толебийский район, Алатауский с/о, село Косағаш</t>
  </si>
  <si>
    <t>Толебийский район, село Бірінші мамыр, улица Кунаева 2</t>
  </si>
  <si>
    <t>ГА-74</t>
  </si>
  <si>
    <t>Сауранский район, село Космезгил, улица Кунаева 192</t>
  </si>
  <si>
    <t>ГА-75</t>
  </si>
  <si>
    <t>ГА-83</t>
  </si>
  <si>
    <t>Ордабасинский район, с/о Торткул, улица Жибек жолы 71.</t>
  </si>
  <si>
    <t>ГА-84</t>
  </si>
  <si>
    <t>ГА-177</t>
  </si>
  <si>
    <t>Сайрам ауданы, трасса Западный Китай – Западная Европа (село Әйтеке би).</t>
  </si>
  <si>
    <t>ГА-178</t>
  </si>
  <si>
    <t xml:space="preserve"> город Туркестан, квартал
162, участок 425</t>
  </si>
  <si>
    <t>ГА-283</t>
  </si>
  <si>
    <t>Сауранский район, село Шага, 070 квртал, участок 038</t>
  </si>
  <si>
    <t>ГА-284</t>
  </si>
  <si>
    <t xml:space="preserve"> город Туркестан, улица Толеби, строение 1</t>
  </si>
  <si>
    <t>ТОО "SkyGas"</t>
  </si>
  <si>
    <t>211040006173</t>
  </si>
  <si>
    <t>город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</si>
  <si>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</si>
  <si>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</si>
  <si>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</si>
  <si>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Сарыагашский район, Капланбекский с/о, село Сиргели, 068 квартал, участок 1091.</t>
  </si>
  <si>
    <t>АУЕЛБЕКОВ МАКЖАН ИБАДУЛЛАЕВИЧ</t>
  </si>
  <si>
    <t>910819301457</t>
  </si>
  <si>
    <t>ГА-86</t>
  </si>
  <si>
    <t>Ордабасинский район, Шубарский с/о, 114 квартал, участок 869.</t>
  </si>
  <si>
    <t>ГА-90</t>
  </si>
  <si>
    <t>ГА-88</t>
  </si>
  <si>
    <t>Сайрамский район, трасса Алматы - Ташкент, село Карабулак, б/н.</t>
  </si>
  <si>
    <t>ГА-87</t>
  </si>
  <si>
    <t>ГА-188</t>
  </si>
  <si>
    <t>Сарыагашский район , с/о Жибек жолы, 007 квартал, уч. 716</t>
  </si>
  <si>
    <t>ГА-189</t>
  </si>
  <si>
    <t>АБДРАМАНОВ БАХЫТЖАН АЛИЕВИЧ</t>
  </si>
  <si>
    <t>721011301328</t>
  </si>
  <si>
    <t>Жетысайский район, Асыката, улица К.Яссауи, 33. Абдраманов Б.А</t>
  </si>
  <si>
    <t>ГА-96</t>
  </si>
  <si>
    <t>город Жетисай, улица Яссауи, строение 32-А.</t>
  </si>
  <si>
    <t>ГА-1017</t>
  </si>
  <si>
    <t>Мактааральский район, с/о Мырзакент, улица Кожанова, участок 2Н.</t>
  </si>
  <si>
    <t>ГА-1015</t>
  </si>
  <si>
    <t>Мактааральский район, село Оркениет,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</si>
  <si>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</si>
  <si>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</si>
  <si>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</si>
  <si>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</si>
  <si>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</si>
  <si>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</si>
  <si>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</si>
  <si>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</si>
  <si>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</si>
  <si>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</si>
  <si>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Мактааральский район, Казыбекбиский с/о, село Жамбыл, улица Достык, строение 2/1.</t>
  </si>
  <si>
    <t>ТОО "АВТОГАЗ ОРДА"</t>
  </si>
  <si>
    <t>171140038600</t>
  </si>
  <si>
    <t>город Шымкент, район Каратау, микрорайон Нурсат 21 12.Жакияев Р. Б.</t>
  </si>
  <si>
    <t>ГА-313</t>
  </si>
  <si>
    <t>35 заказ 488</t>
  </si>
  <si>
    <t>Мактааральский район,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</si>
  <si>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</si>
  <si>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</si>
  <si>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</si>
  <si>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</si>
  <si>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</si>
  <si>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</si>
  <si>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</si>
  <si>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</si>
  <si>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Сарыагашский район, с/о Жибек жолы, трасса "Шымкент-Шыназ" 007 квартал, участок 577</t>
  </si>
  <si>
    <t>ГА-310</t>
  </si>
  <si>
    <t>60 заказ 507</t>
  </si>
  <si>
    <t>Мактааральский район, с/о Дильдабекова, село Жамбыл, улица Новостройка, строение 29</t>
  </si>
  <si>
    <t>ГА-319</t>
  </si>
  <si>
    <t>75 заказ 507</t>
  </si>
  <si>
    <t>Жетысайский район, город Жетысай, улица Яссауи б/н.</t>
  </si>
  <si>
    <t>ГА-329</t>
  </si>
  <si>
    <t>29 Заказ 488</t>
  </si>
  <si>
    <t>Мактааральский район, Атакентский с/о, село Атакент, квартал 212, участок 505</t>
  </si>
  <si>
    <t>ГА-318</t>
  </si>
  <si>
    <t>31 заказ 488</t>
  </si>
  <si>
    <t>Сарыагашский район, Бирликский с/о, квартал 139, участок 1313</t>
  </si>
  <si>
    <t>ТОО "Тұлпар Oil"</t>
  </si>
  <si>
    <t>140140023397</t>
  </si>
  <si>
    <t>Мактааральский район село Жамбыл улица Симбат 16. Ауезов С.Б.</t>
  </si>
  <si>
    <t>ГА-1028</t>
  </si>
  <si>
    <t>Мактааральский район, село Енбекши</t>
  </si>
  <si>
    <t>ГА-1026</t>
  </si>
  <si>
    <t>город Жетысай, улица Ауезова б/н.</t>
  </si>
  <si>
    <t>ГА-1033</t>
  </si>
  <si>
    <t>Мактааральский район, Макталинский с/о, село Махталы, 096 квартал, участок 029</t>
  </si>
  <si>
    <t>ГА-1029</t>
  </si>
  <si>
    <t>Мактааральский район, Нурлыбаевский с/о, 214 квартал, участок 1072.</t>
  </si>
  <si>
    <t>Мактааралский район, учетный квартал Махталы</t>
  </si>
  <si>
    <t>ГА-1035</t>
  </si>
  <si>
    <t>Мактааральский район, село Казыбек би</t>
  </si>
  <si>
    <t>город Жетысай, улица Ауезова участок б/н</t>
  </si>
  <si>
    <t>ТОО "USE AUTO GAS"</t>
  </si>
  <si>
    <t>220540010091</t>
  </si>
  <si>
    <t>город Шымкент Абайский район - Микрорайон Ынтымак улица Бозжусан 7. Аманбай М.Н</t>
  </si>
  <si>
    <t>город Арыс, улица Онтаева 2</t>
  </si>
  <si>
    <t>Сарыагашский район, Куркелесский с/о, 045 квартал, участок 43</t>
  </si>
  <si>
    <t>ГА-302</t>
  </si>
  <si>
    <t>66 заказ 670</t>
  </si>
  <si>
    <t>Сарыагашский район, Куркелесский с/о, село Дастан, квартал 240, участок 174</t>
  </si>
  <si>
    <t>ЖАНБЫРОВА ЖУМАГУЛЬ ТУРЕХАНОВНА</t>
  </si>
  <si>
    <t>580225401661</t>
  </si>
  <si>
    <t>Мактааральский район, , Атакент, улица Т.Досаев, 1, 5</t>
  </si>
  <si>
    <t>ГА-98</t>
  </si>
  <si>
    <t>Мактааральский район, село Оркениет, улица Ибраева, строение 34А</t>
  </si>
  <si>
    <t>ГА-99</t>
  </si>
  <si>
    <t>Мактааральский район, Дильдабековскеий с/о, 062 квартал, участок 1511</t>
  </si>
  <si>
    <t>Жетысайсикй район, Казыбек би, село Жамбыл,и 027 квартал, участок 009</t>
  </si>
  <si>
    <t>ГА-218</t>
  </si>
  <si>
    <t>Мактааральский район, Атакентский с/о, село Атакент, 209 квартал, участок 438</t>
  </si>
  <si>
    <t>ГА-215</t>
  </si>
  <si>
    <t>город Жетысай, улица Ауезова б/н</t>
  </si>
  <si>
    <t>ГА-216</t>
  </si>
  <si>
    <t>Жетысайский район, Кызылкумский с/о, село Жалпаккум, улица Достык, участок 1А</t>
  </si>
  <si>
    <t>ГА-217</t>
  </si>
  <si>
    <t>ИП "Global Gaz"</t>
  </si>
  <si>
    <t>870412303173</t>
  </si>
  <si>
    <t>город Шымкент, район Тұран, улица Асанбай Аскаров, 30, 82. Маханов Р.А</t>
  </si>
  <si>
    <t>ГА-92</t>
  </si>
  <si>
    <t>Ордабасинский район, село Шубарсу, квартал 051, участок 124.</t>
  </si>
  <si>
    <t>ИП "ABDIBEK OIL"</t>
  </si>
  <si>
    <t>960708300622</t>
  </si>
  <si>
    <t>Жетысайский район, Шаблана Дильдабекова, Байдала, улица Енбек, 31. Әсілхан А.</t>
  </si>
  <si>
    <t>ГА-94</t>
  </si>
  <si>
    <t>Жетысайский район, город Жетысай, село Сайлау, улица Каракбай б/н.</t>
  </si>
  <si>
    <t>ГА-95</t>
  </si>
  <si>
    <t>ИП "AIDARBEK"</t>
  </si>
  <si>
    <t>780211403811</t>
  </si>
  <si>
    <t>Мактааральский район, , Мырзакент, УЛИЦА Казыбек Би, 39. Темирова К</t>
  </si>
  <si>
    <t>ГА-93</t>
  </si>
  <si>
    <t>Мактааральский район, Жайлыбаева, трасса Мырзакент-Жантаксай, 238 квартал, строение 807</t>
  </si>
  <si>
    <t>Кызылординская область, город Кызылорда, поселок Белкуль Урочище 13 Бекет 7. Әбіләкімұлы Р.</t>
  </si>
  <si>
    <t>ГА-831</t>
  </si>
  <si>
    <t>город Туркестан, улица Абылай хана, 028 квартал, участок 002</t>
  </si>
  <si>
    <t>ГА-686</t>
  </si>
  <si>
    <t>13/В-69</t>
  </si>
  <si>
    <t>Сайрамский район, село Карасуское, 057 квартал, участок 1672</t>
  </si>
  <si>
    <t>13/В-100</t>
  </si>
  <si>
    <t>Ордабасинский район, село Бадам, улица Жананова 58</t>
  </si>
  <si>
    <t>ГА-705</t>
  </si>
  <si>
    <t>18/В-102</t>
  </si>
  <si>
    <t>Сайрамский район, село Карабулак, улица Ауезова 65А.</t>
  </si>
  <si>
    <t>ИП "Бек Нур Транс"</t>
  </si>
  <si>
    <t>820205300401</t>
  </si>
  <si>
    <t>город Шымкент, район Тұран, улица Школьная, 49/1. Адасханов</t>
  </si>
  <si>
    <t>ГА-184</t>
  </si>
  <si>
    <t>Казыгуртский район, дорога Алматы-Термез, уч. 326</t>
  </si>
  <si>
    <t>Толебийский район, Аккумский с/о, 017 квартал, участок 082</t>
  </si>
  <si>
    <t>ТОО "Taraz Gaz Oil"</t>
  </si>
  <si>
    <t>180640034146</t>
  </si>
  <si>
    <t>город Шымкент район Каратау - квартал 234 71. Алпысбаев М</t>
  </si>
  <si>
    <t>Сайрамский район, село Аксу, улица Кунаева 77Б</t>
  </si>
  <si>
    <t>ГА-68</t>
  </si>
  <si>
    <t>Сайрамский район, село Касымбек датка, улица Мусаева 28А.</t>
  </si>
  <si>
    <t>ГА-63</t>
  </si>
  <si>
    <t>Ордабасинский район, Караспанский с/о., 015 квартал, участок 831</t>
  </si>
  <si>
    <t>город Туркестан, село Карашык, трасса Атабая, уч. б/н</t>
  </si>
  <si>
    <t>район Сауран, с/о Шага, квартал 070, участок 003</t>
  </si>
  <si>
    <t>БАЙДЫБЕКОВА ЗАУРЕ АБДЫХАДИРКЫЗЫ</t>
  </si>
  <si>
    <t>570328401510</t>
  </si>
  <si>
    <t>Толебиский район, Кемеқалган, Абай,  улица Каратас, 28</t>
  </si>
  <si>
    <t>ГА-108</t>
  </si>
  <si>
    <t xml:space="preserve">32 заказ 562
</t>
  </si>
  <si>
    <t>район Сауран, с/о Жуйнек, кварт.081, участок 007</t>
  </si>
  <si>
    <t>ГА-109</t>
  </si>
  <si>
    <t xml:space="preserve">35 заказ 562
</t>
  </si>
  <si>
    <t>город Шымкент, улица Капал батыра, корпус Ондиристик 33</t>
  </si>
  <si>
    <t>ГА-1116</t>
  </si>
  <si>
    <t>Байдибекский район, село Шаян, кварт.080, участок 117.</t>
  </si>
  <si>
    <t>ГА-1117</t>
  </si>
  <si>
    <t>ГА-167</t>
  </si>
  <si>
    <t>Ордабасинский район, Бадамский с/о, поселок Бадам, квартал 030, зд.7026.</t>
  </si>
  <si>
    <t>ГА-732</t>
  </si>
  <si>
    <t>город Туркестан , сельский округ Карашык, квартал 093, участок 7193.</t>
  </si>
  <si>
    <t>ТОО "Qaz Petro-Ойл"</t>
  </si>
  <si>
    <t>200240014761</t>
  </si>
  <si>
    <t>город Шымкент, Енбекшинский район, ул. Асубулак, здание 27/10. Новожилов О.Г</t>
  </si>
  <si>
    <t>52 заказ 507</t>
  </si>
  <si>
    <t>Сайрамский район, Карабулакский  с/о, с.Карабулак, ул.Далабазар.</t>
  </si>
  <si>
    <t>Сайрамский район, Карабулакский  с/о, с.Арыс, ул.Менлибаева б/н.</t>
  </si>
  <si>
    <t>57 заказ 507</t>
  </si>
  <si>
    <t>Сайрамский район, Карабулакский  с/о, с.Аксу, тр.Алматы-Термез.</t>
  </si>
  <si>
    <t>25 заказ 507</t>
  </si>
  <si>
    <t>Сайрамский район, с.Аксукент, 28км. автодороги Аксукент-Шаян-Мынбулак.</t>
  </si>
  <si>
    <t>ГА-1135</t>
  </si>
  <si>
    <t>Сайрамский район, село Аксукент, ул.Сырым Батыра б/н</t>
  </si>
  <si>
    <t>ТОО "T-OIL Co."</t>
  </si>
  <si>
    <t>210240024453</t>
  </si>
  <si>
    <t>город Шымкент, ул./пр. Ахмет Байтурсынова, дом/корпус 88Б. Досанова Ж.К.</t>
  </si>
  <si>
    <t>ГА-1056</t>
  </si>
  <si>
    <t>Казыгуртский район, Какпаксикй с/о, 046 квартал, 576 участок</t>
  </si>
  <si>
    <t>ГА-1053</t>
  </si>
  <si>
    <t xml:space="preserve">Казыгуртский район, Карабаусикй с/о, село Сынтас, 077 квартал, 417 участок </t>
  </si>
  <si>
    <t>ТОО "Рахман-Али 01"</t>
  </si>
  <si>
    <t>240540015926</t>
  </si>
  <si>
    <t>город Шымкент, район Каратау, Микрорайон Шапагат 62</t>
  </si>
  <si>
    <t>ГА- 946</t>
  </si>
  <si>
    <t>город Арыс, Дермененсикй с/о, село Шаян</t>
  </si>
  <si>
    <t>ТОО "NRJ Company"</t>
  </si>
  <si>
    <t>230440011630</t>
  </si>
  <si>
    <t>Алматинская область, Илийский район, село Мухаметжан Туймебаев, улица Ереванская 15В. Бердимурат Р.Ж</t>
  </si>
  <si>
    <t>Казыгуртский район, с/о Шарапхана, поселок Шарапхана, 026 квартал.</t>
  </si>
  <si>
    <t>ГА-116</t>
  </si>
  <si>
    <t>Казыгуртский район, село Жинишке, Алматы-Термез, б/н.</t>
  </si>
  <si>
    <t>ТОО "Satory Gas"</t>
  </si>
  <si>
    <t>240140024772</t>
  </si>
  <si>
    <t>Сайрамский район, село Аксу, проспект Астана 140. Екейбаев Е.</t>
  </si>
  <si>
    <t>ГА-123</t>
  </si>
  <si>
    <t>12/В-427</t>
  </si>
  <si>
    <t>Тюлькубасский район, с/о Келтемашат, 089 квартал, 978 участок.</t>
  </si>
  <si>
    <t>ГА-119</t>
  </si>
  <si>
    <t>12/В-429</t>
  </si>
  <si>
    <t>Байдибекский район,село Шаян , улица Ауезов 78.</t>
  </si>
  <si>
    <t>14/В-133</t>
  </si>
  <si>
    <t xml:space="preserve">город Туркестан, улица Б.Майлина, д 146Б </t>
  </si>
  <si>
    <t>14/В-132</t>
  </si>
  <si>
    <t>Толебийский район, село Зертас, улица Спатай Андас, 212</t>
  </si>
  <si>
    <t>ГА-138</t>
  </si>
  <si>
    <t>010477</t>
  </si>
  <si>
    <t>Сайрамский район, Аксукентский с/о, село Аксу, проспект Астана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</si>
  <si>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</si>
  <si>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</si>
  <si>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</si>
  <si>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</si>
  <si>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</si>
  <si>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</si>
  <si>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</si>
  <si>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</si>
  <si>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</si>
  <si>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</si>
  <si>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</si>
  <si>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</si>
  <si>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</si>
  <si>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</si>
  <si>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</si>
  <si>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</si>
  <si>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</si>
  <si>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</si>
  <si>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Ордабасинский район, село Темирлановка, б/н.</t>
  </si>
  <si>
    <t>ГА-141</t>
  </si>
  <si>
    <t>147/В-702</t>
  </si>
  <si>
    <t>Отырарский район, с/о Шауелдер, улица Жибек жолы 78.</t>
  </si>
  <si>
    <t>ГА-146</t>
  </si>
  <si>
    <t>15/В-47</t>
  </si>
  <si>
    <t>ГА-158</t>
  </si>
  <si>
    <t>15/В-46</t>
  </si>
  <si>
    <t>Отырарский район, село Шауелдер, трасса Шауелдер-Туркестан</t>
  </si>
  <si>
    <t>ГА-159</t>
  </si>
  <si>
    <t>15RM0188115</t>
  </si>
  <si>
    <t>ГА-145</t>
  </si>
  <si>
    <t>Казыгуртский район, село Казыгурт, квартал 104, участок 1397</t>
  </si>
  <si>
    <t>ГА-148</t>
  </si>
  <si>
    <t>Сарыагашский район, село Куркелес, квартал 045, участок 1819</t>
  </si>
  <si>
    <t>ГА-142</t>
  </si>
  <si>
    <t>Сайрамский район, село Манкент, квартал 052</t>
  </si>
  <si>
    <t>ГА-143</t>
  </si>
  <si>
    <t>18/В-83</t>
  </si>
  <si>
    <t>Байдибекский район, село Шаян, улица Рыскулова, б/н.</t>
  </si>
  <si>
    <t>ГА-157</t>
  </si>
  <si>
    <t>18/-90</t>
  </si>
  <si>
    <t>город Сарыагаш, мкрн. Сетевой, участок 732</t>
  </si>
  <si>
    <t>ГА-154</t>
  </si>
  <si>
    <t>12/В-288</t>
  </si>
  <si>
    <t>Отырарский район, село Шауелдер, б/н.</t>
  </si>
  <si>
    <t>ГА-151</t>
  </si>
  <si>
    <t>12/В-433</t>
  </si>
  <si>
    <t>ГА-147</t>
  </si>
  <si>
    <t>19/В-001</t>
  </si>
  <si>
    <t>с/о Орангай, квартал 047, участок 1710</t>
  </si>
  <si>
    <t>ГА-150</t>
  </si>
  <si>
    <t>18/В-212</t>
  </si>
  <si>
    <t>город Туркестан, 031 квартал, участок 1710</t>
  </si>
  <si>
    <t>ГА-144</t>
  </si>
  <si>
    <t>19/В-150</t>
  </si>
  <si>
    <t>Казыгуртский район, село Казыгурт, улица Кунаева, б/н.</t>
  </si>
  <si>
    <t>ГА-149</t>
  </si>
  <si>
    <t>город Туркестан, Кызылординская трасса, б/н.</t>
  </si>
  <si>
    <t>ГА-230</t>
  </si>
  <si>
    <t>5 заказ 427</t>
  </si>
  <si>
    <t>город Кентау, село Хантагы, улица Турекулова, участок 110</t>
  </si>
  <si>
    <t>ГА-231</t>
  </si>
  <si>
    <t>19/В-002</t>
  </si>
  <si>
    <t>Отырарский район, село Тимур, проспект Жибек жолы 44</t>
  </si>
  <si>
    <t>Жамбылская область, Меркенский район, Жамбылский с.о., с.Плодовоягодное, улица
Сары Рахманкулова, дом № 1</t>
  </si>
  <si>
    <t>Байдибекский район, Богенский с/о, 070 квартал, участок 1088.</t>
  </si>
  <si>
    <t>ГА-164</t>
  </si>
  <si>
    <t xml:space="preserve">ИП "Али-Дан" </t>
  </si>
  <si>
    <t>951221400494</t>
  </si>
  <si>
    <t>город Туркестан, мкрн. Жаңа қала ш/а, 11 улица 43/2 Кегембаева А.Б.</t>
  </si>
  <si>
    <t>ГА-174</t>
  </si>
  <si>
    <t>Ордабасинский район, Буржарский с/о, село Уялыжар, квартал 051, участок 094</t>
  </si>
  <si>
    <t>ГА-210</t>
  </si>
  <si>
    <t>Туркестанская область, Ордабасинский район, с/о Торткол, квартал 055, участок 1260</t>
  </si>
  <si>
    <t>ТОО "AB Liquid Gaz"</t>
  </si>
  <si>
    <t>241040035519</t>
  </si>
  <si>
    <t>город Туркестан Микрорайон Жаңа Қала улица 9 40/2 43. Темирбеков А.С</t>
  </si>
  <si>
    <t>ГА-179</t>
  </si>
  <si>
    <t>Байдибекский район, Мынбулакский с/о, село Мынбулак, улица Алдабергенова, участок 398</t>
  </si>
  <si>
    <t>ГА-199</t>
  </si>
  <si>
    <t>Сарыагашский район, Куркелесский с/о, кварртал 045, участок 2008</t>
  </si>
  <si>
    <t>ТОО "KAZ AUTO BN"</t>
  </si>
  <si>
    <t>241040012758</t>
  </si>
  <si>
    <t>город Шымкент район Тұран - Микрорайон Казыгурт улица Бостандык 4. Адасханов Б.Р.</t>
  </si>
  <si>
    <t>ГА-176</t>
  </si>
  <si>
    <t>Сузакский район, с. Жартытобе, ул.Иманкулулы Алтек, 1/1</t>
  </si>
  <si>
    <t>ТОО "ROYAL PETROL"</t>
  </si>
  <si>
    <t>080940010539</t>
  </si>
  <si>
    <t>город Алматы Алатауский район - улица Северное кольцо 54. Джанабаев М.Т.</t>
  </si>
  <si>
    <t>ГА-170</t>
  </si>
  <si>
    <t>Сайрамский район, Кайнарбулакский с.о., село Касымбек датка, кварталл 219.</t>
  </si>
  <si>
    <t>ГА-171</t>
  </si>
  <si>
    <t>ГА-172</t>
  </si>
  <si>
    <t>Сарыагашский район село Жанатурмыс улица Майлыкужа 42А Серикбаев У</t>
  </si>
  <si>
    <t>ГА-185</t>
  </si>
  <si>
    <t>город Туркестан, квартал 153, участок 1212</t>
  </si>
  <si>
    <t>ИП "Нұр Ислам"</t>
  </si>
  <si>
    <t>870321302913</t>
  </si>
  <si>
    <t>город Туркестан, улица Ақан сери, 31А. Миралиев Е.К</t>
  </si>
  <si>
    <t>ГА-183</t>
  </si>
  <si>
    <t>город Кентау, с.Шорнак, ул.Ы.Алтынсарина, строение 4 А</t>
  </si>
  <si>
    <t>ТОО "Neo-Gas"</t>
  </si>
  <si>
    <t>241140002853</t>
  </si>
  <si>
    <t>город Шымкент, район Туран, микрорайон
Коргасын-2, улица Кастеева, дом 42. Т. Нурманов</t>
  </si>
  <si>
    <t>ГА-203</t>
  </si>
  <si>
    <t>Тюлькубасский район, Келтемашатский сельский округ</t>
  </si>
  <si>
    <t>ГА-204</t>
  </si>
  <si>
    <t>ТОО "Kaz Prom Oil.kz"</t>
  </si>
  <si>
    <t>241140027591</t>
  </si>
  <si>
    <t>город Шымкент, район Туран,
улица Дулатова, дом 57.
Турганбаев Е.</t>
  </si>
  <si>
    <t>ГА-206</t>
  </si>
  <si>
    <t>город Кентау, трасса Шымкент, участок б/н. АЗС "ИКАН"</t>
  </si>
  <si>
    <t>ГА-207</t>
  </si>
  <si>
    <t>город Туркестан, Кызылординская трасса б/н.</t>
  </si>
  <si>
    <t>ТОО "Tauekel345"</t>
  </si>
  <si>
    <t>240140009411</t>
  </si>
  <si>
    <t>Жетысайский район поселок Асыката улица Аль-Фараби 11. Торебай Н.Г</t>
  </si>
  <si>
    <t>ГА-163</t>
  </si>
  <si>
    <t>40 заказ 670</t>
  </si>
  <si>
    <t>Мактаральский район, Мырзакентский с/о, поселок Мырзакент, улица Кожанова, участок б/н</t>
  </si>
  <si>
    <t>ГА-1014</t>
  </si>
  <si>
    <t>25  заказ 670</t>
  </si>
  <si>
    <t>Мактааральский район, Кызылкумский с/о, шоссе Асыката- Арнасай, участок 025</t>
  </si>
  <si>
    <t>ГА-1016</t>
  </si>
  <si>
    <t>50 заказ 670</t>
  </si>
  <si>
    <t>Мактаральский район, Казыбекбийский с/о, 254 квартал, участок 696.</t>
  </si>
  <si>
    <t>ГА-326</t>
  </si>
  <si>
    <t xml:space="preserve">47 заказ 450 </t>
  </si>
  <si>
    <t>ГА-327</t>
  </si>
  <si>
    <t>53 заказ 450</t>
  </si>
  <si>
    <t>Келесский район, село Ораз ата, участок 3258</t>
  </si>
  <si>
    <t>ГА-328</t>
  </si>
  <si>
    <t xml:space="preserve">76 заказ 525 </t>
  </si>
  <si>
    <t>Жетысайский район, село Оркенды, участок 112</t>
  </si>
  <si>
    <t>ГА-325</t>
  </si>
  <si>
    <t>89 заказ 525</t>
  </si>
  <si>
    <t>Жетысайский район, село Асыката, б/н</t>
  </si>
  <si>
    <t>ГА-1011</t>
  </si>
  <si>
    <t>69 заказ 670</t>
  </si>
  <si>
    <t>Мактаральский район, село Азаттык, улица Азаттык, строение 2В</t>
  </si>
  <si>
    <t>ЖАКСЫЛЫКОВ ГАНИ АХАНСЕРИЕВИЧ</t>
  </si>
  <si>
    <t>721029301019</t>
  </si>
  <si>
    <t>город Шымкент, Аль-Фарабийский район, улица А. Байтурсынова, дом №17Б</t>
  </si>
  <si>
    <t>ГА-246</t>
  </si>
  <si>
    <t>11 заказ 664</t>
  </si>
  <si>
    <t>Мактааралский район, учетный квт. ТОО «Бирлик» кадастровый номер 19-288-007-435</t>
  </si>
  <si>
    <t xml:space="preserve">
город Шымкент, Аль-Фарабийский район, улица А. Байтурсынова, дом №17Б</t>
  </si>
  <si>
    <t>ГА-247</t>
  </si>
  <si>
    <t>14/В-335</t>
  </si>
  <si>
    <t>Мактааральский район, учетный квартал, поселок Асык ата, кадастровый номер 19-288-172-187.</t>
  </si>
  <si>
    <t>ГА-248</t>
  </si>
  <si>
    <t>66 заказ 507</t>
  </si>
  <si>
    <t>Мактааральский район, Ералиевский с/о, Макталы-Асыката кадастровый номер 19-288-102-1268</t>
  </si>
  <si>
    <t>ГА-249</t>
  </si>
  <si>
    <t>8 заказ 507</t>
  </si>
  <si>
    <t>Мактааральский район, Казыбекский с/о., пос. Оспанова 050 кв. кадастровый номер 19-288-050-002.</t>
  </si>
  <si>
    <t>ГА-250</t>
  </si>
  <si>
    <t>12 заказ 664</t>
  </si>
  <si>
    <t>Мактааральский район, Атамекенский с/о., 149 квт., уч. 955, кадастровый номер 19-288-149-955.</t>
  </si>
  <si>
    <t>ГА-251</t>
  </si>
  <si>
    <t>14/В-340</t>
  </si>
  <si>
    <t>Мактааральский район,  учетный квартал пос. Асык-Ата,  кадастровый номер 19-288-171-441.</t>
  </si>
  <si>
    <t>ГА-252</t>
  </si>
  <si>
    <t>38 аказ 507</t>
  </si>
  <si>
    <t>Мактааральский район, учетный квартал село Ленинобад, кадастровый номер 19-288-069-015.</t>
  </si>
  <si>
    <t>ГА-253</t>
  </si>
  <si>
    <t>9 заказ 507</t>
  </si>
  <si>
    <t>Мактааральский район,  Кызылкумский с/о., дорого Макталы-Асыката, уч. б/н., кадастровый номер 1-288-129-1251.</t>
  </si>
  <si>
    <t>ГА-254</t>
  </si>
  <si>
    <t>№ 14|B-216</t>
  </si>
  <si>
    <t>Мактааральский район, Абайский с/о., пос. Бейбитшилик, Асыката-Макталы шоссе, участок №023, кадастровый номер 19-288-084-023.</t>
  </si>
  <si>
    <t>ГА-255</t>
  </si>
  <si>
    <t>28 заказ 670</t>
  </si>
  <si>
    <t>Мактааральский район, Кызылкумский с/о, пос. Туркебай, Асыката-Макталы шоссе, участок №015, кадастровый номер 19-288-146-015.</t>
  </si>
  <si>
    <t>ГА-256</t>
  </si>
  <si>
    <t>5 заказ 670</t>
  </si>
  <si>
    <t>Мактааральский район,  Казыбекский с/о., пос. Таубай ата, участок №053, кадастровый номер  19-288-053-052.</t>
  </si>
  <si>
    <t>ГА-257</t>
  </si>
  <si>
    <t>42 заказ 507</t>
  </si>
  <si>
    <t>Мактааральский район,  Мактаалинский с/о., трасса Макталы Жетысай, уч. б/н.,   кадастровый номер  19-288-089-1541.</t>
  </si>
  <si>
    <t>ГА-258</t>
  </si>
  <si>
    <t>10 заказ 664</t>
  </si>
  <si>
    <t xml:space="preserve"> г. Жетысай ул. Кожанова стр. 242А,  кадастровый номер 19-303-002-114.</t>
  </si>
  <si>
    <t>ГА-259</t>
  </si>
  <si>
    <t xml:space="preserve">14/В-281
</t>
  </si>
  <si>
    <t>Мактааральский район, Макталинский с/о., Жетысай-Шардара шоссе б/н., кадастровый номер 19-288-089-1540.</t>
  </si>
  <si>
    <t>ГА-260</t>
  </si>
  <si>
    <t xml:space="preserve">40 заказ 507
</t>
  </si>
  <si>
    <t>Мактааральский район, Ж. Ералиевский с/о., 102 квартал, участок 1314.</t>
  </si>
  <si>
    <t>ГА-261</t>
  </si>
  <si>
    <t>6 заказ 670</t>
  </si>
  <si>
    <t>Мактааральский район, Достыкский с/о., Достык 423 квт., кадастровый номер 19-288-423-722.</t>
  </si>
  <si>
    <t>АУЕЗОВ АСЫЛБЕК БАСЫМБЕКОВИЧ ИП "Ауезов"</t>
  </si>
  <si>
    <t>810328301239</t>
  </si>
  <si>
    <t>Махтааральский район, село Атакент, улица Гоголя 1А</t>
  </si>
  <si>
    <t>ГА-1027</t>
  </si>
  <si>
    <t xml:space="preserve">51 Заказ 630  </t>
  </si>
  <si>
    <t>Мактааралский район, Ииржарский с/о,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</si>
  <si>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</si>
  <si>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</si>
  <si>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</si>
  <si>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</si>
  <si>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</si>
  <si>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ТОО "Adal avto Gas"</t>
  </si>
  <si>
    <t>210940030760</t>
  </si>
  <si>
    <t>город Шымкент Абайский район - Жилой массив Жанаталап улица П.Турдалиев 28/2. Пралиев А.Б</t>
  </si>
  <si>
    <t>ГА-274</t>
  </si>
  <si>
    <t>Сарыагашский район, с/о Жибек жолы, село Жибек жолы, квартал 00</t>
  </si>
  <si>
    <t>ГА-275</t>
  </si>
  <si>
    <t>ГА-272</t>
  </si>
  <si>
    <t>Ордабасинкий район, Бадамский с/о, село Бадам, квартал 030, участок 678</t>
  </si>
  <si>
    <t>ГА-273</t>
  </si>
  <si>
    <t>ГА-298</t>
  </si>
  <si>
    <t>Ордабасинский район, Буржарский с/о, село Уялыжар, квартал 052, 076 участок.</t>
  </si>
  <si>
    <t>ГА-296</t>
  </si>
  <si>
    <t>ГА-289</t>
  </si>
  <si>
    <t>Сайрамский район, село Кайнарбулак, квартал 219.</t>
  </si>
  <si>
    <t>Л 530</t>
  </si>
  <si>
    <t>Казыгуртский район, село Шарбулак б/н</t>
  </si>
  <si>
    <t>ГА-295</t>
  </si>
  <si>
    <t>Ордабасинский район, село Шубар, квартал 077, 909.</t>
  </si>
  <si>
    <t>ГА-297</t>
  </si>
  <si>
    <t>ТОО "ALAN Gaz Terminal"</t>
  </si>
  <si>
    <t>031040000097</t>
  </si>
  <si>
    <t>Жамбылская область город Тараз Разъезд Железнодорожный 1453. Нурмаханов Г.</t>
  </si>
  <si>
    <t>ГА-321</t>
  </si>
  <si>
    <t>Ордабасинский район, Кажымуканский с/о, квартал 065, участок 1833.</t>
  </si>
  <si>
    <t>ГА-317</t>
  </si>
  <si>
    <t>Ордабасинский район, Шубарский с/о, квартал 077, участок 880.</t>
  </si>
  <si>
    <t>.</t>
  </si>
  <si>
    <t>ГНС-7</t>
  </si>
  <si>
    <t>Наименование  опасного технического устройства (рабочая среда)</t>
  </si>
  <si>
    <t xml:space="preserve">ТОО "Кос Бауыр Сервис" </t>
  </si>
  <si>
    <t>160500, Қазақстан Республикасы, Туркістан облысы, Жетісай ауданы, Жетысай қаласы</t>
  </si>
  <si>
    <t>Сосуд  работающий под давлением, пропан-бутановая смесь</t>
  </si>
  <si>
    <t xml:space="preserve">№ ГАШ-22-12-19 </t>
  </si>
  <si>
    <t>2 (заказ 869)</t>
  </si>
  <si>
    <t>г.Шымкент, ж.м. Тассай, квартал 227,836</t>
  </si>
  <si>
    <t>ТОО Кен-Газ</t>
  </si>
  <si>
    <t>ГАШ-23-08-78</t>
  </si>
  <si>
    <t>г.Шымкент Кызылжар м/а , Гагарина улица</t>
  </si>
  <si>
    <t>ГАШ-23-08-79</t>
  </si>
  <si>
    <t>г.Шымкент Сайрам улица, 190/23</t>
  </si>
  <si>
    <t>ГАШ-23-08-81</t>
  </si>
  <si>
    <t>г.Шымкент Темирлановское шоссе, 118А</t>
  </si>
  <si>
    <t>ГАШ-23-08-77</t>
  </si>
  <si>
    <t>г.Шымкент ул.Анарова  8/5</t>
  </si>
  <si>
    <t>ГАШ-23-08-80</t>
  </si>
  <si>
    <t>г.Шымкент, улица Моминова, б/н</t>
  </si>
  <si>
    <t>ГА-551</t>
  </si>
  <si>
    <t xml:space="preserve">г.Шымкент ж.м Жулдыз, 264,240 кварт. </t>
  </si>
  <si>
    <t>ГА-572</t>
  </si>
  <si>
    <t xml:space="preserve">г.Шымкент Кызыл жар м/а, строение 3-4 </t>
  </si>
  <si>
    <t>Түркістан облысы, Сайрам ауданы, Ақсукент ауылдық округі, Ақсу ауылы, 200 орам, 408 учаске</t>
  </si>
  <si>
    <t xml:space="preserve"> г.Шымкент, Каратауский район, мкр. Асар, строен. 56</t>
  </si>
  <si>
    <t>Шымкент,  шоссе Алматы Термез., № 19-309-156-017</t>
  </si>
  <si>
    <t>ГАШ-23-06-38</t>
  </si>
  <si>
    <t>398/4</t>
  </si>
  <si>
    <t>г.Шымкент, Абайский район, 156 орам, 6829 учаске</t>
  </si>
  <si>
    <t>ГАШ-23-02-06</t>
  </si>
  <si>
    <t>ГАШ-245</t>
  </si>
  <si>
    <t>398/6</t>
  </si>
  <si>
    <t>г.Шымкент,  мкр Тұран, 191-квартал</t>
  </si>
  <si>
    <t>ГАШ-23-06-39</t>
  </si>
  <si>
    <t>398/3</t>
  </si>
  <si>
    <t>ГАШ-243</t>
  </si>
  <si>
    <t>г.Шымкент, Абайский район, Темирлановское шоссе, зд. 312/1</t>
  </si>
  <si>
    <t>ГАШ-247</t>
  </si>
  <si>
    <t>ГАШ-244</t>
  </si>
  <si>
    <t>г.Шымкент, Абайский район,  мкр Самал-3, No1279</t>
  </si>
  <si>
    <t>ГАШ-246</t>
  </si>
  <si>
    <t>ГА-36</t>
  </si>
  <si>
    <t>г.Шымкент, Енбекшинский район, ул.Уалиханова, уч.180,182, и 182А, №кад  19-309-033-330</t>
  </si>
  <si>
    <t>ГАШ-252</t>
  </si>
  <si>
    <t>398/2</t>
  </si>
  <si>
    <t>г.Шымкент, АЗС Бекойл</t>
  </si>
  <si>
    <t>ГАШ-251</t>
  </si>
  <si>
    <t>398/1</t>
  </si>
  <si>
    <t>г.Шымкент, Абайский район, мкр Катын-Копр, ул.Аль-Фараби, здание 4</t>
  </si>
  <si>
    <t>ГАШ-23-01-02</t>
  </si>
  <si>
    <t>г.Шымкент, Енбекшинский район,жилой массив Тоғыс, 261 орам, 1230 ж.</t>
  </si>
  <si>
    <t>940240000894.</t>
  </si>
  <si>
    <t>г.Шымкент ш/а Енбекші, Капал Батыр көш, тер.Ондиристик, д.33 Байметов Куатжан Курганбаевич</t>
  </si>
  <si>
    <t>ГАШ-23-07-65</t>
  </si>
  <si>
    <t>г.Шымкент, р-н Енбекшинский, пр.Жибек Жолы, д.164</t>
  </si>
  <si>
    <t>ГАШ-23-07-64</t>
  </si>
  <si>
    <t>ГАШ-23-07-63</t>
  </si>
  <si>
    <t>ГАШ-22-06-44</t>
  </si>
  <si>
    <t>г.Шымкент, жилой массив Кара тобе, ул.Исраилова, б/н</t>
  </si>
  <si>
    <t>ГАШ-23-06-43</t>
  </si>
  <si>
    <t>г. Шымкент с. Тогус, ул.Кунаева, б/н</t>
  </si>
  <si>
    <t>ГАШ-23-06-42</t>
  </si>
  <si>
    <t>г.Шымкент, ул.Капал Батыра, д.10</t>
  </si>
  <si>
    <t>ГАШ-23-07-53</t>
  </si>
  <si>
    <t xml:space="preserve"> г.Шымкент, р-н Енбекшинский, ул.Капал Батыра, тер.Ондиристик, д.106</t>
  </si>
  <si>
    <t>ГНС1</t>
  </si>
  <si>
    <t xml:space="preserve"> г.Шымкент, р-н Енбекшинский, ул.Капал Батыра, тер.Ондиристик, д.33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</si>
  <si>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</si>
  <si>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</si>
  <si>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</si>
  <si>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</si>
  <si>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</si>
  <si>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</si>
  <si>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ГНС2 Б/Х</t>
  </si>
  <si>
    <t>ГАШ-23-07-49</t>
  </si>
  <si>
    <t>ГАШ-23-07-57</t>
  </si>
  <si>
    <t>ГАШ-23-07-58</t>
  </si>
  <si>
    <t>ГАШ-23-06-45</t>
  </si>
  <si>
    <t>г. Шымкент,  Енбекшинский район, Капал батыр улица,  №407 құрылымы</t>
  </si>
  <si>
    <t xml:space="preserve">ГАШ-23-06-46 </t>
  </si>
  <si>
    <t>БСН191141018338</t>
  </si>
  <si>
    <t>г.Шымкент Каратауский район, ЖМ Тассай, Жибек жолы қ., №45 ұй, Кобейхан Н.К.</t>
  </si>
  <si>
    <t xml:space="preserve"> 15В-191</t>
  </si>
  <si>
    <t>г.Шымкент, Тамерлановское шоссе.</t>
  </si>
  <si>
    <t>15В-467</t>
  </si>
  <si>
    <t>г.Шымкент, проспект Жибек жолы.</t>
  </si>
  <si>
    <t>ГА-23</t>
  </si>
  <si>
    <t>16В-094</t>
  </si>
  <si>
    <t>г.Шымкент, объездная трасса Ташкент – Алматы.</t>
  </si>
  <si>
    <t>15В-203</t>
  </si>
  <si>
    <t>г.Шымкент, мкр.Достык.</t>
  </si>
  <si>
    <t>ГА-27</t>
  </si>
  <si>
    <t>13В-234</t>
  </si>
  <si>
    <t>г.Шымкент, Сайрамский р-н, Ташкентская трасса.</t>
  </si>
  <si>
    <t>ГА-24</t>
  </si>
  <si>
    <t>14В-655</t>
  </si>
  <si>
    <t>г.Шымкент, Каратауский р-н, жилой массив Кайнарбулак.</t>
  </si>
  <si>
    <t>Г. Шымкент, Тамерлановское шоссе б/н.</t>
  </si>
  <si>
    <t>ГА-209</t>
  </si>
  <si>
    <t>Г. Шымкент, ул. Жибек Жолы б/н.</t>
  </si>
  <si>
    <t xml:space="preserve">Г. Шымкент, Туркестанская трасса б/н </t>
  </si>
  <si>
    <t>г. Шымкент, Тамерлановское шоссе 39</t>
  </si>
  <si>
    <t>ГА - 600</t>
  </si>
  <si>
    <t>507-14</t>
  </si>
  <si>
    <t>г. Шымкент автотрасса Алматы-Ташкент 401</t>
  </si>
  <si>
    <t>ГА-606</t>
  </si>
  <si>
    <t>507-20</t>
  </si>
  <si>
    <t>г. Шымкент , Тамерлановское шоссе 252 а</t>
  </si>
  <si>
    <t>ГА-351</t>
  </si>
  <si>
    <t>г.Шымкент, Зеленая балка гидролизый б/н</t>
  </si>
  <si>
    <t xml:space="preserve">ГАШ-25-05-45 </t>
  </si>
  <si>
    <t xml:space="preserve">5(заказ 630) </t>
  </si>
  <si>
    <t>г.Шымкент Ташкентское шоссе, н/с;</t>
  </si>
  <si>
    <t xml:space="preserve">ГАШ-25-05-48 </t>
  </si>
  <si>
    <t xml:space="preserve">17(заказ 630) </t>
  </si>
  <si>
    <t>Шымкент, Каратауский район,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</si>
  <si>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</si>
  <si>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</si>
  <si>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</si>
  <si>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 xml:space="preserve">№5051  </t>
  </si>
  <si>
    <t>г.Шымкент  022 кварт.</t>
  </si>
  <si>
    <t>ГАШ-25-05-44</t>
  </si>
  <si>
    <t xml:space="preserve">№ 12 (630)  </t>
  </si>
  <si>
    <t>г.Шымкент, Абайский район, ул. Нуртазы Исмайлова, здание 19/2</t>
  </si>
  <si>
    <t>ГА-346</t>
  </si>
  <si>
    <t>г. Шымкент ул. Гагарина б/н</t>
  </si>
  <si>
    <t>Тараз қ, разъезд железнодорожный, участок 1453, Асқаров улицанің соңы</t>
  </si>
  <si>
    <t>ГАШ-24-06-89</t>
  </si>
  <si>
    <t>г.Шымкент, объездная трасса  Алматы - Ташкент</t>
  </si>
  <si>
    <t>ГА-229</t>
  </si>
  <si>
    <t>Шымкент қ, Каратауский район, ул.Төлеметова б/н</t>
  </si>
  <si>
    <t>ГА-228</t>
  </si>
  <si>
    <t>г.Шымкент, Каратауский район, квартал 191, участок 2384</t>
  </si>
  <si>
    <t>город Шымкент  Тұран ш/а-  А.Байтурсынова көш.  74/5</t>
  </si>
  <si>
    <t>г. Шымкент , Тамерлановское шоссе 196</t>
  </si>
  <si>
    <t>ГА- 170</t>
  </si>
  <si>
    <t>г. Шымкент, мкр. Қайтпас 1, проспект Байдибек би зд. 86 а</t>
  </si>
  <si>
    <t>ГА-169</t>
  </si>
  <si>
    <t>г. Шымкент, Кожанова 2в</t>
  </si>
  <si>
    <t>ГА- 161</t>
  </si>
  <si>
    <t>г.Шымкент Малый Гульбах 3</t>
  </si>
  <si>
    <t>БСН150340011570</t>
  </si>
  <si>
    <t>Туркестан облысы, Толе Би ауданы, Ленгер қ., Толе Би қ., 150А ұй Әбдіхалық Ерғали Мәлікұлы</t>
  </si>
  <si>
    <t>АГЗС 92</t>
  </si>
  <si>
    <t>АГЗС 26</t>
  </si>
  <si>
    <t>г.Шымкент бульвар Кунаева б/н</t>
  </si>
  <si>
    <t>АГЗС 66</t>
  </si>
  <si>
    <t>ГАШ-23-05-33</t>
  </si>
  <si>
    <t>005-01</t>
  </si>
  <si>
    <t>г.Шымкент ж/м Маятас,трасса Шымкент-Ленгер</t>
  </si>
  <si>
    <t>ГАШ-23-05-34</t>
  </si>
  <si>
    <t xml:space="preserve"> 005-02</t>
  </si>
  <si>
    <t>АГЗС 2</t>
  </si>
  <si>
    <t>г.Шымкент, уч.кв, колхоз,  имени Яссави, Пахтакор-1</t>
  </si>
  <si>
    <t>ГА-477</t>
  </si>
  <si>
    <t>ГА-478</t>
  </si>
  <si>
    <t>АГЗС 1</t>
  </si>
  <si>
    <t>ГА-473</t>
  </si>
  <si>
    <t>г.Шымкент, Тамерлановское шоссе б/н  и Тын (Целинная)</t>
  </si>
  <si>
    <t>ГА-474</t>
  </si>
  <si>
    <t>ГА-472</t>
  </si>
  <si>
    <t>ГА-475</t>
  </si>
  <si>
    <t>АГЗС 5</t>
  </si>
  <si>
    <t>г.Шымкент, улица Рашидова, 28</t>
  </si>
  <si>
    <t>АГЗС 8</t>
  </si>
  <si>
    <t>г.Шымкент, улица Т. Рыскулова, б/н.</t>
  </si>
  <si>
    <t>АГЗС 15</t>
  </si>
  <si>
    <t>ГА-371</t>
  </si>
  <si>
    <t>12/в-274</t>
  </si>
  <si>
    <t>г.Шымкент,улица Аскарова б/н</t>
  </si>
  <si>
    <t>АГЗС 30</t>
  </si>
  <si>
    <t>13/в-220</t>
  </si>
  <si>
    <t>г.Шымкент,  Кайнарбулакский с/о, 017 квартал</t>
  </si>
  <si>
    <t>13/в-142</t>
  </si>
  <si>
    <t>АГЗС 54</t>
  </si>
  <si>
    <t>зав.№14/в-443</t>
  </si>
  <si>
    <t>г.Шымкент улица Аргынбекова, б/н.</t>
  </si>
  <si>
    <t>ГА-281</t>
  </si>
  <si>
    <t>зав.№014</t>
  </si>
  <si>
    <t>АГЗС 90</t>
  </si>
  <si>
    <t>.006</t>
  </si>
  <si>
    <t>г.Шымкент улица Маминова 90</t>
  </si>
  <si>
    <t>АГЗС 86</t>
  </si>
  <si>
    <t>12/в-421</t>
  </si>
  <si>
    <t>г.Шымкент трасса Алматы-Термез 701 км</t>
  </si>
  <si>
    <t>ГА-222</t>
  </si>
  <si>
    <t>12/в-424</t>
  </si>
  <si>
    <t>АГЗС 77</t>
  </si>
  <si>
    <t>ГА-276</t>
  </si>
  <si>
    <t>13/в-70</t>
  </si>
  <si>
    <t>г.Шымкент Тамерлановское шоссе б/н</t>
  </si>
  <si>
    <t>АГЗС 52</t>
  </si>
  <si>
    <t>ГА-616</t>
  </si>
  <si>
    <t>14/в-188</t>
  </si>
  <si>
    <t>г.Шымкент улица Т. Рыскулова, б/н.</t>
  </si>
  <si>
    <t>ГАШ-25-11-126</t>
  </si>
  <si>
    <t>5327 комплект №1</t>
  </si>
  <si>
    <t>г.Шымкент, Каратауский район,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</si>
  <si>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</si>
  <si>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</si>
  <si>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</si>
  <si>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</si>
  <si>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</si>
  <si>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</si>
  <si>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</si>
  <si>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</si>
  <si>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</si>
  <si>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</si>
  <si>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</si>
  <si>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</si>
  <si>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</si>
  <si>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</si>
  <si>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</si>
  <si>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</si>
  <si>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</si>
  <si>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</si>
  <si>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</si>
  <si>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район Каратау, квартал 234, 71 участок, Алпысбаев Мухтар Муратович</t>
  </si>
  <si>
    <t>ГАШ-24-06-79</t>
  </si>
  <si>
    <t xml:space="preserve">г.Шымкент, Мадели Кожа б/н.  </t>
  </si>
  <si>
    <t>ГАШ-24-05-71</t>
  </si>
  <si>
    <t>г.Шымкент, ондиристік кооператив Улагат</t>
  </si>
  <si>
    <t>ГАШ-24-06-83</t>
  </si>
  <si>
    <t>г.Шымкент, Жибек Жолы  строение 91.</t>
  </si>
  <si>
    <t>г.Шымкент, Каратауский район, квартал 234, 71 участок</t>
  </si>
  <si>
    <t>г.Шымкент, проспект Жибек жолы уч.71/1</t>
  </si>
  <si>
    <t xml:space="preserve">ГА-189 </t>
  </si>
  <si>
    <t>г.Шымкент, ж/м Тассай, 235 квартал, уч.462</t>
  </si>
  <si>
    <t>ГА-205</t>
  </si>
  <si>
    <t>г.Шымкент, ж/м Исфиджаб , улица Юлдашев  45Дуч.</t>
  </si>
  <si>
    <t>г.Шымкент, улица Аймаутов 73А</t>
  </si>
  <si>
    <t>ГАШ-22-11-02</t>
  </si>
  <si>
    <t>г.Шымкент, Алматы тас жолы 11/18 ( Ташкент-Алматы айналма жолы)</t>
  </si>
  <si>
    <t xml:space="preserve">г.Шымкент,Каратауский район, квартал 234, участок 71 </t>
  </si>
  <si>
    <t>О70940021186</t>
  </si>
  <si>
    <t xml:space="preserve"> г.Шымкент, р-н Каратауский р/н, ж.м. Тассай, квартал 228,зд.72/1 Ибаділлә Ердаулет Ибаділләұлы</t>
  </si>
  <si>
    <t>ГАШ-24-05-70</t>
  </si>
  <si>
    <t xml:space="preserve"> г.Шымкент,  трасса Алматы-Ташкент </t>
  </si>
  <si>
    <t>ГАШ-25-11-120</t>
  </si>
  <si>
    <t>г. Шымкент Каратауский район, ж/м Тассай, 0559квартал, 048 участок</t>
  </si>
  <si>
    <t>ГАШ-24-05-74</t>
  </si>
  <si>
    <t xml:space="preserve">г.Шымкент, Ташкентская трасса  . </t>
  </si>
  <si>
    <t>ГАШ-24-06-82</t>
  </si>
  <si>
    <t>г.Шымкент, 194 квартал.</t>
  </si>
  <si>
    <t>г.Шымкент, Каратауский район, ж/м Тассай, квартал 228,здание 72/1</t>
  </si>
  <si>
    <t>ГАШ-180</t>
  </si>
  <si>
    <t xml:space="preserve">Шымкент, Аль-Фарабиский район,улица Жангелдин-Рашидов </t>
  </si>
  <si>
    <t>г.Шымкент, ул.Қапал батыра б/н</t>
  </si>
  <si>
    <t>г.Шымкент, Красноармейская  10</t>
  </si>
  <si>
    <t>ГА-186</t>
  </si>
  <si>
    <t>г.Шымкент, ул.Мәдели қожа 137</t>
  </si>
  <si>
    <t>г.Шымкент,  улица Рысқұлов  559/1</t>
  </si>
  <si>
    <t>ГАШ-23-02-10</t>
  </si>
  <si>
    <t>г.Шымкент, мкрн.Достык уч. б/н</t>
  </si>
  <si>
    <t>г.Шымкент, Туркестанское шоссе б/н</t>
  </si>
  <si>
    <t xml:space="preserve">г.Шымкент,  Каратауский район, ж/м Тассай, квартал 228, здание 72/1 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</si>
  <si>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</si>
  <si>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</si>
  <si>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</si>
  <si>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</si>
  <si>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</si>
  <si>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</si>
  <si>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</si>
  <si>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</si>
  <si>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</si>
  <si>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г.Шымкент 213 картал,629 ж.т.</t>
  </si>
  <si>
    <t xml:space="preserve"> г.Шымкент,  трасса Алматы-Ташкент</t>
  </si>
  <si>
    <t>ГАШ-24-03-32</t>
  </si>
  <si>
    <t>Жибек Жолы строение 52/1</t>
  </si>
  <si>
    <t>ГА-23-12-97</t>
  </si>
  <si>
    <t>г.Шымкент, ул.Малиновая, ж/м Қайнарбұлақ</t>
  </si>
  <si>
    <t>ГА-23-09-82</t>
  </si>
  <si>
    <t>г.Шымкент, ж/м Қайнарбұлақ ж.т. 6300, квартал 211.</t>
  </si>
  <si>
    <t>ТОО "Онтустик-Газ"</t>
  </si>
  <si>
    <t xml:space="preserve"> г.Шымкент Рыскулов көш., 8/1 Спабеков Берик Таубузарович</t>
  </si>
  <si>
    <t>г.Шымкент, ул.М.Х.Дулати, 221</t>
  </si>
  <si>
    <t>г.Шымкент по дороге Ташкент-Алматы, возле пос. Кайтпас-2</t>
  </si>
  <si>
    <t>г.Шымкент, Абайский район, кварт.196,377</t>
  </si>
  <si>
    <t>г.Шымкент объездная трасса Ташкент-Алматы, б/н</t>
  </si>
  <si>
    <t>ГА-200</t>
  </si>
  <si>
    <t xml:space="preserve">г.Шымкент  Каратауский район, мкр Пахтакор  </t>
  </si>
  <si>
    <t xml:space="preserve">г.Шымкент, Абайский район, мкр Казығурт, ул.Бостандык, д.173 </t>
  </si>
  <si>
    <t xml:space="preserve"> г.Шымкент,Абайский район, Тамерлановское шоссе, мкр Жайлау </t>
  </si>
  <si>
    <t xml:space="preserve"> г.Шымкент  Енбекшинский район  Каратюбинский шоссе.(Ворошиловка)</t>
  </si>
  <si>
    <t>Кызылорда қ, Белкуль а., 13 Бекет, ұй 7</t>
  </si>
  <si>
    <t>18/В65</t>
  </si>
  <si>
    <t>г.Шымкент Тайманулы қ. б/н</t>
  </si>
  <si>
    <t>ГА -2</t>
  </si>
  <si>
    <t>г.Шымкент,квартал 261, участок 73</t>
  </si>
  <si>
    <t>ГА-3</t>
  </si>
  <si>
    <t>18/В61</t>
  </si>
  <si>
    <t>г.Шымкент  Сайрамская  184</t>
  </si>
  <si>
    <t>8202053004011.</t>
  </si>
  <si>
    <t>КАЗАХСТАН, ШЫМКЕНТ, ТҰРАН, ҚАЛА IШIНДЕГI АУДАНЫ Тұран, УЛИЦА Школьная, 49/1</t>
  </si>
  <si>
    <t>ГАШ-24-02-09</t>
  </si>
  <si>
    <t>г.Шымкент, отделение К. Маркс, улица Бостандык 4а</t>
  </si>
  <si>
    <t>ГА-24-02-06</t>
  </si>
  <si>
    <t xml:space="preserve">город Шымкент,  Абайский район, мкр.Казгурт, Кызылординская объездная </t>
  </si>
  <si>
    <t>ГАШ-24-01-04</t>
  </si>
  <si>
    <t>ГА-23-07-67</t>
  </si>
  <si>
    <t>039/01</t>
  </si>
  <si>
    <t xml:space="preserve">город Шымкент,  мкр. Актас </t>
  </si>
  <si>
    <t>ГА-23-07-68</t>
  </si>
  <si>
    <t>54(заказ 670)</t>
  </si>
  <si>
    <t>город Шымкент,  мкр.Казгурт, улица Школьная б/н.</t>
  </si>
  <si>
    <t>26(заказ 670)</t>
  </si>
  <si>
    <t>город Шымкент,  мкр.Казгурт, улица Школьная 88</t>
  </si>
  <si>
    <t>г.Шымкент, Тамерлановское шоссе б/н</t>
  </si>
  <si>
    <t>.00589</t>
  </si>
  <si>
    <t>г.Шымкент, Енбекшинский район, 264 квартал, участок 160</t>
  </si>
  <si>
    <t>г.Шымкент, Абайский р-н, Ташкентская трасса уч.46</t>
  </si>
  <si>
    <t>.231140006329</t>
  </si>
  <si>
    <t>г. Шымкент обл., нас.пункт г. Шымкент, ул./пр. мкр. Тараз, дом/корпус д.255</t>
  </si>
  <si>
    <t>ГАШ-24-02-07</t>
  </si>
  <si>
    <t>Шымкент қ,  Акназархана улица  43/6 (Алтай 1)</t>
  </si>
  <si>
    <t>ГА-24-02-08</t>
  </si>
  <si>
    <t xml:space="preserve"> Шымкент қ,   И.Тайманулы  улица 2А/13  (Алтай 2)</t>
  </si>
  <si>
    <t>.221040019206</t>
  </si>
  <si>
    <t>ГАШ-23-12-92</t>
  </si>
  <si>
    <t>город Шымкент, жилой массив 264,972</t>
  </si>
  <si>
    <t>ГАШ-23-12-93</t>
  </si>
  <si>
    <t xml:space="preserve"> ИП "MAG story"</t>
  </si>
  <si>
    <t>.911005301860</t>
  </si>
  <si>
    <t>ГАШ-23-12-94</t>
  </si>
  <si>
    <t>г. Шымкент,  Трасса Ташкент Алматы</t>
  </si>
  <si>
    <t>Туркестан обл., Сайрамский район, село Аксу, проспект Астана 140 Директор Екейбаев Ермек Асылбекович</t>
  </si>
  <si>
    <t>ГАШ-24-09-134</t>
  </si>
  <si>
    <t>г.Шымкент, Аль-Фарабиский район, улица Кездеме, 92</t>
  </si>
  <si>
    <t>ГАШ-24-09-132</t>
  </si>
  <si>
    <t xml:space="preserve">г.Шымкент,Каратауский район,  мкр Қайтпас-1,  улица Алматы  №24 </t>
  </si>
  <si>
    <t>ГАШ-24-09-131</t>
  </si>
  <si>
    <t>г.Шымкент, трасса  Ташкент-Шымкент, квартал 022, уч.550</t>
  </si>
  <si>
    <t>ГАШ-24-09-133</t>
  </si>
  <si>
    <t>г.Шымкент,  мкр Нуршуак, уч. 750</t>
  </si>
  <si>
    <t>.220540010091</t>
  </si>
  <si>
    <t>Шымкент обл., нас.пункт Абайский район, ул./пр. Бозжусан, дом/корпус 7</t>
  </si>
  <si>
    <t>ГАШ-24-07-93</t>
  </si>
  <si>
    <t>г.Шымкент, Енбекшинский район, Қаратөбе 1031А</t>
  </si>
  <si>
    <t>ГАШ-24-01-05</t>
  </si>
  <si>
    <t>С 4771</t>
  </si>
  <si>
    <t>г.Шымкен, Каратауский район, ж/м Сайрам,  239 квартал</t>
  </si>
  <si>
    <t>.890529400224</t>
  </si>
  <si>
    <t>Туркестанский область обл., нас.пункт Аксукент, ул./пр. Алимжана, дом/корпус 15</t>
  </si>
  <si>
    <t>ГАШ-22-12-16</t>
  </si>
  <si>
    <t>г.Шымкент, ж/м. Сайрам, улица Ю.Сареми угол Жамалова.</t>
  </si>
  <si>
    <t>ГАШ-22-12-14</t>
  </si>
  <si>
    <t>г.Шымкент, автодорога А-2.</t>
  </si>
  <si>
    <t xml:space="preserve"> г.Шымкент, ж/м Сайрам, 239 квартал,024 участок</t>
  </si>
  <si>
    <t>ГАШ-22-12-13</t>
  </si>
  <si>
    <t>г.Шымкент , Тамерлановское шоссе 6в</t>
  </si>
  <si>
    <t>ГАШ-22-12-15</t>
  </si>
  <si>
    <t>г.Шымкент, шоссе  Шымкент-Тамерлан , АЗС Оскар ойл</t>
  </si>
  <si>
    <t>.980440003586</t>
  </si>
  <si>
    <t xml:space="preserve"> Шымкент қ.  Молодая Гвардия көш дом 10</t>
  </si>
  <si>
    <t>ГА-220</t>
  </si>
  <si>
    <t>№001</t>
  </si>
  <si>
    <t>г. Шымкент,  Туран мкр. Казыгурт, улица Жетиколь зд 38/1</t>
  </si>
  <si>
    <t>№002</t>
  </si>
  <si>
    <t>.230840035246</t>
  </si>
  <si>
    <t xml:space="preserve">город Шымкент, р-н Каратауский мкр. Тассай Баянтау 8, </t>
  </si>
  <si>
    <t>ГАШ-25-03-20</t>
  </si>
  <si>
    <t xml:space="preserve">г. Шымкент , мкр Нуртас , ул . Жанакурылыс, уч 200         </t>
  </si>
  <si>
    <t>ГАШ-23-11-90</t>
  </si>
  <si>
    <t xml:space="preserve"> город Шымкент,Каратауский район, мкр. Тассай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</si>
  <si>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</si>
  <si>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</si>
  <si>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</si>
  <si>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</si>
  <si>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</si>
  <si>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</si>
  <si>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</si>
  <si>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 xml:space="preserve">г.Шымкент ,ул. Байдибек би,  участок 157/11 </t>
  </si>
  <si>
    <t>ГАШ-24-05-66</t>
  </si>
  <si>
    <t>г.Шымкент, улица Байдибек би, участок 157/11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</si>
  <si>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</si>
  <si>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</si>
  <si>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</si>
  <si>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</si>
  <si>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</si>
  <si>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</si>
  <si>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 xml:space="preserve">г. Шымкент, Абайский район,  Ташкентское шоссе б/н </t>
  </si>
  <si>
    <t>ГАШ-24-11-152</t>
  </si>
  <si>
    <t>.901202401935</t>
  </si>
  <si>
    <t>Туркестан обл., Байдиб кауд , ул./пр. Боралдай, дом/корпус 174</t>
  </si>
  <si>
    <t xml:space="preserve">ГАШ-23-07-61 </t>
  </si>
  <si>
    <t xml:space="preserve">1891/1 </t>
  </si>
  <si>
    <t>г.Шымкент, Каратауский р/н, квартал 189, здание 74.</t>
  </si>
  <si>
    <t xml:space="preserve">ГАШ-23-07-62 </t>
  </si>
  <si>
    <t xml:space="preserve">1891/2 </t>
  </si>
  <si>
    <t>г.Шымкент, Аль-Фарабийский р/н,  ул.Комсомольская</t>
  </si>
  <si>
    <t xml:space="preserve">             TOO "T oil Co"</t>
  </si>
  <si>
    <t>.210240024453</t>
  </si>
  <si>
    <t>ШЫМКЕНТ, КАРАТАУ, ҚАЛА IШIНДЕГI АУДАНЫ Каратау, КВАРТАЛ 193, 462</t>
  </si>
  <si>
    <t>ГАШ-23-02-07</t>
  </si>
  <si>
    <t xml:space="preserve"> г.Шымкент, ул.Жибек Жолы, уч. 143/2</t>
  </si>
  <si>
    <t>ГАШ-23-02-08</t>
  </si>
  <si>
    <t>г.Шымкент  ул.Толеметова, 190 квартал, уч. 4487</t>
  </si>
  <si>
    <t>.060341009367</t>
  </si>
  <si>
    <t>Шымкент обл., нас.пункт Шымкент, ул./пр. Мадели Кожа, дом/корпус 1г, кв. каб. 341, п. БЦ ЭСКО</t>
  </si>
  <si>
    <t>ГАШ-23-02-13</t>
  </si>
  <si>
    <t>г.Шымкент,  Темирлановское шоссе 192</t>
  </si>
  <si>
    <t>ГАШ-23-02-12</t>
  </si>
  <si>
    <t>г.Шымкент, Каратауский район, 191 квартал,1457 ғимарат.</t>
  </si>
  <si>
    <t>ГАШ-23-02-11</t>
  </si>
  <si>
    <t>г.Шымкент, Абайский район, Ташкентское шоссе, здание 96.</t>
  </si>
  <si>
    <t>.150540010619</t>
  </si>
  <si>
    <t>Туркестан облысы Жетысай ауданы Жетысай М.Ауезова улица 145</t>
  </si>
  <si>
    <t>ГА-236</t>
  </si>
  <si>
    <t>г.Шымкент Темирлановское шоссе, 490</t>
  </si>
  <si>
    <t xml:space="preserve">ГА-233 </t>
  </si>
  <si>
    <t xml:space="preserve"> г.Шымкент, Абайский район, квартал 156, уч.6788;          </t>
  </si>
  <si>
    <t xml:space="preserve">ГА-234 </t>
  </si>
  <si>
    <t xml:space="preserve"> г.Шымкент , Абайский район, квартал 156, уч.6788;          </t>
  </si>
  <si>
    <t>.131140007821</t>
  </si>
  <si>
    <t>город Алматы Алмалинский район - улица Муканова 241 170</t>
  </si>
  <si>
    <t>г.Шымкент, жилой массив Сайрам, 242,091 квартал</t>
  </si>
  <si>
    <t>.870412303173</t>
  </si>
  <si>
    <t>КАЗАХСТАН, ШЫМКЕНТ, ТҰРАН, УЛИЦА Асанбай Аскаров, 30, 82</t>
  </si>
  <si>
    <t>ГАШ-24-05-75</t>
  </si>
  <si>
    <t>г. Шымкент, Каратауский район, Курлык ,кв. 220/017</t>
  </si>
  <si>
    <t>ИП "Тулпар"</t>
  </si>
  <si>
    <t>.971001400612</t>
  </si>
  <si>
    <t>г.Шымкент, Қаратау ауд, Қайтпас ш/а, Исламкулова Мухаммедкул улица, 37 үй</t>
  </si>
  <si>
    <t>г. Шымкент, район Абайский, ж.м.Кайнарбулак, уч.885/1.</t>
  </si>
  <si>
    <t>.170240029820</t>
  </si>
  <si>
    <t xml:space="preserve"> Шымкент қ. Енбекши ауд.- Микрорайон Северо-Восток 303В</t>
  </si>
  <si>
    <t>ГАШ-25-04-35</t>
  </si>
  <si>
    <t>г.Шымкент, Тамерлановское шоссе, строение 228а.</t>
  </si>
  <si>
    <t>ГАШ-24-06-84</t>
  </si>
  <si>
    <t xml:space="preserve"> г.Шымкент  ж/м Сайрам, Улица Ибрагим Ата </t>
  </si>
  <si>
    <t>ГАШ-25-08-87</t>
  </si>
  <si>
    <t>г. Шымкент, Енбекшинский район, ж/м Базаракпа, ул. Абдулабад, №53Б</t>
  </si>
  <si>
    <t>ГАШ-25-08-88</t>
  </si>
  <si>
    <t>5,5 м3</t>
  </si>
  <si>
    <t>ГАШ-25-02-05</t>
  </si>
  <si>
    <t>г.Шымкент, Енбекшинский район, ж/м Сайрам,  ул.Аль-Фараби,  участок 79</t>
  </si>
  <si>
    <t>.200240009228</t>
  </si>
  <si>
    <t>Жамбыл облысы Меркенский ауд. Мерке улица Алатау 16</t>
  </si>
  <si>
    <t>ГАШ-24-07-92</t>
  </si>
  <si>
    <t>№00592</t>
  </si>
  <si>
    <t>город Шымкент, Абайский
район, Толеметова 56.</t>
  </si>
  <si>
    <t>ГАШ-24-08-85</t>
  </si>
  <si>
    <t>г.Шымкент Каратауский район, ПК Бозарык, участок 169.</t>
  </si>
  <si>
    <t>ГАШ-24-06-88</t>
  </si>
  <si>
    <t>Шымкент, жилой массив
Сайрам, квартал 238,073.</t>
  </si>
  <si>
    <t>ТОО «Qaz Petro-Ойл»</t>
  </si>
  <si>
    <t>БИН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</si>
  <si>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</si>
  <si>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</si>
  <si>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</si>
  <si>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г.Шымкент,  ул.Абай  б/н.</t>
  </si>
  <si>
    <t xml:space="preserve">ГАШ-22-11-10 </t>
  </si>
  <si>
    <t xml:space="preserve">№2621/1 </t>
  </si>
  <si>
    <t>Шымкент,  ул.Байтурсынова б/н.</t>
  </si>
  <si>
    <t xml:space="preserve">ГАШ-22-11-03 </t>
  </si>
  <si>
    <t xml:space="preserve">№538 </t>
  </si>
  <si>
    <t>г.Шымкент Жанаталап 111 квартал</t>
  </si>
  <si>
    <t xml:space="preserve">ГАШ-22-11-01 </t>
  </si>
  <si>
    <t xml:space="preserve">№5720 </t>
  </si>
  <si>
    <t>г.Шымкент Енбекші ауд. , ж/м Каратобе, №36/2</t>
  </si>
  <si>
    <t>ГАШ-22-11-09</t>
  </si>
  <si>
    <t>г.Шымкент, Володарского 2а/3</t>
  </si>
  <si>
    <t>ГАШ-22-11-04</t>
  </si>
  <si>
    <t>г.Шымкент, Абайский район, мкр Ынтымак, уч.603</t>
  </si>
  <si>
    <t>ИП «Айгерим»</t>
  </si>
  <si>
    <t>ИИН 880906402032</t>
  </si>
  <si>
    <t xml:space="preserve"> город Шымкент,Туран ауданы, Туркестан ш-а, Коктем улица, 37 үй</t>
  </si>
  <si>
    <t>ГАШ-24-08-105</t>
  </si>
  <si>
    <t>№1991</t>
  </si>
  <si>
    <t>г. Шымкент, жилой массив  Кайнарбулак, квартал 213, участок 48</t>
  </si>
  <si>
    <t>ГАШ-24-08-106</t>
  </si>
  <si>
    <t>№2008</t>
  </si>
  <si>
    <t>г.Шымкент, Абайский район, трасса Алматы-Ташкент, строение 1/3</t>
  </si>
  <si>
    <t xml:space="preserve">ИП  «Пралиев» </t>
  </si>
  <si>
    <t>ИИН 960306300617</t>
  </si>
  <si>
    <t xml:space="preserve"> Шымкент қ,  Тұран ауданы,  П.Турдалиев улица, № 28/2 үй</t>
  </si>
  <si>
    <t>г.Шымкент ,мкр   Бозарык,  ж/м Кайнарбулак , строение 12</t>
  </si>
  <si>
    <t xml:space="preserve"> ИП «CG-Trading» </t>
  </si>
  <si>
    <t>ИИН 880301350183</t>
  </si>
  <si>
    <t>ГАШ-24-09-138</t>
  </si>
  <si>
    <t xml:space="preserve"> г.Шымкент,  жилой массив Тассай, кварт,226,332</t>
  </si>
  <si>
    <t>ГАШ-25-11-127</t>
  </si>
  <si>
    <t>г.Шымкент, Тамерлановское шоссе, б/н</t>
  </si>
  <si>
    <t xml:space="preserve"> ИП «MANSUR» </t>
  </si>
  <si>
    <t>ИИН 771228302266</t>
  </si>
  <si>
    <t xml:space="preserve"> г.Шымкент., нас.пункт район Каратаут, ул./пр. квартал 194, дом/корпус 1967  Директор Курганбаев Акрамхон Мухсинбаевич </t>
  </si>
  <si>
    <t>ГАШ-24-09-137</t>
  </si>
  <si>
    <t>город Шымкент,  мкр Каратау, Ибрагим ата улица, б/н</t>
  </si>
  <si>
    <t>ГАШ-24-09-136</t>
  </si>
  <si>
    <t>город Шымкент, мкр Каратау,  Керима Теленшина улица, б/н</t>
  </si>
  <si>
    <t>ТОО «SkyGas»</t>
  </si>
  <si>
    <t>Түркістан облысы., г.Шымкент, ул./пр. Абая, дом/корпус 1А  Директор Ауелбеков Макжан Ибадуллаевич</t>
  </si>
  <si>
    <t>ГАШ-24-11-155</t>
  </si>
  <si>
    <t xml:space="preserve">город Шымкент, Абайский район, Ташкент тас жолы,  здание 120 </t>
  </si>
  <si>
    <t>ТОО «KazPromGaz»</t>
  </si>
  <si>
    <t>Жамбыл облысы, қ.Тараз,  Казыбек би улица  142 үй, 9 пәтер  Директор Булатбеков Батырхан Ғалымжанұлы</t>
  </si>
  <si>
    <t xml:space="preserve">ГАШ-24-12-156 </t>
  </si>
  <si>
    <t>г. Шымкент, Каратауский район, мкр Тұран, ул. Новостройки,  уч.2062/2.</t>
  </si>
  <si>
    <t xml:space="preserve">ГАШ-24-11-154 </t>
  </si>
  <si>
    <t>ТОО «Royal Petrol»</t>
  </si>
  <si>
    <t xml:space="preserve"> Алматы қаласы  Алатау ауданы  Северное кольцо улица 54,  Директор Джанабаев  Талгат Муратович </t>
  </si>
  <si>
    <t xml:space="preserve">ГАШ-24-08-107 </t>
  </si>
  <si>
    <t>г.Шымкент, Каратауский район, квартал 217,зд 1151/1</t>
  </si>
  <si>
    <t>ГАШ-24-08-108</t>
  </si>
  <si>
    <t>ГАШ-24-08-109</t>
  </si>
  <si>
    <t>ГАШ-24-08-110</t>
  </si>
  <si>
    <t>ГАШ-24-08-111</t>
  </si>
  <si>
    <t>г.Шымкент, Абайский район,  мкр Ынтымақ ,  20/12 участок</t>
  </si>
  <si>
    <t>ГАШ-24-08-112</t>
  </si>
  <si>
    <t>ГАШ-24-08-113</t>
  </si>
  <si>
    <t xml:space="preserve"> ГАШ-25-01-02</t>
  </si>
  <si>
    <t>Шымкент қ. Қаратау ауд,223квартал,16б участок</t>
  </si>
  <si>
    <t xml:space="preserve"> № ГАШ-25-01-04</t>
  </si>
  <si>
    <t xml:space="preserve"> № ГАШ-25-01-01</t>
  </si>
  <si>
    <t xml:space="preserve"> № ГАШ-25-01-03</t>
  </si>
  <si>
    <t>ТОО «Sai Oil Group»</t>
  </si>
  <si>
    <t>БИН: 221240039743</t>
  </si>
  <si>
    <t>город Шымкент Абайский район - Микрорайон Катын Копр улица Казахбаев 5</t>
  </si>
  <si>
    <t xml:space="preserve">ГАШ-24-12-158 </t>
  </si>
  <si>
    <t xml:space="preserve">№49 </t>
  </si>
  <si>
    <t>г. Шымкент, ж/м Кайнар булак, 211 квартал, 636 уч.;</t>
  </si>
  <si>
    <t>ТОО «Neft Gaz Oil»</t>
  </si>
  <si>
    <t>БИН: 241140033972</t>
  </si>
  <si>
    <t>город Шымкент Абайский район - Микрорайон КОРГАСЫН-1 улица Табынбаева 134</t>
  </si>
  <si>
    <t xml:space="preserve">ГАШ-24-12-160 </t>
  </si>
  <si>
    <t>№6</t>
  </si>
  <si>
    <t>г.Шымкент. ул. Койкелди батыр, уч.26/12.;</t>
  </si>
  <si>
    <t xml:space="preserve">ТОО «Global Gaz Group», </t>
  </si>
  <si>
    <t>БИН: 241140035989</t>
  </si>
  <si>
    <t>Казахстан обл., нас.пункт Шымкент, ул./пр. ул.Бауырластар, дом/корпус 20</t>
  </si>
  <si>
    <t xml:space="preserve">ГАШ-24-12-159 </t>
  </si>
  <si>
    <t>№34</t>
  </si>
  <si>
    <t>Шымкент, ул. Койкелди батыр, уч.26/12.;</t>
  </si>
  <si>
    <t>БИН: 241040012758</t>
  </si>
  <si>
    <t>город Шымкент обл., нас.пункт район Тұран, ул./пр. ул. Бостандык, дом/корпус 4/9</t>
  </si>
  <si>
    <t>ГАШ-25-02-14</t>
  </si>
  <si>
    <t xml:space="preserve">№45 </t>
  </si>
  <si>
    <t xml:space="preserve"> г.Шымкент, Абайский район  ж/м. Кызылжар, ул.Шардара б/н.                                        </t>
  </si>
  <si>
    <t>ГАШ-25-07-81</t>
  </si>
  <si>
    <t>№1823</t>
  </si>
  <si>
    <t>861104300511.</t>
  </si>
  <si>
    <t>Шымкент обл., нас.пункт Аль-Фараби ауд.  Даулетулы көш, 181үй</t>
  </si>
  <si>
    <t xml:space="preserve">ГАШ-25-03-29 </t>
  </si>
  <si>
    <t>№1685</t>
  </si>
  <si>
    <t xml:space="preserve">г.Шымкент  Каратау ауд.,  Кайнарбулак ж/м, кварт. 216, 349                           </t>
  </si>
  <si>
    <t xml:space="preserve">ГАШ-25-03-28 </t>
  </si>
  <si>
    <t xml:space="preserve">№1686 </t>
  </si>
  <si>
    <t>.250340012996</t>
  </si>
  <si>
    <t>Жамбыл обл.,  Тараз қ, Казыбек би көш., дом/корпус 149, кв. 9, п. 1</t>
  </si>
  <si>
    <t>№ ГАШ-25-04-38</t>
  </si>
  <si>
    <t xml:space="preserve"> г.Шымкент,  жилой массив Кайнарбулак №8;</t>
  </si>
  <si>
    <t>БИН190240012235</t>
  </si>
  <si>
    <t>Туркестанская область обл., нас.пункт Сайрамский район, ул./пр. Астана, дом/корпус 195 А</t>
  </si>
  <si>
    <t xml:space="preserve"> № ГАШ-25-05-40 </t>
  </si>
  <si>
    <t>г. Шымкент, ж/м. Актас 4</t>
  </si>
  <si>
    <t xml:space="preserve"> № ГАШ-25-05-41</t>
  </si>
  <si>
    <t>8 (заказ 611)</t>
  </si>
  <si>
    <t xml:space="preserve">ТОО «NRJ Company», </t>
  </si>
  <si>
    <t>БИН: 230440011630</t>
  </si>
  <si>
    <t>Ащибулакский с/о обл., нас.пункт село Мухаметжан Туймебаев, ул./пр. Ереванская, дом/корпус 15Вдиректор Бердимуратов Р.Ж.</t>
  </si>
  <si>
    <t xml:space="preserve">ГАШ-25-03-15 </t>
  </si>
  <si>
    <t xml:space="preserve">№27197 </t>
  </si>
  <si>
    <t xml:space="preserve"> г.Шымкент, микрорайон Самал 3, б/н;                                                                                                             </t>
  </si>
  <si>
    <t xml:space="preserve">ГАШ-25-03-16 </t>
  </si>
  <si>
    <t xml:space="preserve">№ 27244 </t>
  </si>
  <si>
    <t>ТОО «AtlasGas»</t>
  </si>
  <si>
    <t>БИН(ИИН) 250340027479</t>
  </si>
  <si>
    <t>г.Туркестан, ул./пр. 11, дом/корпус 43/2, кв. 30</t>
  </si>
  <si>
    <t>ГАШ-
25-08-82</t>
  </si>
  <si>
    <t>№15472</t>
  </si>
  <si>
    <t>г. Шымкент, Абайский р-н,
мкр. Актас, уч. 1496.</t>
  </si>
  <si>
    <t>ТОО «DAR - ENERGY KZ»</t>
  </si>
  <si>
    <t>БИН: 211040018751</t>
  </si>
  <si>
    <t>Шымкент, ул. Молдагулова, дом 4, кв. 57</t>
  </si>
  <si>
    <t xml:space="preserve">ГАШ-25-08-91 </t>
  </si>
  <si>
    <t>ГАШ-25-08-90</t>
  </si>
  <si>
    <t>ИП «Qaz Petro»</t>
  </si>
  <si>
    <t>ИИН821023302550</t>
  </si>
  <si>
    <t>Жамбылская область, город Шу, ул. Автобазовская, 
дом 26   Басшысы Кнауб Е.А.</t>
  </si>
  <si>
    <t>ГАШ-25-08-97</t>
  </si>
  <si>
    <t>г.Шымкент , ж/м Сайрам,  ул.Аль Фараби, строение 113/1</t>
  </si>
  <si>
    <t>ИП «Шапиро»</t>
  </si>
  <si>
    <t>ИИН: 731225300921</t>
  </si>
  <si>
    <t xml:space="preserve"> Жамбылская область ,  город Тараз, ул. Майкы би, дом 87  Басшысы  Шапиро С.А.</t>
  </si>
  <si>
    <t>ГАШ-25-08-103</t>
  </si>
  <si>
    <t>г.Шымкент, Абайский район, Кожанов улица, 2/21</t>
  </si>
  <si>
    <t xml:space="preserve">ТОО  "Автогаз Орда"  </t>
  </si>
  <si>
    <t>БИН171140038600</t>
  </si>
  <si>
    <t>ГАШ-25-12-146</t>
  </si>
  <si>
    <t>г.Шымкент, Абайский район,  квартал 156, участок 6788</t>
  </si>
  <si>
    <t>ГАШ-25-11-119</t>
  </si>
  <si>
    <t>Шымкент қ, Темірлан тас жолы 490</t>
  </si>
  <si>
    <t xml:space="preserve"> ТОО "Adal avto Gas"</t>
  </si>
  <si>
    <t>БИН210940030760</t>
  </si>
  <si>
    <t>город Шымкент, район Туран, улица П.Турдалиев, дом №28/2,  Директор Пралиев А.Б.</t>
  </si>
  <si>
    <t>ГАШ-25-06--71</t>
  </si>
  <si>
    <t xml:space="preserve">г.Шымкент, 198 квартал, зд. 102 </t>
  </si>
  <si>
    <t>ГАШ-25-05-60</t>
  </si>
  <si>
    <t>ГАШ-25-05-61</t>
  </si>
  <si>
    <t>Шымкент қ, улица Ташкентская, 707</t>
  </si>
  <si>
    <t>ГАШ-25-05-62</t>
  </si>
  <si>
    <t>ГАШ-25-06-65</t>
  </si>
  <si>
    <t xml:space="preserve">г.Шымкент, трасса Ташкент-Алматы, д. 3/1 </t>
  </si>
  <si>
    <t>ГАШ-25-06-64</t>
  </si>
  <si>
    <t>ГАШ-25-07-77</t>
  </si>
  <si>
    <t>г.Шымкент, 196 квартал, дом №286</t>
  </si>
  <si>
    <t>ГАШ-25-07-78</t>
  </si>
  <si>
    <t xml:space="preserve"> ТОО "Medi Oil&amp;Gas"</t>
  </si>
  <si>
    <t>БИН200640032942</t>
  </si>
  <si>
    <t>г. Шымкент, ул. Рыскулова, дом 4, кв. 13</t>
  </si>
  <si>
    <t>ГАШ-25-12-167</t>
  </si>
  <si>
    <t>г.Шымкент, Енбекшинский район, улица Жибек жолы, 66А</t>
  </si>
  <si>
    <t xml:space="preserve">Общий объем АГЗС - </t>
  </si>
  <si>
    <t>м3</t>
  </si>
  <si>
    <t>Общий объем ГНС -</t>
  </si>
  <si>
    <t>Общий объем -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</si>
  <si>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</si>
  <si>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</si>
  <si>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</si>
  <si>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</si>
  <si>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</si>
  <si>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</si>
  <si>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</si>
  <si>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</si>
  <si>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</si>
  <si>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</si>
  <si>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</si>
  <si>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</si>
  <si>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</si>
  <si>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</si>
  <si>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</si>
  <si>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</si>
  <si>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</si>
  <si>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</si>
  <si>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</si>
  <si>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</si>
  <si>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</si>
  <si>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</si>
  <si>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</si>
  <si>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</si>
  <si>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</si>
  <si>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</si>
  <si>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</si>
  <si>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</si>
  <si>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</si>
  <si>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</si>
  <si>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</si>
  <si>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</si>
  <si>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</si>
  <si>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</si>
  <si>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</si>
  <si>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</si>
  <si>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</si>
  <si>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</si>
  <si>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</si>
  <si>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</si>
  <si>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</si>
  <si>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</si>
  <si>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</si>
  <si>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</si>
  <si>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</si>
  <si>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</si>
  <si>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</si>
  <si>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</si>
  <si>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</si>
  <si>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</si>
  <si>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</si>
  <si>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</si>
  <si>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</si>
  <si>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</si>
  <si>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</si>
  <si>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</si>
  <si>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</si>
  <si>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</si>
  <si>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</si>
  <si>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</si>
  <si>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</si>
  <si>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</si>
  <si>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</si>
  <si>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</si>
  <si>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</si>
  <si>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</si>
  <si>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</si>
  <si>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</si>
  <si>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</si>
  <si>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</si>
  <si>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</si>
  <si>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</si>
  <si>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</si>
  <si>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</si>
  <si>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</si>
  <si>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</si>
  <si>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</si>
  <si>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</si>
  <si>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</si>
  <si>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</si>
  <si>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</si>
  <si>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</si>
  <si>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</si>
  <si>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</si>
  <si>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</si>
  <si>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</si>
  <si>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</si>
  <si>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</si>
  <si>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</si>
  <si>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</si>
  <si>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</si>
  <si>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</si>
  <si>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</si>
  <si>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</si>
  <si>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</si>
  <si>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</si>
  <si>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</si>
  <si>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</si>
  <si>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</si>
  <si>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</si>
  <si>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</si>
  <si>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</si>
  <si>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</si>
  <si>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</si>
  <si>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</si>
  <si>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</si>
  <si>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</si>
  <si>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</si>
  <si>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</si>
  <si>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</si>
  <si>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</si>
  <si>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</si>
  <si>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</si>
  <si>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</si>
  <si>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</si>
  <si>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</si>
  <si>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</si>
  <si>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</si>
  <si>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</si>
  <si>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</si>
  <si>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</si>
  <si>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</si>
  <si>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</si>
  <si>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</si>
  <si>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</si>
  <si>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</si>
  <si>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</si>
  <si>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</si>
  <si>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</si>
  <si>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</si>
  <si>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</si>
  <si>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</si>
  <si>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</si>
  <si>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</si>
  <si>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</si>
  <si>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</si>
  <si>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</si>
  <si>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</si>
  <si>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</si>
  <si>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</si>
  <si>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</si>
  <si>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</si>
  <si>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</si>
  <si>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</si>
  <si>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</si>
  <si>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</si>
  <si>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</si>
  <si>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</si>
  <si>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</si>
  <si>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</si>
  <si>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</si>
  <si>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</si>
  <si>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</si>
  <si>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</si>
  <si>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 xml:space="preserve"> ТОО "Автогаз Трэйд"</t>
  </si>
  <si>
    <t xml:space="preserve"> г. Астана, район Нұра, пр. Тұран, д.18. Балахметов Болат Кажахметович</t>
  </si>
  <si>
    <t>Оптовая и розничная реализация гоюче-смазочных материалов</t>
  </si>
  <si>
    <t>С-22-27</t>
  </si>
  <si>
    <t>область Жетісу, Панфиловский р-н, г. Жаркент, Шолакайский с.о., уч. № 692, АЗС АГЗС А45</t>
  </si>
  <si>
    <t>г. Астана, район Нұра, пр. Тұран, д. 18. Балахметов Болат Кажахметович</t>
  </si>
  <si>
    <t>С-24-307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</si>
  <si>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</si>
  <si>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</si>
  <si>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</si>
  <si>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</si>
  <si>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</si>
  <si>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</si>
  <si>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</si>
  <si>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</si>
  <si>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</si>
  <si>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</si>
  <si>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</si>
  <si>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</si>
  <si>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</si>
  <si>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</si>
  <si>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</si>
  <si>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</si>
  <si>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</si>
  <si>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</si>
  <si>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</si>
  <si>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</si>
  <si>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</si>
  <si>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</si>
  <si>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</si>
  <si>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</si>
  <si>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</si>
  <si>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</si>
  <si>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</si>
  <si>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</si>
  <si>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</si>
  <si>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</si>
  <si>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</si>
  <si>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</si>
  <si>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</si>
  <si>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</si>
  <si>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</si>
  <si>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</si>
  <si>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</si>
  <si>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</si>
  <si>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</si>
  <si>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</si>
  <si>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</si>
  <si>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</si>
  <si>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</si>
  <si>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</si>
  <si>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</si>
  <si>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</si>
  <si>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</si>
  <si>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</si>
  <si>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</si>
  <si>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</si>
  <si>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</si>
  <si>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</si>
  <si>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</si>
  <si>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</si>
  <si>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</si>
  <si>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</si>
  <si>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</si>
  <si>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</si>
  <si>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</si>
  <si>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</si>
  <si>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</si>
  <si>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</si>
  <si>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</si>
  <si>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</si>
  <si>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</si>
  <si>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</si>
  <si>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</si>
  <si>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</si>
  <si>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</si>
  <si>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</si>
  <si>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</si>
  <si>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</si>
  <si>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</si>
  <si>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</si>
  <si>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</si>
  <si>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</si>
  <si>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</si>
  <si>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</si>
  <si>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</si>
  <si>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</si>
  <si>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</si>
  <si>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</si>
  <si>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</si>
  <si>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</si>
  <si>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</si>
  <si>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</si>
  <si>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</si>
  <si>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</si>
  <si>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</si>
  <si>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</si>
  <si>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</si>
  <si>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</si>
  <si>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</si>
  <si>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</si>
  <si>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</si>
  <si>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</si>
  <si>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</si>
  <si>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</si>
  <si>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</si>
  <si>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</si>
  <si>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</si>
  <si>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</si>
  <si>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</si>
  <si>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</si>
  <si>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</si>
  <si>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</si>
  <si>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</si>
  <si>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</si>
  <si>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</si>
  <si>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</si>
  <si>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</si>
  <si>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</si>
  <si>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</si>
  <si>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</si>
  <si>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</si>
  <si>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</si>
  <si>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</si>
  <si>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</si>
  <si>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</si>
  <si>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</si>
  <si>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</si>
  <si>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</si>
  <si>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</si>
  <si>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</si>
  <si>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</si>
  <si>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</si>
  <si>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</si>
  <si>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</si>
  <si>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</si>
  <si>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</si>
  <si>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</si>
  <si>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</si>
  <si>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</si>
  <si>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</si>
  <si>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</si>
  <si>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</si>
  <si>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</si>
  <si>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</si>
  <si>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</si>
  <si>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</si>
  <si>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</si>
  <si>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</si>
  <si>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</si>
  <si>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</si>
  <si>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</si>
  <si>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</si>
  <si>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</si>
  <si>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</si>
  <si>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</si>
  <si>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</si>
  <si>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</si>
  <si>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</si>
  <si>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</si>
  <si>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</si>
  <si>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</si>
  <si>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</si>
  <si>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</si>
  <si>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</si>
  <si>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</si>
  <si>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</si>
  <si>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</si>
  <si>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</si>
  <si>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</si>
  <si>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</si>
  <si>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</si>
  <si>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</si>
  <si>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</si>
  <si>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</si>
  <si>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</si>
  <si>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</si>
  <si>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</si>
  <si>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</si>
  <si>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</si>
  <si>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</si>
  <si>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</si>
  <si>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</si>
  <si>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</si>
  <si>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</si>
  <si>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</si>
  <si>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</si>
  <si>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</si>
  <si>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</si>
  <si>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</si>
  <si>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</si>
  <si>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</si>
  <si>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</si>
  <si>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</si>
  <si>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</si>
  <si>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</si>
  <si>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</si>
  <si>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</si>
  <si>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</si>
  <si>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</si>
  <si>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</si>
  <si>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</si>
  <si>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</si>
  <si>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</si>
  <si>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</si>
  <si>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</si>
  <si>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</si>
  <si>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</si>
  <si>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Приложение</t>
  </si>
  <si>
    <t>Наименование юридического или физического лица</t>
  </si>
  <si>
    <t>Общее колличество СРД, шт</t>
  </si>
  <si>
    <t>Объем СРД, м3</t>
  </si>
  <si>
    <t>ТОО «Holding Aktobe Agro»</t>
  </si>
  <si>
    <t>090640003547</t>
  </si>
  <si>
    <t>Актюбинская область, Г.Актобе, район Алматы, Разъезд 41, строение 195А, Директор: Базилин Анвар Талапкерович</t>
  </si>
  <si>
    <t>С-4245А</t>
  </si>
  <si>
    <t>13 CR1-1</t>
  </si>
  <si>
    <t>Актюбинская область, Г.Актобе, район Алматы, Разъезд 41, строение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</si>
  <si>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</si>
  <si>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</si>
  <si>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</si>
  <si>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</si>
  <si>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</si>
  <si>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</si>
  <si>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</si>
  <si>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</si>
  <si>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</si>
  <si>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</si>
  <si>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</si>
  <si>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</si>
  <si>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</si>
  <si>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</si>
  <si>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</si>
  <si>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</si>
  <si>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</si>
  <si>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</si>
  <si>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</si>
  <si>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</si>
  <si>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</si>
  <si>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Актюбинская область, Мартукский район, с. Жайсан, уч. 1А</t>
  </si>
  <si>
    <t>С-5180А</t>
  </si>
  <si>
    <t>11005</t>
  </si>
  <si>
    <t>г.Актобе, район Алматы, 41 разъезд, уч.178А</t>
  </si>
  <si>
    <t>С-4453А</t>
  </si>
  <si>
    <t>02614№2</t>
  </si>
  <si>
    <t>Актюбинская область, Хобдинский район, с. Кобда, трасса Самара-Шымкент, стр-е 616/1</t>
  </si>
  <si>
    <t>Актюбинская область, Мугалжарский район, г. Жем</t>
  </si>
  <si>
    <t>ТОО «Port Impex»</t>
  </si>
  <si>
    <t>111040007110</t>
  </si>
  <si>
    <t>г.Алматы, Алмалинский р-н, ул.Муканова, 241, н.п.170, Директор: Баймагамбетов Е.С.</t>
  </si>
  <si>
    <t>С-4906А</t>
  </si>
  <si>
    <t>19064№1</t>
  </si>
  <si>
    <t>Актюбинская область, Мугалжарский район г. Жем, уч.516.</t>
  </si>
  <si>
    <t>С-4907А</t>
  </si>
  <si>
    <t>19064№2</t>
  </si>
  <si>
    <t>С-4908А</t>
  </si>
  <si>
    <t>19064№3</t>
  </si>
  <si>
    <t>С-4909А</t>
  </si>
  <si>
    <t>19064№4</t>
  </si>
  <si>
    <t>13829</t>
  </si>
  <si>
    <t>Актюбинская область, г.Актобе, район Астана, квартал Промзона, дом 23.</t>
  </si>
  <si>
    <t>13856</t>
  </si>
  <si>
    <t>13857</t>
  </si>
  <si>
    <t>13828</t>
  </si>
  <si>
    <t>13813</t>
  </si>
  <si>
    <t>13819</t>
  </si>
  <si>
    <t>2404</t>
  </si>
  <si>
    <t>9310</t>
  </si>
  <si>
    <t>9312</t>
  </si>
  <si>
    <t>9309</t>
  </si>
  <si>
    <t>9311</t>
  </si>
  <si>
    <t>ТОО «АЗС-Лидер»</t>
  </si>
  <si>
    <t>080140004149</t>
  </si>
  <si>
    <t>г. Актобе, Промзона (Юго-Запад), уч.№675                                                                Директор: Калиев Кайрат Мырзалыевич</t>
  </si>
  <si>
    <t>С-4431А</t>
  </si>
  <si>
    <t>г. Актобе, 41-разъезд ст.Альджан 57Б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</si>
  <si>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</si>
  <si>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</si>
  <si>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</si>
  <si>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</si>
  <si>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</si>
  <si>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</si>
  <si>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</si>
  <si>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</si>
  <si>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</si>
  <si>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</si>
  <si>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</si>
  <si>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</si>
  <si>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</si>
  <si>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</si>
  <si>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</si>
  <si>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</si>
  <si>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</si>
  <si>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</si>
  <si>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г. Актобе, Юго запад 51/1</t>
  </si>
  <si>
    <t>С-4380А</t>
  </si>
  <si>
    <t>С-5102А</t>
  </si>
  <si>
    <t>г. Актобе, район Астана, тр.Богословская уч.107 Б</t>
  </si>
  <si>
    <t>С-4382А</t>
  </si>
  <si>
    <t>С-4383А</t>
  </si>
  <si>
    <t>г. Актобе, ул.С.Жиембаева уч.120</t>
  </si>
  <si>
    <t>С-4959А</t>
  </si>
  <si>
    <t>г. Актобе, трасса Актобе-Мартук, уч.112</t>
  </si>
  <si>
    <t>С-4385А</t>
  </si>
  <si>
    <t>С-5103А</t>
  </si>
  <si>
    <t>г. Актобе, район Астана, ж.м. Жинишке, уч.60</t>
  </si>
  <si>
    <t>С-4381А</t>
  </si>
  <si>
    <t>С-4811А</t>
  </si>
  <si>
    <t>г. Актобе, 312 стрелковый дивизи, 9</t>
  </si>
  <si>
    <t>С-4384А</t>
  </si>
  <si>
    <t>С-4512А</t>
  </si>
  <si>
    <t>Актюбинская область, Мартукский район, Танирберген с.о., 64 км трасса Актобе-Мартук</t>
  </si>
  <si>
    <t>С-4511А</t>
  </si>
  <si>
    <t>С-4615А</t>
  </si>
  <si>
    <t>Актюбинская область, Хобдинский район, с.Хобда, уч.614</t>
  </si>
  <si>
    <t>С-4654А</t>
  </si>
  <si>
    <t>С-4918А</t>
  </si>
  <si>
    <t>г. Актобе, район Алматы, п.Заречный-3 уч.1058/2</t>
  </si>
  <si>
    <t>С-4917А</t>
  </si>
  <si>
    <t>С-4935А</t>
  </si>
  <si>
    <t>г. Актобе, п.Ясный, 41 разъезд, уч.795</t>
  </si>
  <si>
    <t>С-4934А</t>
  </si>
  <si>
    <t>С-4938А</t>
  </si>
  <si>
    <t>г. Актобе, пос.Акжар уч.75</t>
  </si>
  <si>
    <t>С-4937А</t>
  </si>
  <si>
    <t>С-4936А</t>
  </si>
  <si>
    <t>С-5226А</t>
  </si>
  <si>
    <t>Актюбинская область, Айтекебийский район, с.Карабутак, тр.Самара-Шымкент</t>
  </si>
  <si>
    <t>ТОО «Gas Trade Line»»</t>
  </si>
  <si>
    <t>90940002897</t>
  </si>
  <si>
    <t>Актюбинская область, г.Актобе, район Алматы, разъезд 41, 195А, Директор: Казиев Саламат Муратулы</t>
  </si>
  <si>
    <t>С-5157А</t>
  </si>
  <si>
    <t>24574</t>
  </si>
  <si>
    <t>г. Актобе, ул. Бокенбай батыра 34Д</t>
  </si>
  <si>
    <t>С-5158А</t>
  </si>
  <si>
    <t>24657</t>
  </si>
  <si>
    <t>г. Актобе, пр. К.Нокина 22Л</t>
  </si>
  <si>
    <t>ИП «Кужантаев Б.К.»</t>
  </si>
  <si>
    <t>750611301471</t>
  </si>
  <si>
    <t>С-4825А</t>
  </si>
  <si>
    <t>г. Актобе, ул.Тургенева, уч.№61</t>
  </si>
  <si>
    <t>С-4826А</t>
  </si>
  <si>
    <t xml:space="preserve"> ИП «Досмайлов Е.Е.»</t>
  </si>
  <si>
    <t>810414301216</t>
  </si>
  <si>
    <t xml:space="preserve"> г. Актобе, район Астана, ул. Тургенева, дом 100В, кв. нп. 97, Директор: Досмайлов Ернар Ерсайынович</t>
  </si>
  <si>
    <t>С-4518А</t>
  </si>
  <si>
    <t>Актюбинская область, Алгинский район, г. Алга, Тамдинское шоссе 3Д</t>
  </si>
  <si>
    <t>С-4373 А</t>
  </si>
  <si>
    <t>С-4519 А</t>
  </si>
  <si>
    <t>6/н</t>
  </si>
  <si>
    <t>Актюбинская область, Мугалжарский район, г. Эмба, Промзона 7В</t>
  </si>
  <si>
    <t>С-4834А</t>
  </si>
  <si>
    <t>С-4957А</t>
  </si>
  <si>
    <t>Актюбинская область, г. Актобе, 8 км трассы Актобе-Орск, участок 96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</si>
  <si>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</si>
  <si>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</si>
  <si>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</si>
  <si>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</si>
  <si>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</si>
  <si>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</si>
  <si>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</si>
  <si>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</si>
  <si>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</si>
  <si>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</si>
  <si>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</si>
  <si>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</si>
  <si>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ИП «Туреханов Н.М.»</t>
  </si>
  <si>
    <t>741216300734</t>
  </si>
  <si>
    <t xml:space="preserve">Актюбинская область, г. Актобе, ул.ж/м Акжар-2, дом 452 Директор: Туреханов Нурлыбек Мурзатайулы </t>
  </si>
  <si>
    <t>С-5181А</t>
  </si>
  <si>
    <t xml:space="preserve">Актюбинская область, г. Актобе, ул.ж/м Акжар-2, дом 452, Директор: Туреханов Нурлыбек Мурзатайулы </t>
  </si>
  <si>
    <t>С-4804А</t>
  </si>
  <si>
    <t>Актюбинская область, г. Актобе, Богословская трасса, уч126.</t>
  </si>
  <si>
    <t>ИП «Саурбаева К.»</t>
  </si>
  <si>
    <t>830916402243</t>
  </si>
  <si>
    <t>г. Актобе, пр-т Санкибай батыра 24/10        Директор: Саурбаева Курманкуль Сапарбаевна</t>
  </si>
  <si>
    <t>С-4961А</t>
  </si>
  <si>
    <t>Н592</t>
  </si>
  <si>
    <t xml:space="preserve">г. Актобе, пр-т Санкибай батыра 24/10   </t>
  </si>
  <si>
    <t xml:space="preserve">ТОО «ALBA ГАЗ» </t>
  </si>
  <si>
    <t>091240010944</t>
  </si>
  <si>
    <t>г. Актобе, район Алматы, Акжар-2, 1К, Директор: Темирбаева Айгерим Амангельдиевна</t>
  </si>
  <si>
    <t>С-4707А</t>
  </si>
  <si>
    <t xml:space="preserve">г. Актобе, район Алматы, Акжар-2, 1К </t>
  </si>
  <si>
    <t>ТОО «GC Gas Group»</t>
  </si>
  <si>
    <t>170940018860</t>
  </si>
  <si>
    <t>г. Актобе, пр-т Санкибай батыра 22К, офис 503 Директор: Кушербаев Айбол Бактыгалиевич</t>
  </si>
  <si>
    <t>С - 4509 А</t>
  </si>
  <si>
    <t>0443</t>
  </si>
  <si>
    <t>г. Актобе, район Астана, ул.Г.Жубановой 37А</t>
  </si>
  <si>
    <t>С - 4606 А</t>
  </si>
  <si>
    <t>Актюбинская область, Мугалжарский район, трасса Актобе-Атырау</t>
  </si>
  <si>
    <t>ТОО «Qeremet28»</t>
  </si>
  <si>
    <t>171240019737</t>
  </si>
  <si>
    <t>г. Актобе, пр-т Абылхаир хана, дом 65, офис 68, Директор: Мухамбеткалиева Б.А.</t>
  </si>
  <si>
    <t>С - 4686 А</t>
  </si>
  <si>
    <t>Актюбинская область, Мартукский район, Жайсанский сельский округ, село Жайсан, 96 километр автомобильной трассы Актобе-Мартук</t>
  </si>
  <si>
    <t xml:space="preserve"> Адаев Ерболат Аманжолович</t>
  </si>
  <si>
    <t>710614300799</t>
  </si>
  <si>
    <t>Актюбинская область, г. Кандыагаш, улица Интернациональная 1Е, Директор: Адаев Ерболат Аманжолович</t>
  </si>
  <si>
    <t>С-4596А</t>
  </si>
  <si>
    <t>2-290</t>
  </si>
  <si>
    <t>Актюбинская область, Мугалжарский район,г. Кандыагаш,ул. Интернациональная 1Е</t>
  </si>
  <si>
    <t xml:space="preserve">г.Актобе, район Астана, проспект Санкибай Батыра, Строение 4Г. </t>
  </si>
  <si>
    <t xml:space="preserve">ТОО «Техком-Газ» </t>
  </si>
  <si>
    <t xml:space="preserve">171140005614 
</t>
  </si>
  <si>
    <t>С-4732А</t>
  </si>
  <si>
    <t>Актюбинская область, Айтекебийский район, с. Комсомольское, ул. Кайрансуат, сооружение 27А</t>
  </si>
  <si>
    <t>С-5140А</t>
  </si>
  <si>
    <t xml:space="preserve">Актюбинская область,  Мартукский район, с.Мартук, 71 км автодороги Актобе-Мартук-граница РФ </t>
  </si>
  <si>
    <t>С-4652А</t>
  </si>
  <si>
    <t>Актюбинская область, Айтекебийский район, с. Теренсай, трасса Карабутак-Костанай, 205-206 км</t>
  </si>
  <si>
    <t>С-4587А</t>
  </si>
  <si>
    <t>г. Актобе, ЖМ Жанаконыс, ст-е 393А</t>
  </si>
  <si>
    <t xml:space="preserve">ТОО «Балкия 1» </t>
  </si>
  <si>
    <t>160340022875</t>
  </si>
  <si>
    <t>г. Актобе, ул.Санкибай батыра, 175, кв4, Директор: Шарен Кыдырбек Кеншиликович</t>
  </si>
  <si>
    <t>С-4893А</t>
  </si>
  <si>
    <t>Актюбинская область, пос. Акшат, уч.57Б</t>
  </si>
  <si>
    <t xml:space="preserve">Филиал ТОО «Новая АЗС» в г.Актобе </t>
  </si>
  <si>
    <t>140341026562</t>
  </si>
  <si>
    <t>Актюбинская область, г.Актобе, район Астана, квартал Промзона, Сооружение 330, Директор: Буркутбаева Маншук Алиевна</t>
  </si>
  <si>
    <t>С-4497А</t>
  </si>
  <si>
    <t xml:space="preserve"> г. Актобе, пр.Мира, 39А</t>
  </si>
  <si>
    <t>С-4655А</t>
  </si>
  <si>
    <t xml:space="preserve"> г. Актобе,  ул.Аз Наурыз, 34</t>
  </si>
  <si>
    <t>С-4656А</t>
  </si>
  <si>
    <t>Кужабеков Акканат Абубакирович</t>
  </si>
  <si>
    <t>840715300537</t>
  </si>
  <si>
    <t>г. Актобе, мкр. Батыс-2, дом №9/4, 17, Директор: Кужабеков Акканат Абубакирович</t>
  </si>
  <si>
    <t>С-4659А</t>
  </si>
  <si>
    <t xml:space="preserve">Актюбинская область, Мугалжарский район, село Шенгельши, ул.Бейбитшилик,6 </t>
  </si>
  <si>
    <t xml:space="preserve">ТОО «Альфатранс» </t>
  </si>
  <si>
    <t>190140027735</t>
  </si>
  <si>
    <t>г. Актобе, проспект Алии Молдагуловой, 46/513, Директор: Кокотько Альбина Акрамовна</t>
  </si>
  <si>
    <t>С-4694А</t>
  </si>
  <si>
    <t>Актюбинская область,  Уилский район, п.Уил, ул.Кокжар, 2</t>
  </si>
  <si>
    <t>С-4693А</t>
  </si>
  <si>
    <t>С-4851А</t>
  </si>
  <si>
    <t>Актюбинская область,  Айтекебийский район, п.Айке, уч.2, стр.1</t>
  </si>
  <si>
    <t>С-4692А</t>
  </si>
  <si>
    <t>Актюбинская область,  Хромтауский район, село Богетсай, ул.Т.Байсадакова стр.53</t>
  </si>
  <si>
    <t>С-4858А</t>
  </si>
  <si>
    <t>С-4696А</t>
  </si>
  <si>
    <t xml:space="preserve"> Актюбинская область,  Хобдинский район, п.Хобда, ул.Мунайтпасова, 1</t>
  </si>
  <si>
    <t>С-4691А</t>
  </si>
  <si>
    <t>С-4859А</t>
  </si>
  <si>
    <t>С-4860А</t>
  </si>
  <si>
    <t>С-4933А</t>
  </si>
  <si>
    <t>г. Актобе п.Заречный 4, уч.220Б</t>
  </si>
  <si>
    <t>С-4939А</t>
  </si>
  <si>
    <t>С-4848А</t>
  </si>
  <si>
    <t>С-4695А</t>
  </si>
  <si>
    <t xml:space="preserve"> Актюбинская область, Байганинский район, п.Карауылкелды, ул.Асау батыра, уч.36</t>
  </si>
  <si>
    <t>ИП «Уксукбаев Еркен Шинбулатович»</t>
  </si>
  <si>
    <t>750726300835</t>
  </si>
  <si>
    <t>Актюбинская область, Каргалинский район  район, с.Алимбет, ул.Казахстанская 3 (а), Директор: Уксукбаев Еркен Шинбулатович</t>
  </si>
  <si>
    <t>С-4352А</t>
  </si>
  <si>
    <t>Актюбинская область,  . Каргалинский район, с.Алимбет, ул.Казахстанская 3А.</t>
  </si>
  <si>
    <t>Колданов Д.Б.</t>
  </si>
  <si>
    <t>820622302801</t>
  </si>
  <si>
    <t>Актюбинская область, г.Актобе, Садоводческий коллектив, дом №198, Директор: Колданов Д.Б.</t>
  </si>
  <si>
    <t>С-5130А</t>
  </si>
  <si>
    <t>г. Актобе, Богословская трасса уч.106А</t>
  </si>
  <si>
    <t xml:space="preserve">ИП «Рахат» </t>
  </si>
  <si>
    <t>530217401074</t>
  </si>
  <si>
    <t>Актюбинская область, г. Актобе, переулок Дорожный №47, Директор: Каленова Тамара Рахатовна</t>
  </si>
  <si>
    <t>С-4359А</t>
  </si>
  <si>
    <t>Актюбинская область, Алгинский район, г.Алга, с.Бестамак, ул.Есет-батыра, 88А</t>
  </si>
  <si>
    <t>С-4880А</t>
  </si>
  <si>
    <t xml:space="preserve">Актюбинская область, Хобдинский район, с.Жиренкопа, уч.8 </t>
  </si>
  <si>
    <t xml:space="preserve">ИП «Кишкенебаев С.М.» </t>
  </si>
  <si>
    <t>660408301459</t>
  </si>
  <si>
    <t>Запада-Казахстанская область, г. Уральск, ул. Акотау, дом № 17, кв.5, Директор: Кишкенебаев С.М.</t>
  </si>
  <si>
    <t>С-2310А</t>
  </si>
  <si>
    <t xml:space="preserve">Айтекебийский район, с. Т.Жургенов, автодорога «Карабутак-Комсомольское» </t>
  </si>
  <si>
    <t>ИП «Казбаев Н.А.»</t>
  </si>
  <si>
    <t>830318301238</t>
  </si>
  <si>
    <t>г. Актобе, ул.Братьев Жубановых 271/2-3, Директор: Казбаев Н.А.</t>
  </si>
  <si>
    <t>С-4798А</t>
  </si>
  <si>
    <t>г. Актобе, ул. Д.Пожарского 60Б.</t>
  </si>
  <si>
    <t>ИП «АрДа»</t>
  </si>
  <si>
    <t>910215301334</t>
  </si>
  <si>
    <t>Актюбинская область, Мугалжарский район, г.Эмба, ул.Толе би, дом №7/2, Директор: Бутогарин Арман Маратжанович</t>
  </si>
  <si>
    <t>С-4807А</t>
  </si>
  <si>
    <t>Актюбинская область, Мугалжарский район, г.Эмба, ул.Тлепбергенова, 3К</t>
  </si>
  <si>
    <t>С-4808А</t>
  </si>
  <si>
    <t>Анкыманова Жанаргуль Амангусовна</t>
  </si>
  <si>
    <t>830101404992</t>
  </si>
  <si>
    <t>г. Актобе, Батыс-2, 16/76, Директор: Анкыманова Жанаргуль Амангусовна</t>
  </si>
  <si>
    <t>С-4560А</t>
  </si>
  <si>
    <t xml:space="preserve">г.Актобе, район Алматы, ж/м Коктем, (Заречный-1), уч.518 </t>
  </si>
  <si>
    <t>ТОО «HalyQQa Avto Gaz»</t>
  </si>
  <si>
    <t>160640010063</t>
  </si>
  <si>
    <t>г. Актобе, Ж.М.Юго-Запад,ул.Котибар Батыра, дом 50, Директор: Телевгужин Асан Амангосович</t>
  </si>
  <si>
    <t>С-4406А</t>
  </si>
  <si>
    <t>г.Актобе, район Алматы,  ж/м Коктем, (Заречный-1), уч.518</t>
  </si>
  <si>
    <t>Бурантаев Дулат Муратжанович</t>
  </si>
  <si>
    <t>830711350560</t>
  </si>
  <si>
    <t>г. Актобе, с/к Актюбренген, 16/24, Директор: Бурантаев Дулат Муратжанович</t>
  </si>
  <si>
    <t>С-5176А</t>
  </si>
  <si>
    <t>Актюбинская область,    Алгинский район, с.Маржанбулак, дорога Самара-Шымкент, участок №4А</t>
  </si>
  <si>
    <t>С-5177А</t>
  </si>
  <si>
    <t>ТОО «Батыс Жер»</t>
  </si>
  <si>
    <t xml:space="preserve"> 040640002966</t>
  </si>
  <si>
    <t>Актюбинская область, г.Актобе, 41 р-д, стр. 327, Генеральный директор: Идрисов Альберт Анварович</t>
  </si>
  <si>
    <t>С-4788А</t>
  </si>
  <si>
    <t>02577.7</t>
  </si>
  <si>
    <t>г. Актобе, ул.Бурабай, 233</t>
  </si>
  <si>
    <t>С-4658А</t>
  </si>
  <si>
    <t>г. Актобе, п.Заречный-2, 724</t>
  </si>
  <si>
    <t>С-4651А</t>
  </si>
  <si>
    <t>02577.8</t>
  </si>
  <si>
    <t>г. Актобе, автодорога Самара-Шымкент</t>
  </si>
  <si>
    <t>С-5302А</t>
  </si>
  <si>
    <t>г. Актобе, район Алматы, ЖМ Магаджан, уч. 515Д</t>
  </si>
  <si>
    <t>С-5303А</t>
  </si>
  <si>
    <t>ИП «Жиембекова Канзира Молдагазовна»</t>
  </si>
  <si>
    <t>580513400450</t>
  </si>
  <si>
    <t>г. Актобе, ж/м Рауан, 94, Директор: Жиембекова Канзира Молдагазовна</t>
  </si>
  <si>
    <t>С-4681А</t>
  </si>
  <si>
    <t xml:space="preserve">Актюбинская область, г. Хромтау, с.Дон, ул.Жамбыла, строение 47А                           </t>
  </si>
  <si>
    <t>ТОО «JAN-ALI Compani»</t>
  </si>
  <si>
    <t>190940003549</t>
  </si>
  <si>
    <t>Актюбинская область, Хромтауский район, село Дон, стр.47А, Директор: Имангазиев Ержан Каиржанович</t>
  </si>
  <si>
    <t>С-5257А</t>
  </si>
  <si>
    <t xml:space="preserve">г.Актобе, ЖМ Юго-Запад-2, стр.143н.п.2  </t>
  </si>
  <si>
    <t>С-5278А</t>
  </si>
  <si>
    <t>Актюбинская область, Айтекебийский район, село Жароткел, 4-5 трасса, Самара-Шымкент</t>
  </si>
  <si>
    <t>ИП «Пангереев Г.Б.»</t>
  </si>
  <si>
    <t>750521301743</t>
  </si>
  <si>
    <t>г. Актобе, проспект Тауелсиздик,  дом № 2, кв.81, Директор: Пангереев Ганимат Болатович</t>
  </si>
  <si>
    <t>С-4631А</t>
  </si>
  <si>
    <t>г. Актобе, район Астана, квартал Северо-Западная Промзона, сооружение 127</t>
  </si>
  <si>
    <t>С-4347А</t>
  </si>
  <si>
    <t>ИП «Қыраубаев А.Қ.»</t>
  </si>
  <si>
    <t>820907300091</t>
  </si>
  <si>
    <t>Актюбинская область, г.Актобе, ж/м Юго-Запад дом №105, Директор: Қыраубаев Алмат Қыйғашұлы</t>
  </si>
  <si>
    <t>С-4888А</t>
  </si>
  <si>
    <t>Актюбинская область, Шалкарский район, г. Шалкар, ул.Желтоксан, 100</t>
  </si>
  <si>
    <t>С-5351А</t>
  </si>
  <si>
    <t>Актюбинская область, Шалкарский район, г. Шалкар, ул. Ахмета Жубанова, ст-е 14Е</t>
  </si>
  <si>
    <t>ИП «Мусиев Б»</t>
  </si>
  <si>
    <t>581203300799</t>
  </si>
  <si>
    <t>Актюбинская область, Уилский район, п.Ойыл, ул.Оноприенко,2, Директор: Мусиев Битеген</t>
  </si>
  <si>
    <t>С-4396А</t>
  </si>
  <si>
    <t>Актюбинская область, Уилский район, с.Уил, ул.Кокжар, д.2Г</t>
  </si>
  <si>
    <t>С-4395А</t>
  </si>
  <si>
    <t>ИП «Нургалиев Ерлан Амиргалиевич»</t>
  </si>
  <si>
    <t>890404350829</t>
  </si>
  <si>
    <t>Актюбинская область, Алгинский район, г. Алга, Тамдинское шоссе, 5 "Б", Директор: Нургалиев Ерлан Амиргалиевич</t>
  </si>
  <si>
    <t>С-4892А</t>
  </si>
  <si>
    <r>
      <t xml:space="preserve"> </t>
    </r>
    <r>
      <rPr>
        <sz val="12"/>
        <color theme="0"/>
        <rFont val="Times New Roman"/>
        <family val="1"/>
        <charset val="204"/>
      </rPr>
      <t>`</t>
    </r>
    <r>
      <rPr>
        <sz val="12"/>
        <color theme="1"/>
        <rFont val="Times New Roman"/>
        <family val="1"/>
        <charset val="204"/>
      </rPr>
      <t>020207</t>
    </r>
  </si>
  <si>
    <t>Актюбинская область, Алгинский район, Алгинский район, г. Алга, Тамдинское шоссе 5 Б</t>
  </si>
  <si>
    <t xml:space="preserve">ИП «Уразгалиева А.К.» </t>
  </si>
  <si>
    <t>650320402681</t>
  </si>
  <si>
    <t>Актюбинская область, г. Актобе, п.Заречный-3, ул.Айман-Шолпан, 6, Директор: Уразгалиева Айгуль Курмангалиевна</t>
  </si>
  <si>
    <t>С-5122А</t>
  </si>
  <si>
    <t>г. Актобе, ул.Заречный-2, уч.226Д</t>
  </si>
  <si>
    <t>С-5123А</t>
  </si>
  <si>
    <t>г. Актобе, ул.Заречный-3, уч.1160В</t>
  </si>
  <si>
    <t>ИП «Татен Ерболат Берікұлы»</t>
  </si>
  <si>
    <t>870515301305</t>
  </si>
  <si>
    <t>Актюбинская область, Мугалжарский район, г. Кандыагаш, ул.Ахмета Байтурсынова, 48А, Директор: Татен Ерболат Берікұлы</t>
  </si>
  <si>
    <t>С-4411А</t>
  </si>
  <si>
    <t>Актюбинская область, Мугалжарский район, г.Кандыагаш, ул.А.Байтурсынова, 48А</t>
  </si>
  <si>
    <t>ТОО «ARSI OIL Group»</t>
  </si>
  <si>
    <t>230640035526</t>
  </si>
  <si>
    <t xml:space="preserve"> область Жетісу, Панфиловский район, Пиджимский с.о., с.Пиджим, Учетный квартал 87, здание № 28, Директор: ТемиртаеваНазым Нурлановна</t>
  </si>
  <si>
    <t>С-5244А</t>
  </si>
  <si>
    <t>Актюбинская область, Хобдинский район, Трасса Самара-Шымкент, ст.613/2</t>
  </si>
  <si>
    <t>С-5245А</t>
  </si>
  <si>
    <t>Актюбинская область, Хромтауский район, г.Хромтау, ул.Курмангали Оспановна, 11В</t>
  </si>
  <si>
    <t>С-5246А</t>
  </si>
  <si>
    <t>Актюбинская область, Мугалжарский район, г.Ембі, ул СНП/614</t>
  </si>
  <si>
    <t>С-5247</t>
  </si>
  <si>
    <t>Актюбинская область, район Алматы , село Каргалы, ул.Байтерек, ст.№2</t>
  </si>
  <si>
    <t>С-5248</t>
  </si>
  <si>
    <t>Актюбинская область, Айтекебинский район, село Айке, ул Гимарат, зд 1</t>
  </si>
  <si>
    <t>С-5249А</t>
  </si>
  <si>
    <t>Актюбинская область, Алгинский район, г.Алга, ул. Тамдинский шасси,9</t>
  </si>
  <si>
    <t>С-5250А</t>
  </si>
  <si>
    <t>Актюбинская область, г.Актобе, район Алматы, 41 разъезд, ст.115</t>
  </si>
  <si>
    <t>С-5251А</t>
  </si>
  <si>
    <t>Актюбинская область, район Астана, Юго-Запад-2, уч.504</t>
  </si>
  <si>
    <t>ИП «Телибекова Д.С.»</t>
  </si>
  <si>
    <t>910221450430</t>
  </si>
  <si>
    <t>г. Актобе, ул.Мангелик ел, 22, Директор: Телибекова Дана Серикбеккызы</t>
  </si>
  <si>
    <t>С-5273А</t>
  </si>
  <si>
    <t>г. Актобе, ул.Заводская, 40а</t>
  </si>
  <si>
    <t>ИП «Қатуов Нұрбол Қуанышұлы»</t>
  </si>
  <si>
    <t>750219300859</t>
  </si>
  <si>
    <t>Актюбинская область, Шалкарская район, г.Шалкар, ул. Сержана Жаманкулова, дом 44, Директор: Қатуов Нұрбол Қуанышұлы</t>
  </si>
  <si>
    <t>С-5350А</t>
  </si>
  <si>
    <t xml:space="preserve">Актюбинская область, Шалкарская район, г.Шалкар, ул.Желтоксан, ст-е 50        </t>
  </si>
  <si>
    <t>ТОО «КФ Газ Снаб Запад»</t>
  </si>
  <si>
    <t>100740013176</t>
  </si>
  <si>
    <t>г. Актобе, пр.А.Молдагуловой, д.46, офис 503, Директор: Васин Артур Игоревич</t>
  </si>
  <si>
    <t>г. Актобе, пр-т К.Нокина, д.24А</t>
  </si>
  <si>
    <t>С-2935А</t>
  </si>
  <si>
    <t>0361/1</t>
  </si>
  <si>
    <t>г. Актобе, 41-разъезд, д.17А</t>
  </si>
  <si>
    <t>г. Актобе, Жибек Жолы, д.263Б</t>
  </si>
  <si>
    <t>г. Актобе, Юго запад, д.610</t>
  </si>
  <si>
    <t>Үмбетрза Заманбек Өтегенұлы</t>
  </si>
  <si>
    <t>940124350630</t>
  </si>
  <si>
    <t>г. Актобе, район Алматы, ул. Ш.Уалиханова, дом №18, Директор: Үмбетрза Заманбек Өтегенұлы</t>
  </si>
  <si>
    <t>C-4829А</t>
  </si>
  <si>
    <t>г.Актобе, 41 разъезд, уч.522</t>
  </si>
  <si>
    <t>г. Актобе, ЖМ Бауырластар, уч. 1А</t>
  </si>
  <si>
    <t>ТОО «БурГазПром»</t>
  </si>
  <si>
    <t>140340008826</t>
  </si>
  <si>
    <t>Актюбинская область, Темирский район, п.Шубаркудык, Директор: Сергазиева Нурслу Еркыновна</t>
  </si>
  <si>
    <t>С-1251А</t>
  </si>
  <si>
    <t>Актюбинская область, Темирский район, п.Шубаркудык, ул.Кереева, ст-е №5В</t>
  </si>
  <si>
    <t>С-1256А</t>
  </si>
  <si>
    <t>ТОО «Elite Gas»</t>
  </si>
  <si>
    <t>221240002142</t>
  </si>
  <si>
    <t xml:space="preserve"> г.Актобе, район Алматы, ЖМ Жібек Жолы, улица Ер Таргын, дом №24, Директор: Алишев Н.А.</t>
  </si>
  <si>
    <t>С-5284А</t>
  </si>
  <si>
    <t>Актобюнская область, Мугалжарский район, г. Кандыагаш, 95 км автомобильной дороги Актобе-Шубаркудук</t>
  </si>
  <si>
    <t>Актюбинская область, Байганинский район, село Карауылкелди, Ул. Барак Батыра, уч. 83В</t>
  </si>
  <si>
    <t>г.Астана, район Есиль, пр. Туран, 18, Региональный руководитель: Жумагазин Диаз Кайратович</t>
  </si>
  <si>
    <t>С-5222А</t>
  </si>
  <si>
    <t>г.Актобе, район Алматы, ЖМ Заречный-3, уч. 1058И</t>
  </si>
  <si>
    <t>С-5206А</t>
  </si>
  <si>
    <t>Актюбинская область, Мартукский район, Жайсанский сельский округ, село Жайсан, у.к. 031, уч. 17</t>
  </si>
  <si>
    <t>С-5106А</t>
  </si>
  <si>
    <t>Актюбинская область, Иргизский район, пос.Иргиз, трасса Самара-Шымкент, уч.21</t>
  </si>
  <si>
    <t>С-5107А</t>
  </si>
  <si>
    <t xml:space="preserve">ТОО «Qazaq Gas Trade»                                                      </t>
  </si>
  <si>
    <t>150740020891</t>
  </si>
  <si>
    <t>Актюбинская область, г.Актобе, ЖМ Акжар-2, уч. 105А, Директор: Әбдірахманов К.К.</t>
  </si>
  <si>
    <t>С-4281А</t>
  </si>
  <si>
    <t xml:space="preserve"> г.Актобе, ЖМ Акжар-2, уч.105</t>
  </si>
  <si>
    <t>С-4523А</t>
  </si>
  <si>
    <t>Актюбинская область, Иргизский район, с. Иргиз, трасса Самара-Шымкент, уч.15</t>
  </si>
  <si>
    <t>ИП «Жанабаева Кунслу Куандыковна»</t>
  </si>
  <si>
    <t>740108400651</t>
  </si>
  <si>
    <t>г.Актобе, ул. Набережная, 83, офис 65, Директор: Жанабаева Кунслу Куандыковна</t>
  </si>
  <si>
    <t>С-4358А</t>
  </si>
  <si>
    <t>г.Актобе, ул.Бокенбай батыра, 39</t>
  </si>
  <si>
    <t>С-4920А</t>
  </si>
  <si>
    <t>12654/14-2/2</t>
  </si>
  <si>
    <t>Актюбинская область, Темирский район, с. Шубаркудык, Жанакурылыс-86</t>
  </si>
  <si>
    <t>ИП «Айжариков С.А.»</t>
  </si>
  <si>
    <t>880708300566</t>
  </si>
  <si>
    <t>г.Актобе, ул. Акимжанова 127, Директор: Айжариков С.А.</t>
  </si>
  <si>
    <t>С-4827А</t>
  </si>
  <si>
    <t>Актюбинская область, Мугалжарский район, г.Кандыагаш, трасса Актобе-Атырау, стр-е 18</t>
  </si>
  <si>
    <t>ИП «Мурзагулова Г.М.»</t>
  </si>
  <si>
    <t>930609401455</t>
  </si>
  <si>
    <t>Актюбинская область, г.Кандыагаш, ул.Самал 2-26, Директор: Мурзагулова Г.М.</t>
  </si>
  <si>
    <t>С-4803А</t>
  </si>
  <si>
    <t>Актюбинская область, Мугалжарский район, г.Кандыагаш, ул. Тауелсиздик, стр-е 40</t>
  </si>
  <si>
    <t>ИП «ТЕХНОХОЛОД»</t>
  </si>
  <si>
    <t>880708300576</t>
  </si>
  <si>
    <t>Актюбинская область, Мугалжарский район, г. Эмба, улица Жағыпар Әміров, дом №26В, Директор: Кужабеков Кайрат Абубакирович</t>
  </si>
  <si>
    <t>С-5118А</t>
  </si>
  <si>
    <t>Актюбинская область, Мугалжарский район, г. Эмба, ул. Жем, уч. 1902</t>
  </si>
  <si>
    <t>Мангистауская область, г. Актау, ж/м Приозерный-2, дом №72/3, Директор: Матаев Ж.У</t>
  </si>
  <si>
    <t>С-5136А</t>
  </si>
  <si>
    <t>Актюбинская область, Байганинксий район, с.Караулкелди, ул.Болашак уч2А</t>
  </si>
  <si>
    <t>С-5201А</t>
  </si>
  <si>
    <t>Актюбинская область, Байганинксий район, с.Ногайты, ул.Жагалау 50</t>
  </si>
  <si>
    <t xml:space="preserve">ИП «Акпагамбетов А.Т.» </t>
  </si>
  <si>
    <t>581005300267</t>
  </si>
  <si>
    <t>Актюбинская область,   г.Актобе, ЖМ Кирпичный, уч. 378, Директор: Акпагамбетов А.Т.</t>
  </si>
  <si>
    <t>С-4369А</t>
  </si>
  <si>
    <t>Актюбинская область,  Байганинский район, с.Карауылкелды, ул.Аэропорт, 1Д</t>
  </si>
  <si>
    <t>С-4338А</t>
  </si>
  <si>
    <t>Актюбинская область, Темирский район, с. кенкияк, ул. КАбылгазы Балуанов, уч. 67</t>
  </si>
  <si>
    <t>С-4260А</t>
  </si>
  <si>
    <t>С-5277А</t>
  </si>
  <si>
    <t>г.Актобе, ЖМ Кирпичный, уч. 378</t>
  </si>
  <si>
    <t>С-4135А</t>
  </si>
  <si>
    <t>Актюбинская область, Мугалжарский район, г. Кандыагаш, 94-й км вдоль трассы Актобе-Атырау-Астрахань</t>
  </si>
  <si>
    <t xml:space="preserve">ИП «Аскаров Амир Идырысович» </t>
  </si>
  <si>
    <t>780205302051</t>
  </si>
  <si>
    <t>С-5227А</t>
  </si>
  <si>
    <t>Актюбинская область, Каргалинский район, с.Алимбет, ул.Казахстанская 3</t>
  </si>
  <si>
    <t>ИП «DAVID»</t>
  </si>
  <si>
    <t>810115350932</t>
  </si>
  <si>
    <t>г.Актобе, Пр.Тауелсиздик 12А-42, Директор: Алгалиев Даулетжан Бахиткалиевич</t>
  </si>
  <si>
    <t>С-5178А</t>
  </si>
  <si>
    <t>Актюбинская область, Каргалинский район, село Бадамша, ул.В.Пацаева, 16</t>
  </si>
  <si>
    <t>С-5179А</t>
  </si>
  <si>
    <t>С-5281А</t>
  </si>
  <si>
    <t>Актюбинская область, Мартукский район, село Жайсан, уч. 40В</t>
  </si>
  <si>
    <t>ТОО «АТС Газ»</t>
  </si>
  <si>
    <t>160840014218</t>
  </si>
  <si>
    <t>г. Актобе, район Астана, ул. 101 стрелковой бригадой, дом №2 "а", каб. 301, Директор: Абдрахманова Гулнар Асимбековна</t>
  </si>
  <si>
    <t>С-4462А</t>
  </si>
  <si>
    <t>Актюбинская область, Мугалжарский р., г.Эмба, ст-е 1761.</t>
  </si>
  <si>
    <t>С-5367А</t>
  </si>
  <si>
    <t>Н250508001СК</t>
  </si>
  <si>
    <t>Актюбинская область, Мугалжарский район, г. Кандыагаш, вдоль трассы Актобе-Атырау, ст-е 2</t>
  </si>
  <si>
    <t>ТОО «REAL ГАЗ ENERGY»</t>
  </si>
  <si>
    <t>130440018796</t>
  </si>
  <si>
    <t>г. Актобе, пр. А.Молдагуловой, 33, Директор: Салихов Кияш Максутович</t>
  </si>
  <si>
    <t>С-5168А</t>
  </si>
  <si>
    <t>г. Актобе, Промзона, уч.662</t>
  </si>
  <si>
    <t>ИП «Тажбаева Кенжекей Кошабаевна»</t>
  </si>
  <si>
    <t>581201400754</t>
  </si>
  <si>
    <t>Актюбинская область, г. Актобе, ж/м Юго-Запад, дом №21, Директор: Тажбаева Кенжекей Кошабаевна</t>
  </si>
  <si>
    <t>С-5189А</t>
  </si>
  <si>
    <t>г. Актобе, ул.Кунаева д1А</t>
  </si>
  <si>
    <t>С- 5191А</t>
  </si>
  <si>
    <t>г. Актобе, Тургенева, 28А</t>
  </si>
  <si>
    <t>С-5190А</t>
  </si>
  <si>
    <t>Актюбинская область, Айтекебийский р-н, п.Карабутак, уч.3, зд.1</t>
  </si>
  <si>
    <t>С-5192А</t>
  </si>
  <si>
    <t>Актюбинская область, Темирский р-н, п.Шубаркудык, ул.Жансен Кереева 4Б</t>
  </si>
  <si>
    <t>Смагулова Амина Кыдырбекқызы</t>
  </si>
  <si>
    <t>971023450190</t>
  </si>
  <si>
    <t>Актюбинская область, Мугалжарский район, г. Кандыагаш, мкр. Самал, ст-е. 71, Директор: Смагулова Амина Кыдырбекқызы</t>
  </si>
  <si>
    <t>С-4928А</t>
  </si>
  <si>
    <t>Актюбинская область, Мугалжарский район, г. Кандыагаш, мкр. Самал, ст-е. 71</t>
  </si>
  <si>
    <t>ИП «Уразбаева А.К.»</t>
  </si>
  <si>
    <t>780123402548</t>
  </si>
  <si>
    <t>Актюбинская область, Алгинский район, с. Маржанбулак, ул. Конаева, дом 8А, Директор: Уразбаева Айша Куатовна</t>
  </si>
  <si>
    <t>С-5169А</t>
  </si>
  <si>
    <t>Актюбинская область, Байганинский район, с. Жаркамыс, ул. Орталык, уч. 188</t>
  </si>
  <si>
    <t>ИП «Акматова С.М.»</t>
  </si>
  <si>
    <t>571120401037</t>
  </si>
  <si>
    <t>г.Актобе, ул. Тургенева, 96В, Директор: Акматова С.М.</t>
  </si>
  <si>
    <t>С-4662А</t>
  </si>
  <si>
    <t>г.Актобе, ул.Тургенева, 96В</t>
  </si>
  <si>
    <t>ТОО «M.G.M.-PRIDE»</t>
  </si>
  <si>
    <t>191040001532</t>
  </si>
  <si>
    <t>Актюбинская область, Хобдинский район, село Кобда, переулок Мунайтпасова, стр-е 1А, Директор: Амиргалиев Таттибек Асылбекович</t>
  </si>
  <si>
    <t>С-4889А</t>
  </si>
  <si>
    <t>Актюбинская область, Хобдинский район, с.Кобда, переулок Мунайтпасова, стр-е 1А</t>
  </si>
  <si>
    <t xml:space="preserve">ТОО «ТГК Запад» </t>
  </si>
  <si>
    <t>130540018958</t>
  </si>
  <si>
    <t>Актюбинская область, г.Актобе,  пр. Абулхайр хана 46/1, Директор: Есетов Миргали Есетович</t>
  </si>
  <si>
    <t>С-4762А</t>
  </si>
  <si>
    <t>Актюбинская область, Алгинский район, г.Алга, ул.Абая, 107.</t>
  </si>
  <si>
    <t>ИП «DaraGas-Aktobe»</t>
  </si>
  <si>
    <t>740529401094</t>
  </si>
  <si>
    <t>Актюбинская область, г.Актобе, ж/м Заречный-2, ул. Кулагер, дом №23, Директор: Темирбаева Амина Балгазыкызы</t>
  </si>
  <si>
    <t>С-5095А</t>
  </si>
  <si>
    <t>г.Актобе, район Алматы, ул.Заводская, 46</t>
  </si>
  <si>
    <t>ИП «Кургамбаев Б.Р.»</t>
  </si>
  <si>
    <t>831002301549</t>
  </si>
  <si>
    <t>Актюбинская область, г.Актобе,  с. Ш.Калдаякова, уч. 23, Директор: Кургамбаев Берик Рысбаевич</t>
  </si>
  <si>
    <t>С-4641А</t>
  </si>
  <si>
    <t>г.Актобе, район Алматы, ЖМ Акжар-2, 105г</t>
  </si>
  <si>
    <t>Адилова Нуриля Маликова</t>
  </si>
  <si>
    <t>601006400999</t>
  </si>
  <si>
    <t>г.Актобе, ЖМ Заречный-2, уч. 248</t>
  </si>
  <si>
    <t>С-4837А</t>
  </si>
  <si>
    <t>г.Актобе, район Алматы, ЖМ Коктем, 514</t>
  </si>
  <si>
    <t>ТОО «TABOLINVEST»</t>
  </si>
  <si>
    <t>210640027561</t>
  </si>
  <si>
    <t>C-5225А</t>
  </si>
  <si>
    <t>Актюбинская область, Хобдинский район, село Хобда, трасса Самар-Шымкент, 613/6 уч.</t>
  </si>
  <si>
    <t>С-5272</t>
  </si>
  <si>
    <t>ИП «Снегирев И.В.»</t>
  </si>
  <si>
    <t>680808300022</t>
  </si>
  <si>
    <t>г.Актобе, улица Жангельдина,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</si>
  <si>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</si>
  <si>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</si>
  <si>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г. Актобе, улица Жангельдина, 169       </t>
  </si>
  <si>
    <t>ТОО «Ақ-жол К»</t>
  </si>
  <si>
    <t>121240015488</t>
  </si>
  <si>
    <t>г.Актобе, район Астана, 12 мкр, дом №38б, офис 4, Директор: Демесинов Карабай</t>
  </si>
  <si>
    <t>С-4666А</t>
  </si>
  <si>
    <t>г.Актобе, район Астана, улица Баишева, 27</t>
  </si>
  <si>
    <t>С-5360А</t>
  </si>
  <si>
    <t>г.Актобе, район Юго-Запад, 35А</t>
  </si>
  <si>
    <t>С-5359А</t>
  </si>
  <si>
    <t>г.Актобе, район Алматы, улица Жиенбаева, 131А</t>
  </si>
  <si>
    <t>С-4326А</t>
  </si>
  <si>
    <t>ИП «Займолдина Майгуль Айбековна»</t>
  </si>
  <si>
    <t>800501404446</t>
  </si>
  <si>
    <t>г.Актобе, улица Асар, 59, Директор: Займолдина Майгуль Айбековна</t>
  </si>
  <si>
    <t>С-5150А</t>
  </si>
  <si>
    <t>Актюбинская область, Уилский район, село Уил, улица Алтынсарина, 4</t>
  </si>
  <si>
    <t>ИП «ABA Trade»</t>
  </si>
  <si>
    <t>930507300446</t>
  </si>
  <si>
    <t>Актюбинская область, Мугалжарский район, село Сагашили, ул. Достык, 19, Директор: Кульмагамбетов Олжас Умирзакулы</t>
  </si>
  <si>
    <t>С-5274А</t>
  </si>
  <si>
    <t>Актюбинская область, Мугалжарский район, село Сагашили, ул. Достык, стр-е 19Б</t>
  </si>
  <si>
    <t>ИП «Сыдық К.М.»</t>
  </si>
  <si>
    <t>760424301932</t>
  </si>
  <si>
    <t>Актюбинская область, Шалкарский район, г.Шалкар, ул. Ургенишбаева, 33А, Директор: Сыдык Канат Мажитулы</t>
  </si>
  <si>
    <t>С-4958А</t>
  </si>
  <si>
    <t>Н210330СК</t>
  </si>
  <si>
    <t>Актюбинская область, Шалкарский район, г.Шалкар, ул. Ургенишбаева, 33А</t>
  </si>
  <si>
    <t>Юсупов С.А.</t>
  </si>
  <si>
    <t>540519300112</t>
  </si>
  <si>
    <t xml:space="preserve">Актюбинская оюласть, Мартукский район, село Мартук, уч. 9 </t>
  </si>
  <si>
    <t>С-4408А</t>
  </si>
  <si>
    <t>Актюбинская оюласть, Мартукский район, село Мартук, уч. 9</t>
  </si>
  <si>
    <t>ИП «Қуаныш»</t>
  </si>
  <si>
    <t>470327300629</t>
  </si>
  <si>
    <t>Актюбинская область, Шалкарский район, г.Шалкар, ул. Желтоксана, 100А, Директор: Қатуов Қуаныш Әбекейұлы</t>
  </si>
  <si>
    <t>С-4842</t>
  </si>
  <si>
    <t>Актюбинская область, Шалкарский район, г.Шалкар, ул. Желтоксана, 100А</t>
  </si>
  <si>
    <t>г.Актобе, район Астана, ул. Г.Жубановой, 1, Директор: Талипов Ж.М.</t>
  </si>
  <si>
    <t>С-4451А</t>
  </si>
  <si>
    <t>г.Актобе, 41 разъезд, уч. 236Г</t>
  </si>
  <si>
    <t>С-4425А</t>
  </si>
  <si>
    <t>Актюбинская область, Алгинский район, с.Ушкудук-004-120</t>
  </si>
  <si>
    <t>С-5280А</t>
  </si>
  <si>
    <t>Актюбинская область, Каргалинский район, п.Кос-Истек, ул.С.Ракимова, 2</t>
  </si>
  <si>
    <t>ИП «Егизбаев А.К.»</t>
  </si>
  <si>
    <t>621204300873</t>
  </si>
  <si>
    <t>Актюбинская область, Хромтауский район, ул.Оспанова,7В, Директор: Егизбаев Асылбек</t>
  </si>
  <si>
    <t>С-4558А</t>
  </si>
  <si>
    <t>Актюбинская область, Хромтауский район, г.Хромтау, ул.Оспанова,7В</t>
  </si>
  <si>
    <t>С-4563А</t>
  </si>
  <si>
    <t>Актюбинская область, Хромтауский район, г.Хромтау, ул.Бр.Жубановых,5В</t>
  </si>
  <si>
    <t>С-5296А</t>
  </si>
  <si>
    <t>Актюбинская область, Хромтауский район, г.Хромтау, вдоль трассы Самары-Шымкент 836 км</t>
  </si>
  <si>
    <t>ИП «Әмір»</t>
  </si>
  <si>
    <t>761104402048</t>
  </si>
  <si>
    <t>Актюбинская область, Хромтауский район, г.Хромтау, ул. М.Ауэзова, 7-14, Директор: Уразбаева Гульшат Нагашбаевна</t>
  </si>
  <si>
    <t>С-5253А</t>
  </si>
  <si>
    <t>Актюбинская область, Хромтауский район, г.Хромтау, ул. Республика, 227А</t>
  </si>
  <si>
    <t>ТОО «RUSGAZ»</t>
  </si>
  <si>
    <t>181140001732</t>
  </si>
  <si>
    <t>г.Актобе, район Астана, ул. Тургенева, 100В, н.п. 96, Директор: Досмайлов Е.Е.</t>
  </si>
  <si>
    <t>С-5307А</t>
  </si>
  <si>
    <t>г.Актобе, район Алматы, ул. Ш.Берсиева, 1Б</t>
  </si>
  <si>
    <t>ИП «Уснадин М.А.»</t>
  </si>
  <si>
    <t>550928400927</t>
  </si>
  <si>
    <t>Актюбинская область, Шалкарский район, г.Шалкар, ул. Еринбетова, 1, Директор: Уснадин Марзия Ахметуллақызы</t>
  </si>
  <si>
    <t>С-4496А</t>
  </si>
  <si>
    <t>Актюбинская область, Шалкарский район, г. Шалкар, ул. Жастар, ст-е 13</t>
  </si>
  <si>
    <t>ИП «Кишекеева А.А.»</t>
  </si>
  <si>
    <t>771116402729</t>
  </si>
  <si>
    <t>г.Актобе, район Астана, ул. О.Татеулы, 2А, н.п. 1, Директор: Кишекеева А.А.</t>
  </si>
  <si>
    <t>С-4389А</t>
  </si>
  <si>
    <t>Актюбинская область, Алгинский район, с. Маржанбулак, ул. Актобе, 16</t>
  </si>
  <si>
    <t>С-4390А</t>
  </si>
  <si>
    <t>ИП «Толеу Ш.М.»</t>
  </si>
  <si>
    <t>130364019632</t>
  </si>
  <si>
    <t>г.Актобе, район Астана, ул. Тлепбергенова, 87, Директор: Толеу Шакирбек Мухамедиярулы</t>
  </si>
  <si>
    <t>С-4580А</t>
  </si>
  <si>
    <t>Актюбинская область, Шалкарский район, с. Есет Котирбарулы</t>
  </si>
  <si>
    <t>ИП «Пропмет-Газ Утаров»</t>
  </si>
  <si>
    <t>880313302119</t>
  </si>
  <si>
    <t>Актюбинская область, Шалкарский район, п.Бозой, ул. Абая, дом 3/1, Директор: Утаров Асхат Калмуратович</t>
  </si>
  <si>
    <t>С-4413А</t>
  </si>
  <si>
    <t>Актюбинская область, Шалкарский район, п.Бозой, ул. Торайгыр, №93</t>
  </si>
  <si>
    <t>ИП «Джубанышева С.Е.»</t>
  </si>
  <si>
    <t>531217400089</t>
  </si>
  <si>
    <t>Актюбинская область, Мугалжарский район, г. Эмба, улица Наби Бекенбаева, дом №23, Директор: Джубанышева Сара Елеусизовна</t>
  </si>
  <si>
    <t>С-5283А</t>
  </si>
  <si>
    <t>Актюбинская область, Мугалжарский район, г. Эмба, улица Газиз Жанесова, 2</t>
  </si>
  <si>
    <t>ТОО «СтроиГазЗапад»</t>
  </si>
  <si>
    <t>170240025779</t>
  </si>
  <si>
    <t>г. Актобе, район Астана, улица Шайкенова, дом 1, кв. 43, Директор: Еркетаева Алмагуль Утесовна</t>
  </si>
  <si>
    <t>С-5286А</t>
  </si>
  <si>
    <t>1012-1023</t>
  </si>
  <si>
    <t>Актюбинская область, Хромтауский район, г. Хромтау, улица Дорожная, 2А</t>
  </si>
  <si>
    <t>Филиал по Актюбинской области ТОО «PetroRetail»</t>
  </si>
  <si>
    <t>190241032265</t>
  </si>
  <si>
    <t>г. Актобе, район Астана, улица Г.Жубановой, 15/1А, Директор: Ахметалин Серик Узакбаевич</t>
  </si>
  <si>
    <t>С-5132А</t>
  </si>
  <si>
    <t>Актюбинская область, Айтекебийский район, село Карабутак</t>
  </si>
  <si>
    <t>С-5133А</t>
  </si>
  <si>
    <t>С-4947А</t>
  </si>
  <si>
    <t>Актюбинская область, Мартукский район, село Жайсан</t>
  </si>
  <si>
    <t>С-4948А</t>
  </si>
  <si>
    <t>ИП «Аманжолов Е.М.»</t>
  </si>
  <si>
    <t>760130302060</t>
  </si>
  <si>
    <t xml:space="preserve">г. Актобе, район Астана, ЖМ Жанаконыс-2, уч. 915, Директор: Аманжолов Еркебұлан Мұхамбетжанұлы      </t>
  </si>
  <si>
    <t>С-4613А</t>
  </si>
  <si>
    <t>Актюбинская область, Айтекебийский район, Карабутакский СО, село Белкопа</t>
  </si>
  <si>
    <t>ИП «Наурзбаев А.М.»</t>
  </si>
  <si>
    <t>610921302605</t>
  </si>
  <si>
    <t>г. Актобе, ЖМ Ясное-2, ул. Ер Косай, д. 28, Директор: Наурзбаев Алибек Мендетбаевич</t>
  </si>
  <si>
    <t>С-5297А</t>
  </si>
  <si>
    <t>г. Актобе, район Алматы, ул. Нефтяников, 25Б</t>
  </si>
  <si>
    <t>С-5129А</t>
  </si>
  <si>
    <t>ИП «Рахманова Г.О.»</t>
  </si>
  <si>
    <t>700121400010</t>
  </si>
  <si>
    <t>г.Актобе, ЖМ Каргалы, ул. Сатпаева, д.89, Директор: Рахманова Гульниса Орынбасаровна</t>
  </si>
  <si>
    <t>С-5287А</t>
  </si>
  <si>
    <t>С-1-260124</t>
  </si>
  <si>
    <t>Актюбинская область, Иргизский район, пос.Иргиз, трасса Самара-Шымкент, уч.9</t>
  </si>
  <si>
    <t>ТОО «Shalkar Oil»</t>
  </si>
  <si>
    <t>230740024851</t>
  </si>
  <si>
    <t>Актюбинская область, Шалкарский район, г. Шалкар, ул. Б.Момышұлы, д. 2А, Директор: Сүйінов Еркебұлан Орынбасарұлы</t>
  </si>
  <si>
    <t>С-5288А</t>
  </si>
  <si>
    <t>Актюбинской область, Шалкарский район, г. Шалкар, ул. Аяккум, д. №2А</t>
  </si>
  <si>
    <t>ИП «Баймуратов А.А.»</t>
  </si>
  <si>
    <t>860103300761</t>
  </si>
  <si>
    <t>г. Актобе, район Астана, ул. 101 стр. бр., дом 12, кв 4, Директор: Баймуратов Алибек Алдабергенович</t>
  </si>
  <si>
    <t>С-4653А</t>
  </si>
  <si>
    <t xml:space="preserve">г. Актобе, Северо-западная Промзона, уч. 127/1 </t>
  </si>
  <si>
    <t>С-4795А</t>
  </si>
  <si>
    <t>Амангосов Дархан Амангосович</t>
  </si>
  <si>
    <t>830616301733</t>
  </si>
  <si>
    <t>г. Актобе, район Астана, улица Жомарт, дом 4</t>
  </si>
  <si>
    <t>С-5357А</t>
  </si>
  <si>
    <t xml:space="preserve">Актюбинская область, Темирский район, село Сарколь, ул. Мектеп, стр-е 46 </t>
  </si>
  <si>
    <t>ТОО «Деловой Союз»</t>
  </si>
  <si>
    <t>121040012149</t>
  </si>
  <si>
    <t>г. Актобе, район Астана, ул. Маргулана, дом 31, Директор: Жубатканов К.Ж.</t>
  </si>
  <si>
    <t>С-5292А</t>
  </si>
  <si>
    <t>HJTNI-S-10-010</t>
  </si>
  <si>
    <t>Актюбинская область, Мугалжарский район, Батпаккольский СО, промбаза ТОО "Деловой Союз"</t>
  </si>
  <si>
    <t>С-5293А</t>
  </si>
  <si>
    <t>HJTNI-S-10-009</t>
  </si>
  <si>
    <t>ИП «Тулебов Е.Д.»</t>
  </si>
  <si>
    <t xml:space="preserve"> 
880602302358</t>
  </si>
  <si>
    <t xml:space="preserve">Актюбинская область, Шалкарский район, поселок Бозой, улица Бозой, дом 12, Директор: Тулебов Еркин Джеткергенович  </t>
  </si>
  <si>
    <t>С-5209А</t>
  </si>
  <si>
    <t>Актюбинская область, Шалкарский район, с.Бозой, улица Уран Бактыбай, ст-е 52</t>
  </si>
  <si>
    <t>ТОО «Marat LPG&amp;Oil»</t>
  </si>
  <si>
    <t>230740040932</t>
  </si>
  <si>
    <t>г. Астана, район Алматы, проспект Рақымжан Қошқарбаев, дом №10/1, квартира 2822, Директор: Марат Берікбол</t>
  </si>
  <si>
    <t>С-5242А</t>
  </si>
  <si>
    <t>г.Актобе, ЖМ Кенеса Нокина, 97</t>
  </si>
  <si>
    <t>ТОО «Финансовое товарищество «Батыс»</t>
  </si>
  <si>
    <t>060540002669</t>
  </si>
  <si>
    <t>г. Актобе, улица Кобландина, 15 "А", Директор: Итегулов Е.М.</t>
  </si>
  <si>
    <t>С-5294А</t>
  </si>
  <si>
    <t>Актюбинская область, Алгинский район, г.Алга, улица Абая, 1</t>
  </si>
  <si>
    <t>ИП «Максутов А.А.»</t>
  </si>
  <si>
    <t>000804550802</t>
  </si>
  <si>
    <t>г. Актобе, ЖМ Каргалы, дом №188, Директор: Максутов Адил Амантаевич</t>
  </si>
  <si>
    <t>С-5295А</t>
  </si>
  <si>
    <t>Актюбинская область, Айтекебийский район, с.Карабутак, тр.Самара-Шымкент, уч. 3</t>
  </si>
  <si>
    <t>Бақтыбаев А.А.</t>
  </si>
  <si>
    <t>780810302754</t>
  </si>
  <si>
    <t xml:space="preserve">г. Актобе, улица Григория Мясоедова, дом №66          </t>
  </si>
  <si>
    <t>С-5299А</t>
  </si>
  <si>
    <t>Актюбинская область, Шалкарский район, г.Шалкар, улица Желтоксан, строение 61</t>
  </si>
  <si>
    <t>С-5298А</t>
  </si>
  <si>
    <t>г.Актобе, Промзона, 673А</t>
  </si>
  <si>
    <t>Жалгасбаев А.С.</t>
  </si>
  <si>
    <t>780401301801</t>
  </si>
  <si>
    <t xml:space="preserve">Актюбинская область, Байганинский район, село Карауылкелды, улица Жазыкова, дом 26 </t>
  </si>
  <si>
    <t>С-5301А</t>
  </si>
  <si>
    <t>Актюбинская область, Байганинский район, с.Карауылкелды, улица Аэропорт, 2Г</t>
  </si>
  <si>
    <t>С-5300А</t>
  </si>
  <si>
    <t>Актюбинская область, Байганинский район, с.Карауылкелды, улица Болашак, 410А</t>
  </si>
  <si>
    <t>ТОО «Самир ЛТД»</t>
  </si>
  <si>
    <t>150240015004</t>
  </si>
  <si>
    <t xml:space="preserve">г. Актобе, улица Тургенева, здание 3В, Директор: Ниетов А.М. </t>
  </si>
  <si>
    <t>С-5152А</t>
  </si>
  <si>
    <t>Актюбинская область, Хромтауский район, г.Хромтау, ул. Трасса Самара-Шымкент</t>
  </si>
  <si>
    <t>ИП «Тлеугабылов К.А.»</t>
  </si>
  <si>
    <t>620912300671</t>
  </si>
  <si>
    <t>Актюбинская область, Иргизский район, ул. Кулынбетов, 28, Директор: Тлеугабылов К.А.</t>
  </si>
  <si>
    <t>С-2287А</t>
  </si>
  <si>
    <t>Актюбинская область, Иргизский район, ул. Кулынбетов 28</t>
  </si>
  <si>
    <t>С-4491А</t>
  </si>
  <si>
    <t>С-4490А</t>
  </si>
  <si>
    <t>Актюбинская область, Иргизский район, трасса Ыргыз-Шалкар</t>
  </si>
  <si>
    <t>С-4492А</t>
  </si>
  <si>
    <t>ТОО «Строй Реал Инвест»</t>
  </si>
  <si>
    <t>090640022098</t>
  </si>
  <si>
    <t>г. Актобе, 12 мкр, дом 21В , н.п. 1а, Директор: Шуитбева Жумагул Хамитовна</t>
  </si>
  <si>
    <t>С-5183А</t>
  </si>
  <si>
    <t>г. Актобе, 41 разъезд, дом 127</t>
  </si>
  <si>
    <t>С-5310А</t>
  </si>
  <si>
    <t>С-1602-24</t>
  </si>
  <si>
    <t>г. Актобе, ЖМ Белогорка, уч. 115А</t>
  </si>
  <si>
    <t>С-5309А</t>
  </si>
  <si>
    <t>С-2002-24</t>
  </si>
  <si>
    <t>Актюбинская область, Мартукский район, село Сарыжар, уч.кв. 052, уч. 8</t>
  </si>
  <si>
    <t xml:space="preserve"> Аманғосов Шерхан Аманғосұлы</t>
  </si>
  <si>
    <t>910602350039</t>
  </si>
  <si>
    <t>г. Актобе, район Астана, ул. Г.Жубановой, дом №4</t>
  </si>
  <si>
    <t>С-5312А</t>
  </si>
  <si>
    <t>г. Актобе, район Алматы, село Беккул Баба, ЖМ Актасты, уч. 5Б</t>
  </si>
  <si>
    <t>ИП «Есенгалиев Н.Т.»</t>
  </si>
  <si>
    <t>590114301693</t>
  </si>
  <si>
    <t>г. Актобе, район Астана, улица Казангапа, дом 51, Директор: Есенгалиев Нуржан Таскалиевич</t>
  </si>
  <si>
    <t>С-5306А</t>
  </si>
  <si>
    <t>Актюбинская область, Хобдинский район, село Кобда, трасса Самара-Шымкент, уч. 613/8</t>
  </si>
  <si>
    <t>ТОО «ADAL GAS AKTOBE»</t>
  </si>
  <si>
    <t>171040009326</t>
  </si>
  <si>
    <t>г. Актобе, район Астана, проспект Санкибай батыра, 173/1 БЦ Прогресс , каб. №812, Директор: Идиров Б.К.</t>
  </si>
  <si>
    <t>С-5322А</t>
  </si>
  <si>
    <t>г. Актобе, район Астана, Богословская трасса, 5</t>
  </si>
  <si>
    <t>С-5323А</t>
  </si>
  <si>
    <t>г. Актобе, район Алматы, Заречный-2, стр-е 724/2</t>
  </si>
  <si>
    <t>С-4801А</t>
  </si>
  <si>
    <t>С-4698А</t>
  </si>
  <si>
    <t>С-4697А</t>
  </si>
  <si>
    <t>С-4708А</t>
  </si>
  <si>
    <t>ИП «Ибраев А.М.»</t>
  </si>
  <si>
    <t>861110301919</t>
  </si>
  <si>
    <t>г. Актобе, район Астана, улица Тургенева, 108-43, Директор: Ибраев Азамат Мухтарович</t>
  </si>
  <si>
    <t>С-5317А</t>
  </si>
  <si>
    <t>Актюбинская область, Темирский район, село Кенкияк, мкр. Сазды-2, уч. 3</t>
  </si>
  <si>
    <t>С-5319А</t>
  </si>
  <si>
    <t>С-5318А</t>
  </si>
  <si>
    <t>Актюбинская область, Темирский район, г. Темир, ул. Сактаган Баишева, уч. 44</t>
  </si>
  <si>
    <t>С-5325А</t>
  </si>
  <si>
    <t>Актюбинская область, Темирский район, село Кенкияк, улица Нурпейис Байганина, дом 102А</t>
  </si>
  <si>
    <t>ИП «Ергазин Д.Ж.»</t>
  </si>
  <si>
    <t>820511301235</t>
  </si>
  <si>
    <t>Актюбинская область, Шалкарский район, с.Монкеби, Ул.Монкеби, дом 43, Директор: Ерғазин Дәурен Жаңабайұлы</t>
  </si>
  <si>
    <t>С-5308А</t>
  </si>
  <si>
    <t>Актюбинская область,Шалкарский район, г. Шалкар, ул. М.Шманулы, 19В</t>
  </si>
  <si>
    <t>Капарова Акмарал Жандаулетовна</t>
  </si>
  <si>
    <t>710311402745</t>
  </si>
  <si>
    <t>г. Актобе, район Астана, квартал Авиг.ок, дом 1 к, корпус 1, квартира 6</t>
  </si>
  <si>
    <t>С-5328А</t>
  </si>
  <si>
    <t>г. Актобе, район Астана, Богословская трасса, 29</t>
  </si>
  <si>
    <t>Қали Бауыржан Назарханұлы</t>
  </si>
  <si>
    <t>860421300651</t>
  </si>
  <si>
    <t>г. Актобе, район Астана, улица Калыбаева, дом 13</t>
  </si>
  <si>
    <t>С-5327А</t>
  </si>
  <si>
    <t>г. Актобе, район Алматы, ЖМ Рауан, участок 1Д</t>
  </si>
  <si>
    <t>ТОО «Batys Energy Gas»</t>
  </si>
  <si>
    <t>201040010714</t>
  </si>
  <si>
    <t>г. Актобе, район Астана, улица Индустриальная, 16, Директор: Нурмжанова Анар Билаловна</t>
  </si>
  <si>
    <t>С-5333А</t>
  </si>
  <si>
    <t>С-1-150724</t>
  </si>
  <si>
    <t>Актюбинская область, Алгинский район, г. Алга, улица Р. Айымбаева, дом 1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</si>
  <si>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</si>
  <si>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</si>
  <si>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</si>
  <si>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</si>
  <si>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</si>
  <si>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</si>
  <si>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</si>
  <si>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</si>
  <si>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ИП «Кубенова А.А.»</t>
  </si>
  <si>
    <t>920813400523</t>
  </si>
  <si>
    <t>Актюбинская область, Алгинский район, п. Бесатамак, ул. Есет Батыра, 2Б, Директор: Кубенова Айдана Амангаликызы</t>
  </si>
  <si>
    <t>С-4897А</t>
  </si>
  <si>
    <t>Актюбинская область, Алгинский район, п. Бесатамак, ул. Есет Батыра, 2Б</t>
  </si>
  <si>
    <t>ИП «Бузикеев М.А.»</t>
  </si>
  <si>
    <t>751115302783</t>
  </si>
  <si>
    <t>г. Актобе, район Астана, улица Санкибай батыра, дом 28Б, кв. 1, Директор: Бузикеев Марат Амангелдиевич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</si>
  <si>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</si>
  <si>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</si>
  <si>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 xml:space="preserve">г. Актобе, район Алматы, с/к Черемшина, уч. 51а </t>
  </si>
  <si>
    <t>ТОО «MaksGas Aktobe»</t>
  </si>
  <si>
    <t>201140033579</t>
  </si>
  <si>
    <t>г. Актобе, район Алматы, ЖМ Сарайшык, дом 103, Директор: Темирбаев Максат Балгазиевич</t>
  </si>
  <si>
    <t>С-5358А</t>
  </si>
  <si>
    <t>г. Актобе, район Алматы, ул. Кунаева, 1/1</t>
  </si>
  <si>
    <t>Актюбинская область, Темирский район, г. Темир, ул. Сактаган Баишева, уч. 41</t>
  </si>
  <si>
    <t>ТОО «Tengri Gaz»</t>
  </si>
  <si>
    <t>210140015430</t>
  </si>
  <si>
    <t xml:space="preserve">г. Актобе, район Астана, проспект Санкибай батыра, дом 3Б, Директор: Бекмаганбетов Мурат Джумагалиевич          </t>
  </si>
  <si>
    <t>С-4992А</t>
  </si>
  <si>
    <t>Актюбинская область, Хобдинский район, Село Кобда, трасса Самара-Шымкент</t>
  </si>
  <si>
    <t>С-4993А</t>
  </si>
  <si>
    <t>Актюбинская область, Айтекебийский район, село Карабутак, уч.кв Гелиос, кв. 1</t>
  </si>
  <si>
    <t>С-4994А</t>
  </si>
  <si>
    <t>Актюбинская область, Мартукский район, село Жайсан, уч.кв. 031, зем.уч. 16</t>
  </si>
  <si>
    <t>ТОО «WEST PETROLEUM GROUP»</t>
  </si>
  <si>
    <t>200740006401</t>
  </si>
  <si>
    <t>г. Актобе, район Алматы, ЖМ Көктем, уч. 25, Директор: Бурантаев Дулат Муратжанович</t>
  </si>
  <si>
    <t>С-5365А</t>
  </si>
  <si>
    <t xml:space="preserve">г. Актобе, район Алматы, ЖМ Көктем, уч. 25 </t>
  </si>
  <si>
    <t>ИП «Кемер»</t>
  </si>
  <si>
    <t>751126300707</t>
  </si>
  <si>
    <t>г. Актобе, улица Агынтай батыра, дом №55, Директор: Сатаев Абыл Тажибайулы</t>
  </si>
  <si>
    <t>С-5362А</t>
  </si>
  <si>
    <t>Актюбинская область, Уилский район, поселок Кемер</t>
  </si>
  <si>
    <t>С-5363А</t>
  </si>
  <si>
    <t>ИП «Саламат»</t>
  </si>
  <si>
    <t>860929302243</t>
  </si>
  <si>
    <t>Актюбинская область, Хромтауский район, село Коктау, мкр 1, дом №70, Директор: Альмамбетов Саламат Берикович</t>
  </si>
  <si>
    <t>С-4954А</t>
  </si>
  <si>
    <t>Актюбинская область, Хромтауский район, село Коктау, мкр 1, зд №75</t>
  </si>
  <si>
    <t>Жабасов Даурен Еркинович</t>
  </si>
  <si>
    <t>860718300676</t>
  </si>
  <si>
    <t>г. Актобе, район Астана, СК Алма-Багы, дом №30</t>
  </si>
  <si>
    <t>С-5377А</t>
  </si>
  <si>
    <t>Актюбинская область, Темирский район, поселок Шубаркудук, мкр Кызылжар</t>
  </si>
  <si>
    <t>Аманғосов Рауан Аманғосұлы</t>
  </si>
  <si>
    <t>870801300074</t>
  </si>
  <si>
    <t>г. Актобе, улица Жомарт, дом 4</t>
  </si>
  <si>
    <t>С-4844А</t>
  </si>
  <si>
    <t>г. Актобе, район Алматы, село К. Нокина, уч. 296А</t>
  </si>
  <si>
    <t>ИП «Алдонгаров Б.Е.»</t>
  </si>
  <si>
    <t>610318301689</t>
  </si>
  <si>
    <t>Актюбинская область, Мугалжарский район, город Кандыагаш, улица А. Жубанова, 18, Директор: Алдонгаров Берик Есенгариевич</t>
  </si>
  <si>
    <t>С-5276А</t>
  </si>
  <si>
    <t>Актюбинская область, Мугалжарский район, город Кандыагаш, проспект Тәуелсіздік, стр-е 20</t>
  </si>
  <si>
    <t>ГНС - 8</t>
  </si>
  <si>
    <t>ГНП - 1</t>
  </si>
  <si>
    <t>СРД - 4</t>
  </si>
  <si>
    <t>Общий объем ГНП - 222 м3</t>
  </si>
  <si>
    <t>Наименование юридического, физического лица (ИП)</t>
  </si>
  <si>
    <t>Местонахождение объекта ( фактический адрес)</t>
  </si>
  <si>
    <t>ТОО "Горгаз Сервис"</t>
  </si>
  <si>
    <t>020540001653</t>
  </si>
  <si>
    <t>СКО, г. Петропавловск, ул. Букетова, 34, Иванов О. А,</t>
  </si>
  <si>
    <t>03816</t>
  </si>
  <si>
    <t>СКО. г. Петропавловск. ул. Б.Баяна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</si>
  <si>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</si>
  <si>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</si>
  <si>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</si>
  <si>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</si>
  <si>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</si>
  <si>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</si>
  <si>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</si>
  <si>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</si>
  <si>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</si>
  <si>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</si>
  <si>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</si>
  <si>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</si>
  <si>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</si>
  <si>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</si>
  <si>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</si>
  <si>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</si>
  <si>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</si>
  <si>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</si>
  <si>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</si>
  <si>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</si>
  <si>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</si>
  <si>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>ИП Калюжная Светлана Владимировна</t>
  </si>
  <si>
    <t>711108450655</t>
  </si>
  <si>
    <t>Акмолинская обл., г. Кокшетау, ул. Сағадат Нұрмағанбетов, 83</t>
  </si>
  <si>
    <t xml:space="preserve"> Реализация и хранение ,сжиженного нефтяного газа</t>
  </si>
  <si>
    <t>СКО. Айыртауский район, село Антоновка</t>
  </si>
  <si>
    <t>ИП Турсунов Аслан Еслямбекович</t>
  </si>
  <si>
    <t>850703350738</t>
  </si>
  <si>
    <t>Акмолинская обл., г. Кокшетау, мкр. Коктем, дом/корпус 16/ 27</t>
  </si>
  <si>
    <t>СКО. Айыртау ский район, село Имантау</t>
  </si>
  <si>
    <t>ИП Хаджимурадова Киз Эрзимановна</t>
  </si>
  <si>
    <t>561225401630</t>
  </si>
  <si>
    <t>Мангистауская обл., г. Актау, ул./пр. Промзона 1, дом/корпус 3</t>
  </si>
  <si>
    <t>СКО. Акжарский район, село Талшик</t>
  </si>
  <si>
    <t>ТОО «Рока»</t>
  </si>
  <si>
    <t>940940000205</t>
  </si>
  <si>
    <t>СКО, г. Петропавловск, ул. Я. Гашека, 42, Маенкова Е. В.</t>
  </si>
  <si>
    <t>52672</t>
  </si>
  <si>
    <t>СКО. г. Петропавловск, ул. Я. Гашека, 42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</si>
  <si>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</si>
  <si>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</si>
  <si>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</si>
  <si>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</si>
  <si>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</si>
  <si>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</si>
  <si>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</si>
  <si>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</si>
  <si>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</si>
  <si>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</si>
  <si>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</si>
  <si>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</si>
  <si>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</si>
  <si>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</si>
  <si>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</si>
  <si>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</si>
  <si>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</si>
  <si>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 xml:space="preserve">СКО. г. Петропавловск ул. Мусрепова 30Б
</t>
  </si>
  <si>
    <t>2095</t>
  </si>
  <si>
    <t>2934</t>
  </si>
  <si>
    <t>2016</t>
  </si>
  <si>
    <t>1210</t>
  </si>
  <si>
    <t xml:space="preserve">СКО. г. Петропавловскул. Кизатова 14Б
</t>
  </si>
  <si>
    <t>1722</t>
  </si>
  <si>
    <t>986</t>
  </si>
  <si>
    <t>СКО. г. Петропавловск.   ул. Егемен Казахстана, 1Г</t>
  </si>
  <si>
    <t>4134</t>
  </si>
  <si>
    <t>17042</t>
  </si>
  <si>
    <t>СКО. г.Петропавловск. ул. Пугачева 235 А</t>
  </si>
  <si>
    <t>16207</t>
  </si>
  <si>
    <t>СКО. г. Петропавловск. ул. Ауэзова, 260</t>
  </si>
  <si>
    <t>1371</t>
  </si>
  <si>
    <t>1965</t>
  </si>
  <si>
    <t>СКО. г. Петропавловск. ул.  Мамлютское шоссе 8</t>
  </si>
  <si>
    <t>335</t>
  </si>
  <si>
    <t>СКО. г. Петропавловск. ул. Радищева 8</t>
  </si>
  <si>
    <t>253</t>
  </si>
  <si>
    <t xml:space="preserve">СКО. г. Петропавловск ул. Хименко - Кизатова
</t>
  </si>
  <si>
    <t>2207</t>
  </si>
  <si>
    <t>ТОО "Райгаз"</t>
  </si>
  <si>
    <t>060240020359</t>
  </si>
  <si>
    <t>СКО, г. Петропавловск, ул. Я. Гашека, 42,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</si>
  <si>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</si>
  <si>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</si>
  <si>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</si>
  <si>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</si>
  <si>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</si>
  <si>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</si>
  <si>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</si>
  <si>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</si>
  <si>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</si>
  <si>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</si>
  <si>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</si>
  <si>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</si>
  <si>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 xml:space="preserve">СКО. Кызылжарский район, аул Бесколь 948 километр автодороги Жесказган-Петропавловск; </t>
  </si>
  <si>
    <t>816</t>
  </si>
  <si>
    <t>769</t>
  </si>
  <si>
    <t xml:space="preserve"> СКО. Кызылжарский район, село Белое; </t>
  </si>
  <si>
    <t>798</t>
  </si>
  <si>
    <t>СКО. район имени Магжана Жумабаева, город Булаево улица Сабита Муканова, 45.</t>
  </si>
  <si>
    <t>6410</t>
  </si>
  <si>
    <t>344</t>
  </si>
  <si>
    <t xml:space="preserve">СКО. район имени Магжана Жумабаева, село Возвышенка; </t>
  </si>
  <si>
    <t>4760</t>
  </si>
  <si>
    <t>1315</t>
  </si>
  <si>
    <t>СКО. Аккайынский район, село Киялы, ул. Учебная 51;</t>
  </si>
  <si>
    <t>1880</t>
  </si>
  <si>
    <t>876</t>
  </si>
  <si>
    <t xml:space="preserve"> СКО. Жамбыльский район, село Благовещенка ,ул. Первомайская 1 а;</t>
  </si>
  <si>
    <t>13872</t>
  </si>
  <si>
    <t>29649</t>
  </si>
  <si>
    <t>СКО. Мамлютский район, город Мамлютка, ул. Победы;</t>
  </si>
  <si>
    <t>705/1296</t>
  </si>
  <si>
    <t>2594</t>
  </si>
  <si>
    <t xml:space="preserve"> СКО. Есильский район, село Николаевка, ул. Интернациональная, 60;</t>
  </si>
  <si>
    <t>27335</t>
  </si>
  <si>
    <t xml:space="preserve">СКО. район им. Г.Мусрепова, с. Новоишимское, ул. Аблайхана, 67;    </t>
  </si>
  <si>
    <t>1430</t>
  </si>
  <si>
    <t>713</t>
  </si>
  <si>
    <t>СКО. Кызылжарский район, село Новокаменка;</t>
  </si>
  <si>
    <t>712</t>
  </si>
  <si>
    <t>3795</t>
  </si>
  <si>
    <t xml:space="preserve"> СКО. Кызылжарский район, село Новоникольск;</t>
  </si>
  <si>
    <t>333</t>
  </si>
  <si>
    <t>715</t>
  </si>
  <si>
    <t xml:space="preserve">СКО. Кызылжарский район, село Петерфельд; </t>
  </si>
  <si>
    <t>714</t>
  </si>
  <si>
    <t xml:space="preserve">СКО. Есильский район, село Покровка;    </t>
  </si>
  <si>
    <t>12618</t>
  </si>
  <si>
    <t>3595</t>
  </si>
  <si>
    <t>СКО. Айыртауский район, село Саумалколь;</t>
  </si>
  <si>
    <t>28106</t>
  </si>
  <si>
    <t>57018</t>
  </si>
  <si>
    <t>4199</t>
  </si>
  <si>
    <t xml:space="preserve">СКО. район Шал Акына, город Сергеевка, улица Мира; </t>
  </si>
  <si>
    <t>11973</t>
  </si>
  <si>
    <t>4286</t>
  </si>
  <si>
    <t xml:space="preserve">СКО. р. Шал Акына, г.Сергеевка, ул.Первомайская 35 А; </t>
  </si>
  <si>
    <t>10541</t>
  </si>
  <si>
    <t xml:space="preserve"> СКО. Кызылжарский район, село Соколовка; </t>
  </si>
  <si>
    <t xml:space="preserve">СКО. Тайыншинский район, город Тайынша, улица Октябрьская 122 а; </t>
  </si>
  <si>
    <t>27856</t>
  </si>
  <si>
    <t>27691</t>
  </si>
  <si>
    <t>26408</t>
  </si>
  <si>
    <t>6277</t>
  </si>
  <si>
    <t xml:space="preserve">СКО. Тайыншинский район, город Тайынша, улица Астана 301; </t>
  </si>
  <si>
    <t>3793</t>
  </si>
  <si>
    <t>4547</t>
  </si>
  <si>
    <t xml:space="preserve"> СКО. Тимирязевский район , село Тимирязево; </t>
  </si>
  <si>
    <t>4387</t>
  </si>
  <si>
    <t>1115</t>
  </si>
  <si>
    <t>СКО. Кызылжарский район, село Якорь;</t>
  </si>
  <si>
    <t>181</t>
  </si>
  <si>
    <t>650/8220</t>
  </si>
  <si>
    <t>СКО. Есильский район, село Явленка, ул. Гагарина-С.Муканова</t>
  </si>
  <si>
    <t>28424</t>
  </si>
  <si>
    <t xml:space="preserve">СКО. Тайыншинский район, село Ясная Поляна; </t>
  </si>
  <si>
    <t>13765</t>
  </si>
  <si>
    <t>ИП «Шакенова Гульдвна Борамбаевна»</t>
  </si>
  <si>
    <t>770219450161</t>
  </si>
  <si>
    <t>СКО,Уалихановский район, село Кишкенеколь. ул. Сейфулина, 155, Шакенова Г.Б.</t>
  </si>
  <si>
    <t xml:space="preserve">СКО,Уалихановский район, село Кишкенеколь. ул. Аблайхана, 7, </t>
  </si>
  <si>
    <t xml:space="preserve">СКО,Уалихановский район, село Кишкенеколь. ул. Аблайхана, БН, </t>
  </si>
  <si>
    <t>ТОО "СевКазГаз"</t>
  </si>
  <si>
    <t>191040020271</t>
  </si>
  <si>
    <t>СКО, Уалихановский район село Кишкенеколь улица Ш.Уалиханова 107,  Оспенов Д.К.</t>
  </si>
  <si>
    <t>659</t>
  </si>
  <si>
    <t>СКО, с. Талшик, ул. Садвакасова,  3А</t>
  </si>
  <si>
    <t>СКО, район им.Г.Мусрепова, с.Рузаевка, ул.Каримова1А</t>
  </si>
  <si>
    <t>72</t>
  </si>
  <si>
    <t>ТОО "PARTNER TRADE"</t>
  </si>
  <si>
    <t>161040017236</t>
  </si>
  <si>
    <t>Заказ 035/02</t>
  </si>
  <si>
    <t>СКО. г. Петропавловск.,ул. Я Гашека 2</t>
  </si>
  <si>
    <t>Заказ 035/01</t>
  </si>
  <si>
    <t>7544</t>
  </si>
  <si>
    <t xml:space="preserve">СКО. г. Петропавловск.,ул. Западная 2.  </t>
  </si>
  <si>
    <t>21838</t>
  </si>
  <si>
    <t xml:space="preserve">23229 </t>
  </si>
  <si>
    <t>4865</t>
  </si>
  <si>
    <t>СКО. г. Петропавловск,  ул. Ж. Жабаева 247</t>
  </si>
  <si>
    <t>1116</t>
  </si>
  <si>
    <t>1114</t>
  </si>
  <si>
    <t xml:space="preserve"> СКО. Тайыншинский р-н., п. Богатыровка.</t>
  </si>
  <si>
    <t>233-117</t>
  </si>
  <si>
    <t>391</t>
  </si>
  <si>
    <t>СКО. Мамлютский р-н. г. Мамлютка.  ул.  Победы, 9</t>
  </si>
  <si>
    <t>380</t>
  </si>
  <si>
    <t>796</t>
  </si>
  <si>
    <t>3386</t>
  </si>
  <si>
    <t>СКО. г. Петропавловск.,ул. К.Кеншинбаева 22 а</t>
  </si>
  <si>
    <t>4631</t>
  </si>
  <si>
    <t>41163</t>
  </si>
  <si>
    <t xml:space="preserve"> СКО. район имени Магжана Жумабаева, город Булаево улица Строительная,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</si>
  <si>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</si>
  <si>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</si>
  <si>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</si>
  <si>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</si>
  <si>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</si>
  <si>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</si>
  <si>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</si>
  <si>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</si>
  <si>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</si>
  <si>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</si>
  <si>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</si>
  <si>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</si>
  <si>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Жамбыльский р-н. с. Пресновка. Ул.8Марта 2а</t>
  </si>
  <si>
    <t>1876</t>
  </si>
  <si>
    <t>217</t>
  </si>
  <si>
    <t xml:space="preserve">СКО. Акжарский р-н. с.Талшик, ул Садвокасова, 25
</t>
  </si>
  <si>
    <t>281</t>
  </si>
  <si>
    <t>10496</t>
  </si>
  <si>
    <t>3419</t>
  </si>
  <si>
    <t>5241</t>
  </si>
  <si>
    <t>008/5</t>
  </si>
  <si>
    <t>СКО. г. Петропавловск,  ул. Ж. Кизатова 12К</t>
  </si>
  <si>
    <t>008/2</t>
  </si>
  <si>
    <t>3з823п</t>
  </si>
  <si>
    <t>СКО, р-н М. Жумабаева, с. Карагога</t>
  </si>
  <si>
    <t>4з823п</t>
  </si>
  <si>
    <t>СКО. Р-н имени М.Жумабаева, г. Булаево ул. Строительная, 7</t>
  </si>
  <si>
    <t>8456</t>
  </si>
  <si>
    <t xml:space="preserve">СКО. р-н Г. Мусрепова, с. Новоишимское, Ул. Аблайхана 1Б
</t>
  </si>
  <si>
    <t>010/7</t>
  </si>
  <si>
    <t>53</t>
  </si>
  <si>
    <t xml:space="preserve">СКО.    р-н. Шал-Акына.с. Акан-барак, ул. Новая, 1/2
</t>
  </si>
  <si>
    <t>008/8</t>
  </si>
  <si>
    <t>365</t>
  </si>
  <si>
    <t>СКО. Есильский р-н, с. Чириковка, ул. Степная, 12</t>
  </si>
  <si>
    <t>3719</t>
  </si>
  <si>
    <t>СКО. Аккайынский р-н, с. Астраханка</t>
  </si>
  <si>
    <t>01788</t>
  </si>
  <si>
    <t>ТОО «Промгаз»</t>
  </si>
  <si>
    <t>000640000289</t>
  </si>
  <si>
    <t>СКО, г.Петропавловск. ул. Караванная, 142, Игбаев М.А.</t>
  </si>
  <si>
    <t>СКО. г. Петропавловск.ул. Индустриальная, 6/1</t>
  </si>
  <si>
    <t>000640000290</t>
  </si>
  <si>
    <t>000640000291</t>
  </si>
  <si>
    <t>4232</t>
  </si>
  <si>
    <t>СКО. г. Петропавловск, ул. Батыр Баян, 261А</t>
  </si>
  <si>
    <t>000640000292</t>
  </si>
  <si>
    <t>02107</t>
  </si>
  <si>
    <t>000640000293</t>
  </si>
  <si>
    <t>бн</t>
  </si>
  <si>
    <t>СКО. Кызылжарсккий р-н. а. Бишкуль, ул. Институтская, 1А</t>
  </si>
  <si>
    <t>000640000294</t>
  </si>
  <si>
    <t>1835</t>
  </si>
  <si>
    <t>000640000295</t>
  </si>
  <si>
    <t>1703</t>
  </si>
  <si>
    <t>СКО. г. Петропавловск, ул. Пушкина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</si>
  <si>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</si>
  <si>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</si>
  <si>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</si>
  <si>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</si>
  <si>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</si>
  <si>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</si>
  <si>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Айыртауский район с. Саумалколь, ул. Достык строение 52 Б </t>
  </si>
  <si>
    <t>000640000300</t>
  </si>
  <si>
    <t>ТОО "Алыс ГАЗ"</t>
  </si>
  <si>
    <t>020540001910</t>
  </si>
  <si>
    <t>СКО, Кызылжарский район, п. Бишкуль, Ул. Первомайская, 34, Нугуманов Б.К.</t>
  </si>
  <si>
    <t>1495</t>
  </si>
  <si>
    <t xml:space="preserve">СКО. Кызылжарсккий р-н. п. Бишкуль, 949 км трассы Петропавловск- Жезказган </t>
  </si>
  <si>
    <t>1465</t>
  </si>
  <si>
    <t>3277</t>
  </si>
  <si>
    <t>2930</t>
  </si>
  <si>
    <t>357</t>
  </si>
  <si>
    <t>СКО. г.Петропавловск,ул Панфилова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</si>
  <si>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</si>
  <si>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</si>
  <si>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</si>
  <si>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</si>
  <si>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</si>
  <si>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</si>
  <si>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</si>
  <si>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</si>
  <si>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</si>
  <si>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</si>
  <si>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ТОО "Ишим Гарант"</t>
  </si>
  <si>
    <t>090840011872</t>
  </si>
  <si>
    <t>СКО, р-н им. Г. Мусрепова,с.Новоишимское Омаров А.Б.</t>
  </si>
  <si>
    <t>24843</t>
  </si>
  <si>
    <t>СКО. р-н им. Г. Мусрепова,с.Новоишимское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</si>
  <si>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</si>
  <si>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</si>
  <si>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</si>
  <si>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</si>
  <si>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</si>
  <si>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</si>
  <si>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</si>
  <si>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</si>
  <si>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</si>
  <si>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</si>
  <si>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</si>
  <si>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>ТОО "Данияр Бидай"</t>
  </si>
  <si>
    <t>041240003972</t>
  </si>
  <si>
    <t>СКО, Тайыншинский р-н с. Чкалово, пер. Больничный , 7, Жакупов Кельденбек Букенович</t>
  </si>
  <si>
    <t>СКО. Тайыншинский р-н с. Ильичевка, строение№1</t>
  </si>
  <si>
    <t>2560</t>
  </si>
  <si>
    <t>2569</t>
  </si>
  <si>
    <t>2732</t>
  </si>
  <si>
    <t>2897</t>
  </si>
  <si>
    <t>5743/3849</t>
  </si>
  <si>
    <t>85832/28797</t>
  </si>
  <si>
    <t>21247</t>
  </si>
  <si>
    <t>17722</t>
  </si>
  <si>
    <t>2398</t>
  </si>
  <si>
    <t>5233</t>
  </si>
  <si>
    <t>СКО. Тайыншинский р-н с. Петровка АГЗС№1</t>
  </si>
  <si>
    <t>824</t>
  </si>
  <si>
    <t>912</t>
  </si>
  <si>
    <t>СКО, Уалихановский район, с. Актуесай</t>
  </si>
  <si>
    <t>0015</t>
  </si>
  <si>
    <t>СКО. Акжарский р-н с. Даут</t>
  </si>
  <si>
    <t>СКО. Тайыншинский р-н г. Тайынша</t>
  </si>
  <si>
    <t>СКО. Тайыншинский р-н с.Зеленый Гай</t>
  </si>
  <si>
    <t>СКО. Тайыншинский р-н с.Келлеровка</t>
  </si>
  <si>
    <t>СКО. Тайыншинский р-н с. Ильичевка, строение 1 АГЗС№6</t>
  </si>
  <si>
    <t>150640016463</t>
  </si>
  <si>
    <t>Акмолинская область, Кокшетау Г.А., г.КокшетауПромышленная зона Северная Проезд 4, 55,директор Аманжолова Б.К.</t>
  </si>
  <si>
    <t>СКО, Айыртауский район, с. Саумалколь, АЗС-АГЗС «Q-Partner»</t>
  </si>
  <si>
    <t xml:space="preserve">АГЗС - </t>
  </si>
  <si>
    <t xml:space="preserve">СРД </t>
  </si>
  <si>
    <t>объем -</t>
  </si>
  <si>
    <t>метров куб</t>
  </si>
  <si>
    <t>ГНС-</t>
  </si>
  <si>
    <t xml:space="preserve">ГНП - </t>
  </si>
  <si>
    <t>ТОО "Аманат Газ"</t>
  </si>
  <si>
    <t>210540006763</t>
  </si>
  <si>
    <t>ИП "Любашов А.В."</t>
  </si>
  <si>
    <t>Наименование юридического или  физического лица (ИП)</t>
  </si>
  <si>
    <t>Адрес юридического или  физического лица, Ф.И.О. руководителя (владельца)</t>
  </si>
  <si>
    <t xml:space="preserve">Промышленный потребитель </t>
  </si>
  <si>
    <t>Сосуд, работающий под давлением, пропан-бутановая смесь</t>
  </si>
  <si>
    <t>050140006388</t>
  </si>
  <si>
    <t>г. Астана, район Сарыарка, жилой массив Көктал, ул. Көктал, здание 23; Алибаев Аскар Коканович</t>
  </si>
  <si>
    <t>Нефтегазовая отрасль, хранение и реализация сжиженного газа</t>
  </si>
  <si>
    <t>С-5298</t>
  </si>
  <si>
    <t>ВКО, г. Усть-Каменогорск, Объездное шоссе, 3</t>
  </si>
  <si>
    <t>С-5299</t>
  </si>
  <si>
    <t>С-5295</t>
  </si>
  <si>
    <t>С-5296</t>
  </si>
  <si>
    <t>С-5297</t>
  </si>
  <si>
    <t>С-5314</t>
  </si>
  <si>
    <t>ВКО, г.Риддер, ул. Островского, 7</t>
  </si>
  <si>
    <t>ВКО, район Самар, село Самарское, переулок Раисов, 27А; Любашов Александр Васильевич</t>
  </si>
  <si>
    <t>ВКО, район Самар, село Самарское, ул. Бакраева, б/н</t>
  </si>
  <si>
    <t>ТОО ПКФ "Капан"</t>
  </si>
  <si>
    <t>ВКО, г. Усть-Каменогорск, проспект Абая, 201/1; Жампеисов Жомарт Кенесканович</t>
  </si>
  <si>
    <t>С-5207</t>
  </si>
  <si>
    <t>ВКО, г. Усть-Каменогорск, проспект Абая, 201/1</t>
  </si>
  <si>
    <t>С-5228</t>
  </si>
  <si>
    <t>С-5208</t>
  </si>
  <si>
    <t>С-5206</t>
  </si>
  <si>
    <t>ВКО, село Меновное, улица Шоссейная көшесі, участок 29870</t>
  </si>
  <si>
    <t>С-5396</t>
  </si>
  <si>
    <t>ВКО, г.Усть-Каменогорск, проспект Абая, 84/1</t>
  </si>
  <si>
    <t>ТОО "ГазНур"</t>
  </si>
  <si>
    <t>ВКО, г. Алтай, ул. Лермонтова, 2/5; Нургалиев Талгат Есенович</t>
  </si>
  <si>
    <t>ВКО, г. Алтай, ул. Лермонтова, 2/5</t>
  </si>
  <si>
    <t>ВКО, г. Алтай, ул. Лермонтова 2/5</t>
  </si>
  <si>
    <t>С-5337</t>
  </si>
  <si>
    <t>С-5338</t>
  </si>
  <si>
    <t>С-5267</t>
  </si>
  <si>
    <t>С-5268</t>
  </si>
  <si>
    <t>ТОО "Облгазпром"</t>
  </si>
  <si>
    <t>ВКО, Глубоковский район, поселок Белоусовка,  улица Рудная, 9; Леонтьев Виктор Александрович</t>
  </si>
  <si>
    <t>С-5260</t>
  </si>
  <si>
    <t>ВКО, Глубоковский район, поселок Белоусовка,  улица Рудная, 9</t>
  </si>
  <si>
    <t>С-5261</t>
  </si>
  <si>
    <t>С-5263</t>
  </si>
  <si>
    <t>С-5262</t>
  </si>
  <si>
    <t>С-5264</t>
  </si>
  <si>
    <t>ИП "Құпиев Құмархан"</t>
  </si>
  <si>
    <t>ВКО, Зайсанский район, город Зайсан,  улица Абылай хана, 119; Құпиев Құмархан</t>
  </si>
  <si>
    <t>С-5336</t>
  </si>
  <si>
    <t>ВКО, Зайсанский район, город Зайсан,  улица Абылай хана, 119</t>
  </si>
  <si>
    <t xml:space="preserve">ТОО "GAS IMPEX KZ" </t>
  </si>
  <si>
    <t>Павлодарская область, г. Павлодар, Промышленная зона, Восточная строение, 1637; Ибрагимов Алибек Марданович</t>
  </si>
  <si>
    <t>С-5200</t>
  </si>
  <si>
    <t>ВКО, г. Усть-Каменогорск, улица Пограничная, 54/4</t>
  </si>
  <si>
    <t>С-5329</t>
  </si>
  <si>
    <t>ВКО, г. Усть-Каменогорск, улица Шмидта, 4</t>
  </si>
  <si>
    <t>С-5199</t>
  </si>
  <si>
    <t>С-5398</t>
  </si>
  <si>
    <t>ВКО, г. Усть-Каменогорск, проспект Абая, 203/6</t>
  </si>
  <si>
    <t>ТОО "TRB Gas"</t>
  </si>
  <si>
    <t>С-5214</t>
  </si>
  <si>
    <t>ВКО, г. Усть-Каменогорск, улица Машиностроителей,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</si>
  <si>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</si>
  <si>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</si>
  <si>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</si>
  <si>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</si>
  <si>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</si>
  <si>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</si>
  <si>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</si>
  <si>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</si>
  <si>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</si>
  <si>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</si>
  <si>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</si>
  <si>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</si>
  <si>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ВКО, г.Усть-Каменогорск, по городской автомагистрали "Новый мост через р.Иртыш- с.Ахмирово"</t>
  </si>
  <si>
    <t>ВКО,  Глубоковский
район, с.Прапорщиково,
улица Евгения Устименко, № 63/2; Седов Вадим Валерьевич</t>
  </si>
  <si>
    <t>С-5242</t>
  </si>
  <si>
    <t>ВКО, г. Усть-Каменогорск, проспект Абая, 201/3</t>
  </si>
  <si>
    <t xml:space="preserve"> 2-1 </t>
  </si>
  <si>
    <t>С-5250</t>
  </si>
  <si>
    <t xml:space="preserve"> 7-1 </t>
  </si>
  <si>
    <t>ВКО, трасса Усть-Каменогорск - Шемонаиха 0+600м</t>
  </si>
  <si>
    <t>С-5243</t>
  </si>
  <si>
    <t xml:space="preserve"> 3-1</t>
  </si>
  <si>
    <t>C-5245</t>
  </si>
  <si>
    <t xml:space="preserve">ВКО, г. Усть-Каменогорск, село Ахмирово, участок №214 </t>
  </si>
  <si>
    <t>C-5239</t>
  </si>
  <si>
    <t>C-5238</t>
  </si>
  <si>
    <t>C-5240</t>
  </si>
  <si>
    <t>ВКО, г.Усть-Каменогорск, на пересечении дороги с.Меновного и дороги на с.Ахмирово</t>
  </si>
  <si>
    <t>C-5242</t>
  </si>
  <si>
    <t>C-5230</t>
  </si>
  <si>
    <t>C-5231</t>
  </si>
  <si>
    <t>C-5380</t>
  </si>
  <si>
    <t>ВКО, г.Усть-Каменогорск, в районе кооператива "Кызыл Кыран"</t>
  </si>
  <si>
    <t>C-5257</t>
  </si>
  <si>
    <t xml:space="preserve">   9/1</t>
  </si>
  <si>
    <t>C-5246</t>
  </si>
  <si>
    <t>C-5381</t>
  </si>
  <si>
    <t>C-5379</t>
  </si>
  <si>
    <t>ВКО, г.Усть-Каменогорск, в Северном промузле по Объездной магистрали, строительный участок, 17/1</t>
  </si>
  <si>
    <t>C-5384</t>
  </si>
  <si>
    <t>C-5382</t>
  </si>
  <si>
    <t xml:space="preserve">ТП "Нургалиев Талгат Есенович" </t>
  </si>
  <si>
    <t xml:space="preserve"> 730807300732</t>
  </si>
  <si>
    <t>ВКО, город Алтай, улица Березовский, 7; Нургалиев Талгат Есенович</t>
  </si>
  <si>
    <t>ВКО, город Алтай, улица А. Коюпова, 3Б</t>
  </si>
  <si>
    <t>С-5292</t>
  </si>
  <si>
    <t>С-5290</t>
  </si>
  <si>
    <t>С-5291</t>
  </si>
  <si>
    <t>ВКО, район Улкен Нарын,  улица Огнева</t>
  </si>
  <si>
    <t>С-5294</t>
  </si>
  <si>
    <t>С-5293</t>
  </si>
  <si>
    <t xml:space="preserve">      060440000906</t>
  </si>
  <si>
    <t>область Абай, город Семей, 4км. Знаменской трассы; Арынұлы Жандос</t>
  </si>
  <si>
    <t>С-5188</t>
  </si>
  <si>
    <t>ВКО, г. Усть-Каменогорск, с. Ахмирово, ул. Гайсы Аязбаева, 1/1</t>
  </si>
  <si>
    <t>Реестр владельцев объектов СНГ (сжиженный газ) по Костанайской области</t>
  </si>
  <si>
    <t>991140006128</t>
  </si>
  <si>
    <t>Костанайская область, г.Костанай,  Южная (Промышленная зона), 55 Рукводитель - Аманжолова Балжан Кыдырбаевна</t>
  </si>
  <si>
    <t>сосуд, работающий под давлением,   пропан</t>
  </si>
  <si>
    <t>S-230</t>
  </si>
  <si>
    <t>Костанайская область, г.Костанай,  Южная (Промышленная зона)</t>
  </si>
  <si>
    <t>S-231</t>
  </si>
  <si>
    <t>S-232</t>
  </si>
  <si>
    <t>S-233</t>
  </si>
  <si>
    <t>S-234</t>
  </si>
  <si>
    <t>S-236</t>
  </si>
  <si>
    <t>S-237</t>
  </si>
  <si>
    <t>S-235</t>
  </si>
  <si>
    <t>24668</t>
  </si>
  <si>
    <t>Костанайская область, Денисовский район, с. Денисовка, ул. Сельхозтехника, ст-е 5Б</t>
  </si>
  <si>
    <t>3777</t>
  </si>
  <si>
    <t>Костанайская область, г. Рудный ул. Ленина 1/5</t>
  </si>
  <si>
    <t>3655</t>
  </si>
  <si>
    <t>3390</t>
  </si>
  <si>
    <t>108437</t>
  </si>
  <si>
    <t>47267</t>
  </si>
  <si>
    <t>3995</t>
  </si>
  <si>
    <t>Костанайская область, Сарыкольский район, с. Сарыколь, выезд 683 км трассы Екатеринбург-Алматы</t>
  </si>
  <si>
    <t>1860</t>
  </si>
  <si>
    <t>S-81</t>
  </si>
  <si>
    <t>1931</t>
  </si>
  <si>
    <t>Костанайская область, Узункольский 
район, п.Троебратное, ул Советская 10</t>
  </si>
  <si>
    <t>21781</t>
  </si>
  <si>
    <t>Костанайская область, Аулиекольский район, п. Аманкарагай, мкрн Черемушки</t>
  </si>
  <si>
    <t>31765</t>
  </si>
  <si>
    <t>Костанайская область, район Беимбета Майлина, 
Ст. Тобол</t>
  </si>
  <si>
    <t>31352</t>
  </si>
  <si>
    <t>2108</t>
  </si>
  <si>
    <t>S-77</t>
  </si>
  <si>
    <t>2361</t>
  </si>
  <si>
    <t>Костанайская область, Житикаринский район, г. Житикара, трасса с. Чайковское</t>
  </si>
  <si>
    <t>S-82</t>
  </si>
  <si>
    <t>6310</t>
  </si>
  <si>
    <t>S-259</t>
  </si>
  <si>
    <t>14482</t>
  </si>
  <si>
    <t>Костанайская область, Житикаринский район, г. Житикара, пересечение улиц Ищанова-Тарана</t>
  </si>
  <si>
    <t>S-36</t>
  </si>
  <si>
    <t>740319</t>
  </si>
  <si>
    <t>Костанайская область, Федоровский район, с. Федоровка, ул. Победы 8А</t>
  </si>
  <si>
    <t>S-37</t>
  </si>
  <si>
    <t>67240</t>
  </si>
  <si>
    <t>15739</t>
  </si>
  <si>
    <t>87313</t>
  </si>
  <si>
    <t>89805</t>
  </si>
  <si>
    <t>89904</t>
  </si>
  <si>
    <t>S-40</t>
  </si>
  <si>
    <t>2146</t>
  </si>
  <si>
    <t>S-41</t>
  </si>
  <si>
    <t>2441</t>
  </si>
  <si>
    <t>705257</t>
  </si>
  <si>
    <t>23776</t>
  </si>
  <si>
    <t>13997</t>
  </si>
  <si>
    <t>020340002822</t>
  </si>
  <si>
    <t>Костанайская область, Федоровский район, Федоровка, ул. Победы, стр. 1Б.  Руководитель - Ескатов Мурат Шакирович</t>
  </si>
  <si>
    <t>С-582</t>
  </si>
  <si>
    <t>Костанайская область, г. Костанай, Северная промзона
(химзавод)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</si>
  <si>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</si>
  <si>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</si>
  <si>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</si>
  <si>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</si>
  <si>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</si>
  <si>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</si>
  <si>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</si>
  <si>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</si>
  <si>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</si>
  <si>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</si>
  <si>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</si>
  <si>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</si>
  <si>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S-243</t>
  </si>
  <si>
    <t>10726</t>
  </si>
  <si>
    <t>Костанайская область, п.Федоровка, ул.Победы, 1Б</t>
  </si>
  <si>
    <t>S-244</t>
  </si>
  <si>
    <t>8621</t>
  </si>
  <si>
    <t>S-245</t>
  </si>
  <si>
    <t>9604</t>
  </si>
  <si>
    <t>S-246</t>
  </si>
  <si>
    <t>9602</t>
  </si>
  <si>
    <t>S-97</t>
  </si>
  <si>
    <t>S-105</t>
  </si>
  <si>
    <t>S-107</t>
  </si>
  <si>
    <t>S-91</t>
  </si>
  <si>
    <t>S-98</t>
  </si>
  <si>
    <t>S-102</t>
  </si>
  <si>
    <t>S-93</t>
  </si>
  <si>
    <t>S-96</t>
  </si>
  <si>
    <t>S-92</t>
  </si>
  <si>
    <t>090840013660</t>
  </si>
  <si>
    <t>Костанайская область, г.Костанай,  ул. Дорожников, 2                Руководитель - Жорина Галина Александровна</t>
  </si>
  <si>
    <t>S-17</t>
  </si>
  <si>
    <t xml:space="preserve">Костанайская область, г.Костанай,  ул. Дорожников, 2 </t>
  </si>
  <si>
    <t>S-189</t>
  </si>
  <si>
    <t>H7420</t>
  </si>
  <si>
    <t>S-190</t>
  </si>
  <si>
    <t>G7445</t>
  </si>
  <si>
    <t>S-205</t>
  </si>
  <si>
    <t>S-207</t>
  </si>
  <si>
    <t>02939</t>
  </si>
  <si>
    <t>02938</t>
  </si>
  <si>
    <t>02937</t>
  </si>
  <si>
    <t>03335</t>
  </si>
  <si>
    <t>120041</t>
  </si>
  <si>
    <t>120040</t>
  </si>
  <si>
    <t>S-9</t>
  </si>
  <si>
    <t>913</t>
  </si>
  <si>
    <t>S-10</t>
  </si>
  <si>
    <t>S-211</t>
  </si>
  <si>
    <t>S-210</t>
  </si>
  <si>
    <t>S-5</t>
  </si>
  <si>
    <t>15929</t>
  </si>
  <si>
    <t>Костанайская область, г.Костанай, ул.Абая-Быковского</t>
  </si>
  <si>
    <t>С-749</t>
  </si>
  <si>
    <t>1431</t>
  </si>
  <si>
    <t>Костанайская область, г.Костанай, ул.Уральская  33</t>
  </si>
  <si>
    <t>С-753</t>
  </si>
  <si>
    <t>S-13</t>
  </si>
  <si>
    <t>632</t>
  </si>
  <si>
    <t>Костанайская область, г.Костанай,ул.Бородина-Фабричная</t>
  </si>
  <si>
    <t>S-18</t>
  </si>
  <si>
    <t>43595</t>
  </si>
  <si>
    <t>S-125</t>
  </si>
  <si>
    <t>91024</t>
  </si>
  <si>
    <t>Костанайская область, г.Костанай, ул.Карбышева</t>
  </si>
  <si>
    <t>S-11</t>
  </si>
  <si>
    <t>451</t>
  </si>
  <si>
    <t>Костанайская область, г.Костанай, Красный Партизан выез на г.Рудный</t>
  </si>
  <si>
    <t>S-12</t>
  </si>
  <si>
    <t>221</t>
  </si>
  <si>
    <t>Костанайская область, г. Тобыл, ЭКЮ</t>
  </si>
  <si>
    <t>S-206</t>
  </si>
  <si>
    <t>0000185</t>
  </si>
  <si>
    <t>Костанайская область, г.Рудный ул.Транспортная</t>
  </si>
  <si>
    <t>S-208</t>
  </si>
  <si>
    <t>Костанайская область, г.Рудный ул.51 км</t>
  </si>
  <si>
    <t>S-202</t>
  </si>
  <si>
    <t>002</t>
  </si>
  <si>
    <t>Костанайская область, г.Лисаковск ул Мангилик ел 4</t>
  </si>
  <si>
    <t>S-203</t>
  </si>
  <si>
    <t>003</t>
  </si>
  <si>
    <t>Костанайская область, с. Карасу</t>
  </si>
  <si>
    <t>S-201</t>
  </si>
  <si>
    <t>Костанайская область, с.Узунколь, ул Мусрепова 21</t>
  </si>
  <si>
    <t>S-129</t>
  </si>
  <si>
    <t>Костанайская область, г. Тобыл, 2</t>
  </si>
  <si>
    <t>S-6</t>
  </si>
  <si>
    <t>8223</t>
  </si>
  <si>
    <t>Костанайская область, с. Алтынсарино</t>
  </si>
  <si>
    <t>S-126</t>
  </si>
  <si>
    <t>Костанайская область, п.Мичурино</t>
  </si>
  <si>
    <t>S-15</t>
  </si>
  <si>
    <t>7396</t>
  </si>
  <si>
    <t>Костанайская область, г.Костанай, ул.Майлина 5</t>
  </si>
  <si>
    <t>S-200</t>
  </si>
  <si>
    <t>Костанайская область, п. Аманкарагай</t>
  </si>
  <si>
    <t>S-14</t>
  </si>
  <si>
    <t>4414</t>
  </si>
  <si>
    <t>Костанайская область, ст. Тобол</t>
  </si>
  <si>
    <t>S-128</t>
  </si>
  <si>
    <t>23225</t>
  </si>
  <si>
    <t>Костанайская область, г.Костанай, ул. Баймагамбетова</t>
  </si>
  <si>
    <t>С-752</t>
  </si>
  <si>
    <t xml:space="preserve">Костанайская область, г.Костанай, ул. Гагарина </t>
  </si>
  <si>
    <t>S-8</t>
  </si>
  <si>
    <t>17150</t>
  </si>
  <si>
    <t>Костанайская область, г.Костанай, выезд на Аулиеколь Клинпарк</t>
  </si>
  <si>
    <t>S-7</t>
  </si>
  <si>
    <t>396</t>
  </si>
  <si>
    <t>Костанайская область, г. Житикара</t>
  </si>
  <si>
    <t>S-127</t>
  </si>
  <si>
    <t>Костанайская область, г. Тобыл, 1</t>
  </si>
  <si>
    <t>130140019901</t>
  </si>
  <si>
    <t>Костанайская область, г. Аркалык, Руководитель - Мендекинов Ренат Рустемович</t>
  </si>
  <si>
    <t>S-147</t>
  </si>
  <si>
    <t>726-2463-1</t>
  </si>
  <si>
    <t>Костанайская область, г. Аркалык</t>
  </si>
  <si>
    <t>S-157</t>
  </si>
  <si>
    <t>S-274</t>
  </si>
  <si>
    <t>7ТК4</t>
  </si>
  <si>
    <t>ИП "ГЕФЕСТ"</t>
  </si>
  <si>
    <t>590121350174</t>
  </si>
  <si>
    <t>Костанайская обл., Аулиекольский р-он, с. Кушмурун К.МАРКСА 79, Руководитель - Гучигов Усам Алиевич</t>
  </si>
  <si>
    <t>S-217</t>
  </si>
  <si>
    <t>Костанайская область, Аулиекольский район, с. Кушмурун К.МАРКСА 79</t>
  </si>
  <si>
    <t>Промышленный потребитель (Резервуарная установка)</t>
  </si>
  <si>
    <t>940640001490</t>
  </si>
  <si>
    <t>Костанайская область, Узункольский район, Новопокровка</t>
  </si>
  <si>
    <t>Хранение и переработка зерна</t>
  </si>
  <si>
    <t>S-140</t>
  </si>
  <si>
    <t>Костанайская область, Узункольский район, с Новопокровка, ул. Животноводческая, стр. 16</t>
  </si>
  <si>
    <t>S-158</t>
  </si>
  <si>
    <t>S-141</t>
  </si>
  <si>
    <t>191140006785</t>
  </si>
  <si>
    <t>Костанайская область, город Костанай, мкр. Береке, д. 52</t>
  </si>
  <si>
    <t>S-269</t>
  </si>
  <si>
    <t>S-270</t>
  </si>
  <si>
    <t>S-280</t>
  </si>
  <si>
    <t>S-281</t>
  </si>
  <si>
    <t>S-282</t>
  </si>
  <si>
    <t>Костанайский филиал ТОО "Гелиос"</t>
  </si>
  <si>
    <t>021241007510</t>
  </si>
  <si>
    <t>Костанайская область, г. Костанай, ул. Дорожников, 8</t>
  </si>
  <si>
    <t>сосуд, работающий под давлением, пропан</t>
  </si>
  <si>
    <t>S-179</t>
  </si>
  <si>
    <t>Костанайская область, Федоровский район, с. Федоровка, ул. Победы 3В</t>
  </si>
  <si>
    <t>24666</t>
  </si>
  <si>
    <t>Костанайская область, Карабалыкский район, п. Карабалык, трасса Алматы-Екатеринбург М-36</t>
  </si>
  <si>
    <t>24669</t>
  </si>
  <si>
    <t>Костанайская область, Карабалыкский район, трасса Костанай-Челябинск ТП Кайрак</t>
  </si>
  <si>
    <t>16885</t>
  </si>
  <si>
    <t>ИП Зарицкая Н.А.</t>
  </si>
  <si>
    <t>661009450308</t>
  </si>
  <si>
    <t>Костанайская область, г.Костанай, ул. Автомобильная, 20-45</t>
  </si>
  <si>
    <t>S-291</t>
  </si>
  <si>
    <t>31221</t>
  </si>
  <si>
    <t>Костанайская область, г. Костанай, ул. Маяковского, 99/1а</t>
  </si>
  <si>
    <t>S-292</t>
  </si>
  <si>
    <t>31160</t>
  </si>
  <si>
    <t>Количество сосудов</t>
  </si>
  <si>
    <t>Товарищество с ограниченной ответственностью  "ГазОйл"</t>
  </si>
  <si>
    <t>Карагандинская обл., пос.Актау, ул.Молодежная, строение 5. директор Бидайбаев Т.Н.</t>
  </si>
  <si>
    <t>рег.№523</t>
  </si>
  <si>
    <t>зав.№4324</t>
  </si>
  <si>
    <t>5м3</t>
  </si>
  <si>
    <t>Область Ұлытау,Жанаарка, Жанааркинский р-н, п.Атасу</t>
  </si>
  <si>
    <t>рег.№533</t>
  </si>
  <si>
    <t>зав.№4325</t>
  </si>
  <si>
    <t>рег.№528</t>
  </si>
  <si>
    <t>зав.№4326</t>
  </si>
  <si>
    <t xml:space="preserve">сосуд работающий под давлением, пропан </t>
  </si>
  <si>
    <t>рег.№518</t>
  </si>
  <si>
    <t>зав.№3435</t>
  </si>
  <si>
    <t>Область Ұлытау, г.Жезказган, трасса Жезказган-Караганда</t>
  </si>
  <si>
    <t>рег.№530</t>
  </si>
  <si>
    <t>зав.№3434</t>
  </si>
  <si>
    <t>рег.№526</t>
  </si>
  <si>
    <t>зав.№3411</t>
  </si>
  <si>
    <t>АГЗС 27</t>
  </si>
  <si>
    <t>рег.№527</t>
  </si>
  <si>
    <t>зав.№4147</t>
  </si>
  <si>
    <t>область Ұлытау, г.Каражал,п.Жайрем, ул.Металлургов, 24</t>
  </si>
  <si>
    <t>рег.№520</t>
  </si>
  <si>
    <t>зав.№4158</t>
  </si>
  <si>
    <t>рег.№524</t>
  </si>
  <si>
    <t>зав.№4136</t>
  </si>
  <si>
    <t>рег.№525</t>
  </si>
  <si>
    <t>зав.№4112</t>
  </si>
  <si>
    <t>Область Ұлытау, г.Сатпаев, ул.Улытауская, промзона</t>
  </si>
  <si>
    <t>рег.№522</t>
  </si>
  <si>
    <t>зав.№4160</t>
  </si>
  <si>
    <t>АГЗС 42</t>
  </si>
  <si>
    <t>рег.№532</t>
  </si>
  <si>
    <t>зав.№4098</t>
  </si>
  <si>
    <t>Область Ұлытау, г.Жезказган, ул.Алашахана, 39а</t>
  </si>
  <si>
    <t>АГЗС 49</t>
  </si>
  <si>
    <t>рег.№531</t>
  </si>
  <si>
    <t>зав.№2988</t>
  </si>
  <si>
    <t>Область Ұлытау, г.Каражал, ул.Алиева 47</t>
  </si>
  <si>
    <t>рег.№519</t>
  </si>
  <si>
    <t>зав.№2987</t>
  </si>
  <si>
    <t>рег.№521</t>
  </si>
  <si>
    <t>зав.№2985</t>
  </si>
  <si>
    <t>рег.№529</t>
  </si>
  <si>
    <t>зав.№4145</t>
  </si>
  <si>
    <t>Область Ұлытау, г.Жезказган, ул.Сары-Арка 1А</t>
  </si>
  <si>
    <t>ТОО "С-Мунай"</t>
  </si>
  <si>
    <t xml:space="preserve">Область Ұлытау, г. Сатпаев, 
ул. Улытауская-114, Директор 
Сеилов Сакен Салимжанович
</t>
  </si>
  <si>
    <t>рег№543</t>
  </si>
  <si>
    <t>Зав.№ 659009</t>
  </si>
  <si>
    <t xml:space="preserve">4,970 м3 </t>
  </si>
  <si>
    <t>Область Ұлытау, г. Сатпаев, ул. Улытауская-114</t>
  </si>
  <si>
    <t>рег№544</t>
  </si>
  <si>
    <t>Зав.№ 690575.</t>
  </si>
  <si>
    <t>рег№556</t>
  </si>
  <si>
    <t>Зав.№ 630</t>
  </si>
  <si>
    <t xml:space="preserve">область Ұлытау, г. Сатпаев, 
ул. Ердена – 22Б 
</t>
  </si>
  <si>
    <t>рег№540</t>
  </si>
  <si>
    <t xml:space="preserve"> Зав.№ 835</t>
  </si>
  <si>
    <t>100 м3</t>
  </si>
  <si>
    <t xml:space="preserve"> Область Ұлытау,   г. Жезказган, Южная промзона .</t>
  </si>
  <si>
    <t>рег№536</t>
  </si>
  <si>
    <t>Зав.№ 842</t>
  </si>
  <si>
    <t>рег№535</t>
  </si>
  <si>
    <t>Зав.№ 836</t>
  </si>
  <si>
    <t>рег№534</t>
  </si>
  <si>
    <t xml:space="preserve"> Зав.№ 837</t>
  </si>
  <si>
    <t>рег№538</t>
  </si>
  <si>
    <t>Зав.№ 841</t>
  </si>
  <si>
    <t>рег№537</t>
  </si>
  <si>
    <t xml:space="preserve"> Зав.№ 838:</t>
  </si>
  <si>
    <t>рег№539</t>
  </si>
  <si>
    <t>Зав.№ 855</t>
  </si>
  <si>
    <t>рег№555/1</t>
  </si>
  <si>
    <t>Зав.№ 24541</t>
  </si>
  <si>
    <t xml:space="preserve">Область Ұлытау, г. Жезказган, 
ул. Улытауская – угол ул. Жанасова  
</t>
  </si>
  <si>
    <t>рег№541</t>
  </si>
  <si>
    <t>Зав.№ 30493</t>
  </si>
  <si>
    <t xml:space="preserve">6,7 м3 </t>
  </si>
  <si>
    <t xml:space="preserve">Область Ұлытау, г. Жезказган, 
ул. Улытауская
</t>
  </si>
  <si>
    <t>рег№542</t>
  </si>
  <si>
    <t>Зав.№ 1310</t>
  </si>
  <si>
    <t xml:space="preserve">5,0 м3 </t>
  </si>
  <si>
    <t>Область Ұлытау, г. Жезказган, ул. Мира – 26Б</t>
  </si>
  <si>
    <t>рег№552</t>
  </si>
  <si>
    <t>Зав.№ 24540</t>
  </si>
  <si>
    <t xml:space="preserve">12 м3 </t>
  </si>
  <si>
    <t xml:space="preserve">Область Ұлытау, Улытауский район, Поселок Улытау.
</t>
  </si>
  <si>
    <t>ТОО "Беркут-Петрол"</t>
  </si>
  <si>
    <t xml:space="preserve">Область Ұлытау, г. Жезказган, ул. Иманжана дом 13/4, директор Жилкайдаров Олжас Беркутович </t>
  </si>
  <si>
    <t>рег№561</t>
  </si>
  <si>
    <t>зав. № 938.</t>
  </si>
  <si>
    <t>Область Ұлытау, г. Жезказган, ул Темирязева 12А</t>
  </si>
  <si>
    <t>рег№559</t>
  </si>
  <si>
    <t xml:space="preserve">зав. № 856, </t>
  </si>
  <si>
    <t xml:space="preserve">10м3 </t>
  </si>
  <si>
    <t>Область Ұлытау,г. Жезказган, ул. Холмецкого 50А</t>
  </si>
  <si>
    <t>рег№557</t>
  </si>
  <si>
    <t>зав. № 721400</t>
  </si>
  <si>
    <t>Область Ұлытау,г. Жезказган, участок 622</t>
  </si>
  <si>
    <t>рег№560</t>
  </si>
  <si>
    <t>зав. № 7864</t>
  </si>
  <si>
    <t xml:space="preserve">4,970м3 </t>
  </si>
  <si>
    <t>Область Ұлытау,г. Сатпаев, ул. Улытауская 1/8</t>
  </si>
  <si>
    <t>рег№558</t>
  </si>
  <si>
    <t>зав.№4250</t>
  </si>
  <si>
    <t>рег.№ 456</t>
  </si>
  <si>
    <t>заа. № 93-1733-1</t>
  </si>
  <si>
    <t>Область Ұлытау, г. Жезказган, промышленная зона, участок 312</t>
  </si>
  <si>
    <t>рег. № 458</t>
  </si>
  <si>
    <t>зав. № 93-1733-4</t>
  </si>
  <si>
    <t>рег. №459</t>
  </si>
  <si>
    <t>зав. № 93-1970-1</t>
  </si>
  <si>
    <t>рег. № 460</t>
  </si>
  <si>
    <t>зав. № 93-1733-2</t>
  </si>
  <si>
    <t>рег. № 461</t>
  </si>
  <si>
    <t>зав. № 93-1733-3</t>
  </si>
  <si>
    <t>рег. № 462</t>
  </si>
  <si>
    <t>зав. № 93-1733-5</t>
  </si>
  <si>
    <t>рег. № 465</t>
  </si>
  <si>
    <t>зав. № 93-1733-6</t>
  </si>
  <si>
    <t>рег. № 466</t>
  </si>
  <si>
    <t>зав. № 93-1733--7</t>
  </si>
  <si>
    <t>рег. № 467</t>
  </si>
  <si>
    <t>зав. № 93-1733-8</t>
  </si>
  <si>
    <t>Карагандинская область, г.Караганда, район им. Казбек би, ул. Григория Потанина , стр.127, директор Хафаров Руслан Хуатович</t>
  </si>
  <si>
    <t>рег№564</t>
  </si>
  <si>
    <t>зав. № 1204</t>
  </si>
  <si>
    <t>Область Ұлытау, Жанааркинский район, п. Атасу, трасса кызылорда- Павлодар , стр-е 34</t>
  </si>
  <si>
    <t>рег№568</t>
  </si>
  <si>
    <t xml:space="preserve"> зав. № 9194</t>
  </si>
  <si>
    <t xml:space="preserve">4,5 м³ </t>
  </si>
  <si>
    <t>рег№569</t>
  </si>
  <si>
    <t>зав. № 7765</t>
  </si>
  <si>
    <t>ИП «Уразаев Д.Т.»</t>
  </si>
  <si>
    <t>780214399013</t>
  </si>
  <si>
    <t>Актюбинская область, Мартукский район, с. Мартук, улица Мазкова, дом №46, Директор: Уразаев Дарьябай Тулкибаевич</t>
  </si>
  <si>
    <t>С-4923А</t>
  </si>
  <si>
    <t>Актюбинская область, Мартукский район, с. Мартук, улица Сейфуллина, 101</t>
  </si>
  <si>
    <t>ОРД-062911 (07)</t>
  </si>
  <si>
    <t>№2 заказ 1513П</t>
  </si>
  <si>
    <t>Атырауская область, город Атырау, проспект Азаттык 113
Даулетов А.Е.</t>
  </si>
  <si>
    <t>ОРД-062977 (07)</t>
  </si>
  <si>
    <t>Атырауская область, Курмангазинский район, село Курмангазы, улица Темірказык, 11 Б</t>
  </si>
  <si>
    <t>ОРД-062976 (07)</t>
  </si>
  <si>
    <t>Атырауская область, Индерский район, автотрасса Атырау-Уральск 375 км</t>
  </si>
  <si>
    <t>ОРД-062978 (07)</t>
  </si>
  <si>
    <t>Общая характеристика объекта                                                                                                                 (количество сосудов, учетный номер, заводской номер, объем хранения сжиженного нефтяного газа)</t>
  </si>
  <si>
    <t>С-5198</t>
  </si>
  <si>
    <t>ВКО, г. Усть-Каменогорск,ул. Серикбаева 19 А</t>
  </si>
  <si>
    <t>С-5203</t>
  </si>
  <si>
    <t xml:space="preserve">область Абай , г. Семей , ул.Т. Рыскулов  2/4; Рахимов Болат Кадырович </t>
  </si>
  <si>
    <t>LKMUM 183X8M000300</t>
  </si>
  <si>
    <t>количество сосудов, учетный номер, заводской номер, объем хранения сжиженного нефтяного газа</t>
  </si>
  <si>
    <t>ГНС-4</t>
  </si>
  <si>
    <t>Обьем СРД ГНП</t>
  </si>
  <si>
    <t>Общий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</si>
  <si>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</si>
  <si>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</si>
  <si>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</si>
  <si>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</si>
  <si>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</si>
  <si>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</si>
  <si>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</si>
  <si>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</si>
  <si>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</si>
  <si>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</si>
  <si>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</si>
  <si>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С-5911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</si>
  <si>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</si>
  <si>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</si>
  <si>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</si>
  <si>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</si>
  <si>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</si>
  <si>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</si>
  <si>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</si>
  <si>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</si>
  <si>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</si>
  <si>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</si>
  <si>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</si>
  <si>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</si>
  <si>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</si>
  <si>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</si>
  <si>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</si>
  <si>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</si>
  <si>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</si>
  <si>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</si>
  <si>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</si>
  <si>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</si>
  <si>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</si>
  <si>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</si>
  <si>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</si>
  <si>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</si>
  <si>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</si>
  <si>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</si>
  <si>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</si>
  <si>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</si>
  <si>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</si>
  <si>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</si>
  <si>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</si>
  <si>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</si>
  <si>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</si>
  <si>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</si>
  <si>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</si>
  <si>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</si>
  <si>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</si>
  <si>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</si>
  <si>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</si>
  <si>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</si>
  <si>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</si>
  <si>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</si>
  <si>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</si>
  <si>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</si>
  <si>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</si>
  <si>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</si>
  <si>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</si>
  <si>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</si>
  <si>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</si>
  <si>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</si>
  <si>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</si>
  <si>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</si>
  <si>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</si>
  <si>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</si>
  <si>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</si>
  <si>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</si>
  <si>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</si>
  <si>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</si>
  <si>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</si>
  <si>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</si>
  <si>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</si>
  <si>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</si>
  <si>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</si>
  <si>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</si>
  <si>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</si>
  <si>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</si>
  <si>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</si>
  <si>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</si>
  <si>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</si>
  <si>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</si>
  <si>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</si>
  <si>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</si>
  <si>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</si>
  <si>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</si>
  <si>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</si>
  <si>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</si>
  <si>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</si>
  <si>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</si>
  <si>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</si>
  <si>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</si>
  <si>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</si>
  <si>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</si>
  <si>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</si>
  <si>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</si>
  <si>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</si>
  <si>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</si>
  <si>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</si>
  <si>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</si>
  <si>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</si>
  <si>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</si>
  <si>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</si>
  <si>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</si>
  <si>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</si>
  <si>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</si>
  <si>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</si>
  <si>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</si>
  <si>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</si>
  <si>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</si>
  <si>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</si>
  <si>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</si>
  <si>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</si>
  <si>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</si>
  <si>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</si>
  <si>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</si>
  <si>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</si>
  <si>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</si>
  <si>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</si>
  <si>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</si>
  <si>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</si>
  <si>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</si>
  <si>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</si>
  <si>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</si>
  <si>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</si>
  <si>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</si>
  <si>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</si>
  <si>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</si>
  <si>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</si>
  <si>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</si>
  <si>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</si>
  <si>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</si>
  <si>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</si>
  <si>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</si>
  <si>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</si>
  <si>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</si>
  <si>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</si>
  <si>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</si>
  <si>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</si>
  <si>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</si>
  <si>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</si>
  <si>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</si>
  <si>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</si>
  <si>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</si>
  <si>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</si>
  <si>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</si>
  <si>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</si>
  <si>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</si>
  <si>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</si>
  <si>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</si>
  <si>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</si>
  <si>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</si>
  <si>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</si>
  <si>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</si>
  <si>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</si>
  <si>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</si>
  <si>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</si>
  <si>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249</t>
  </si>
  <si>
    <t>250</t>
  </si>
  <si>
    <t>251</t>
  </si>
  <si>
    <t>252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</si>
  <si>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</si>
  <si>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</si>
  <si>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</si>
  <si>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</si>
  <si>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</si>
  <si>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</si>
  <si>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</si>
  <si>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</si>
  <si>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</si>
  <si>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</si>
  <si>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</si>
  <si>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</si>
  <si>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</si>
  <si>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</si>
  <si>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</si>
  <si>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</si>
  <si>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</si>
  <si>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</si>
  <si>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</si>
  <si>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</si>
  <si>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</si>
  <si>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</si>
  <si>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</si>
  <si>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</si>
  <si>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</si>
  <si>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</si>
  <si>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</si>
  <si>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</si>
  <si>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</si>
  <si>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</si>
  <si>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</si>
  <si>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</si>
  <si>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</si>
  <si>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</si>
  <si>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</si>
  <si>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</si>
  <si>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</si>
  <si>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</si>
  <si>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</si>
  <si>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</si>
  <si>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</si>
  <si>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</si>
  <si>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</si>
  <si>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</si>
  <si>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</si>
  <si>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</si>
  <si>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</si>
  <si>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</si>
  <si>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</si>
  <si>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</si>
  <si>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</si>
  <si>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</si>
  <si>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</si>
  <si>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</si>
  <si>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</si>
  <si>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</si>
  <si>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</si>
  <si>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</si>
  <si>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</si>
  <si>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</si>
  <si>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</si>
  <si>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</si>
  <si>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</si>
  <si>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</si>
  <si>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</si>
  <si>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</si>
  <si>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</si>
  <si>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</si>
  <si>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</si>
  <si>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</si>
  <si>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</si>
  <si>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</si>
  <si>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</si>
  <si>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</si>
  <si>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</si>
  <si>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</si>
  <si>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</si>
  <si>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</si>
  <si>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</si>
  <si>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</si>
  <si>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</si>
  <si>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</si>
  <si>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</si>
  <si>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</si>
  <si>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</si>
  <si>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</si>
  <si>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</si>
  <si>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</si>
  <si>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</si>
  <si>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</si>
  <si>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</si>
  <si>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</si>
  <si>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</si>
  <si>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</si>
  <si>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</si>
  <si>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ТОО «Elzhas KZH»</t>
  </si>
  <si>
    <t>180140010670</t>
  </si>
  <si>
    <t>Мангистауская область, Тупкараганский район,  город Форт-Шевченко, улица Мурын Жырау, дом 9 ҚОЖАБЕК ЕЛЖАС ЖОЛДЫҰЛЫ</t>
  </si>
  <si>
    <t>22-06-05-06/С-5453М</t>
  </si>
  <si>
    <t>4859</t>
  </si>
  <si>
    <t xml:space="preserve">12,5 </t>
  </si>
  <si>
    <t>Мангистауская область, город Жанаозен, Промышленная зона №3, строение №27Н</t>
  </si>
  <si>
    <t>ИП «БИ700»</t>
  </si>
  <si>
    <t>760506302738</t>
  </si>
  <si>
    <t>Мангистауская обл.,  г. Актау Умирзак, жилой массив Оймаша, дом 37, кв. 6, СЕМБАЕВ БИСЕНГАЛИ БАКИТЖАНОВИЧ</t>
  </si>
  <si>
    <t>25-23-14-1/С-4386М</t>
  </si>
  <si>
    <t>1506</t>
  </si>
  <si>
    <t>Мангистауская область, город Актау, промышленная зона 1, участок №78</t>
  </si>
  <si>
    <t>ИП «Каниева Айнур»</t>
  </si>
  <si>
    <t>851110401834</t>
  </si>
  <si>
    <t>Мангистауская обл.,  с. Шетпе, мкр. Базарлы,, дом 130/1, Каниева Айнур</t>
  </si>
  <si>
    <t>22-06-05-06/С-5469М</t>
  </si>
  <si>
    <t>34944</t>
  </si>
  <si>
    <t xml:space="preserve">Мангистауская область, город Актау, промышленная зона 4, участок №84/24 </t>
  </si>
  <si>
    <t>22-06-05-06/С-5470М</t>
  </si>
  <si>
    <t>34945</t>
  </si>
  <si>
    <t>Мангистауская область, город Актау, промышленная зона 4, участок №84/6</t>
  </si>
  <si>
    <t>Мангистауская обл.,  город Актау, ж/м Оймаша-2, дом 72/3, МАТАЕВ ЖАНАБАЙ УСЕРБАЕВИЧ</t>
  </si>
  <si>
    <t>22-06-05-06/С-5442М</t>
  </si>
  <si>
    <t xml:space="preserve">Мангистауская область, Бейнеуский район, Боранкул, зона №8, уч №14/2 </t>
  </si>
  <si>
    <t>ИП «Избасаров»</t>
  </si>
  <si>
    <t>910829301451</t>
  </si>
  <si>
    <t>Мангистауская область, город Жанаозен, микрорайон Астана, улица Актау, дом 33Б, ИЗБАСАРОВ ЕРБОЛ ДЮСЕНБАЕВИЧ</t>
  </si>
  <si>
    <t>22-06-05-06/C-5475М</t>
  </si>
  <si>
    <t>1802</t>
  </si>
  <si>
    <t xml:space="preserve">Мангистауская область, город Жанаозен, промышленная зона №3, участок №34Г </t>
  </si>
  <si>
    <t>ТОО «Өрлеу-Газ»</t>
  </si>
  <si>
    <t>200240037186</t>
  </si>
  <si>
    <t>Мангистауская обл., город Актау, микрорайон 29А, 7, ИЗБАЕВА ЖАДЫРА АМАНЖОЛОВНА</t>
  </si>
  <si>
    <t xml:space="preserve">22-06-05-06/C-5444М </t>
  </si>
  <si>
    <t>Мангистауская область, город Актау, микрорайон 29А, участок №7</t>
  </si>
  <si>
    <t xml:space="preserve">22-06-05-06/C-5433М </t>
  </si>
  <si>
    <t>01770</t>
  </si>
  <si>
    <t>Павлодарская область, г.Экибастуз, уч.кв 52,строение 10</t>
  </si>
  <si>
    <t>АГЗС (8ед)</t>
  </si>
  <si>
    <t>ГНС-1, АГЗС-8</t>
  </si>
  <si>
    <t>140000, Республика Казахстан, Павлодарская область, г.Павлодар, ул.Ермұхан Бекмаханұлы, строение 159                Руководитель - Ткешев Серик Батиевич</t>
  </si>
  <si>
    <t>14344</t>
  </si>
  <si>
    <t>Павлодарская область,г.Экибастуз п.Щидерты,трасса Павлодар-Астана</t>
  </si>
  <si>
    <t>Павлодарская область, район Щербакты, ул.Подстанция,строение 14,79 км автодороги Павлодар-Шарбакты</t>
  </si>
  <si>
    <t>ГА-336</t>
  </si>
  <si>
    <t>8 заказ 664</t>
  </si>
  <si>
    <t>Сайрамский район, Манкентский с/о, село Манкент, улица Алма ата, 95</t>
  </si>
  <si>
    <t>ГА-331</t>
  </si>
  <si>
    <t>Сайрамский район, Аксукентский с/о, село Аксу, квартал 209, участок 143</t>
  </si>
  <si>
    <t>ГА-332</t>
  </si>
  <si>
    <t>ГНП-2</t>
  </si>
  <si>
    <t>ВКО, г. Усть-Каменогорск, улица Ярославец 1.</t>
  </si>
  <si>
    <t>Особенности идентификации  опасного технического устройства ( сосуд, работающих под давлением, рабочая среда)</t>
  </si>
  <si>
    <t xml:space="preserve">Товарищество с ограниченной ответственностью "Байқоңыргаз" </t>
  </si>
  <si>
    <t>А1160</t>
  </si>
  <si>
    <t>Кызылординская область, город Байконур, площадка 20</t>
  </si>
  <si>
    <t>А1129</t>
  </si>
  <si>
    <t>А1099</t>
  </si>
  <si>
    <t>А1097</t>
  </si>
  <si>
    <t>ГА-1064</t>
  </si>
  <si>
    <t>ГА-1066</t>
  </si>
  <si>
    <t>ГА-1067</t>
  </si>
  <si>
    <t>ГА-1533</t>
  </si>
  <si>
    <t>Кызылординская область, Аральский район село Каратерен</t>
  </si>
  <si>
    <t xml:space="preserve">Товарищество с ограниченной ответственностью "ТОО Кызылорда Газ" </t>
  </si>
  <si>
    <t>город Кызылорда, поселок Белкуль, улица 7, строение 4, директор Б.Исаманов</t>
  </si>
  <si>
    <t>ГА-1080</t>
  </si>
  <si>
    <t>город Кызылорда, поселок Белкуль, улица 7, строение 4</t>
  </si>
  <si>
    <t>ГА-1081</t>
  </si>
  <si>
    <t>ГА-1082</t>
  </si>
  <si>
    <t>ГА-1084</t>
  </si>
  <si>
    <t>ГА-1086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</si>
  <si>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</si>
  <si>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</si>
  <si>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</si>
  <si>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</si>
  <si>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</si>
  <si>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</si>
  <si>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</si>
  <si>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</si>
  <si>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</si>
  <si>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</si>
  <si>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</si>
  <si>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</si>
  <si>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</si>
  <si>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</si>
  <si>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</si>
  <si>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</si>
  <si>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</si>
  <si>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</si>
  <si>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</si>
  <si>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</si>
  <si>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</si>
  <si>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</si>
  <si>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Кызылординская область, Жанакорганский район, поселок  Сунак ата, улица Жибек жолы  3</t>
  </si>
  <si>
    <t>ГА-1042</t>
  </si>
  <si>
    <t>ГА-1043</t>
  </si>
  <si>
    <t>Кызылординская область, Шиелийский  район, поселок Шиели  ул. И.Жахаева,б/н</t>
  </si>
  <si>
    <t>ГА-1044</t>
  </si>
  <si>
    <t>ГА-1094</t>
  </si>
  <si>
    <t xml:space="preserve">Кызылординская область, Жанакорганский район, поселок Жанакорган, улица Коргантогай, б/н </t>
  </si>
  <si>
    <t xml:space="preserve">Кызылординская область, Жалагашский район, поселок Жалагаш, улица Толе би, </t>
  </si>
  <si>
    <t>ГА-1119</t>
  </si>
  <si>
    <t>ГА-1425</t>
  </si>
  <si>
    <t>Кызылординская область, Казалинский район, кент Айтеке би,  улица Туктибаева, 80А</t>
  </si>
  <si>
    <t>ГА-1420</t>
  </si>
  <si>
    <t>ГА-1419</t>
  </si>
  <si>
    <t>город Кызылорда, улица ХонБенДо, 41 (АЗС "Час Пик")</t>
  </si>
  <si>
    <t>ГА-1424</t>
  </si>
  <si>
    <t>ГА-1421</t>
  </si>
  <si>
    <t>.№073/01</t>
  </si>
  <si>
    <t xml:space="preserve">Кызылординская область, Казалинский район, кент Айтеке би,  улица Примова, 107Б  </t>
  </si>
  <si>
    <t>ГА-1423</t>
  </si>
  <si>
    <t>.№073/02</t>
  </si>
  <si>
    <t>ГА-1221</t>
  </si>
  <si>
    <t>.№589427</t>
  </si>
  <si>
    <t xml:space="preserve">Кызылординская область, Кармакчинский район, пос.ІІІ Интернационал  </t>
  </si>
  <si>
    <t>ГА-1222</t>
  </si>
  <si>
    <t>.№589025</t>
  </si>
  <si>
    <t>ГА-1214</t>
  </si>
  <si>
    <t>Кызылординская область, Аральский район, трасса "Самара-Шымкент", строение 10 К</t>
  </si>
  <si>
    <t>ГА-1350</t>
  </si>
  <si>
    <t>065/02</t>
  </si>
  <si>
    <t xml:space="preserve">Кызылординская область, пос Шиели, трасса Самара Шымкент 57 </t>
  </si>
  <si>
    <t>ГА-6</t>
  </si>
  <si>
    <t xml:space="preserve">Кызылординская область, Шиелийский район, пос Шиели, ул. Яссауи 85А </t>
  </si>
  <si>
    <t xml:space="preserve">Кызылординская область, Кармакчинский район, село Акай, ул Абая 1 </t>
  </si>
  <si>
    <t xml:space="preserve">Кызылорда, ул Сагымбаева 72Б </t>
  </si>
  <si>
    <t>Кызылорда, ул Султан Бейбарыс 34А</t>
  </si>
  <si>
    <t>ГА-1467</t>
  </si>
  <si>
    <t>Кызылординская область, Сырдарьинский район пос Шаган, 1761 км международного автотрансортного коридора Западная Европа-Западный Китай</t>
  </si>
  <si>
    <t>ГА-1534</t>
  </si>
  <si>
    <t>Кызылординская область, Жалагашсий район урочище Бухарбай батыр</t>
  </si>
  <si>
    <t>Кызылорда, мкр Левый берег участок 250</t>
  </si>
  <si>
    <t>ГА-44</t>
  </si>
  <si>
    <t>354/10</t>
  </si>
  <si>
    <t>Кызылорда, улица Айтеке би 100</t>
  </si>
  <si>
    <t>Кызылординская область, Кармакчинский район, пос Турмагамбет</t>
  </si>
  <si>
    <t>047/04</t>
  </si>
  <si>
    <t>Кызылординская область, Шиелийский район, пос Байгекум, трасса "Самара-Шымкент" №1А</t>
  </si>
  <si>
    <t>080/05</t>
  </si>
  <si>
    <t>Кызылординская область, Жанакорганский  район, пос Жанакорган, улица Абуталипова  №1А</t>
  </si>
  <si>
    <t xml:space="preserve">Товарищество с ограниченной ответственностью "Арал Газ"  </t>
  </si>
  <si>
    <t>Кызылординская область поселок.Белкуль,  урочище 13 проезд, дом 7, директор Е.Орымбетов</t>
  </si>
  <si>
    <t>6253-1</t>
  </si>
  <si>
    <t>Кызылординская область пос.Белкуль,  урочище 13 проезд, дом 7</t>
  </si>
  <si>
    <t>6253-2</t>
  </si>
  <si>
    <t>6253-3</t>
  </si>
  <si>
    <t>6253-4</t>
  </si>
  <si>
    <t>6253-5,</t>
  </si>
  <si>
    <t>ГА-866</t>
  </si>
  <si>
    <t>6253-6</t>
  </si>
  <si>
    <t>ГА-867</t>
  </si>
  <si>
    <t>6253-7</t>
  </si>
  <si>
    <t>ГА-868</t>
  </si>
  <si>
    <t>6253-8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</si>
  <si>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</si>
  <si>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</si>
  <si>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</si>
  <si>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</si>
  <si>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</si>
  <si>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</si>
  <si>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</si>
  <si>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</si>
  <si>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</si>
  <si>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</si>
  <si>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</si>
  <si>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6253-15</t>
  </si>
  <si>
    <t>6253-16</t>
  </si>
  <si>
    <t>6253-17</t>
  </si>
  <si>
    <t>6253-18</t>
  </si>
  <si>
    <t>ГА-880</t>
  </si>
  <si>
    <t>6253-19</t>
  </si>
  <si>
    <t>6253-20</t>
  </si>
  <si>
    <t>ГА-1075</t>
  </si>
  <si>
    <t>Кызылординская область, трасса Шымкент-Самара</t>
  </si>
  <si>
    <t>ГА-1076</t>
  </si>
  <si>
    <t>ГА-1077</t>
  </si>
  <si>
    <t>12/В-100</t>
  </si>
  <si>
    <t>город Кызылорда, улица Журба, б/н</t>
  </si>
  <si>
    <t>ГА-1097</t>
  </si>
  <si>
    <t xml:space="preserve">Кызылординская область, Жалагашский район, поселок Жалагаш, вдоль автодороги Жалагаш-Мадениет </t>
  </si>
  <si>
    <t>Кызылординская область, Жанакорганский район, поселок Жанакорган, трасса Самара-Шымкент (Ордакент)</t>
  </si>
  <si>
    <t>12/В-102</t>
  </si>
  <si>
    <t xml:space="preserve">город Кызылорда, мкр Саулет,  улица Б.Ибраевой, здание 2А (Автовокзал) </t>
  </si>
  <si>
    <t>ГА-1162</t>
  </si>
  <si>
    <t>Кызылординская область, Жанакорганский район, поселок Томенарык, улица Б.Баймбет, 77</t>
  </si>
  <si>
    <t>ГА-1220</t>
  </si>
  <si>
    <t>Кызылординская область, Шиелийский район, сельский округ Керделинский,  село  Нартай Бекежанов, трасса Самара-Шымкент здание 86А</t>
  </si>
  <si>
    <t>ГА-1150</t>
  </si>
  <si>
    <t>город Кызылорда, улица Султан Бейбарыс, 56</t>
  </si>
  <si>
    <t>ГА-1212</t>
  </si>
  <si>
    <t xml:space="preserve">Кызылординская область, Аральский район, поселок Аманоткел </t>
  </si>
  <si>
    <t>ГА-1213</t>
  </si>
  <si>
    <t>ГА-1164</t>
  </si>
  <si>
    <t>Кызылординская область, Кармакчинский  район, поселок  Жосалы, ул. Мусербаева, 2</t>
  </si>
  <si>
    <t>ГА-1174</t>
  </si>
  <si>
    <t>Кызылординская область, Аральский район,  пос. Саксаульск, ул. Бүкірек батыр, 12А</t>
  </si>
  <si>
    <t>ГА-1175</t>
  </si>
  <si>
    <t>ГА-1473</t>
  </si>
  <si>
    <t>Кызылординская область, Кармакчинский  район, поселок Акай, ул. Б.Майлина , 27</t>
  </si>
  <si>
    <t>ГА-1509</t>
  </si>
  <si>
    <t>Кызылординская область, Кармакчинский  район, поселок Торетам, Култасова, 125</t>
  </si>
  <si>
    <t>ГА-1596</t>
  </si>
  <si>
    <t xml:space="preserve">г.Кызылорда, ул. М.Көкенов, 1Г </t>
  </si>
  <si>
    <t>ГА-1597</t>
  </si>
  <si>
    <t xml:space="preserve">Кызылординская область, Жанакорганский район пос. Жанарык, ул. А.Тажибаева </t>
  </si>
  <si>
    <t>ГА-1598</t>
  </si>
  <si>
    <t>ГА-1599</t>
  </si>
  <si>
    <t>Кызылординская область, Кармакчинский  район, трасса Самара-Шымкент 6У</t>
  </si>
  <si>
    <t>Товарищество с ограниченной ответственностью "Турангаз"</t>
  </si>
  <si>
    <t>город Кызылорда, микрорайон Саяхат, улица Саяхат, 35, директор А.Мырзагалиев</t>
  </si>
  <si>
    <t>ГА-101</t>
  </si>
  <si>
    <t>Кызылорда, микрорайон Саяхат, улица Саяхат, 35</t>
  </si>
  <si>
    <t>ГА-102</t>
  </si>
  <si>
    <t xml:space="preserve">ГА-132  </t>
  </si>
  <si>
    <t xml:space="preserve">ГА-133 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</si>
  <si>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</si>
  <si>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</si>
  <si>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</si>
  <si>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</si>
  <si>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</si>
  <si>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</si>
  <si>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</si>
  <si>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</si>
  <si>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</si>
  <si>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</si>
  <si>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</si>
  <si>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</si>
  <si>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</si>
  <si>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</si>
  <si>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</si>
  <si>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</si>
  <si>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</si>
  <si>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</si>
  <si>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</si>
  <si>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 xml:space="preserve">ГА-138   </t>
  </si>
  <si>
    <t>ГА-1048</t>
  </si>
  <si>
    <t>Кызылординская область Шиелийский район, улица Байсын, б/н</t>
  </si>
  <si>
    <t>ГА-1049</t>
  </si>
  <si>
    <t xml:space="preserve">ГА-1050 </t>
  </si>
  <si>
    <t>ГА-900</t>
  </si>
  <si>
    <t xml:space="preserve">Кызылординская область Жанакорганский район,  кент Жанакорган, улица Тауелсиздик земельный участок №21 </t>
  </si>
  <si>
    <t>ГА-901</t>
  </si>
  <si>
    <t>ГА-902</t>
  </si>
  <si>
    <t>Товарищество с ограниченной ответственностью "РК Мунай"</t>
  </si>
  <si>
    <t>город Кызылорда, улица Бокейхан б/н, директор А. Доскенова</t>
  </si>
  <si>
    <t>ГА-1523</t>
  </si>
  <si>
    <t>город Кызылорда, улица Акмаржан 25, строение 1</t>
  </si>
  <si>
    <t xml:space="preserve">ГА-1525 </t>
  </si>
  <si>
    <t>ГА-1511</t>
  </si>
  <si>
    <t>Кызылординская область, Шиелийский район, село Байгекум, трасса Самара-Шымкент</t>
  </si>
  <si>
    <t>ГА-1512</t>
  </si>
  <si>
    <t>Кызылординская область, Жанакорганский район, поселок Жанакорган, улица Амангельды, б/н</t>
  </si>
  <si>
    <t>ГА-1513</t>
  </si>
  <si>
    <t>город Кызылорда, трасса Самара- Шымкент, 4</t>
  </si>
  <si>
    <t>ГА-1510</t>
  </si>
  <si>
    <t xml:space="preserve">Кызылорда, пос. Тасбугет, пересечение улиц Есенова и Шокай </t>
  </si>
  <si>
    <t>ГА-1514</t>
  </si>
  <si>
    <t xml:space="preserve">Кызылординская область, Шиелийский район, село Алмалинский, трасса Самара-Шымкент, 4 </t>
  </si>
  <si>
    <t>ГА-1515</t>
  </si>
  <si>
    <t xml:space="preserve">Кызылординская область, Шиелийский район, село Сулутобе, трасса Самара-Шымкент, 4 </t>
  </si>
  <si>
    <t>ГА-1519</t>
  </si>
  <si>
    <t xml:space="preserve">Кызылординская область, Шиелийский район, трасса Самара-Шымкент, 4 </t>
  </si>
  <si>
    <t>ГА-1520</t>
  </si>
  <si>
    <t>Кызылординская область, Шиелийский район, улица Байтурсынова, 69</t>
  </si>
  <si>
    <t>ГА-1578</t>
  </si>
  <si>
    <t xml:space="preserve">
 г.  Кызылорда, ул. Бокейхан б/нАЗС «РК Мунай».</t>
  </si>
  <si>
    <t>Товарищество с ограниченной ответственностью «Шынгыс LTD"</t>
  </si>
  <si>
    <t>город Кызылорда, поселок Белкуль, микрорайон Жана, 12а/5, директор Б.Жунусов</t>
  </si>
  <si>
    <t xml:space="preserve">ГА-1205 </t>
  </si>
  <si>
    <t>город Кызылорда, урочище Байкадам, 9</t>
  </si>
  <si>
    <t>ГА-1206</t>
  </si>
  <si>
    <t xml:space="preserve">ГА-1207  </t>
  </si>
  <si>
    <t>Товарищество с ограниченной ответственностью "Олжас"</t>
  </si>
  <si>
    <t>город Кызылорда, улица Керуен, строение 1, директор Т.Жуматов</t>
  </si>
  <si>
    <t xml:space="preserve">ГА-1479 </t>
  </si>
  <si>
    <t>город Кызылорда, улица Акмаржан, 1А</t>
  </si>
  <si>
    <t>ГА-1480</t>
  </si>
  <si>
    <t xml:space="preserve">ГА-1505  </t>
  </si>
  <si>
    <t xml:space="preserve">ГА-1366              </t>
  </si>
  <si>
    <t>город Кызылорда, улица Яссауи, б/н, (АЗС "Олжас")</t>
  </si>
  <si>
    <t xml:space="preserve">ГА-1203              </t>
  </si>
  <si>
    <t>город Кызылорда, улица Хон Бен До, б/н, (АЗС "Олжас")</t>
  </si>
  <si>
    <t xml:space="preserve">ГА-1201               </t>
  </si>
  <si>
    <t>город Кызылорда, поселок Тасбогет, улица Есенова, 13, (АЗС "Олжас")</t>
  </si>
  <si>
    <t xml:space="preserve">ГА-1200 </t>
  </si>
  <si>
    <t>город  Кызылорда, трасса Самара-Шымкент,6А  (АЗС "Олжас")</t>
  </si>
  <si>
    <t xml:space="preserve">ГА-1315 </t>
  </si>
  <si>
    <t>город Кызылорда, улица Коркыт Ата, 26, (АЗС "Олжас")</t>
  </si>
  <si>
    <t xml:space="preserve">Товарищество с ограниченной ответственностью "Қызылорда Мұнай Өнімдері" </t>
  </si>
  <si>
    <t>город Кызылорда, улица Хон Бен До, 40, директор Б.Саркытбаев</t>
  </si>
  <si>
    <t>ГА-1297</t>
  </si>
  <si>
    <t>город Кызылорда, улица Хон Бен До,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</si>
  <si>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</si>
  <si>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</si>
  <si>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</si>
  <si>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</si>
  <si>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</si>
  <si>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</si>
  <si>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</si>
  <si>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</si>
  <si>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</si>
  <si>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</si>
  <si>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город Кызылорда, улица Журба, 100</t>
  </si>
  <si>
    <t>ГА-1283</t>
  </si>
  <si>
    <t>город Кызылорда, улица Хон Бен До, 28</t>
  </si>
  <si>
    <t>ГА-1290</t>
  </si>
  <si>
    <t>02501,6</t>
  </si>
  <si>
    <t>город Кызылорда, улица Кожа Ахмет Яссауи, 15</t>
  </si>
  <si>
    <t>ГА-1295</t>
  </si>
  <si>
    <t>05222,18</t>
  </si>
  <si>
    <t>Кызылординская область, Сырдарьинский район, поселок Теренозек, улица Иманова, 2 Б</t>
  </si>
  <si>
    <t>ГА-1296</t>
  </si>
  <si>
    <t>02501,4</t>
  </si>
  <si>
    <t>город Кызылорда, улица Жаппасбай батыр, 58А</t>
  </si>
  <si>
    <t>ГА-1490</t>
  </si>
  <si>
    <t>02522,16</t>
  </si>
  <si>
    <t>город Кызылорда, поселок Тасбогет, улица Амангельды, 27</t>
  </si>
  <si>
    <t>ГА-1491</t>
  </si>
  <si>
    <t>02522,15</t>
  </si>
  <si>
    <t>город Кызылорда, улица Султан Бейбарыс, 163</t>
  </si>
  <si>
    <t>ГА-1516</t>
  </si>
  <si>
    <t>02522,17</t>
  </si>
  <si>
    <t>Кызылординская область, Аральский район, город Аральск, улица Абая, 8</t>
  </si>
  <si>
    <t>ГА-1318</t>
  </si>
  <si>
    <t>02501,5</t>
  </si>
  <si>
    <t>город Кызылорда, улица Айманкул акына, 21</t>
  </si>
  <si>
    <t>ГА-1526</t>
  </si>
  <si>
    <t>19/В-157</t>
  </si>
  <si>
    <t>Кызылординская область, Кармакшинский район, поселок Жалагаш, улица Казыбек би, 30</t>
  </si>
  <si>
    <t>ГА-1527</t>
  </si>
  <si>
    <t>02501,1</t>
  </si>
  <si>
    <t xml:space="preserve">город Кызылорда, улица Коркыт ата, б/н </t>
  </si>
  <si>
    <t>ГА-1284</t>
  </si>
  <si>
    <t>02522,4</t>
  </si>
  <si>
    <t>Кызылординская область, Аральский район, город Аральск, улица Казыбек би,4</t>
  </si>
  <si>
    <t>ГА-1285</t>
  </si>
  <si>
    <t>02522,2</t>
  </si>
  <si>
    <t>ГА-1288</t>
  </si>
  <si>
    <t>05222,1</t>
  </si>
  <si>
    <t>Кызылординская область, Казалинский район, кент Айтеке би, улица Нурмаганбетулы, 114</t>
  </si>
  <si>
    <t>ГА-1289</t>
  </si>
  <si>
    <t>05222,3</t>
  </si>
  <si>
    <t>ГА-1291</t>
  </si>
  <si>
    <t>05222,5</t>
  </si>
  <si>
    <t>Кызылординская область, Кармакшинский район, поселок Жосалы, трасса Самара-Шымкент, 6</t>
  </si>
  <si>
    <t>ГА-1287</t>
  </si>
  <si>
    <t>05222,7</t>
  </si>
  <si>
    <t>ГА-1553</t>
  </si>
  <si>
    <t>02522,8</t>
  </si>
  <si>
    <t>Кызылординская область, Жанакорган,  улица Иманова 30</t>
  </si>
  <si>
    <t>ГА-1316</t>
  </si>
  <si>
    <t>1359</t>
  </si>
  <si>
    <t>Кызылординская область, Казалинский район, кент Айтеке би, трасса Самара-Шымкент</t>
  </si>
  <si>
    <t>ГА-1317</t>
  </si>
  <si>
    <t>1360</t>
  </si>
  <si>
    <t>43666</t>
  </si>
  <si>
    <t>Кызылординская область, Щиелийский  район, пос Тартогай, трасса Самара-Шымкент 2</t>
  </si>
  <si>
    <t>43665</t>
  </si>
  <si>
    <t>Кызылординская область, Кармакчинский район, пос Жосалы, трасса Самара-Шымкент  34У</t>
  </si>
  <si>
    <t>43659</t>
  </si>
  <si>
    <t>Кызылординская область, Кармакчинский район, пос Торетам, трасса Самара-Шымкент 4У</t>
  </si>
  <si>
    <t xml:space="preserve">Товарищество с ограниченной ответственностью "GasLineKZ" </t>
  </si>
  <si>
    <t xml:space="preserve">ГА-1130   </t>
  </si>
  <si>
    <t>город Кызылорда, поселок Белкуль, улица 7, строение 12</t>
  </si>
  <si>
    <t>ГА-1133</t>
  </si>
  <si>
    <t xml:space="preserve">ГА-1135 </t>
  </si>
  <si>
    <t>ГА-1137</t>
  </si>
  <si>
    <t>ГА-1138</t>
  </si>
  <si>
    <t>ГА-1099</t>
  </si>
  <si>
    <t>город Кызылорда, улица Саламатова, б/н (АЗС «Гелиос»)</t>
  </si>
  <si>
    <t>ГА-1195</t>
  </si>
  <si>
    <t>город Кызылорда, улица Жаппасбай батыра, 178</t>
  </si>
  <si>
    <t>ГА-1528</t>
  </si>
  <si>
    <t>город Кызылорда, улица Султан Бейбарыс, 31А</t>
  </si>
  <si>
    <t>ГА-1529</t>
  </si>
  <si>
    <t xml:space="preserve"> город Кызылорда, улица Бейбитшилик, 118</t>
  </si>
  <si>
    <t>ГА-1536</t>
  </si>
  <si>
    <t>город Кызылорда, микрорайон Саяхат, улица Саяхат -10, 1</t>
  </si>
  <si>
    <t>Товарищество с ограниченной ответственностью "АзияОңтүстікПром"</t>
  </si>
  <si>
    <t>город Шымкент, микрорайон Нурсат, 11, директор Т.Дуйсенов</t>
  </si>
  <si>
    <t>ГА-1105</t>
  </si>
  <si>
    <t>Кызылординская область, Сырдарьинский район, поселок Акжарма (комплекс "Нурлы Жол")</t>
  </si>
  <si>
    <t>Кызылординская область, Жалагашский район, поселок Мадениет, улица Тайшиева, 46Б</t>
  </si>
  <si>
    <t>ГА-1</t>
  </si>
  <si>
    <t>Кызылординская область, Жалагаш, улица Нефтебаза , строение №1</t>
  </si>
  <si>
    <t>562/34</t>
  </si>
  <si>
    <t>Кызылорда, ул Жибек жолы б/н</t>
  </si>
  <si>
    <t>Кызылорда, мкр. Акмаржан, ул Акмаржан 25-6А</t>
  </si>
  <si>
    <t>ГА-21</t>
  </si>
  <si>
    <t xml:space="preserve"> Кызылординская область, Сырдарьинский район село Айдарлы улица Досбол Датка,13 </t>
  </si>
  <si>
    <t>6395</t>
  </si>
  <si>
    <t xml:space="preserve"> Кызылординская область, Сырдарьинский район село Бесарык, улица Ауезова, 2В</t>
  </si>
  <si>
    <t xml:space="preserve">Кызылординский филиал Товарищество с ограниченной ответственностью "Sinooil" </t>
  </si>
  <si>
    <t>080641008313</t>
  </si>
  <si>
    <t>город Кызылорда, улица Бокейхан, 41б, директор А.Мустафаулы</t>
  </si>
  <si>
    <t>ГА-1493</t>
  </si>
  <si>
    <t>Кызылординская область, трасса Западная Европа-Западный Китай</t>
  </si>
  <si>
    <t>Товарищество с ограниченной ответственностью "Seksen Gas"</t>
  </si>
  <si>
    <t>Кызылординская область, Аральский район, город Аральск, улица Толегенулы, 21, директор А.Мырзабаев</t>
  </si>
  <si>
    <t>ГА-1103</t>
  </si>
  <si>
    <t>02501,7</t>
  </si>
  <si>
    <t>Кызылординская область, Аральский район, город Аральск, переулок Шукурова, б/н</t>
  </si>
  <si>
    <t>ГА-1485</t>
  </si>
  <si>
    <t>20121</t>
  </si>
  <si>
    <t xml:space="preserve">Кызылординская область, Кармакшинский район, трасса "Западная Европа-Западный Китай" </t>
  </si>
  <si>
    <t>ГА-1486</t>
  </si>
  <si>
    <t>12511</t>
  </si>
  <si>
    <t xml:space="preserve">Кызылординская область, Аральский район, поселок Шижага, трасса «Западная Европа-Западный Китай» </t>
  </si>
  <si>
    <t>ГА-1344</t>
  </si>
  <si>
    <t>20122</t>
  </si>
  <si>
    <t>город Кызылорда, улица Женис, 113</t>
  </si>
  <si>
    <t>ГА-1346</t>
  </si>
  <si>
    <t>250110</t>
  </si>
  <si>
    <t>город Кызылорда, улица Торайгырова, 263</t>
  </si>
  <si>
    <t>ГА-1260</t>
  </si>
  <si>
    <t xml:space="preserve">Кызылординская область, Аральский район, трасса Самара-Шымкент, участок 24 </t>
  </si>
  <si>
    <t>ГА-1261</t>
  </si>
  <si>
    <t>Филиал Товарищество с ограниченной ответственностью "Новая АЗС" в городе Кызылорда</t>
  </si>
  <si>
    <t>город Алматы, мкр НурАлатау, улица Т. Кожакеева, 34, директор А.Курманбеков</t>
  </si>
  <si>
    <t>ГА-1274</t>
  </si>
  <si>
    <t>город Кызылорда, улица Яссауи, 53</t>
  </si>
  <si>
    <t>ГА-1275</t>
  </si>
  <si>
    <t xml:space="preserve">Товарищество с ограниченной ответственностью "Auto Gas Station" </t>
  </si>
  <si>
    <t xml:space="preserve">Туркестанская область, Сайрамский район село Аксу квартал 200 участок 408, директор Б.Серикбаев </t>
  </si>
  <si>
    <t>ГА-1313</t>
  </si>
  <si>
    <t xml:space="preserve">город Кызылорда, трасса Самара-Шымкент, </t>
  </si>
  <si>
    <t>ГА-1311</t>
  </si>
  <si>
    <t>ГА-1581</t>
  </si>
  <si>
    <t xml:space="preserve">город Кызылорда, улица М.Шокай, 247 </t>
  </si>
  <si>
    <t>ГА-1580</t>
  </si>
  <si>
    <t xml:space="preserve">город Кызылорда, улица М.Шокай, 150 </t>
  </si>
  <si>
    <t>ГА-1554</t>
  </si>
  <si>
    <t>Кызылординская область, Жанакорганский район, поселок Жанакорган автодорога Западная Европа-Западный Китай (АЗС "Бибек")</t>
  </si>
  <si>
    <t>ГА-1555</t>
  </si>
  <si>
    <t>№160419</t>
  </si>
  <si>
    <t>ГА-1609</t>
  </si>
  <si>
    <t>№9</t>
  </si>
  <si>
    <t>Кызылординская область, Кармакшинский район, международный транспортный коридор Западная Европа-Западный Китай</t>
  </si>
  <si>
    <t>ГА-1611</t>
  </si>
  <si>
    <t>№11</t>
  </si>
  <si>
    <t>Кызылординская область, Кармакшинский район, автодорога Жосалы-Жалагаш</t>
  </si>
  <si>
    <t>ГА-1600</t>
  </si>
  <si>
    <t>№5</t>
  </si>
  <si>
    <t>город Кызылорда, поселок Талсуат, улица Отырар, 2</t>
  </si>
  <si>
    <t>ГА-1605</t>
  </si>
  <si>
    <t>Кызылординская область, город Кызылорда, улица Бухарбай батыра 7</t>
  </si>
  <si>
    <t>ГА-1607</t>
  </si>
  <si>
    <t>№12</t>
  </si>
  <si>
    <t>Кызылординская область, Кармакшинский район, станция Коркыт ата</t>
  </si>
  <si>
    <t>ГА-1603</t>
  </si>
  <si>
    <t>№4544</t>
  </si>
  <si>
    <t>город Кызылорда, улица Торайгырова б/н</t>
  </si>
  <si>
    <t>ГА-1508</t>
  </si>
  <si>
    <t>№1734</t>
  </si>
  <si>
    <t>город Кызылорда, с/о Косшынырау, с. Досан, ул Елеусинова 163</t>
  </si>
  <si>
    <t>№15744</t>
  </si>
  <si>
    <t xml:space="preserve">Кызылординская область, Жанакорганский район, поселок Жанакорган автодорога Западная Европа-Западный Китай </t>
  </si>
  <si>
    <t>№951</t>
  </si>
  <si>
    <t xml:space="preserve">Товарищество с ограниченной ответственностью "Petro-Retail" </t>
  </si>
  <si>
    <t>город Шымкент Каратауский район, проспект Байдибек би Астана, 126/1, квартал 191, здание 166, директор Т.Шотанов</t>
  </si>
  <si>
    <t>ГА-1430</t>
  </si>
  <si>
    <t>Кызылординская область, село Бирказан (АЗС "Казах Ойл")</t>
  </si>
  <si>
    <t>ГА-1431</t>
  </si>
  <si>
    <t>ГА-1432</t>
  </si>
  <si>
    <t>Кызылординская область, Кармакшинский район, поселок Жосалы (АЗС "Казах Ойл")</t>
  </si>
  <si>
    <t>ГА-1433</t>
  </si>
  <si>
    <t>Индивидуальный предприниматель "Нарымбетов"</t>
  </si>
  <si>
    <t xml:space="preserve">город Кызылорда, улица Иманова, 1, директор Т.Нарымбетов </t>
  </si>
  <si>
    <t>ГА-934</t>
  </si>
  <si>
    <t xml:space="preserve">город Кызылорда, трасса Кызылорда-Абай, б/н </t>
  </si>
  <si>
    <t>ГА-935</t>
  </si>
  <si>
    <t>ГА-1538</t>
  </si>
  <si>
    <t xml:space="preserve">город Кызылорда, улица Сагымбаева, 117 </t>
  </si>
  <si>
    <t>Индивидуальный предприниматель  Жұмаділова Мира Асқарқызы</t>
  </si>
  <si>
    <t>город Кызылорда, микрорайон Саулет, улица Кутпанова, 17, С.Досжанов</t>
  </si>
  <si>
    <t>сосуд, работающий под давлением (пропан</t>
  </si>
  <si>
    <t>ГА-1483</t>
  </si>
  <si>
    <t>02501,8</t>
  </si>
  <si>
    <t>город Кызылорда, улица Коркыт ата, 53</t>
  </si>
  <si>
    <t>ГА-1539</t>
  </si>
  <si>
    <t>1932</t>
  </si>
  <si>
    <t>город  Кызылорда, улица Яссауи, 55</t>
  </si>
  <si>
    <t>Товарищество с ограниченной ответственностью "КазАвтоГазСервис</t>
  </si>
  <si>
    <t>город Кызылорда, улица Труда, 1/6, директор Е.Байгундиев</t>
  </si>
  <si>
    <t>ГА-1544</t>
  </si>
  <si>
    <t>Кызылординская область, Аральский район, станция Саксаульск, улица Говорова, 78А</t>
  </si>
  <si>
    <t>ГА-1543</t>
  </si>
  <si>
    <t>АЗГС</t>
  </si>
  <si>
    <t>ГА-1542</t>
  </si>
  <si>
    <t xml:space="preserve">Кызылординская область, Сырдарьинский район, поселок Когалыкол, улица С.Майкановой, б/н </t>
  </si>
  <si>
    <t>ГА-1541</t>
  </si>
  <si>
    <t>Кызылординская область, Сырдарьинский район, поселок Аманкелды, улица Тышканбаева, б/н</t>
  </si>
  <si>
    <t>ГА-1604</t>
  </si>
  <si>
    <t>Кызылординская область, г.Кызылорда, улица Саламатов, 7</t>
  </si>
  <si>
    <t>Кызылординская область, г.Кызылорда, улица Сагымбаев, б/н</t>
  </si>
  <si>
    <t>Товарищество с ограниченной ответственностью «МурАз</t>
  </si>
  <si>
    <t>город Шымкент, Каратауский район, жилой массив Тассай, квартал 228, Е.Ибәділла</t>
  </si>
  <si>
    <t>ГА-1199</t>
  </si>
  <si>
    <t>Кызылординская область,  Жанакорганский район, поселок Бесарык, трасса "Западная Европа-Западный Китай"</t>
  </si>
  <si>
    <t>ГА-1306</t>
  </si>
  <si>
    <t>Кызылординская область, Жанакорганский район, село Тогускен вдоль автотрассы «Жанакорган-Кандоз</t>
  </si>
  <si>
    <t xml:space="preserve">Товарищество с ограниченной ответственностью «МИР-2001»  </t>
  </si>
  <si>
    <t>010340002850</t>
  </si>
  <si>
    <t>Кызылординская область, Кармакшинский район, поселок Торетам, улица Туктибаева, 11, директор С.Ажмолдаев</t>
  </si>
  <si>
    <t>ГА-1171</t>
  </si>
  <si>
    <t>020/04</t>
  </si>
  <si>
    <t>Кызылординская область, Кармакшинский район, поселок Жосалы, улица Мусирбаева, 2, (АЗС "МИР-2001")</t>
  </si>
  <si>
    <t>ТОО "А1KZ"</t>
  </si>
  <si>
    <t>180640030553</t>
  </si>
  <si>
    <t>Кызылординская обл. Аральский р/н, пос. Камыстыбас</t>
  </si>
  <si>
    <t>ГА-1211</t>
  </si>
  <si>
    <t xml:space="preserve">43022 </t>
  </si>
  <si>
    <t>Кызылординская область, Аральский р/н, пос. Камыстыбас</t>
  </si>
  <si>
    <t>КОФ ТОО Гелиос</t>
  </si>
  <si>
    <t>020641003044</t>
  </si>
  <si>
    <t>Кызылорда ул. М. Шокай, 315</t>
  </si>
  <si>
    <t>ГА-1540</t>
  </si>
  <si>
    <t xml:space="preserve">Кызылординская обл. Кармакчинский р/н пос Торетам  трасса Самара-Шымкент 13 </t>
  </si>
  <si>
    <t>ИП ELIT GAS Маханбетов Серік Шүкірбекұлы</t>
  </si>
  <si>
    <t>810711302070</t>
  </si>
  <si>
    <t>Қызылорда, Назарбаев 66А/9</t>
  </si>
  <si>
    <t>ГА-1595</t>
  </si>
  <si>
    <t>40464</t>
  </si>
  <si>
    <t xml:space="preserve">Кызылординская обл.
Шиелийский район пос Байгекум трасса Самара-Шымкент </t>
  </si>
  <si>
    <t>ТОО "Жан Строй Сервис</t>
  </si>
  <si>
    <t>081240018422</t>
  </si>
  <si>
    <t xml:space="preserve">Кызылорда мкр Акмечеть 15 </t>
  </si>
  <si>
    <t>ГА-1573</t>
  </si>
  <si>
    <t>АС-12</t>
  </si>
  <si>
    <t>город Кызылорда, автотрасса Западная Европа-Западный Китай комплекс  Жибек жолы</t>
  </si>
  <si>
    <t xml:space="preserve">ТОО «TURK GAS </t>
  </si>
  <si>
    <t>Алматы, Медеуский район пр. Достық, дом №291/34</t>
  </si>
  <si>
    <t>ГА-1582</t>
  </si>
  <si>
    <t>00583</t>
  </si>
  <si>
    <t>город Кызылорда, ул.С.Бейбарыс б/н</t>
  </si>
  <si>
    <t>ГА-1583</t>
  </si>
  <si>
    <t>19016</t>
  </si>
  <si>
    <t xml:space="preserve">Кызылординская обл.
Шиелийский район  трасса Самара-Шымкент </t>
  </si>
  <si>
    <t>ГА-1584</t>
  </si>
  <si>
    <t>17032</t>
  </si>
  <si>
    <t>город Кызылорда, улица Шымбай, 107А АЗС Экспресс-Сервис</t>
  </si>
  <si>
    <t>ГА-1586</t>
  </si>
  <si>
    <t>Кызылординская область пос Жанакорган АЗС КМГО</t>
  </si>
  <si>
    <t>ГА-1590</t>
  </si>
  <si>
    <t>город Кызылорда, трасса Кызылорда-Теренозек (АЗС "КазМунайГаз")</t>
  </si>
  <si>
    <t>ГА-1591</t>
  </si>
  <si>
    <t>1165</t>
  </si>
  <si>
    <t xml:space="preserve">Кызылординская область,  Кармакчинский р/н международный транзитный коридор "Западная Европа-Западный Китай" </t>
  </si>
  <si>
    <t>ГА-1592</t>
  </si>
  <si>
    <t>1166</t>
  </si>
  <si>
    <t xml:space="preserve">Кызылординская область,  Кармакчинский район, международный транзитный коридор "Западная Европа-Западный Китай" </t>
  </si>
  <si>
    <t>ГА-1593</t>
  </si>
  <si>
    <t>Кызылординская область,  Кармакчинский р/айон, трасса  «Шымкент-Самара»</t>
  </si>
  <si>
    <t>ТОО "РЗА-Мұнай-Газ-Құрылыс"</t>
  </si>
  <si>
    <t>140140020451</t>
  </si>
  <si>
    <t xml:space="preserve">Кызылординская область, Казалинский район, кент Айтеке би, улица Жалдыбай Жырау, 1А </t>
  </si>
  <si>
    <t>ГА-1498</t>
  </si>
  <si>
    <t xml:space="preserve">Кызылординская область, Казалинский район, село Бекарыстан би , улица С.Сейфуллина, 1А </t>
  </si>
  <si>
    <t>ГА-1613</t>
  </si>
  <si>
    <t>ГА-1497</t>
  </si>
  <si>
    <t>Кызылординская область, Казалинский район, село Кожабакы</t>
  </si>
  <si>
    <t>ГА-1612</t>
  </si>
  <si>
    <t>ГНП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</si>
  <si>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</si>
  <si>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</si>
  <si>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</si>
  <si>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</si>
  <si>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</si>
  <si>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</si>
  <si>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</si>
  <si>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</si>
  <si>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</si>
  <si>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</si>
  <si>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</si>
  <si>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</si>
  <si>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>ЗКО, г.Уральск, ул.Жангирхана, 58</t>
  </si>
  <si>
    <t>С-09/ЗК/26/001</t>
  </si>
  <si>
    <t>16/В-113</t>
  </si>
  <si>
    <t>С-09/ЗК/25/042</t>
  </si>
  <si>
    <t>021</t>
  </si>
  <si>
    <t>ЗКО, г.Уральск, ул.Гужвина, 16</t>
  </si>
  <si>
    <t>С-09/ЗК/25/039</t>
  </si>
  <si>
    <t>007</t>
  </si>
  <si>
    <t>С-09/ЗК/25/035</t>
  </si>
  <si>
    <t>18/В-52</t>
  </si>
  <si>
    <t>ЗКО, Акжаикский район, село Чапаево</t>
  </si>
  <si>
    <t>С-09/ЗК/26/009</t>
  </si>
  <si>
    <t>ЗКО, Казталовский район, село Казталовка, трасса Казталов-Александров-Гай</t>
  </si>
  <si>
    <t>С-09/ЗК/26/002</t>
  </si>
  <si>
    <t>18/В-50</t>
  </si>
  <si>
    <t>ЗКО, Жангалинский район, село Жангала, ул.А.Оразбаева, 2/13</t>
  </si>
  <si>
    <t>С-09/ЗК/26/008</t>
  </si>
  <si>
    <t>18/В-124</t>
  </si>
  <si>
    <t>С-09/ЗК/25/033</t>
  </si>
  <si>
    <t>18/В-125</t>
  </si>
  <si>
    <t>ЗКО, Бурлинский район, город Аксай, ул.Ихсанова</t>
  </si>
  <si>
    <t>С-09/ЗК/25/049</t>
  </si>
  <si>
    <t>041/04</t>
  </si>
  <si>
    <t>С-09/ЗК/26/006</t>
  </si>
  <si>
    <t>1/895П</t>
  </si>
  <si>
    <t>ЗКО, Жанибекский район, село Жанибек</t>
  </si>
  <si>
    <t>С-09/ЗК/26/007</t>
  </si>
  <si>
    <t>2/895П</t>
  </si>
  <si>
    <t>АГЗС №26</t>
  </si>
  <si>
    <t>С-09/ЗК/25/036</t>
  </si>
  <si>
    <t>010/5</t>
  </si>
  <si>
    <t>ЗКО, Сырымский район, село Жымпиты, ул.Алаш орда</t>
  </si>
  <si>
    <t>С-09/ЗК/25/048</t>
  </si>
  <si>
    <t>041/03</t>
  </si>
  <si>
    <t>АГЗС №27</t>
  </si>
  <si>
    <t>С-09/ЗК/25/047</t>
  </si>
  <si>
    <t>041/01</t>
  </si>
  <si>
    <t>ЗКО, Сырымский район, село Жымпиты, ул.Алаш орда, 18</t>
  </si>
  <si>
    <t>С-09/ЗК/26/003</t>
  </si>
  <si>
    <t>005/4</t>
  </si>
  <si>
    <t>ЗКО, Акжаикский район, село Чапаево, трасса Уральск-Атырау</t>
  </si>
  <si>
    <t>АГЗС №30</t>
  </si>
  <si>
    <t>С-10/ЗК/22/164</t>
  </si>
  <si>
    <t>ЗКО, город Уральск, ул.С.Датова, 51</t>
  </si>
  <si>
    <t>С-09/ЗК/25/044</t>
  </si>
  <si>
    <t>15/В-89</t>
  </si>
  <si>
    <t>ЗКО, Таскалинский район, село Таскала, трасса Уральск-Саратов, 74 км</t>
  </si>
  <si>
    <t>С-09/ЗК/25/043</t>
  </si>
  <si>
    <t>15/В-88</t>
  </si>
  <si>
    <t>С-09-ЗК/25/031</t>
  </si>
  <si>
    <t>ЗКО, Казталовский район, п.Казталовка, трасса Уральск-Казталовка-Жанибек</t>
  </si>
  <si>
    <t>С-09-ЗК/25/027</t>
  </si>
  <si>
    <t>ЗКО, г.Уральск, ул.Ч.Дивизия, 3/1</t>
  </si>
  <si>
    <t>С-09-ЗК/25/028</t>
  </si>
  <si>
    <t>РК, ЗКО, г.Уральск, ул.Урдинская, 2/9 Директор: Максутов Д.А.</t>
  </si>
  <si>
    <t>С-09-ЗК/25/032</t>
  </si>
  <si>
    <t>ЗКО, Каратобинский район, село Косколь, трасса Уральск-Актобе</t>
  </si>
  <si>
    <t>БИН 230940024046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</si>
  <si>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</si>
  <si>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</si>
  <si>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</si>
  <si>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</si>
  <si>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</si>
  <si>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</si>
  <si>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</si>
  <si>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</si>
  <si>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</si>
  <si>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</si>
  <si>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</si>
  <si>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</si>
  <si>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</si>
  <si>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</si>
  <si>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ИП «АСА»</t>
  </si>
  <si>
    <t>811002300726</t>
  </si>
  <si>
    <t>Актюбинская область, Мартукский район, с. Мартук, улица 312 Стрелковой дивизии, дом №65, Директор: Таспенов Малик Серикович</t>
  </si>
  <si>
    <t>С-5388А</t>
  </si>
  <si>
    <t>Актюбинская область, Мартукский район, село Саржансай, уч.кв. 034, уч. 3</t>
  </si>
  <si>
    <t>С-09-ЗК/26/015</t>
  </si>
  <si>
    <t>ИП "RAUDA"</t>
  </si>
  <si>
    <t>ИИН 570614050032</t>
  </si>
  <si>
    <t>г.Астана, ул.Алихана Бокейхана, 11/1, офис 139 дир.Бимуханова А.А.</t>
  </si>
  <si>
    <t>ГА-4278</t>
  </si>
  <si>
    <t>г.Астана,  район Сарыарка, ул.Косшыгулулы, 4 (на территории АЗС «Газпромнефть»)</t>
  </si>
  <si>
    <t>ГА-4277</t>
  </si>
  <si>
    <t>СКО, г. Кызылжарский район, п. Бишкуль, Ул. Первомайская, 34, Нугуманов Б.К.</t>
  </si>
  <si>
    <t>СКО. г.Петропавловск,ул. Промышленная, 1</t>
  </si>
  <si>
    <t>№58</t>
  </si>
  <si>
    <t>СКО. г.Петропавловск,ул.Медведева, 30А</t>
  </si>
  <si>
    <t>Аккужина Анар Турлановна</t>
  </si>
  <si>
    <t>ИИН 860320400548</t>
  </si>
  <si>
    <t>Астана Есильский район, проспект Мәңгілік Ел, 24, 115</t>
  </si>
  <si>
    <t xml:space="preserve">С-4062 </t>
  </si>
  <si>
    <t xml:space="preserve">Акмолинская область, Астраханский район, село Астраханка, шос.Екатеринбург – Алматы, 1127-й км, строение 2 </t>
  </si>
  <si>
    <t>ИП Исаев А.С.</t>
  </si>
  <si>
    <t>ИИН 811027350769</t>
  </si>
  <si>
    <t>Акмолинская область, город Степногорск, микрорайон 7,15,85</t>
  </si>
  <si>
    <t>С-01155</t>
  </si>
  <si>
    <t>Акмолинская область, город Степногорск, коммунально – складская зона №121</t>
  </si>
  <si>
    <t>С-01156</t>
  </si>
  <si>
    <t>С-01188</t>
  </si>
  <si>
    <t>п.Бестобе, Шуакты, з.у.79</t>
  </si>
  <si>
    <t>С-3378</t>
  </si>
  <si>
    <t>ТОО «Kenes Trade LCC»</t>
  </si>
  <si>
    <t>город Астана район Нұра - Проспект Тұран 46А 84</t>
  </si>
  <si>
    <t>Акмолинская область, город Степногорск, СФ "Химзавод" здание 50Б</t>
  </si>
  <si>
    <t>С4094</t>
  </si>
  <si>
    <t xml:space="preserve">Павлодарская область, Щербактинский район, Шарбактинский с/о,с.Шарбакты, автодорога "Кулунда-Шарбакты"       </t>
  </si>
  <si>
    <t xml:space="preserve">ТОО «Auto Gas Station» </t>
  </si>
  <si>
    <t xml:space="preserve">ТОО "Аргос" </t>
  </si>
  <si>
    <t>ШФ ТОО "KazEcoGaz LTD17"</t>
  </si>
  <si>
    <t xml:space="preserve">ТОО  "Азия Онтустик Пром" </t>
  </si>
  <si>
    <t>ГАШ-04</t>
  </si>
  <si>
    <t>г.Шымкент, Каратауский район, 218квартал, уч.294/8</t>
  </si>
  <si>
    <t>ГАШ-02</t>
  </si>
  <si>
    <t>3 (заказ 670)</t>
  </si>
  <si>
    <t>г.Шымкент, трасса Шымкент-Ташкент, автодорога А-2, б/н</t>
  </si>
  <si>
    <t>ГАШ-03</t>
  </si>
  <si>
    <t>12 (заказ 630)</t>
  </si>
  <si>
    <t>г.Шымкент, Алматинская трасса, б/н</t>
  </si>
  <si>
    <t xml:space="preserve">ТОО "Alan Gaz Terminal" </t>
  </si>
  <si>
    <t>ТОО "TS ОҢТҮСТІК МҰНАЙ САУДА"</t>
  </si>
  <si>
    <t>ТОО "Толеби Авто Газ"</t>
  </si>
  <si>
    <t xml:space="preserve"> ТОО "Taraz Gaz Oil"</t>
  </si>
  <si>
    <t>ГАШ-37</t>
  </si>
  <si>
    <t xml:space="preserve">г.Шымкент, Каратауский район, 216 квартал, 349 участок </t>
  </si>
  <si>
    <t>ГАШ-38</t>
  </si>
  <si>
    <t xml:space="preserve"> ТОО "Арал Газ"</t>
  </si>
  <si>
    <t>ТОО "NG Petroleum"</t>
  </si>
  <si>
    <t>ИП Жаналиев</t>
  </si>
  <si>
    <t>ТОО "Карат"</t>
  </si>
  <si>
    <t xml:space="preserve"> ТОО "AB GROUP TEHNOLOGY"</t>
  </si>
  <si>
    <t xml:space="preserve">№ ГАШ-26-01-175 </t>
  </si>
  <si>
    <t>г.Шымкент Абайский район, мкр Ынтымак №5/10</t>
  </si>
  <si>
    <t>ИП  "Ауелбеков М."</t>
  </si>
  <si>
    <t xml:space="preserve">                                                              ИП «Бейсеуов»                                                             </t>
  </si>
  <si>
    <t>ТОО "Sinooil"</t>
  </si>
  <si>
    <t xml:space="preserve">ТОО  "РОСАЗИЯНЕФТЬ" </t>
  </si>
  <si>
    <t xml:space="preserve">ТОО "OlimpGaz" </t>
  </si>
  <si>
    <t>№ ГАШ-01</t>
  </si>
  <si>
    <t>г.Шымкент, Каратауский район , жилой массив
Кайнарбулак, участок 27/1</t>
  </si>
  <si>
    <t>ТОО  «KGT Group»</t>
  </si>
  <si>
    <t>ТОО «KAZ AUTO BN»</t>
  </si>
  <si>
    <t>ИП Уразалиев Алмасбек Бахадирович</t>
  </si>
  <si>
    <t xml:space="preserve">ТОО  "Bars LPG" </t>
  </si>
  <si>
    <t xml:space="preserve"> ИП "NURKHAN K." </t>
  </si>
  <si>
    <t>ИИН 060615501075</t>
  </si>
  <si>
    <t xml:space="preserve">город Шымкент,  Аль Фарабийский район,  проспект Д.Кунаева, дом 36, кв. 33   Руководитель Кенжеханов  Нұрхан Орынбайұлы </t>
  </si>
  <si>
    <t>ГАШ-07</t>
  </si>
  <si>
    <t>г.Шымкент, Енбекшинский район, ул.Момынова, здание 7</t>
  </si>
  <si>
    <t>ГАШ-06</t>
  </si>
  <si>
    <t>г.Шымкент, Енбекшинский район, ул.Койкельды батыра, уч.34/7</t>
  </si>
  <si>
    <t>ГАШ-12</t>
  </si>
  <si>
    <t>28( заказ 488)</t>
  </si>
  <si>
    <t>г.Шымкент,ул.Толеметова, №58</t>
  </si>
  <si>
    <t>ГАШ-05</t>
  </si>
  <si>
    <t>27(заказ562)</t>
  </si>
  <si>
    <t>г.Шымкент, Абайский район,  квартал 196, сстроение 271</t>
  </si>
  <si>
    <t xml:space="preserve"> ТОО "ECO AUTO GAZ"</t>
  </si>
  <si>
    <t>БИН250940029299</t>
  </si>
  <si>
    <t>Жамбылсская область,город  Тараз,  переулок1 Абая,дом 26 Директор Булатбеков Батырхан Ғалымжанұлы</t>
  </si>
  <si>
    <t>ГАШ-11</t>
  </si>
  <si>
    <t>г.Шымкент, Каратауский район, ж/м Тассай, №126/2</t>
  </si>
  <si>
    <t>ГАШ-13</t>
  </si>
  <si>
    <t>г.Шымкент, Абайский район, мкр Кызыл жар, уч. 5/4</t>
  </si>
  <si>
    <t>ГАШ-14</t>
  </si>
  <si>
    <t>город Шымкент, улица Молда Муса Байзакулы 22/1 Руководитель  Темирбекова Д.А,</t>
  </si>
  <si>
    <t>ГАШ-28</t>
  </si>
  <si>
    <t xml:space="preserve">г.Шымкент, Енбекшинский район, ул. И.Тайманулы, уч. 1/3 </t>
  </si>
  <si>
    <t>С-4107</t>
  </si>
  <si>
    <t xml:space="preserve">Акмолинская область, аккольский район, с.Азат, улица Божен  участок 8/1 </t>
  </si>
  <si>
    <t>ИП «Кушербаева М.Б.»</t>
  </si>
  <si>
    <t>860608401424</t>
  </si>
  <si>
    <t>г. Актобе, район Астана, проспект А.Молдагуловой, 62, кв. 9, Директор: Кушербаева Мира Бисенбаевна</t>
  </si>
  <si>
    <t>С-5389А</t>
  </si>
  <si>
    <t>г. Актобе, район Алматы, ул. Акимжанова, 133 (133А)</t>
  </si>
  <si>
    <t>ГНС-11</t>
  </si>
  <si>
    <t>ГНП-8</t>
  </si>
  <si>
    <t>ГА-4275</t>
  </si>
  <si>
    <t>18/В-111</t>
  </si>
  <si>
    <t>г.Астана, улица Сыганак, 36, (АЗС «Helios»)</t>
  </si>
  <si>
    <t>ГА-4276</t>
  </si>
  <si>
    <t>19/В-127</t>
  </si>
  <si>
    <t>г.Астана, шоссе Каркаралы уч. 40А, (АЗС «Helios»)</t>
  </si>
  <si>
    <t xml:space="preserve"> "Архитектура Дизайн и проектирование" ЖШС</t>
  </si>
  <si>
    <t>ОРД-062104(07)</t>
  </si>
  <si>
    <t xml:space="preserve">Атырауская область, Жылыойский район,  г. Кульсары, Промзона </t>
  </si>
  <si>
    <t>ТОО "Жайық Газ"</t>
  </si>
  <si>
    <t>070740008121</t>
  </si>
  <si>
    <t>ОРД-0667 (2)</t>
  </si>
  <si>
    <t>Атырауская область, г. Атырау, трасса Атырау-Доссор, 48</t>
  </si>
  <si>
    <t>ОРД-0664 (2)</t>
  </si>
  <si>
    <t>ОРД-0670 (2)</t>
  </si>
  <si>
    <t>ОРД-0668 (2)</t>
  </si>
  <si>
    <t>ОРД-06970 (04)</t>
  </si>
  <si>
    <t>ОРД-0679 (2)</t>
  </si>
  <si>
    <t>С-5919</t>
  </si>
  <si>
    <t>S-255</t>
  </si>
  <si>
    <t>Костанайская область, г. Костанай, пр.Абая 1В</t>
  </si>
  <si>
    <t>S-264</t>
  </si>
  <si>
    <t>S-341</t>
  </si>
  <si>
    <t>6301</t>
  </si>
  <si>
    <t>S-353</t>
  </si>
  <si>
    <t>C-676</t>
  </si>
  <si>
    <t>C-677</t>
  </si>
  <si>
    <t>C-679</t>
  </si>
  <si>
    <t>C-678</t>
  </si>
  <si>
    <t>C-675</t>
  </si>
  <si>
    <t>S-160</t>
  </si>
  <si>
    <t>Костанайская область, п. Октябрьск</t>
  </si>
  <si>
    <t>Костанайская область, г. Аркалык, ул. Ш. Жанибека</t>
  </si>
  <si>
    <t>Костанайская область, г. Качар ул. Хлебо-заводская 1</t>
  </si>
  <si>
    <t>Костанайская область,  г. Костанай, ул. Маяковского р-н
Южная РЭС,</t>
  </si>
  <si>
    <t>Костанайская область, г. Костанай, ул. Абая 6</t>
  </si>
  <si>
    <t>ГА-709</t>
  </si>
  <si>
    <t>10741</t>
  </si>
  <si>
    <t>Костанайская область, г.Костанай, ул.Карбышева, 125</t>
  </si>
  <si>
    <t>ГА-711</t>
  </si>
  <si>
    <t>10711</t>
  </si>
  <si>
    <t>ГА-722</t>
  </si>
  <si>
    <t>8633</t>
  </si>
  <si>
    <t>ГА-717</t>
  </si>
  <si>
    <t>10460</t>
  </si>
  <si>
    <t>ГА-714</t>
  </si>
  <si>
    <t>8614</t>
  </si>
  <si>
    <t>Костанайская область, г. Тобыл ул. Екатеринбург-Алматы 553 км.</t>
  </si>
  <si>
    <t>ГА-715</t>
  </si>
  <si>
    <t>10731</t>
  </si>
  <si>
    <t>ГА-710</t>
  </si>
  <si>
    <t>10669</t>
  </si>
  <si>
    <t>ГА-719</t>
  </si>
  <si>
    <t>10465</t>
  </si>
  <si>
    <t>ГА-712</t>
  </si>
  <si>
    <t>10737</t>
  </si>
  <si>
    <t>С-735</t>
  </si>
  <si>
    <t>Костанайская область, п. Мендыкара, ул. ДЭУ 16</t>
  </si>
  <si>
    <t>С-732</t>
  </si>
  <si>
    <t>Костанайская область, п. Аулиеколь, трасса Костанай-Сурган 105 км</t>
  </si>
  <si>
    <t>С-733</t>
  </si>
  <si>
    <t>Костанайская область, г. Костанай, ул. Летунова 1а</t>
  </si>
  <si>
    <t>С-729</t>
  </si>
  <si>
    <t>Костанайская область, г. Костанай, ул. Киевская 28/2</t>
  </si>
  <si>
    <t xml:space="preserve">Костанайская область, Костанайский р-он п. Амангельды Ул. Восточная 1  </t>
  </si>
  <si>
    <t>7075365</t>
  </si>
  <si>
    <t>S-457</t>
  </si>
  <si>
    <t>89903</t>
  </si>
  <si>
    <t>Костанайская область, Костанайский район, г.Тобыл, 554 км трассы Екатеринбург-Алматы</t>
  </si>
  <si>
    <t>S-454</t>
  </si>
  <si>
    <t>86971</t>
  </si>
  <si>
    <t>S-456</t>
  </si>
  <si>
    <t>87322</t>
  </si>
  <si>
    <t>S-455</t>
  </si>
  <si>
    <t>86976</t>
  </si>
  <si>
    <t>ИП Гетман</t>
  </si>
  <si>
    <t>840119450381</t>
  </si>
  <si>
    <t>Костанайская обл., нас.пункт Костанай, ул./пр. ЖМ Кунай, дом/корпус 3</t>
  </si>
  <si>
    <t>S-410</t>
  </si>
  <si>
    <t>O2736</t>
  </si>
  <si>
    <t>S-414</t>
  </si>
  <si>
    <t>4891</t>
  </si>
  <si>
    <t>Костанайская область, Аулиекольский район, трасса Костанай-Сурган 105 км</t>
  </si>
  <si>
    <t>ИП Ибраева</t>
  </si>
  <si>
    <t>621026450284</t>
  </si>
  <si>
    <t>110000, г. Костанай, микрорайон Юбилейный, д.14, кв.5</t>
  </si>
  <si>
    <t>S-421</t>
  </si>
  <si>
    <t>S-422</t>
  </si>
  <si>
    <t>S-423</t>
  </si>
  <si>
    <t>S-424</t>
  </si>
  <si>
    <t>S-425</t>
  </si>
  <si>
    <t>S-452</t>
  </si>
  <si>
    <t>15989</t>
  </si>
  <si>
    <t>Костанайская область, Узункольский 
район, с. Узунколь, ул. Украинская, 34А</t>
  </si>
  <si>
    <t>ИП Изильбаев</t>
  </si>
  <si>
    <t>630225300619</t>
  </si>
  <si>
    <t>110000, г. Костанай, мкрн 9, дом 8 , кв 11, Изильбаев Кайрат Кибашевич</t>
  </si>
  <si>
    <t>S-453</t>
  </si>
  <si>
    <t>Костанайская область, Костанайский район, с. Заречное ОО «Садовод-Любитель «Притобольское» (перед выездом на Корейский Мост)</t>
  </si>
  <si>
    <t>S-451</t>
  </si>
  <si>
    <t>S-430</t>
  </si>
  <si>
    <t>23745</t>
  </si>
  <si>
    <t>Костанайская область, г.Костанай, ул. Совхозная, 27</t>
  </si>
  <si>
    <t>S-431</t>
  </si>
  <si>
    <t>S-432</t>
  </si>
  <si>
    <t>Костанайская область, г. Костанай  ул Доненбаевой, 87</t>
  </si>
  <si>
    <t>S-434</t>
  </si>
  <si>
    <t>S-433</t>
  </si>
  <si>
    <t>87318</t>
  </si>
  <si>
    <t>S-435</t>
  </si>
  <si>
    <t>ИП Гучигов</t>
  </si>
  <si>
    <t>030929551816</t>
  </si>
  <si>
    <t>110000, г. Костанай, ЖМ Амангельды, ул. Целинная, 37/1, Гучигов Константин Имранович</t>
  </si>
  <si>
    <t>S-450</t>
  </si>
  <si>
    <t>S-415</t>
  </si>
  <si>
    <t>Костанайская область, г. Костанай, ул. Карбышева, 26а</t>
  </si>
  <si>
    <t>S-416</t>
  </si>
  <si>
    <t>2075</t>
  </si>
  <si>
    <t>S-447</t>
  </si>
  <si>
    <t>S-449</t>
  </si>
  <si>
    <t>Костанайская область, Мендыкаринский район, с. Боровское, ул. ДЭУ, стр.8</t>
  </si>
  <si>
    <t>S-448</t>
  </si>
  <si>
    <t>г. Костанай, ул. Павлова 8</t>
  </si>
  <si>
    <t>S-393</t>
  </si>
  <si>
    <t>Костанайская область, г. Костанай, ул. Н.Назарбаева 203</t>
  </si>
  <si>
    <t>S-395</t>
  </si>
  <si>
    <t>Костанайская область, г. Лисаковск, ул. Верхнотольская 46</t>
  </si>
  <si>
    <t>S-394</t>
  </si>
  <si>
    <t>Костанайская область, Б. Майлин р-н., Новоильинский с-о., с. Валерьяновка, сооружение 1</t>
  </si>
  <si>
    <t>S-391</t>
  </si>
  <si>
    <t>Костанайская область, п. Аулиеколь, ул. Алтынсарина 1г</t>
  </si>
  <si>
    <t>S-392</t>
  </si>
  <si>
    <t>Костанайская область, г. Рудный, ул. 40лет Октября</t>
  </si>
  <si>
    <t>S-388</t>
  </si>
  <si>
    <t>Костанайская область, г. Рудный, ул. Кустанайская 1а</t>
  </si>
  <si>
    <t>S-379</t>
  </si>
  <si>
    <t>Костанайская область, Федоровской р-н., ул. Победы 3б</t>
  </si>
  <si>
    <t>S-389</t>
  </si>
  <si>
    <t>Костанайская область, г. Костанай, ул. Каирбекова 50А</t>
  </si>
  <si>
    <t>S-386</t>
  </si>
  <si>
    <t>Костанайская область, г. Костанай, Арыстанбекова, зд. 27</t>
  </si>
  <si>
    <t>S-387</t>
  </si>
  <si>
    <t>Костанайская область, г.Костанай, ул. Карбышева 1а</t>
  </si>
  <si>
    <t xml:space="preserve">22-06-05-06/С-5497М </t>
  </si>
  <si>
    <t>Мангистауская область, город Актау, промзона №7, участок №69/14</t>
  </si>
  <si>
    <t xml:space="preserve">22-06-05-06/С-5507М </t>
  </si>
  <si>
    <t>Мангистауская область, Тупкараганскиц район, село Сайын Шапагатов, квартал VI, участок №66/2</t>
  </si>
  <si>
    <t>город Актау, микрорайон Шыгыс-2, корпус 326, УЗАКБАЕВА МАНСИЯ САГЫНДЫКОВНА</t>
  </si>
  <si>
    <t>22-06-05-06/С-5474М</t>
  </si>
  <si>
    <t>903</t>
  </si>
  <si>
    <t>Мангистауская область, Мангистауский район, село Шетпе, микро район Құрлысшы, строение №13/8</t>
  </si>
  <si>
    <t xml:space="preserve">Мангистауская область, Каракянский район, село Курык,
улица Массив Дорожника, дом 141
</t>
  </si>
  <si>
    <t>22-06-05-06/С-5482М</t>
  </si>
  <si>
    <t>1109</t>
  </si>
  <si>
    <t>Мангистауская область, Каракянский район, село Курык, улица Н/О, участок №433</t>
  </si>
  <si>
    <t>ИП «Бегімова А.Қ.»</t>
  </si>
  <si>
    <t>900408401239</t>
  </si>
  <si>
    <t>город Актау, микрорайон 1Б, дом 4, БЕГІМОВА АҚМАРАЛ ҚУАТҚЫЗЫ</t>
  </si>
  <si>
    <t>22-06-05-06/С-5417М</t>
  </si>
  <si>
    <t>4759-10</t>
  </si>
  <si>
    <t>Мангистауская область, город Актау, Промышленная зона №5, участок №36/13</t>
  </si>
  <si>
    <t>ИП «ТУВАКБАЕВ»</t>
  </si>
  <si>
    <t>Мангистауская область, г. Актау, 30-й микрорайон, д. 181, кв. 1, ТУВАКБАЕВ НУРЫМ МУСАЕВИЧ</t>
  </si>
  <si>
    <t>22-06-05-06/С-5496М</t>
  </si>
  <si>
    <t>39 (заказ 507)</t>
  </si>
  <si>
    <t>Мангистаукая область, город Актау, промышленная зона №5, участок №18</t>
  </si>
  <si>
    <t>ИП «ЕРЕЖЕП»</t>
  </si>
  <si>
    <t>930213451092</t>
  </si>
  <si>
    <t>Мангистауская область, г. Актау, 17-й микрорайон, дом 6/3, кв. 625, ЕРЕЖЕП АЯУЛЫМ ҚҰРАЛҚЫЗЫ</t>
  </si>
  <si>
    <t>ИП «Бүркітбаева Б.»</t>
  </si>
  <si>
    <t>520413401068</t>
  </si>
  <si>
    <t>Мангистауская область обл., нас.пункт Каракиянский район, ул./пр. мкр. Ш.Ыбырайымулы, дом/корпус 38, БҮРКІТБАЕВА БАЛБӨПЕ</t>
  </si>
  <si>
    <t xml:space="preserve">22-06-05-06/C-5488М </t>
  </si>
  <si>
    <t>Мангистауская область, Каракиянский район, сельский округ Жетыбай, село Жетыбай, строение 4/1</t>
  </si>
  <si>
    <t>Мангистауская область, Мангистауский район, Акшымырау, улица 2, 51, МОЛДАЕВ СЫРЫМБЕТ ИКЛАСОВИЧ</t>
  </si>
  <si>
    <t xml:space="preserve">22-06-05-06/C-5490М </t>
  </si>
  <si>
    <t>1662</t>
  </si>
  <si>
    <t>ИП «ЧЕРИПОВА ШРАЙ ВАЛИЕВНА»</t>
  </si>
  <si>
    <t>Мангистауская область, город Актау, микрорайон 30, дом 149, ЧЕРИПОВА ШРАЙ ВАЛИЕВНА</t>
  </si>
  <si>
    <t xml:space="preserve">22-06-05-06/C-5491М </t>
  </si>
  <si>
    <t>856471</t>
  </si>
  <si>
    <t>Мангистауская область, город Актау, промышленная зона № 9, участок № 20/1</t>
  </si>
  <si>
    <t>538</t>
  </si>
  <si>
    <t>ИП «Отагалиева С. У.»</t>
  </si>
  <si>
    <t>Мангистауская область, Мунайлинский район, с. Баскудык, ж.м. Баскудык, ул. Тауелсиздик, д. 1118, ОТАГАЛИЕВА САНИЯ УЗАКБАЕВНА</t>
  </si>
  <si>
    <t>22-06-05-06/С-5295М</t>
  </si>
  <si>
    <t>Мангистауская область, Бейнеуский район, село Бейнеу, зона №1,  участок №242</t>
  </si>
  <si>
    <t>Мангистауская область, Бейнеуский район, село Бейнеу, улица Жибек жолы, участок №140</t>
  </si>
  <si>
    <t xml:space="preserve">22-06-05-06/С-5508М </t>
  </si>
  <si>
    <t>16118</t>
  </si>
  <si>
    <t xml:space="preserve">Мангистауская область, Бейнеуский район, село Бейнеу, улица Ұлы Жібек жолы,  №140/1 </t>
  </si>
  <si>
    <t xml:space="preserve">22-06-05-06/С-5509М </t>
  </si>
  <si>
    <t>25789</t>
  </si>
  <si>
    <t>Мангистауская область, Бейнеуский район, село Бейнеу, зона №1,  №242/1</t>
  </si>
  <si>
    <t>ИП «Джумагазиев А. И.»</t>
  </si>
  <si>
    <t>910111300467</t>
  </si>
  <si>
    <t>Мангистауская область, город Жанаозен, микрорайон Рахат, микрорайон Мерей, улица 62, дом 180, ДЖУМАГАЗИЕВ АСАН ИМАНГАЛИЕВИЧ</t>
  </si>
  <si>
    <t xml:space="preserve">22-06-05-06/С-5471М </t>
  </si>
  <si>
    <t>Мангистауская область, город Жанаозен, промзона №3, участок №65</t>
  </si>
  <si>
    <t>ИП «Боранбаев Б. О.»</t>
  </si>
  <si>
    <t>540416301011</t>
  </si>
  <si>
    <t>Мангистауская область, Бейнеуский район, село Бейнеу, улица Ұлы Жібек Жолы, дом 125, БОРАНБАЕВ БАЛГАБАЙ ОРЫНБАЕВИЧ</t>
  </si>
  <si>
    <t>22-06-05-06/С-5481М</t>
  </si>
  <si>
    <t>Мангистауская область, Бейнеуский район, село Бейнеу, зона №1, участок №218А</t>
  </si>
  <si>
    <t>ИП «Нуртаев Х. У.»</t>
  </si>
  <si>
    <t>640927350683</t>
  </si>
  <si>
    <t>Мангистауская область, город Жанаозен, микрорайон Рахат, улица Гульмайса, дом 132, НУРТАЕВ ХЫДЫР УТЕНОВИЧ</t>
  </si>
  <si>
    <t>22-06-05-06/С-5485М</t>
  </si>
  <si>
    <t xml:space="preserve">Мангистауская область, город Жанаозен, промышленная зона №2, участок №17/6 </t>
  </si>
  <si>
    <t>Мангистауская область, город Актау, микрорайон 14, дом 6, квартира 36, ДЖАКСЫБАЕВ АСКАР КЕЛАМАНОВИЧ</t>
  </si>
  <si>
    <t xml:space="preserve">22-06-05-06/С-5489М </t>
  </si>
  <si>
    <t xml:space="preserve">Мангистауская область, Каракиянский район, село Курык, участок №689  </t>
  </si>
  <si>
    <t>ИП "Битабергенова"</t>
  </si>
  <si>
    <t>Мангистауская область, г. Актау, микрорайон 19А, дом 24, квартира 87, БИТАБЕРГЕНОВА НЕСІП ӘЛІҒҰЛҚЫЗЫ</t>
  </si>
  <si>
    <t>22-06-05-06/C-5499М</t>
  </si>
  <si>
    <t>Мангистауская область, Мунайлинский район, село Мангистау,
промышленная зона №6, строение №83/4</t>
  </si>
  <si>
    <t>ИП «Мырзағалиқызы Б»</t>
  </si>
  <si>
    <t xml:space="preserve">Мангистауская область, город Актау, микрорайон 18А, дом 1, кв. 85, МЫРЗАҒАЛИҚЫЗЫ БАЯНБЕК </t>
  </si>
  <si>
    <t xml:space="preserve">22-06-05-06/C-5495М </t>
  </si>
  <si>
    <t>48701</t>
  </si>
  <si>
    <t xml:space="preserve">Мангистауская область, город Актау, промышленная зона № 5, участок № 36/9 </t>
  </si>
  <si>
    <t>22-06-05-06/С-5476М</t>
  </si>
  <si>
    <t>37568</t>
  </si>
  <si>
    <t>Мангистауская область, Каракиянский район, вдоль дороги Курык-Актау, участок №488</t>
  </si>
  <si>
    <t>ИП «Сарбаев Жандос Каржаубаевич»</t>
  </si>
  <si>
    <t xml:space="preserve">Мангистауская область, Тупкараганский район, село Акшукур, улица Алкуат Кожабергенов, дом 47/1, Сарбаев Жандос Каржаубаевич </t>
  </si>
  <si>
    <t xml:space="preserve">22-06-05-06/С-5504М </t>
  </si>
  <si>
    <t>2031</t>
  </si>
  <si>
    <t>Мангистаукая область, Тупкараганский район, село Акшукур, улица К. Бекжанова, строение №2/1</t>
  </si>
  <si>
    <t>ИП «Нурсултанов»</t>
  </si>
  <si>
    <t>940627351643</t>
  </si>
  <si>
    <t>Мангистауская область, г. Актау, 31Б микрорайон, дом 13, кв. 12, НУРСУЛТАНОВ АЛИ ДАРИГУЛОВИЧ</t>
  </si>
  <si>
    <t>С-3324М</t>
  </si>
  <si>
    <t xml:space="preserve">Мангистауская область, Мунайлинский район, село Баскудык, в районе совхоза «Каспий», участок №2 </t>
  </si>
  <si>
    <t xml:space="preserve">C-3615М </t>
  </si>
  <si>
    <t>ИП «САЛЫҚ ӨМІРБЕК»</t>
  </si>
  <si>
    <t>950619350405</t>
  </si>
  <si>
    <t>Мангистауская область, г. Жанаозен, микрорайон Рахат, ул. Байшешек, 10/12, САЛЫҚ ӨМІРБЕК АСЛАНБЕКҰЛЫ</t>
  </si>
  <si>
    <t xml:space="preserve">22-06-05-06/С-5503М </t>
  </si>
  <si>
    <t>42145</t>
  </si>
  <si>
    <t>Мангистауская область, город  Жанаозен, производственная зона №2, участок №78Д</t>
  </si>
  <si>
    <t>ИП «КАРИМ»</t>
  </si>
  <si>
    <t>Мангистауская область, Мунайлинский район, село Кызылтобе, улица Туркестан, квартал 6, дом 12, АРАЛБАЕВ МҰХАМЕДЖАН МАҚСАТҰЛЫ</t>
  </si>
  <si>
    <t>22-06-05-06/С-5502М</t>
  </si>
  <si>
    <t>Мангистауская область, город  Актау, промышленная зона №4, участок №47/1</t>
  </si>
  <si>
    <t>ИП «Тәңірберген Б. А.»</t>
  </si>
  <si>
    <t>Мангистауская область, город Жанаозен, микрорайон Арай, улица Гарифоллы Курмангалиева, 45, ТӘҢІРБЕРГЕН БАЛҒЫН АМАНТАЙҰЛЫ</t>
  </si>
  <si>
    <t>22-06-05-06/C-5494М</t>
  </si>
  <si>
    <t xml:space="preserve">Мангистауская область, Мангистауский район, село Шетпе, микрорайон Ески Шетпе, строение № 20/6 </t>
  </si>
  <si>
    <t>ИП «ТУРТКАРАЕВА АЙДАНА САНДИБАЕВНА»</t>
  </si>
  <si>
    <t>910527401921</t>
  </si>
  <si>
    <t>Мангистауская область, город Жанаозен, микрорайон Арай, улица Гарифоллы Курмангалиева, 45,ТУРТКАРАЕВА АЙДАНА САНДИБАЕВНА</t>
  </si>
  <si>
    <t>22-06-05-06/C-5500М</t>
  </si>
  <si>
    <t>1628</t>
  </si>
  <si>
    <t xml:space="preserve">Мангистауская область, город Жанаозен, промышленная зона № 3 </t>
  </si>
  <si>
    <t>552</t>
  </si>
  <si>
    <t>ИП «Казтурганова У. М.»</t>
  </si>
  <si>
    <t>610303402895</t>
  </si>
  <si>
    <t>Мангистауская область, Бейнеуский район, Бейнеу, улица азана Балова, 85Б, КАЗТУРГАНОВА УЛБОСИН МАСАБАЕВНА</t>
  </si>
  <si>
    <t xml:space="preserve">22-06-05-06/C-5480М </t>
  </si>
  <si>
    <t>027</t>
  </si>
  <si>
    <t xml:space="preserve">Мангистауская область, Бейнеуский район, село Бейнеу, зона № 1, № 201/1 </t>
  </si>
  <si>
    <t>553</t>
  </si>
  <si>
    <t>ИП «Айхан»</t>
  </si>
  <si>
    <t>880812401754</t>
  </si>
  <si>
    <t>Мангистауская область, город Жанаозен, село Кендерли, микрорайон Жулдыз, улица Саура, дом 64А, ӘЛИҚЫЗЫ ГАУҺАР</t>
  </si>
  <si>
    <t xml:space="preserve">22-06-05-06/C-5505М </t>
  </si>
  <si>
    <t>Мангистауская область, Каракиянский район, село Сенек, участок № 573/1</t>
  </si>
  <si>
    <t>ИП «Боханова»</t>
  </si>
  <si>
    <t>500405401764</t>
  </si>
  <si>
    <t>Мангистауская область, город Актау, жилой массив Толкын, дом 100, БОХАНОВА ЗИЯДА</t>
  </si>
  <si>
    <t>Мангистауская область, город Актау, промышленная зона №5, участок № 36/14</t>
  </si>
  <si>
    <t xml:space="preserve">22-06-05-06/C-5197М </t>
  </si>
  <si>
    <t xml:space="preserve">Мангистауская область, город Актау, промышленная зона № 5, здание № 36/7 </t>
  </si>
  <si>
    <t xml:space="preserve">22-06-05-06/C-5198М </t>
  </si>
  <si>
    <t>Мангистауская область, город Актау, промышленная зона № 5, здание № 36/8</t>
  </si>
  <si>
    <t xml:space="preserve">22-06-05-06/C-5166М </t>
  </si>
  <si>
    <t>1269</t>
  </si>
  <si>
    <t>Мангистауская область, город Актау, микрорайон 29А, здание № 121/2</t>
  </si>
  <si>
    <t>ИП «Шыңғысхан»</t>
  </si>
  <si>
    <t>000308550063</t>
  </si>
  <si>
    <t>Мангистауская область, город Актау, 29 мкр, 5 дом, 2 кв,Чуакбаев Шыңғысхан</t>
  </si>
  <si>
    <t>22-06-05-06/С-5437М</t>
  </si>
  <si>
    <t>12522</t>
  </si>
  <si>
    <t>Мангистауская область, Каракиянский район, участок №812</t>
  </si>
  <si>
    <t>556</t>
  </si>
  <si>
    <t>ИП «Джанбекова М.С.»</t>
  </si>
  <si>
    <t>Мангистауская область, г. Жанаозен, микрорайон Арай, ул. Кусайын Шалабаев, 10Б, ДЖАНБЕКОВА МАРАЛ САРСЕНБЕЕВНА</t>
  </si>
  <si>
    <t xml:space="preserve">22-06-05-06/С-5487М </t>
  </si>
  <si>
    <t>1018-3</t>
  </si>
  <si>
    <t>Мангистауская область, Мунайлинский район, село Кызылтобе, жилой массив Бирлик, производственная зона №3, участок №20</t>
  </si>
  <si>
    <t>Мангистауская область, Мунайлинский район, село
Кызылтобе, улица Туркестан, дом 10
АРЫСТАН ЕРЖАН ТІЛЕСҰЛЫ</t>
  </si>
  <si>
    <t>620</t>
  </si>
  <si>
    <t>Мангистауская область, Мунайлинский район, село Кызылтобе, жилой массив Ынтымак</t>
  </si>
  <si>
    <t>558</t>
  </si>
  <si>
    <t>Мангистауская область, Мунайлинский район, Мангистау, улица Есмамбет, 80, НУРБАЕВА ГАУХАР СЕЙДАЛЫЕВНА</t>
  </si>
  <si>
    <t xml:space="preserve">Мангистауская область, Мунайлинский район, село Баянды, промышленная зона №2, участок №26/3 </t>
  </si>
  <si>
    <t>559</t>
  </si>
  <si>
    <t xml:space="preserve">ИП «Джанизаков Е. Д.» </t>
  </si>
  <si>
    <t>900813300385</t>
  </si>
  <si>
    <t>Мангистауская область, город Жанаозен, мкр. Акбулак, улица Жанаев Толеп, дом №17Б, Джанизаков Ерлан Дуйсенбаевич</t>
  </si>
  <si>
    <t xml:space="preserve">22-06-05-06/С-5299М </t>
  </si>
  <si>
    <t>Мангистауская область, город Жанаозен, мкр. Мерей, ул. Қорқыт Ата, участок №205А</t>
  </si>
  <si>
    <t>22-06-05-06/С-5298М</t>
  </si>
  <si>
    <t xml:space="preserve">Мангистауская область, город Жанаозен, село Рахат, мкр Мерей, ул. Коркыт Ата, участок №205В </t>
  </si>
  <si>
    <t>22-06-05-06/С-5297М</t>
  </si>
  <si>
    <t>Мангистауская область, город Жанаозен, село Рахат, мкр Мерей, ул. Коркыт Ата, участок №205Б</t>
  </si>
  <si>
    <t>ТОО «EKO GAZ AKTAU»</t>
  </si>
  <si>
    <t>071040017504</t>
  </si>
  <si>
    <t>Мангистауская область, город Актау, промышленная зона №4, здание 63, ЖАНАБЕРГЕНОВ ТАЛГАТ ЖАНАБЕРГЕНУЛЫ</t>
  </si>
  <si>
    <t>ГНП, розничная реализация сжиженного газа</t>
  </si>
  <si>
    <t>22-06-05-06/С-4417М</t>
  </si>
  <si>
    <t>Мангистауская область, город Актау, промышленная зона №4, здание 63</t>
  </si>
  <si>
    <t>ИП «Рзабеков Б.С.»</t>
  </si>
  <si>
    <t>Мангистауская область, город Жанаозен, село Рахат, дом 73, РЗАБЕКОВ БАКЫТ САТЫБАЛДЫЕВИЧ</t>
  </si>
  <si>
    <t xml:space="preserve">22-06-05-06/C-5293М </t>
  </si>
  <si>
    <t xml:space="preserve">Мангистауская область, Бейнеуский район, село Бейнеу, улица Ұлы Жібек жолы 141/1 </t>
  </si>
  <si>
    <t>ГНП-1</t>
  </si>
  <si>
    <t>ГА-337</t>
  </si>
  <si>
    <t>Ордабасинский район, Шубарский с/о, село Шубар, квартал 077, участок 803</t>
  </si>
  <si>
    <t>ИП «Темирбекова Д.А" ТЕМИРБЕКОВА ДАНА АЗИМХАНОВНА</t>
  </si>
  <si>
    <t>900310400882</t>
  </si>
  <si>
    <t>ГА-341</t>
  </si>
  <si>
    <t xml:space="preserve">Тюлькубасский район, учетный квартал, село Керейт                                </t>
  </si>
  <si>
    <t>ИП ««Әділ» ЕРКІНБЕК ЖАНСАЯ ЕРҒАЛИҚЫЗЫ</t>
  </si>
  <si>
    <t>941022401568</t>
  </si>
  <si>
    <t>ГА-340</t>
  </si>
  <si>
    <t>Сузакскийрайон, поселок Таукент, автодорога Шолаккорган-Созак, б/н</t>
  </si>
  <si>
    <t xml:space="preserve">ТОО "ECO Auto Gaz" </t>
  </si>
  <si>
    <t>250940029299</t>
  </si>
  <si>
    <t>Жамбылская область, город Тараз, район Әулиеата Переулок 1 Абая</t>
  </si>
  <si>
    <t>ГА-338</t>
  </si>
  <si>
    <t xml:space="preserve">ТОО "Альянс Проект Инжинирингс" </t>
  </si>
  <si>
    <t>231140020631</t>
  </si>
  <si>
    <t>Туркестанская область, Толебийский  район, с.о.
Биринши Мамыр, с.Жанажол, улица Егемендик, дом № 17</t>
  </si>
  <si>
    <t>ГА-344</t>
  </si>
  <si>
    <t>ГА-345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</si>
  <si>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</si>
  <si>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</si>
  <si>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</si>
  <si>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ТОО "Өскемен-Газ"</t>
  </si>
  <si>
    <t>130340024856</t>
  </si>
  <si>
    <t>S-458</t>
  </si>
  <si>
    <t>Костанайская область, г. Аркалык,ул. Демченко 78</t>
  </si>
  <si>
    <t>S-459</t>
  </si>
  <si>
    <t>S-460</t>
  </si>
  <si>
    <t>S-461</t>
  </si>
  <si>
    <t>S-462</t>
  </si>
  <si>
    <t>S-463</t>
  </si>
  <si>
    <t>S-409</t>
  </si>
  <si>
    <t>S-412</t>
  </si>
  <si>
    <t>Костанайская область, г. Рудный, ул. Ленина, 215/1 (18 мкрн)</t>
  </si>
  <si>
    <t>S-413</t>
  </si>
  <si>
    <t>С-4121</t>
  </si>
  <si>
    <t>Акмолинская область, Аршалынский район, с.Жибек жолы, ул.Кенесары 53/1</t>
  </si>
  <si>
    <t>ТОО "Gaz live"</t>
  </si>
  <si>
    <t>БИН 200540001611</t>
  </si>
  <si>
    <t>город Астана район Нұра - Проспект Тұран 30А</t>
  </si>
  <si>
    <t>С-4105</t>
  </si>
  <si>
    <t>0004/07-9</t>
  </si>
  <si>
    <t>Акмолинская область, Аршалынский район, с.Жибек жолы, ул.Акжайык, стр.64</t>
  </si>
  <si>
    <t>С-5128</t>
  </si>
  <si>
    <t xml:space="preserve">Жамбыл облысы, Жамбыл ауданы,вдоль улицы мира </t>
  </si>
  <si>
    <t>Жамбылская область , Т.Рыскулов.р/н,  Теренозек с.о к/х Жамбыл БТТ</t>
  </si>
  <si>
    <t xml:space="preserve"> Жамбылская область ,город Тараз,. ул Санырак Батыра б/н</t>
  </si>
  <si>
    <t>Жамбыл облысы ,  Тараз қаласы, Мамбет батыра пересечение проспект Жамбыл</t>
  </si>
  <si>
    <t xml:space="preserve">Жамбылская область ,  город  Тараз, ул. Мамбет батыра 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</si>
  <si>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</si>
  <si>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</si>
  <si>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 xml:space="preserve"> Жамбылская область ,  город  Тараз, ул. Самаркандская 87</t>
  </si>
  <si>
    <t>Жамбылская область , Жам.обл.,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</si>
  <si>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</si>
  <si>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</si>
  <si>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</si>
  <si>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</si>
  <si>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</si>
  <si>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</si>
  <si>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Жамбылская область .,город  .Тараз, ул Толе би 171а</t>
  </si>
  <si>
    <t>Жамбылская область , г Тараз ул Самаркандская 30</t>
  </si>
  <si>
    <t>Жамбылская область ,г. Тараз привязка к АЗС НУР 105разъезд</t>
  </si>
  <si>
    <t>Жамбылская область, город Тараз, 1 переулок Абая, 26 дом,  Булатбеков.Б</t>
  </si>
  <si>
    <t>Кызылординская область, Кармакчинский  район, город Байконур вдоль подъезной жд дороги №2У</t>
  </si>
  <si>
    <t>город Кызылорда  улица  Яссауи, 4</t>
  </si>
  <si>
    <t>город Кызылорда  улица  Жаппасбай батыра, 90А</t>
  </si>
  <si>
    <t>ТОО "АРГОС"</t>
  </si>
  <si>
    <t>Товарищество с ограниченной ответственностью "Аргос"</t>
  </si>
  <si>
    <t>город Шымкент, Енбекшинский район, улица Капал батыра  Ондиристик здание 33, директор А.Тастанбеков</t>
  </si>
  <si>
    <t xml:space="preserve">Кызылординская область Шиелийский район, поселок Шиели, микрорайон Кокшокы, трасса Самара-Шымкент, 75 </t>
  </si>
  <si>
    <t>ИП «Қаби И.»</t>
  </si>
  <si>
    <t>851124301577</t>
  </si>
  <si>
    <t>Мангистауская область, г. Жанаозен, микрорайон Коктем, дом № 41, 69, ҚАБИ ИЛЬЯС НҰРҰЛЫ</t>
  </si>
  <si>
    <t>22-06-05-06/С-5498М</t>
  </si>
  <si>
    <t>Мангистауская область, город Жанаозен, село Тенге,  улица Достық даңғылы, строение №72Б</t>
  </si>
  <si>
    <t>ИП «Иасин»</t>
  </si>
  <si>
    <t>870520301491</t>
  </si>
  <si>
    <t>Мангистауская область, г. Жанаозен, микрорайон Коктем, дом 41, квартира 77, ИЗИМБЕРГЕНОВ АСКАРБЕК КАМБАРОВИЧ</t>
  </si>
  <si>
    <t>22-06-05-06/С-5513М</t>
  </si>
  <si>
    <t>Мангистауская область, город Жанаозен, промзона №3, участок 26Г</t>
  </si>
  <si>
    <t>ИП «Азим»</t>
  </si>
  <si>
    <t>920118402096</t>
  </si>
  <si>
    <t>Кызылординский область, нас.пункт Нур Орда, ул./пр. Арай2, дом/корпус 1, кв. 72, п. 8, Құлманова Сымбат Сақтағанқызы</t>
  </si>
  <si>
    <t xml:space="preserve">22-06-05-06/С-5511М </t>
  </si>
  <si>
    <t>Мангистауская область, Мунайлинский район, село Баянды, промышленная зона №3, здание №10/1</t>
  </si>
  <si>
    <t>ИП «Садыкова Х»</t>
  </si>
  <si>
    <t>681126401250</t>
  </si>
  <si>
    <t xml:space="preserve">Мангистауская область, город Актау, 19 мкр, 40 дом, 32 кв, Садыкова Хадиша </t>
  </si>
  <si>
    <t xml:space="preserve">22-06-05-06/С-5517М </t>
  </si>
  <si>
    <t>6152/2</t>
  </si>
  <si>
    <t>Мангистауская область, Каракиянский район, село Жетыбай, участок №825</t>
  </si>
  <si>
    <t>ИП «Kaysar Trans Service»</t>
  </si>
  <si>
    <t>590906401526</t>
  </si>
  <si>
    <t>город Жанаозен, улица Кусайын Шалабаев,
дом 14А
УНГАРБАЕВА САУЛЕШ УРАЗГАЛЫЕВНА</t>
  </si>
  <si>
    <t>22-06-05-06/С-5506М</t>
  </si>
  <si>
    <t>48705</t>
  </si>
  <si>
    <t>10,00</t>
  </si>
  <si>
    <t>Мангистауская область, город Жанаозен, Промышленная зона №2, участок №17/9</t>
  </si>
  <si>
    <t>22-06-05-06/С-5510М</t>
  </si>
  <si>
    <t>48702</t>
  </si>
  <si>
    <t>Мангистауская область, город Жанаозен, Промышленная зона №2, участок №67/1</t>
  </si>
  <si>
    <t>ГА-352</t>
  </si>
  <si>
    <t>4 заказ 425</t>
  </si>
  <si>
    <t>ГА-347</t>
  </si>
  <si>
    <t>ГА-348</t>
  </si>
  <si>
    <t>ГА-349</t>
  </si>
  <si>
    <t xml:space="preserve">Сайрамский район, Аксукентский с.о., село Аксукент, Карабулакское шоссе, здания 1/4. 
</t>
  </si>
  <si>
    <t>ГА-350</t>
  </si>
  <si>
    <t>город Шымкент, район ТҰРАН, улица Молда Муса Байзакулы, 22, 1</t>
  </si>
  <si>
    <t>Сузакский район, Шолаккорганский, Шолаккорган, УЛИЦА Алия Молдагулова, 1</t>
  </si>
  <si>
    <t>город Арыс, уч.2052</t>
  </si>
  <si>
    <t>село Шолаккорган, Трасса Ащысай- Шолаккорган б/н.</t>
  </si>
  <si>
    <t>СРД на ГНП - 13</t>
  </si>
  <si>
    <t xml:space="preserve">Павлодарская область, Успенский район, с.Успенка   (развилка на въезде с.Успенка)   </t>
  </si>
  <si>
    <t xml:space="preserve">Павлодарская область,г.Павлодар, ул.Транспортная, строение 25/2 </t>
  </si>
  <si>
    <t>ОРД-061184 (04)</t>
  </si>
  <si>
    <t>Атырауская область, Индерский район, с.о. Елтай, трасса Уральск-Атырау 375 км., строение, 12</t>
  </si>
  <si>
    <t>ЗКО, г. Уральск, промышленная зона Желаево,14/1. Директор Нугманова Айнагуль Жанабергеновна</t>
  </si>
  <si>
    <t>С-09-ЗК/26/025</t>
  </si>
  <si>
    <t>ЗКО, Чингирлауский р-н, с/о Алмазненский, трасса Уральск-Актобе</t>
  </si>
  <si>
    <t>ЗКО, г. Уральск, промышленная зона Желаево,14/1. ДиректорНугманова Айнагуль Жанабергеновна</t>
  </si>
  <si>
    <t>С-09-ЗК/26/026</t>
  </si>
  <si>
    <t>С-09-ЗК/26/017</t>
  </si>
  <si>
    <t>ЗКО, Акжайкский р-н, п.Чапаево, трасса Уральск-Атырау 375км, строение 2.</t>
  </si>
  <si>
    <t>С-09-ЗК/26/018</t>
  </si>
  <si>
    <t>ЗКО, Акжаикский район,  с/о Бударино, ул.Трасса Атырау-Уральск, д.414 км</t>
  </si>
  <si>
    <t>С-5391А</t>
  </si>
  <si>
    <t>г. Актобе, район Алматы, ул. Жарык, 16Г</t>
  </si>
  <si>
    <t>С-5385А</t>
  </si>
  <si>
    <t>г. Актобе, район Астана, проспект Бейбітшілік, 40Б</t>
  </si>
  <si>
    <t>С-5383А</t>
  </si>
  <si>
    <t>Актюбинская область, Хромтауский район, г. Хромтау, улица Республика, 221В</t>
  </si>
  <si>
    <t>г. Актобе, район Астана, улица О.Татеулы, 6, Директор: Киялбеков Ербол Анарбекович</t>
  </si>
  <si>
    <t>С-5394А</t>
  </si>
  <si>
    <t>г. Актобе, район Астана, Богословская трасса, уч. 108А</t>
  </si>
  <si>
    <t>ИП «Даулетов А.Н.»</t>
  </si>
  <si>
    <t>821026300253</t>
  </si>
  <si>
    <t>г. Актобе, район Алматы, ул. А.Бокейханова, дом №4, 54, Директор: Даулетов Альжан Нурбергенович</t>
  </si>
  <si>
    <t>С-5384А</t>
  </si>
  <si>
    <t>Актюбинская область, Темирский район, п. Шубаркудук, ул. Курылыс, уч.60</t>
  </si>
  <si>
    <t>ИП Сагыз-Сервис</t>
  </si>
  <si>
    <t>ОРД-062797 (07)</t>
  </si>
  <si>
    <t>Атырауская область, город Атырау, пр. Султана Бейбарыса, 60</t>
  </si>
  <si>
    <t>ТОО "Газлайн09"</t>
  </si>
  <si>
    <t>Республика Казахстан, г. Караганда, ул. Мельничная, стр. 24/3</t>
  </si>
  <si>
    <t>Карагандинская область, Бухар-Жырауский р-н, Уштобинский с.о., с. Атамекен, уч. кв. 105</t>
  </si>
  <si>
    <t>516</t>
  </si>
  <si>
    <t>3514</t>
  </si>
  <si>
    <t>Павлодарская область, с.Кенжеколь,ул.Кенжекольская 35/4</t>
  </si>
  <si>
    <t>2116</t>
  </si>
  <si>
    <t>Павлодарская область, п.Шидерты, учетный квартал 153,стр.32</t>
  </si>
  <si>
    <t>АГЗС-15ед.</t>
  </si>
  <si>
    <t>ГНС-1ед,ГНП-2ед,АГЗС-15ед</t>
  </si>
  <si>
    <t>АГЗС (4ед.)</t>
  </si>
  <si>
    <t>ГНС(1ед,АГЗС 4ед)</t>
  </si>
  <si>
    <t>ТОО "НУРМАКС"</t>
  </si>
  <si>
    <t>130240019142</t>
  </si>
  <si>
    <t>СКО, г.Петропавловск, Ул. Прибрежная, 7, АУБАКИРОВ НУРЖАН УРОЗБЕКОВИЧ</t>
  </si>
  <si>
    <t>010/2</t>
  </si>
  <si>
    <t>СКО, г.Петропавловск, улица Ауэзова, 289</t>
  </si>
  <si>
    <t xml:space="preserve">Туркестанская область, Тюлькубасский район, с. Азаттык, квартал 1, участок 1094.   </t>
  </si>
  <si>
    <t>ГА-355</t>
  </si>
  <si>
    <t>7 Заказ №670</t>
  </si>
  <si>
    <t>Казыгуртский район, Шарбулакский с/о, шоссе Алматы-Термез</t>
  </si>
  <si>
    <t>ГА-353</t>
  </si>
  <si>
    <t>Сайрамский район, с.Карабулак, ул.Далабазар, 240</t>
  </si>
  <si>
    <t>город Арыс, 002 квартал</t>
  </si>
  <si>
    <t>город Арыс, микрорайон Алатау Батыра, уч. 11А.</t>
  </si>
  <si>
    <t>ГАШ-32</t>
  </si>
  <si>
    <t>г. Шымкент. Ул. Тауке хана, 315 участок</t>
  </si>
  <si>
    <t>ГАШ-44</t>
  </si>
  <si>
    <t>г.Шымкент, Каратауский район, квартал 250,376</t>
  </si>
  <si>
    <t>БИН 211040006173</t>
  </si>
  <si>
    <t>БИН220340033478</t>
  </si>
  <si>
    <t>БИН080940010539</t>
  </si>
  <si>
    <t>№ГАШ-34</t>
  </si>
  <si>
    <t>город Шымкент, район Тұран, жилой массив Акжар, земельный участок №564</t>
  </si>
  <si>
    <r>
      <t xml:space="preserve">г.Шымкент, Абайский </t>
    </r>
    <r>
      <rPr>
        <b/>
        <sz val="12"/>
        <color theme="1"/>
        <rFont val="Times New Roman"/>
        <family val="1"/>
        <charset val="204"/>
      </rPr>
      <t>район, жилой массив Кокбулак, №21/1</t>
    </r>
  </si>
  <si>
    <r>
      <t xml:space="preserve">г.Шымкент, мкр. </t>
    </r>
    <r>
      <rPr>
        <b/>
        <sz val="12"/>
        <color theme="1"/>
        <rFont val="Times New Roman"/>
        <family val="1"/>
        <charset val="204"/>
      </rPr>
      <t>Самал-1, участок 511</t>
    </r>
  </si>
  <si>
    <t>ГАШ-43</t>
  </si>
  <si>
    <t>г. Шымкент, ж/м Кайнар булак, №8</t>
  </si>
  <si>
    <t>ТОО "База сжиженного газа"</t>
  </si>
  <si>
    <t>ТОО "Промбаза - 7"</t>
  </si>
  <si>
    <t>ТОО "Автогазпром"</t>
  </si>
  <si>
    <t>ТОО "RG Газсервис"</t>
  </si>
  <si>
    <t>ТОО  "КС-А»/«КЕПІЛ САПА-А"</t>
  </si>
  <si>
    <t>090740012410</t>
  </si>
  <si>
    <t>Костанайская область, г.Костанай,  ул. Дорожников, 2, Руководитель - Бермагамбетов Нурлан Серикбаевич</t>
  </si>
  <si>
    <t>S-490</t>
  </si>
  <si>
    <t>G7503</t>
  </si>
  <si>
    <t>S-480</t>
  </si>
  <si>
    <t>S-477</t>
  </si>
  <si>
    <t>S-478</t>
  </si>
  <si>
    <t>S-479</t>
  </si>
  <si>
    <t>S-476</t>
  </si>
  <si>
    <t>S-475</t>
  </si>
  <si>
    <t>S-487</t>
  </si>
  <si>
    <t>S-481</t>
  </si>
  <si>
    <t>S-492</t>
  </si>
  <si>
    <t>S-488</t>
  </si>
  <si>
    <t>S-482</t>
  </si>
  <si>
    <t>S-491</t>
  </si>
  <si>
    <t>S-489</t>
  </si>
  <si>
    <t>Хранение сжиженного нефтяного газа</t>
  </si>
  <si>
    <t>S-483</t>
  </si>
  <si>
    <t>S-484</t>
  </si>
  <si>
    <t>S-486</t>
  </si>
  <si>
    <t>S-485</t>
  </si>
  <si>
    <t xml:space="preserve"> ТОО "Тойсай"</t>
  </si>
  <si>
    <t xml:space="preserve"> ТОО "АрГаз"</t>
  </si>
  <si>
    <t>ТОО  ALAN Gaz Terminal</t>
  </si>
  <si>
    <t>С-5937</t>
  </si>
  <si>
    <t>Жамбылская область,, Меркенский район, с. Актоган, трасса Алматы-Ташкент</t>
  </si>
  <si>
    <t>С-5935</t>
  </si>
  <si>
    <t>Жамбылская область, город Тараз, улица А.Аскарова 288</t>
  </si>
  <si>
    <t>С-5936</t>
  </si>
  <si>
    <t>С-5925</t>
  </si>
  <si>
    <t>Жамбылская область,  Байзакский район, Кольцевая развезка Тараз- Бурыл</t>
  </si>
  <si>
    <t>С-5926</t>
  </si>
  <si>
    <t>Жамбыл обл.  Байзакский район, Кольцевая развезка Тараз- Бурыл</t>
  </si>
  <si>
    <t>С-5932</t>
  </si>
  <si>
    <t>С-5933</t>
  </si>
  <si>
    <t>Жамбылская область, Жамбылский район, Колкайнарский с/о, село Тастобе, квартал 025, участок 567, объездная трасса Тараз-Шымкент</t>
  </si>
  <si>
    <t>С-5934</t>
  </si>
  <si>
    <t>Жамбыл обл. Жамбылский район, Колкайнарский с/о, село Тастобе, квартал 025, участок 567, объездная трасса Тараз-Шымкент</t>
  </si>
  <si>
    <t>С-5938</t>
  </si>
  <si>
    <t>Жамбылская область, город Тараз проспект Жамбыла №1/20</t>
  </si>
  <si>
    <t>С-5939</t>
  </si>
  <si>
    <t>Жамбыл область, город Тараз улица Сыпатай батыра №8Б</t>
  </si>
  <si>
    <t>Жамбылская область, город Тараз, 1 переулок Абая, 26 дом,  Булатбеков. Б</t>
  </si>
  <si>
    <t>С-5922</t>
  </si>
  <si>
    <t>Жамбылская область, Байзакский район, Жалгытобинский сельский окург, село Жетыбай</t>
  </si>
  <si>
    <t>С-5923</t>
  </si>
  <si>
    <t>Жамбылская область, город Тараз, проспект Жамбыла 3Б</t>
  </si>
  <si>
    <t>С-5924</t>
  </si>
  <si>
    <t>Жамбылская область, город Тараз, улица Мамбет батыра  10А</t>
  </si>
  <si>
    <t>251240029107</t>
  </si>
  <si>
    <t>Жамбылская область, город Тараз, улица Кошеней, 186В. Умаров С.</t>
  </si>
  <si>
    <t>С-5927</t>
  </si>
  <si>
    <t>Жамбылская область, Жамбылский район, с.о. Асинский, село Аса, уч.кв. 014, уч. 655</t>
  </si>
  <si>
    <t>С-5928</t>
  </si>
  <si>
    <t>С-5929</t>
  </si>
  <si>
    <t>С-5930</t>
  </si>
  <si>
    <t>С-5931</t>
  </si>
  <si>
    <t xml:space="preserve">С-4126  </t>
  </si>
  <si>
    <t>Акмолинская область, г.Щучинск, мкр.Южный</t>
  </si>
  <si>
    <t xml:space="preserve">С-4125  </t>
  </si>
  <si>
    <t>Акмолинская область, г.Щучинск, ул.Нурлыжол 2 А</t>
  </si>
  <si>
    <t>ИИН 650625450223</t>
  </si>
  <si>
    <t xml:space="preserve">С-4129  </t>
  </si>
  <si>
    <t>047/02</t>
  </si>
  <si>
    <t>Акмолинская область, город Атбасар, р-н Голдстар</t>
  </si>
  <si>
    <t xml:space="preserve">С-4130  </t>
  </si>
  <si>
    <t>Акмолинская область, с.Мариновка, АЗС «Буланды»</t>
  </si>
  <si>
    <t xml:space="preserve">С-4128  </t>
  </si>
  <si>
    <t>Акмолинская область, с.Зеренда, ул.Кашаева 60</t>
  </si>
  <si>
    <t xml:space="preserve">С-4131  </t>
  </si>
  <si>
    <t>Акмолинская область, город Степняк, ул.Сыздыкова, 43А</t>
  </si>
  <si>
    <t xml:space="preserve">С-4122 </t>
  </si>
  <si>
    <t>Акмолинская область, Аршалынский район, с.Жибек жолы, 1 мкр, 94А, кадастровый номер з/у 01-005-056-353</t>
  </si>
  <si>
    <t xml:space="preserve">С-4124 </t>
  </si>
  <si>
    <t>Акмолинская область, Целиноградский район, с.о.Коянды, с.Коянды, учтеный квартал 069</t>
  </si>
  <si>
    <t xml:space="preserve">С-4123 </t>
  </si>
  <si>
    <t>Индивидуальный Предприниматель «ABDUQADYR»</t>
  </si>
  <si>
    <t>ИИН 771204399055</t>
  </si>
  <si>
    <t>С-4133</t>
  </si>
  <si>
    <t>Акмолинская область, Целиноградский район, г. Косшы, ул. Абая Кунанбаева 1В</t>
  </si>
  <si>
    <t xml:space="preserve">С-4134 </t>
  </si>
  <si>
    <t>ИП «GasZalei»</t>
  </si>
  <si>
    <t>ИИН 881228450582</t>
  </si>
  <si>
    <t>С-4135</t>
  </si>
  <si>
    <t>Акмолинская область, г. Ерейментау, АГЗС, трасса Астана- Шидерты</t>
  </si>
  <si>
    <t>Актюбинская область, Мугалжарский район,  с/о Батпакколь</t>
  </si>
  <si>
    <t>ИП «Алтыбай»</t>
  </si>
  <si>
    <t>901210300776</t>
  </si>
  <si>
    <t>г. Актобе, район Астана, ул. Маресьева, 99, офис 408А, Директор: Алтыбай Жандос Асылханулы</t>
  </si>
  <si>
    <t>г. Актобе, район Астана, ул. Бокенбай Батыра, 42Е</t>
  </si>
  <si>
    <t>ГА-4290</t>
  </si>
  <si>
    <t>г. Астана, пр. Акжол, 77, АЗС «NOMAD»</t>
  </si>
  <si>
    <t>ТОО "QazaqGasLPG"</t>
  </si>
  <si>
    <t>БИН 230340044267</t>
  </si>
  <si>
    <t>г.Астана, пр. Женіс, 67 дир.Кабидоллаулы Жолберген</t>
  </si>
  <si>
    <t>ГА-4287</t>
  </si>
  <si>
    <t>г.Астана,  район Есиль, пр. Туран, 59/1 (на территории АЗС «NOMAD»)</t>
  </si>
  <si>
    <t>ГА-4288</t>
  </si>
  <si>
    <t>г.Астана,  район Есиль, пр. Кабанбай Батыра, 6 (на территории АЗС «NOMAD»)</t>
  </si>
  <si>
    <t>ГА-4289</t>
  </si>
  <si>
    <t>г.Астана,  район Алматы, пр. Акжол, 104 (на территории АЗС «NOMAD»)</t>
  </si>
  <si>
    <t>ГА-4291</t>
  </si>
  <si>
    <t>г.Астана,  район Сарыарка, ул.Косшыгулулы, 26  (на территории АЗС «NOMAD»)</t>
  </si>
  <si>
    <t>ГА-4292</t>
  </si>
  <si>
    <t>г.Астана,  район Сарайшык, ул. Байтурсынова, 24  (на территории АЗС «NOMAD»)</t>
  </si>
  <si>
    <t>Атырауская область, город Атырау, улица Өтешқали Атамбаева, строение 77А, 39
Алдамжаров Адильхан Бериккалиевич</t>
  </si>
  <si>
    <t>СКО, Тайыншинский район, город, Тайынша, ул. Ш Валиханова 88 А</t>
  </si>
  <si>
    <t>2494</t>
  </si>
  <si>
    <t>СКО, Айыртауский район, с. Арыкбалык, ул. Ул. Рабочая, 30 А</t>
  </si>
  <si>
    <t>г. Петропавловск,  ул. Ж. Жабаева 247, Омаров А.Т.</t>
  </si>
  <si>
    <t>СКО, г. Петропавловск,  8-й км автодороги Жесказган – Петропавловск</t>
  </si>
  <si>
    <t>ТОО «Gold Steps SKO»</t>
  </si>
  <si>
    <t>161040009077</t>
  </si>
  <si>
    <t>Северо-Казахстанская область город Петропавловск улица 3-я Кирпичная 9А, САРСЕНОВ АЗАМАТ КОЙШЕБАЕВИЧ</t>
  </si>
  <si>
    <t>011/3</t>
  </si>
  <si>
    <t>Северо-Казахстанская область,
Кызылжарский район, село Белое, ул. Дорожная, 25а</t>
  </si>
  <si>
    <t>011/4</t>
  </si>
  <si>
    <t>Северо-Казахстанская область, город Петропавловск, улица Мамлютское шоссе 1Г</t>
  </si>
  <si>
    <t>ИП "Петро-Транс-Газ"</t>
  </si>
  <si>
    <t>881224450223</t>
  </si>
  <si>
    <t>СЕВЕРО-КАЗАХСТАНСКАЯ ОБЛАСТЬ, ПЕТРОПАВЛОВСК, УЛИЦА И.П.Шухова, 12А, 10, САРСЕНОВА ЛИЯ ХАЛИЛЬЕВНА</t>
  </si>
  <si>
    <t>012/5</t>
  </si>
  <si>
    <t>СКО,г. Петропавловск, улица Жамбыла Жабаева, 3/2</t>
  </si>
  <si>
    <t>012/3</t>
  </si>
  <si>
    <t>СКО,г. Петропавловск, улица Кожаберген Жырау 1/3</t>
  </si>
  <si>
    <t>С-09-3К/26/033</t>
  </si>
  <si>
    <t>ЗКО, Байтерекский район,  село Дарьинское, улица Приуральная 28</t>
  </si>
  <si>
    <t>С-09-3К/26/034</t>
  </si>
  <si>
    <t>S-493</t>
  </si>
  <si>
    <t>Костанайская область, Октябрьский р-н, с. Октябрьское</t>
  </si>
  <si>
    <t>ТОО "АЛЫСГАЗ"</t>
  </si>
  <si>
    <t>Северо-Казахстанская обл., п. Бишкуль, ул. Первомайская, 34</t>
  </si>
  <si>
    <t>С-709</t>
  </si>
  <si>
    <t>3106</t>
  </si>
  <si>
    <t>Костанайская область, п. Сарыколь, 682 км автодороги Екатеринбург-Алматы</t>
  </si>
  <si>
    <t>С-710</t>
  </si>
  <si>
    <t>3165</t>
  </si>
  <si>
    <t>С-711</t>
  </si>
  <si>
    <t>6135</t>
  </si>
  <si>
    <t>ТОО "КостанайАвтоГаз-7"</t>
  </si>
  <si>
    <t xml:space="preserve">  ИП "ДАРИНА"</t>
  </si>
  <si>
    <t>область Жетісу, г. Талдыкорган, ул. Сихимова, д. 1-2; Кирбасова Гульнира Ораловна</t>
  </si>
  <si>
    <t>С-26-379</t>
  </si>
  <si>
    <t>область Жетісу, Каратальский район, трасса Уштобе - Кальпе, стр. 1.</t>
  </si>
  <si>
    <t>область Жетісу, г. Талдыкорган, ул. Сихимова, д. 1-2; Кирбасова Гульнира Ораловна.</t>
  </si>
  <si>
    <t>С-26-380</t>
  </si>
  <si>
    <t>ГНП - 3</t>
  </si>
  <si>
    <t>СРД на ГНП  - 12</t>
  </si>
  <si>
    <t>Объем СРД на ГНП - 199,5 м³</t>
  </si>
  <si>
    <t>Общий объем - 12471,95 м³</t>
  </si>
  <si>
    <t>город Астана, район Алматы, проспект Бауыржан Момышұлы, 22/7</t>
  </si>
  <si>
    <t xml:space="preserve">С-4153 </t>
  </si>
  <si>
    <r>
      <t xml:space="preserve">Акмолинская область, Ерейментауский район, </t>
    </r>
    <r>
      <rPr>
        <sz val="14"/>
        <color theme="1"/>
        <rFont val="Times New Roman"/>
        <family val="1"/>
        <charset val="204"/>
      </rPr>
      <t>с.Майлан, на территории АЗС DAKAR</t>
    </r>
  </si>
  <si>
    <t xml:space="preserve">С-4154 </t>
  </si>
  <si>
    <t>Акмолинская область, Целиноградский район, с.Кабанбай ул.Тортиниш 2</t>
  </si>
  <si>
    <t>город Ерейментау, ул. А. Кунанбаева, 61</t>
  </si>
  <si>
    <t>г. Актобе, Садоводческий коллектив, Сейсмик 1, дом №144, Директор:
Аскаров Амир Идырысович</t>
  </si>
  <si>
    <t>С-5406А</t>
  </si>
  <si>
    <t>Актюбинская область, Хобдинский район, село Хобда, трасса Самар-Шымкент, 619/3 уч.</t>
  </si>
  <si>
    <t>Алматинская область, Енбекшиказахский район, Бартогайский с/о, автодорога  "Алматы-Хоргос" 131,5км, зем.участок кад.№03:044:275:228</t>
  </si>
  <si>
    <t>С-1900-26</t>
  </si>
  <si>
    <t>г.Алматы, Наурызбайский р-н, мкр. Акжар, ул. Береке, 4</t>
  </si>
  <si>
    <t xml:space="preserve">  С-1902-26</t>
  </si>
  <si>
    <t>г.Алматы, Жетысуский р-н, ул. Бөкейханова 49а</t>
  </si>
  <si>
    <t xml:space="preserve">  С-1901-26</t>
  </si>
  <si>
    <t>02522.28</t>
  </si>
  <si>
    <t>02522.29</t>
  </si>
  <si>
    <t>Атырауская область, Каиршахтинский с.о., село Томарлы, жилой массив Жулдыз, ул. Қайырлы Есенгенжин, дом 9
Сисенова Нурсулу Саламатовна</t>
  </si>
  <si>
    <t>"Амина" ЖК</t>
  </si>
  <si>
    <t>ОРД-062001 (07)</t>
  </si>
  <si>
    <t>0012024</t>
  </si>
  <si>
    <t xml:space="preserve">Атырауская область, Курмангазинский район, сельский округ Орлы, село Орлы, ул. Тәуелсіздік, дом 97 </t>
  </si>
  <si>
    <t>ОРД-062000 (07)</t>
  </si>
  <si>
    <t>0012022</t>
  </si>
  <si>
    <t>ОРД-062984 (07)</t>
  </si>
  <si>
    <t>Атырауская область, Жылыойский район, г. Кульсары, ул. К.Закарияұлы, 162                        Шотанов Руслан Сарсембаевич</t>
  </si>
  <si>
    <t>ОРД-063084 (07)</t>
  </si>
  <si>
    <t>Атырауская область, Жылыойский район, г. Кульсары, мкр. Достык, ул. У.Алдахова 47</t>
  </si>
  <si>
    <t>S-337</t>
  </si>
  <si>
    <t>S-347</t>
  </si>
  <si>
    <t>S-340</t>
  </si>
  <si>
    <t>S-346</t>
  </si>
  <si>
    <t>S-345</t>
  </si>
  <si>
    <t>S-338</t>
  </si>
  <si>
    <t>S-344</t>
  </si>
  <si>
    <t>S-349</t>
  </si>
  <si>
    <t>S-348</t>
  </si>
  <si>
    <t>S-343</t>
  </si>
  <si>
    <t>S-342</t>
  </si>
  <si>
    <t>S-339</t>
  </si>
  <si>
    <t>S-351</t>
  </si>
  <si>
    <t>S-352</t>
  </si>
  <si>
    <t>S-404</t>
  </si>
  <si>
    <t>S-403</t>
  </si>
  <si>
    <t>S-332</t>
  </si>
  <si>
    <t>Костанайская область, п. Карабалык, Трасса Екатеринбург-Алматы 417 км</t>
  </si>
  <si>
    <t>С-734</t>
  </si>
  <si>
    <t>Костанайская область, п. Сарыколь, Трасса Екатеринбур-гАлматы 683 км</t>
  </si>
  <si>
    <t>S-103</t>
  </si>
  <si>
    <t>Костанайская область, с.Денисовка, трасса Карабутак-Денисовка 387 км</t>
  </si>
  <si>
    <t>ГА-78</t>
  </si>
  <si>
    <t>город Кызылорда, улица Текей батыр, № 65А</t>
  </si>
  <si>
    <t>22-06-05-06/С-5522М</t>
  </si>
  <si>
    <t>И654</t>
  </si>
  <si>
    <t>512</t>
  </si>
  <si>
    <t>524</t>
  </si>
  <si>
    <t>541</t>
  </si>
  <si>
    <t>557</t>
  </si>
  <si>
    <t>ИП «Айару»</t>
  </si>
  <si>
    <t>430410400946</t>
  </si>
  <si>
    <t>Мангистауская область, Мунайлинский район,
село Мангистау, жилой массив Шеркала, 84/1
САУКИМБЕКОВА БАЗАРКУЛ</t>
  </si>
  <si>
    <t>25-20-13-1/С-3937М</t>
  </si>
  <si>
    <t>Мангистауская область, Мунайлинский район, село Мангистау, Производственная зона №6, участок №80/2</t>
  </si>
  <si>
    <t>ИП "Бимагамбетов"</t>
  </si>
  <si>
    <t>821014300387</t>
  </si>
  <si>
    <t>Мангистауская область, город Актау, 20А мкр, 21 дом, 46 кв, БИМАГАМБЕТОВ МАНАРБЕК КОСЫМОВИЧ</t>
  </si>
  <si>
    <t xml:space="preserve">22-06-05-06/С-4896М </t>
  </si>
  <si>
    <t>Мангистауская область, Бейнеуский район, село Бейнеу, улица Ұлы Жібек жолы участок №138</t>
  </si>
  <si>
    <t>560</t>
  </si>
  <si>
    <t xml:space="preserve">     ИП «Мысаева Ш. Т.»</t>
  </si>
  <si>
    <t>840927402037</t>
  </si>
  <si>
    <t>город Астана, Нұра, проспект Қабанбай Батыр, 43А, 608,  МЫСАЕВА ШЫРЫН ТУРАРБЕКОВНА</t>
  </si>
  <si>
    <t>22-06-05-06/С-5536М</t>
  </si>
  <si>
    <t>Мангистауская область, город Жанаозен, промзона №3, участок №63</t>
  </si>
  <si>
    <t xml:space="preserve">ИП «Құрман» </t>
  </si>
  <si>
    <t>670103403099</t>
  </si>
  <si>
    <t>Мангистауская область, город Жанаозен, мкр Мамыр, улица Есенгали Бокенбаев, 7, Құрман Айнаш Смағұлқызы</t>
  </si>
  <si>
    <t>АГҚС, сұйытылған газды бөлшек саудада өткізу</t>
  </si>
  <si>
    <t>қысыммен жұмыс істейтін ыдыс</t>
  </si>
  <si>
    <t>22-06-05-06/С-5534М</t>
  </si>
  <si>
    <t xml:space="preserve">20 </t>
  </si>
  <si>
    <t xml:space="preserve">Мангистауская область, город Жанаозен, промзона №3, участок №27Д </t>
  </si>
  <si>
    <t>ИП «DOS»</t>
  </si>
  <si>
    <t>981213350327</t>
  </si>
  <si>
    <t>город Актау, микрорайон 18А,
дом 10
КӨШІМОВ ДОС БЕРДАЛЫҰЛЫ</t>
  </si>
  <si>
    <t>22-06-05-06/С-5520М</t>
  </si>
  <si>
    <t>1076-02</t>
  </si>
  <si>
    <t>Мангистауская область, Мангистауский район, село Шетпе, микрорайон Орталык, строение №107/1</t>
  </si>
  <si>
    <t>ИП «Сапаров»</t>
  </si>
  <si>
    <t>город Жанаозен, микрорайон Оркен,
дом 132
САПАРОВ ГАБИТ ЧАДИЯРОВИЧ</t>
  </si>
  <si>
    <t>22-06-05-06/С-5524М</t>
  </si>
  <si>
    <t>61695</t>
  </si>
  <si>
    <t>Мангистауская область, город Жанаозен, Производственная зона №1, строение №56А</t>
  </si>
  <si>
    <t>ИП «ШАЛАН МАЛАН»</t>
  </si>
  <si>
    <t>870903300653</t>
  </si>
  <si>
    <t>Мангистауская область, Мунайлинский район,
село Сайын Шапагатов,
улица Тумышов Сайдим, дом 284/1
ЖЕТКИЗГЕНОВ НУРБЕК САДИРБАЕВИЧ</t>
  </si>
  <si>
    <t>22-06-05-06/С-5535М</t>
  </si>
  <si>
    <t>Мангистауская область, Мунайлинский район, село Мангистау, Производственная зона №6, участок №83/4</t>
  </si>
  <si>
    <t>ИП «Кошкорбаева Ч.М.»</t>
  </si>
  <si>
    <t>город Жанаозен, микрорайон Бостандык,
улица Саламат Мукашев, дом 33
КОШКОРБАЕВА ЧЫНАР МУСАЕВНА</t>
  </si>
  <si>
    <t>22-06-05-06/С-5531М</t>
  </si>
  <si>
    <t>Мангистауская область, город Жанаозен, Промышленная зона №2, строение №2</t>
  </si>
  <si>
    <t>ИП «Есімхан»</t>
  </si>
  <si>
    <t>711206400235</t>
  </si>
  <si>
    <t>Мангистауская область, Каракиянский район, жилой массив Акбобек-2, дом 3А, Нуржанова Роза Жарасбаевна</t>
  </si>
  <si>
    <t>22-06-05-06/С-5537М</t>
  </si>
  <si>
    <t>Мангистауская область, Каракиянский район, село Мунайшы, строение №230/1</t>
  </si>
  <si>
    <t>ИП «Миллион»</t>
  </si>
  <si>
    <t>850812302979</t>
  </si>
  <si>
    <t>Мангистауская область, Мунайлинский район, жилой массив Бесшоқы, дом 299/6, Бердиева Иглик
Косдовлетовича</t>
  </si>
  <si>
    <t>22-06-05-06/С-5546М</t>
  </si>
  <si>
    <t>927</t>
  </si>
  <si>
    <t>Мангистауская область, Мунайлинский район, поселек Баянды, Промышленная зона № 2, участок 158/1</t>
  </si>
  <si>
    <t>ИП «Сүйіндік»</t>
  </si>
  <si>
    <t>900608451857</t>
  </si>
  <si>
    <t>Мангистауская область, Мунайлинский район, село Бесшоқы, дом 1195, РЕЙМОВА ФАТИМА ХАМИДОВНА</t>
  </si>
  <si>
    <t>22-06-05-06/С-5547М</t>
  </si>
  <si>
    <t>Мангистауская область, Мунайлинский район, село Баянды, Промышленная зона № 2, участок 158/2</t>
  </si>
  <si>
    <t>город Актау, жилой массив Толкын,
дом 100
БОХАНОВА ЗИЯДА</t>
  </si>
  <si>
    <t>22-06-05-06/С-5530М</t>
  </si>
  <si>
    <t>652</t>
  </si>
  <si>
    <t>Мангистауская область, город Актау, микрорайон 29А, участок №122, напротив гаражного общества «Нефтяник»</t>
  </si>
  <si>
    <t>ИП «Тулеев А.Ж.»</t>
  </si>
  <si>
    <t>770914302094</t>
  </si>
  <si>
    <t>город Жанаозен, микрорайон Астана,
улица Актау, дом 3
ТУЛЕЕВ АМАНБЕК ЖЕТИРУОВИЧ</t>
  </si>
  <si>
    <t>22-06-05-06/С-5532М</t>
  </si>
  <si>
    <t>1610</t>
  </si>
  <si>
    <t>Мангистауская область, город Жанаозен, Промышленная зона №3, участок №68</t>
  </si>
  <si>
    <t>ИП «Коканова Р.»</t>
  </si>
  <si>
    <t>740129401416</t>
  </si>
  <si>
    <t>город Актау, жилой массив Ак желкен,
улица Балауса, дом 56
КОКАНОВА РАХАТ ТУРЕМУРАТОВНА</t>
  </si>
  <si>
    <t>22-06-05-06/С-5540М</t>
  </si>
  <si>
    <t>171727</t>
  </si>
  <si>
    <t>Мангистауская область, Мунайлинский район, село Мангистау, Производственная зона №3, участок №5/5</t>
  </si>
  <si>
    <t>ИП «Косаманова»</t>
  </si>
  <si>
    <t>670310403292</t>
  </si>
  <si>
    <t>Мангистауская область, Мунайлинский район,
село Мангистау, жилой массив Бесшокы, дом 838
КОСАМАНОВА ЛИЗА КУЛЫНТАЕВНА</t>
  </si>
  <si>
    <t>22-06-05-06/С-5545М</t>
  </si>
  <si>
    <t>Мунайлинский район, сельский округ Кызылтобе, жилой массив Кызылтобе-2, участок №2041</t>
  </si>
  <si>
    <t>ИП «Тауболганов»</t>
  </si>
  <si>
    <t>город Актау, микрорайон 4, дом 22 ТАУБОЛГАНОВ ОЛЖАС МЫРЗАБАЕВИЧ</t>
  </si>
  <si>
    <t>Мангистауская область, Мунайлинский район, сельский округ Батыр, село Батыр, Промышленная зона №2, участок №10/2</t>
  </si>
  <si>
    <t>ИП «Алтыназарова Т. З.»</t>
  </si>
  <si>
    <t>880323401673</t>
  </si>
  <si>
    <t>АКТАУ, МИКРОРАЙОН Шыгыс 3, 101/4                          АЛТЫНАЗАРОВА ТИЛЕКТЕС ЗЫМЫРЫКОВНА</t>
  </si>
  <si>
    <t>22-06-05-06/С-5514М</t>
  </si>
  <si>
    <t>48787</t>
  </si>
  <si>
    <t>Мангистауская область, город Актау , 25 микрорайон, участок 70/3</t>
  </si>
  <si>
    <t xml:space="preserve">ИП «Корабаев А» </t>
  </si>
  <si>
    <t xml:space="preserve">МАНГИСТАУСКАЯ ОБЛАСТЬ, МАНГИСТАУСКИЙ РАЙОН, Шайырский, Шайыр, УЛИЦА Шайыр, 12                                                          ҚОРАБАЕВ АЗАТ МАХСАТҰЛЫ </t>
  </si>
  <si>
    <t>22-06-05-06/С-5529М</t>
  </si>
  <si>
    <t xml:space="preserve">Мангистауская область, Мангистауский район, село Шайыр, улица Кыдырбай Турмаганбетулы, участок 161,  </t>
  </si>
  <si>
    <t>ИП Сарбаев Жандос Каржаубаевич</t>
  </si>
  <si>
    <t xml:space="preserve">МАНГИСТАУСКАЯ ОБЛАСТЬ, ТУПКАРАГАНСКИЙ РАЙОН, Акшукур, Акшукур, УЛИЦА Алкуат Кожабергенов, 47/1                      Сарбаев Жандос Каржаубаевич </t>
  </si>
  <si>
    <t>22-06-05-06/С-5539М</t>
  </si>
  <si>
    <t>11072</t>
  </si>
  <si>
    <t>Мангистауская область, Тупкараганский район, село Акшукур, Промышленная зона, участок 2/1,</t>
  </si>
  <si>
    <t xml:space="preserve">ИП «Жақсыбаев» </t>
  </si>
  <si>
    <t>930329301536</t>
  </si>
  <si>
    <t>МАНГИСТАУСКАЯ ОБЛАСТЬ, ЖАНАОЗЕН, Кендерли, МИКРОРАЙОН Жулдыз, УЛИЦА Саура, 64А, ЖАҚСЫБАЕВ АЙДЫН ЕРБОЛҰЛЫ</t>
  </si>
  <si>
    <t>22-06-05-06/С-5533М</t>
  </si>
  <si>
    <t>Мангистауская область, Каракиянский район, село Сенек, участок №573/2</t>
  </si>
  <si>
    <t>ИП «Абадов И. Б.»</t>
  </si>
  <si>
    <t>731026302647</t>
  </si>
  <si>
    <t xml:space="preserve"> Мангистауская область, Мунайлинский район, Мангистау, улица Шапагат, 40, АБАДОВ ИСЕНБАЙ БИСЕНОВИЧ</t>
  </si>
  <si>
    <t>22-06-05-06/С-5479М</t>
  </si>
  <si>
    <t>Мангистауская область, Мунайлинский район, село Мангистау, производственная зона №6, участок №46</t>
  </si>
  <si>
    <t>ИП «Башенова Фаруза    Талгатовна»</t>
  </si>
  <si>
    <t>870512401800</t>
  </si>
  <si>
    <t>Мангистауская область, Мангистауский район, Шетпе, микрорайон Ашыбулак, 302/1, Башенова Фаруза Талгатовна</t>
  </si>
  <si>
    <t xml:space="preserve">22-06-05-06/С-5550М </t>
  </si>
  <si>
    <t>Мангистауская область, Мангистауский район, село Шетпе, микрорайон Курылысшы, здание №3/7</t>
  </si>
  <si>
    <t>ИП «Жаспенова Г.С.»</t>
  </si>
  <si>
    <t>Мангистауская область, город Актау, мкр. 20, дом 26, 115, Жаспенова Гульмира Сулейменовна</t>
  </si>
  <si>
    <t xml:space="preserve">22-06-05-06/С-5216М </t>
  </si>
  <si>
    <t>Мангистауская область, Тупкараганский район, село Сайын Шапагатов, квартал VI, участок №309/1</t>
  </si>
  <si>
    <t>Павлодарская область, г.Экибастуз, трасса Павлодар-Кызылорда, 127 км, сооружение 14</t>
  </si>
  <si>
    <t>АГЗС - 12ед</t>
  </si>
  <si>
    <t>ГНС-1ед.,АГЗС-12ед.</t>
  </si>
  <si>
    <t>Павлодарская область, г.Павлодар, ул.Аймаутова,4/1</t>
  </si>
  <si>
    <t>Павлодарская область, г.Аксу, поселок Аксу, Западная строение 3а</t>
  </si>
  <si>
    <t>АГЗС (3ед)</t>
  </si>
  <si>
    <t>ГА-490</t>
  </si>
  <si>
    <t>г.Шымкент,Абайский район, мкр.Ынтымак-2, 573А рабочий проект</t>
  </si>
  <si>
    <t>г.Шымкент, улица Капал батыра 50</t>
  </si>
  <si>
    <t>ГА-356</t>
  </si>
  <si>
    <t>Туркестанская область, Казыгуртский район, с/о. Сарапхана, с. Сарапхана, тр. Алматы-Термез, зд. 1533.</t>
  </si>
  <si>
    <t>ГА-357</t>
  </si>
  <si>
    <t>ГА-358</t>
  </si>
  <si>
    <t xml:space="preserve">Туркестанская область, город Туркестан, 154 квартал, участок 2871 </t>
  </si>
  <si>
    <t>ГА-359</t>
  </si>
  <si>
    <t>Туркестанская область, Сайрамский район, Карабулакский с/о, с. Карабулак, ул. Ауезова, уч. 204</t>
  </si>
  <si>
    <t>СКО, Айыртауский район, с. Саумалколь, ул. Лесная, 2</t>
  </si>
  <si>
    <t>АГЗС №3  Жамбылская область, город Каратау, улица Б. Момышұлы 7</t>
  </si>
  <si>
    <t>12/В-298</t>
  </si>
  <si>
    <t xml:space="preserve">АГЗС №1
Жамбылская область, Байзакский район, Костоьинский с/о станция Талас, улица Барысхан 85
</t>
  </si>
  <si>
    <t>12/В-287</t>
  </si>
  <si>
    <t>АГЗС №1 
Жамбылская область, Байзакский район, Костоьинский с/о станция Талас, улица Барысхан 85</t>
  </si>
  <si>
    <t>15/в-216</t>
  </si>
  <si>
    <t>Жамбылская область, Байзакский район, с/о Улгили из земель спец фонда Кызыл Кайнар на терреторий ПК Улгили</t>
  </si>
  <si>
    <t xml:space="preserve">АГЗС №14
Жамбылский обл. Байзакский р/н с.Сарыкемер
ул. Орынкулова, 56
</t>
  </si>
  <si>
    <t xml:space="preserve">АГЗС №19
Жамбылский обл. Кордайский р/н с. Масанчи, ул. Горького, 33 
</t>
  </si>
  <si>
    <t>С-5654</t>
  </si>
  <si>
    <t>F7006</t>
  </si>
  <si>
    <t>АГЗС №2 Жамбылская область,  Мойынкумский район, земли запаса Бетпакдала</t>
  </si>
  <si>
    <t>АГЗС №4 Жамбылская область,  Меркенский район, село Сарымолдаева, улица А. Исмайлова 311Б</t>
  </si>
  <si>
    <t xml:space="preserve"> город  Тараз улица Аскарова № 297 А </t>
  </si>
  <si>
    <t>С-5940</t>
  </si>
  <si>
    <t>Жамбылская область, район Т. Рыскулова, Луговской сельский округ, село Луговой, уч.кв.061,здание 77</t>
  </si>
  <si>
    <t>С-5941</t>
  </si>
  <si>
    <t>С-5942</t>
  </si>
  <si>
    <t>С-5943</t>
  </si>
  <si>
    <t>С-5944</t>
  </si>
  <si>
    <t>С-5945</t>
  </si>
  <si>
    <t>С-5946</t>
  </si>
  <si>
    <t>Авто газозаправочные станции (АГЗС) - 302</t>
  </si>
  <si>
    <t>Газонаполнительная станция (ГНС) - 10</t>
  </si>
  <si>
    <t>СРД - 113</t>
  </si>
  <si>
    <t>Объем - 8553,6 м3</t>
  </si>
  <si>
    <t>ИП "ADAL"</t>
  </si>
  <si>
    <t>ИП «Макаров Алексей Дмитриевич»</t>
  </si>
  <si>
    <t>Республика Казахстан, Карагандинская область, г. Сарань, Нуркена, 18</t>
  </si>
  <si>
    <t>г. Сарань, учетный квартал №024, участок №002</t>
  </si>
  <si>
    <t>Республика Казахстан, Карагандинская область, г. Сарань, Нуркена, 19</t>
  </si>
  <si>
    <t>Республика Казахстан, Карагандинская область, г. Сарань, Нуркена, 20</t>
  </si>
  <si>
    <t>ИП «Сабитов Ш.С.»</t>
  </si>
  <si>
    <t>Карагандинская область, Каркаралинский район, п. Карагайлы, ул. Б.Момышулы, 3</t>
  </si>
  <si>
    <t>04</t>
  </si>
  <si>
    <t>Каркаралинск, ул. А. Бокейхана, 106</t>
  </si>
  <si>
    <t>ИП "Ксатаев Р.Е."</t>
  </si>
  <si>
    <t>Карагандинская область, Каркаралинский район, п. Карагайлы</t>
  </si>
  <si>
    <t>Каркаралинск, ул. А. Бокейхана, 107</t>
  </si>
  <si>
    <t>город Шардара, Узын ата к, н/з (Ондасынова 48г)</t>
  </si>
  <si>
    <t>ГА-360</t>
  </si>
  <si>
    <t xml:space="preserve"> Байдибекский район, Боралдайский сельский округ, село Боралдай, квартал 057, участок 1353</t>
  </si>
  <si>
    <t>ГА-342</t>
  </si>
  <si>
    <t>ГА-343</t>
  </si>
  <si>
    <t>С-09-ЗК/26/023</t>
  </si>
  <si>
    <t>ЗКО,  г.Уральск, улица Северная трасса Уральск- Переметное, 50.</t>
  </si>
  <si>
    <t>С-09-ЗК/26/024</t>
  </si>
  <si>
    <t>РК, г.Уральск, улица Мухита 121, кв 6.                Директор: Максутов Дидар Асхатович</t>
  </si>
  <si>
    <t>С-5412А</t>
  </si>
  <si>
    <t>г. Актобе, ЖМ Кирпичный, уч. 371</t>
  </si>
  <si>
    <t>Кызылординская область, Казалинский район вдоль трассы Западная Европа-Западный Китай</t>
  </si>
  <si>
    <t>город Кызылорда, село Махамбетова урочище Карабатан 57</t>
  </si>
  <si>
    <t>Владельцев-27</t>
  </si>
  <si>
    <t xml:space="preserve">ГНП- 401,8м3 </t>
  </si>
  <si>
    <t xml:space="preserve">ГНС-8521,4м3  </t>
  </si>
  <si>
    <t>506</t>
  </si>
  <si>
    <t>518</t>
  </si>
  <si>
    <t>535</t>
  </si>
  <si>
    <t>551</t>
  </si>
  <si>
    <t>554</t>
  </si>
  <si>
    <t>555</t>
  </si>
  <si>
    <t>ИП  Кужалова Ж.Б.</t>
  </si>
  <si>
    <t>680728400331</t>
  </si>
  <si>
    <t>Мангистауская область, гЖанаозен, мкр.Астана, ул А.Буркитбаев, дом 4, Кужалова Жания Бактыбаевна</t>
  </si>
  <si>
    <t>22-06-05-06/С-5543М</t>
  </si>
  <si>
    <t>Мангистауская область, город Жанаозен, Производственная база №3,  строение №28</t>
  </si>
  <si>
    <t xml:space="preserve"> ИП  Дуйсенбаев Т.Ж.</t>
  </si>
  <si>
    <t>790830301261</t>
  </si>
  <si>
    <t>Мангистауская область, гЖанаозен, мкр.Астана, ул А.Байтурсынов, дом 1,    Дуйсенбаев Талгат Жолдасбаевич</t>
  </si>
  <si>
    <t>22-06-05-06/С-5548М</t>
  </si>
  <si>
    <t>№1(заказ 488)</t>
  </si>
  <si>
    <t>Мангистауская область, город Жанаозен, Промышленная зона №3,  участок №67,</t>
  </si>
  <si>
    <t xml:space="preserve">ИП Садыкова Хадиша </t>
  </si>
  <si>
    <t>22-06-05-06/С-5567М</t>
  </si>
  <si>
    <t>6553/2</t>
  </si>
  <si>
    <t>Мангистауская область, город Актау, Промышленная зона №7, участок №69/19</t>
  </si>
  <si>
    <t>22-06-05-06/С-5568М</t>
  </si>
  <si>
    <t>6579/2</t>
  </si>
  <si>
    <t>Мангистауская область, город Актау, Промышленная зона №7, участок №69/18</t>
  </si>
  <si>
    <t>22-06-05-06/С-5569М</t>
  </si>
  <si>
    <t>6580/2</t>
  </si>
  <si>
    <t>Мангистауская область, город Актау, Промышленная зона №7, участок №69/17</t>
  </si>
  <si>
    <t>ИП «Маулимов»</t>
  </si>
  <si>
    <t>Мангистауская область, г. Актау, микрорайон 30, дом 72,  МАУЛИМОВ ЕРЛАН ТЕНЕЛГЕНОВИЧ</t>
  </si>
  <si>
    <t>22-06-05-06/С-5551М</t>
  </si>
  <si>
    <t>Мангистауская область, город Актау, промышленная зона №5, участок №5</t>
  </si>
  <si>
    <t xml:space="preserve">22-06-05-06/С-5555М </t>
  </si>
  <si>
    <t>Мангистауская область, город Актау, промышленная зона №5, участок №5/1</t>
  </si>
  <si>
    <t>22-06-05-06/С-5554М</t>
  </si>
  <si>
    <t>Мангистауская область, город Актау, промышленная зона №5, участок №5/5</t>
  </si>
  <si>
    <t>22-06-05-06/С-5556М</t>
  </si>
  <si>
    <t>Мангистауская область, город Актау, промзона №5, участок №5/2</t>
  </si>
  <si>
    <t>22-06-05-06/С-5558М</t>
  </si>
  <si>
    <t>Мангистауская область, город Актау, промзона №5, участок №5/4</t>
  </si>
  <si>
    <t xml:space="preserve">Павлодарская область, г.Павлодар,ул.Сағадат Нурмагамбетов, строение 150 </t>
  </si>
  <si>
    <t>70,.15</t>
  </si>
  <si>
    <t xml:space="preserve"> 34 заказ 507 </t>
  </si>
  <si>
    <t>Туркестанская область, Сайрамский район, село Манкент, Жалал ата Янги Шахар, участок 164</t>
  </si>
  <si>
    <t>ГА-219</t>
  </si>
  <si>
    <t>Туркестанская область, село Карамурт, улица Мухитдинова 24 А.</t>
  </si>
  <si>
    <t>ГА-330</t>
  </si>
  <si>
    <t>Итого владельцев - 39</t>
  </si>
  <si>
    <t>СРД-332</t>
  </si>
  <si>
    <t>Газонаполнительный пункт (ГНП) - 2</t>
  </si>
  <si>
    <t>СРД - 13</t>
  </si>
  <si>
    <t>Объем - 116 м3</t>
  </si>
  <si>
    <t>Итого - 314</t>
  </si>
  <si>
    <t>СРД- 458</t>
  </si>
  <si>
    <t xml:space="preserve">35,3  алып тастау </t>
  </si>
  <si>
    <t>Реализация и хранение сжиженного нефтяного газа  211040006272</t>
  </si>
  <si>
    <t>ОРД 063086 (07)</t>
  </si>
  <si>
    <t>Атырауская область, Махамбетский район, с. Махамбет, мкр. Шугыла, ул. Әйтеке би, уч. 75</t>
  </si>
  <si>
    <t>ОРД-063087 (07)</t>
  </si>
  <si>
    <t>ОРД-063094 (07)</t>
  </si>
  <si>
    <t>Атырауская область, г. Атырау, Промышленная зона, Онтустик, строение 91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</si>
  <si>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</si>
  <si>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</si>
  <si>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</si>
  <si>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</si>
  <si>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</si>
  <si>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</si>
  <si>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</si>
  <si>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Г. Атырау, мкр. Нурсая, дом 110                                                                Гафаров Жанарбек Муратович</t>
  </si>
  <si>
    <t>Атырауская область, Курмангазинский район,
с.о.Құрманғазы, с.Құрманғазы, ул. Кыдыр Ата, дом № 88                         Тажиев Аян Марданович</t>
  </si>
  <si>
    <t>г. Атырау, мкр. Геолог, Садовое общество Беймахис, дом № 215.                                                       Сариев Мурат Токабаевич</t>
  </si>
  <si>
    <t>город Алматы Алмалинский район, улица Богенбай Батыра 303
Есенбаев Серик Кошербекович</t>
  </si>
  <si>
    <t>город Алматы Алмалинский район, ул Богенбай Батыра 303
Есенбаев Серик Кошербекович</t>
  </si>
  <si>
    <t>Атырауская область, Курмангазинский район,
с.о.Курмангазы, с.Курмангазы, улица Ғизат Әліпов, дом № 12     Халидуллаева Венера Ниетжановна</t>
  </si>
  <si>
    <t>Атырауская область, Жылыойский район, г. Кульсары, ул. К.Закарияұлы, 162                                        Шотанов Руслан Сарсембаевич</t>
  </si>
  <si>
    <t>Атырауская область, Жылыойский район, г. Кульсары, ул. К.Закарияұлы, 162                                                       Шотанов Руслан Сарсембаевич</t>
  </si>
  <si>
    <t>г.Атырау, ул. Байкул Кажы
Каныбекулы, дом № 33           Сисенбаева Айдана Алудинақызы</t>
  </si>
  <si>
    <t>Атырауская область, Кызылкогинский район, с/о Миялы, село Миялы, ул. А.Құнанбаев, 27/2 Өтеғали Нұргүл Жақсылыққызы</t>
  </si>
  <si>
    <t>Мангистауская область, г. Актау, мкр. 16, дом 14, кв. 117                       Түгелбаева Әдемі Мұратқызы</t>
  </si>
  <si>
    <t>Атырауская область, Исатайский район, с/о Аккистауский, с. Аккистау, ул. Галлам Хисметуллин, дом 10-2                       Куспангалиев Бактыгерей Сапиевич</t>
  </si>
  <si>
    <t>г. Атырау, ул. Курмангазы, 123 Б. Кашенов Ж.А.</t>
  </si>
  <si>
    <t xml:space="preserve">ИП «Мирзалиева Канапия» </t>
  </si>
  <si>
    <t>Атырауская область, Кызылкугинский район, с/о Коздыгаринский, с. Буйрек, дом 20                         Мирзалиева Канапия</t>
  </si>
  <si>
    <t>ОРД-063089(07)</t>
  </si>
  <si>
    <t>Атырауская область, Кызылкугинский район, с/о Көздіқара, с. Коныстану, ул. Қоңыр Танкиева, 27</t>
  </si>
  <si>
    <t>Атырауская область, Индерский район, вдоль подъездной дороги к с. Орлик     ЖУМАГУЛОВ АСКАР АХАТОВИЧ</t>
  </si>
  <si>
    <t>Всего владельцев -17</t>
  </si>
  <si>
    <t>ГА-609</t>
  </si>
  <si>
    <t>Туркестанская область,  город Туркестан, 154 квартал, уч.2831</t>
  </si>
  <si>
    <t>Туркестанская область, Байдибекский район, Коктерекский с.о,. 033 квартал.</t>
  </si>
  <si>
    <t>ГА-729</t>
  </si>
  <si>
    <t>ГА-362</t>
  </si>
  <si>
    <t>ГАШ-57</t>
  </si>
  <si>
    <t>ГАШ-56</t>
  </si>
  <si>
    <t>ГАШ-59</t>
  </si>
  <si>
    <t>ГАШ-58</t>
  </si>
  <si>
    <t>ГАШ-54</t>
  </si>
  <si>
    <t>ГАШ-55</t>
  </si>
  <si>
    <t>Общий объем ГНП -</t>
  </si>
  <si>
    <t>м4</t>
  </si>
  <si>
    <t>ВКО, г. Усть-Каменогорск, улица Машиностроителей, 11/13; Жампеисов Жомарт Кенесканович</t>
  </si>
  <si>
    <t>8/1</t>
  </si>
  <si>
    <t xml:space="preserve">ТОО «Сапа Газ Строй» </t>
  </si>
  <si>
    <t>ВКО,г. Шемонаиха ,ул.Тимирязев , 11</t>
  </si>
  <si>
    <t>АГЗС-22</t>
  </si>
  <si>
    <t>ГНС-2</t>
  </si>
  <si>
    <t>ГНП-9</t>
  </si>
  <si>
    <t>S-494</t>
  </si>
  <si>
    <t>Костанайская область, Аулиекольский район, с. Новонежинка, ул. Студенческая 1В</t>
  </si>
  <si>
    <t>АГЗС (6ед)</t>
  </si>
  <si>
    <t>АГЗС( 103 ед) 143СРД</t>
  </si>
  <si>
    <t>ГА-1319</t>
  </si>
  <si>
    <t>1356</t>
  </si>
  <si>
    <t>Кызылординская область, Кармакчинский район, пос Шиели, трасса Самара-Шымкент 25</t>
  </si>
  <si>
    <t>ГА-1320</t>
  </si>
  <si>
    <t>1357</t>
  </si>
  <si>
    <t>область Жетісу, г.Талдыкорган, пр. Кадыргали Жалайыри, ст-е 106А; Джанабаев Талгат Муратович</t>
  </si>
  <si>
    <t xml:space="preserve">C-26-386 </t>
  </si>
  <si>
    <t>область Жетісу, г.Талдыкорган, пр. Кадыргали Жалайыри, ст-е 106А</t>
  </si>
  <si>
    <t xml:space="preserve">C-26-387 </t>
  </si>
  <si>
    <t xml:space="preserve">ТОО   “ExxonGas” </t>
  </si>
  <si>
    <t>БИН  070140005889</t>
  </si>
  <si>
    <t>г. Астана, Турана 46А, кв 230, ген.дир. Исетов А.Т.</t>
  </si>
  <si>
    <t>г.Алматы, Медеуский район, улица Луганского, дом 21А, Н. П. 12 Альмухаммедов Нурсултан Сейтбекович</t>
  </si>
  <si>
    <t xml:space="preserve"> город Алматы, ул. Ратушного, 40
</t>
  </si>
  <si>
    <t xml:space="preserve">С-1477-18                                 </t>
  </si>
  <si>
    <t>г.Алматы, Ауэзовский р-н, северное, ул. Толе би, восточное ул. Утеген батыра</t>
  </si>
  <si>
    <t>С-1911-26</t>
  </si>
  <si>
    <t>г.Алматы, Турксибский район, Илиский тракт, дом 3</t>
  </si>
  <si>
    <t>8-1,57-1600Н-1-18</t>
  </si>
  <si>
    <t xml:space="preserve">С-1389-17                                </t>
  </si>
  <si>
    <t xml:space="preserve">  С-1388-17                     </t>
  </si>
  <si>
    <t xml:space="preserve"> С-1387-17                           </t>
  </si>
  <si>
    <t>С-1820-24</t>
  </si>
  <si>
    <t>С-1511-19</t>
  </si>
  <si>
    <t>Алматинская область, Карасайский район, Ельтайский с.о., с.Жармухамбет учетный квартал 034, 13  Рахимов Галым Абильхасымович.</t>
  </si>
  <si>
    <t>№14/В-209; №14/В-210;</t>
  </si>
  <si>
    <t xml:space="preserve">С-1452-18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</si>
  <si>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</si>
  <si>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С-1453-18</t>
  </si>
  <si>
    <t>№8</t>
  </si>
  <si>
    <t xml:space="preserve">С-1626-20,  </t>
  </si>
  <si>
    <t xml:space="preserve">№117,    </t>
  </si>
  <si>
    <t>С-1627-20</t>
  </si>
  <si>
    <t>№118</t>
  </si>
  <si>
    <t>Астана,  Коргалжынское шоссе,  д. 5 , п. 3  БОЛЕГЕНОВ ЖАСУЛАН АБДИЛЛАЕВИЧ</t>
  </si>
  <si>
    <t xml:space="preserve">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</si>
  <si>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ГНП - 12</t>
  </si>
  <si>
    <t>Объем СРД на ГНП - 150,85 м³</t>
  </si>
  <si>
    <t>ТОО «Private Group»</t>
  </si>
  <si>
    <t>170640028659</t>
  </si>
  <si>
    <t>г. Актобе, улица Маресьева, 99, офис 408А, Директор: Дабысов Д.Т.</t>
  </si>
  <si>
    <t>С-5437А</t>
  </si>
  <si>
    <t>С-5436А</t>
  </si>
  <si>
    <t>С-5439А</t>
  </si>
  <si>
    <t>С-5444А</t>
  </si>
  <si>
    <t>С-5441А</t>
  </si>
  <si>
    <t>С-5443А</t>
  </si>
  <si>
    <t>С-5440А</t>
  </si>
  <si>
    <t>С-5438А</t>
  </si>
  <si>
    <t>С-5442А</t>
  </si>
  <si>
    <t>С-5445А</t>
  </si>
  <si>
    <t>ТОО «Трейдинг Строй»</t>
  </si>
  <si>
    <t xml:space="preserve"> г. Актобе, район Астана, проспект Алии Молдагуловой, 33, Директор: Турганбаева Дидаргул Абилкариевна</t>
  </si>
  <si>
    <t>С-5399А</t>
  </si>
  <si>
    <t>г. Актобе, район Астана, квартал Промзона, 679/13</t>
  </si>
  <si>
    <t>С-5400А</t>
  </si>
  <si>
    <t>31074</t>
  </si>
  <si>
    <t>С-5401А</t>
  </si>
  <si>
    <t>31072</t>
  </si>
  <si>
    <t>С-5402А</t>
  </si>
  <si>
    <t>1512</t>
  </si>
  <si>
    <t>С-5403А</t>
  </si>
  <si>
    <t>31071</t>
  </si>
  <si>
    <t>С-5404А</t>
  </si>
  <si>
    <t>4510</t>
  </si>
  <si>
    <t>ЖШС «Топливно-энергетический комплекс «Meridian»</t>
  </si>
  <si>
    <t>181140028259</t>
  </si>
  <si>
    <t>С-5426А</t>
  </si>
  <si>
    <t>С-5432А</t>
  </si>
  <si>
    <t>С-5429А</t>
  </si>
  <si>
    <t>С-534А</t>
  </si>
  <si>
    <t>С-5425А</t>
  </si>
  <si>
    <t>С-5427А</t>
  </si>
  <si>
    <t>13812</t>
  </si>
  <si>
    <t>С-5424А</t>
  </si>
  <si>
    <t>С-5428А</t>
  </si>
  <si>
    <t>С-5430А</t>
  </si>
  <si>
    <t>С-5431А</t>
  </si>
  <si>
    <t>С-5433А</t>
  </si>
  <si>
    <t>С-5418А</t>
  </si>
  <si>
    <t>С-5416А</t>
  </si>
  <si>
    <t>С-5419А</t>
  </si>
  <si>
    <t>С-5417А</t>
  </si>
  <si>
    <t>С-5420А</t>
  </si>
  <si>
    <t>С-5423А</t>
  </si>
  <si>
    <t>С-5422А</t>
  </si>
  <si>
    <t>Актюбинская область, г.Актобе, район Астана, проспект Абилкайыр Хана, строение 44/3, Директор: Буев Иван Иванович</t>
  </si>
  <si>
    <t>С-5448А</t>
  </si>
  <si>
    <t>02522.31</t>
  </si>
  <si>
    <t>г. Актобе, проспект К. Нокина, 53</t>
  </si>
  <si>
    <t>ТОО «HEXOENERGY»</t>
  </si>
  <si>
    <t>250640000636</t>
  </si>
  <si>
    <t>г. Актобе, район Астана, ул. Маресьева, 99, офис 408А, Директор: Дабысов Д.Т.</t>
  </si>
  <si>
    <t>С-5414А</t>
  </si>
  <si>
    <t>г. Актобе, район Алматы, ЖМ Каргалы, уч. 109</t>
  </si>
  <si>
    <t>ТОО «Hexo Gas»</t>
  </si>
  <si>
    <t>250340029544</t>
  </si>
  <si>
    <t>г. Актобе, район Астана, ул. Маресьева, 99, офис 408А, Директор: Дауталин А.М.</t>
  </si>
  <si>
    <t>С-5415А</t>
  </si>
  <si>
    <t>ТОО «NovaMet Export»</t>
  </si>
  <si>
    <t>251040014766</t>
  </si>
  <si>
    <t>г. Астана, район Есил, улица Будапешт, дом 2, кв. 4, Директор: Зумирова И.М.</t>
  </si>
  <si>
    <t>С-5410А</t>
  </si>
  <si>
    <t>С-5411А</t>
  </si>
  <si>
    <t>ИП «Дастан»</t>
  </si>
  <si>
    <t>910207350755</t>
  </si>
  <si>
    <t>С-5447А</t>
  </si>
  <si>
    <t>СРД -  252</t>
  </si>
  <si>
    <t>С-09-ЗК/21/048</t>
  </si>
  <si>
    <t>ЗКО, г.Уральск, ул.Жангирхана, п.Зачаганск 56</t>
  </si>
  <si>
    <t>С-09-ЗК/21/030</t>
  </si>
  <si>
    <t>ЗКО, г.Уральск, трасса Уральск - Желаево, стр 15</t>
  </si>
  <si>
    <t>Жамбылская область, Кордайский район,вдоль автодороги Кордай-Шу 232 км</t>
  </si>
  <si>
    <t xml:space="preserve">Жамбылская область ,  Жуалинский р/н </t>
  </si>
  <si>
    <t>Жамбыл облысы,Жамбыл ауданы, Тараз-Айша бибі автожолы</t>
  </si>
  <si>
    <t>Жамбыл облысы, Қордай ауданы,   "Қайнар ш-қ"</t>
  </si>
  <si>
    <t>С-5978</t>
  </si>
  <si>
    <t>Жамбыл область, Байзакский район, село Сарыкемер, ул. Медеулова, 68</t>
  </si>
  <si>
    <t>Жамбылская область, Қордайский район,  около села Отар</t>
  </si>
  <si>
    <t>ТОО "Турксиб LPG"</t>
  </si>
  <si>
    <t>260740006313</t>
  </si>
  <si>
    <t>С-5985</t>
  </si>
  <si>
    <t>/021</t>
  </si>
  <si>
    <t>С-5981</t>
  </si>
  <si>
    <t xml:space="preserve">
Жамбылская область, Меркенский район, село Мерке, ул. С. Сейфуллина, дом 8, кв 3                           Ажибаев Мухтар</t>
  </si>
  <si>
    <t>С-5983</t>
  </si>
  <si>
    <t>С-5988</t>
  </si>
  <si>
    <t>С-5987</t>
  </si>
  <si>
    <t>С-5982</t>
  </si>
  <si>
    <t>/027/поз5</t>
  </si>
  <si>
    <t xml:space="preserve">С-5984 </t>
  </si>
  <si>
    <t>/027/поз7</t>
  </si>
  <si>
    <t xml:space="preserve">С-5968 </t>
  </si>
  <si>
    <t>/06262</t>
  </si>
  <si>
    <t>Жамбылская область, Меркенский район, село
Жамбыла, ул. А. Исмайлова №21Б</t>
  </si>
  <si>
    <t xml:space="preserve">С-5969 </t>
  </si>
  <si>
    <t>/06264</t>
  </si>
  <si>
    <t>Жамбылская область, Меркенский район, вдоль
трассы Тараз- Алматы.</t>
  </si>
  <si>
    <t xml:space="preserve">С-5967 </t>
  </si>
  <si>
    <t>Жамбылская область, район Т.Рыскулова,
Куланский сельский округ.</t>
  </si>
  <si>
    <t xml:space="preserve">С-5990 </t>
  </si>
  <si>
    <t>Жамбылская область, Меркенский район,
Актоганский с/о, село Актоган, учетный квартал 14, земельный участок, 1789,
кадастровый номер:06-092-014-1789.</t>
  </si>
  <si>
    <t xml:space="preserve">С-5972 </t>
  </si>
  <si>
    <t xml:space="preserve">Жамбылская область, район Т.Рыскулова, ЗЗ
"Каракыстак". </t>
  </si>
  <si>
    <t xml:space="preserve">С-5970 </t>
  </si>
  <si>
    <t xml:space="preserve">Жамбылская область, Меркенский район, вдоль
автодороги Алматы-Шымкент </t>
  </si>
  <si>
    <t>С-5971</t>
  </si>
  <si>
    <t>Жамбылская область, район Турара Рыскулова,Акбулакский с/о.</t>
  </si>
  <si>
    <t>Жамбыл облысы, Меркі ауданы,  Алматы-Ташкент жолы</t>
  </si>
  <si>
    <t>Жамбыл облысы,Меркі ауданы, Алматы-Шымкент тас жолы.</t>
  </si>
  <si>
    <t>Жамбылская область, Мойынкумский район</t>
  </si>
  <si>
    <t>Жамбылская область, Байзакский район,   из земель ТОО  "Кокбастау" Акшолак Гелиос</t>
  </si>
  <si>
    <t>ТОО "Asa Gaz"</t>
  </si>
  <si>
    <t>Объем -  2615,64 м3</t>
  </si>
  <si>
    <t>Объем - 11 232,24 м3</t>
  </si>
  <si>
    <t>ГА-749</t>
  </si>
  <si>
    <t>9  (Заказ№670)</t>
  </si>
  <si>
    <t>Туркестанская область, город Туркестан, Кызылординская трасса, участок 13.</t>
  </si>
  <si>
    <t>11 заказ №630</t>
  </si>
  <si>
    <t xml:space="preserve"> Туркестанская  область,  село Карашик, трасса Шипан, б/н.
</t>
  </si>
  <si>
    <t>№49 (заказ №507)</t>
  </si>
  <si>
    <t xml:space="preserve"> Туркестанская  область,  Сарыагашский район, трасса А 15 б/н.
</t>
  </si>
  <si>
    <t>ГА-232</t>
  </si>
  <si>
    <t>72 заказ 507</t>
  </si>
  <si>
    <t>№078</t>
  </si>
  <si>
    <t>9(425)</t>
  </si>
  <si>
    <t>Объем СРД на ГНП - 153,1</t>
  </si>
  <si>
    <t xml:space="preserve">            АГЗС</t>
  </si>
  <si>
    <t>рег№ 577</t>
  </si>
  <si>
    <t>Зав.№ 01287</t>
  </si>
  <si>
    <t>20м3</t>
  </si>
  <si>
    <t>Область Ұлытау, г. Жезказган, 
ул. Улытауская</t>
  </si>
  <si>
    <t>рег№578</t>
  </si>
  <si>
    <t>Зав.№ 02852</t>
  </si>
  <si>
    <t>10м3</t>
  </si>
  <si>
    <t>рег№579</t>
  </si>
  <si>
    <t>Зав.№ 03950</t>
  </si>
  <si>
    <t xml:space="preserve">10 м³  </t>
  </si>
  <si>
    <t>рег№621</t>
  </si>
  <si>
    <t>зав. № 3 (заказ 405)</t>
  </si>
  <si>
    <t xml:space="preserve">10 м³ </t>
  </si>
  <si>
    <t>Область Ұлытау, Жанааркинский район, п. Атасу, трасса Кызылорда- Павлодар , стр-е 39/3</t>
  </si>
  <si>
    <t>C-3126</t>
  </si>
  <si>
    <t>Акмолинская область, по трассе Р-4 Астана - Ерейментау-Шидерты</t>
  </si>
  <si>
    <t>ИП "RAUDA" Бимуханова Айсулу Аманкуловна</t>
  </si>
  <si>
    <t>570614050532</t>
  </si>
  <si>
    <t>г.Астана, Есильский район, ул. Әлихан Бөкейхан, 11/1, 134</t>
  </si>
  <si>
    <t>С-4158</t>
  </si>
  <si>
    <t>Акмолинская область, Целиноградский район, пос.Коянды, уч.101/1</t>
  </si>
  <si>
    <t>С-4159</t>
  </si>
  <si>
    <t>ТОО "АкмолГазМонтаж"</t>
  </si>
  <si>
    <t>150940020620</t>
  </si>
  <si>
    <t>Акмолинская область город Кокшетау Микрорайон Бирлик улица Акбулак 50</t>
  </si>
  <si>
    <t>С-4139</t>
  </si>
  <si>
    <t>Акмолинская область, Зерендинский район, с.Зеренда, трасса Кокшетау-Атбасар, уч.1Б</t>
  </si>
  <si>
    <t>С-4138</t>
  </si>
  <si>
    <t>ТОО "Ниет ЛТД"</t>
  </si>
  <si>
    <t>г. Алматы, Алмалинский район, ул. Богенбай батыра, 303 И.о. директора ТОО "Ниет ЛТД" Жексимбаев А.В., 3743491 (вн.111), dir@tooniet.com</t>
  </si>
  <si>
    <t xml:space="preserve">С-25-386 </t>
  </si>
  <si>
    <t>г. Талдыкорган, ул. Жансугурова 232</t>
  </si>
  <si>
    <t xml:space="preserve">С-25-395 </t>
  </si>
  <si>
    <t>Жетысуская обл., Ескельдинский район, п. Карабулак, ул. Баисова 4</t>
  </si>
  <si>
    <t xml:space="preserve">С-25-394 </t>
  </si>
  <si>
    <t xml:space="preserve">С-25-396 </t>
  </si>
  <si>
    <t>Жетысуская обл., Кербулакский район, с.о. Сарыозекский, с. Сарыозек, ул. Б. Момышулы 1л</t>
  </si>
  <si>
    <t>С-25-397</t>
  </si>
  <si>
    <t>С-25-390</t>
  </si>
  <si>
    <t>г. Талдыкорган, трасса Талдыкорган - Усть-Каменагорск</t>
  </si>
  <si>
    <t xml:space="preserve">С-25-387 </t>
  </si>
  <si>
    <t>г. Талдыкорган, трасса Талдыкорган - Усть-Каменагорск, стр. 122 А</t>
  </si>
  <si>
    <t>С-25-391</t>
  </si>
  <si>
    <t>Жетысуская обл., п. Кольбай, ул. Курманова 1</t>
  </si>
  <si>
    <t xml:space="preserve">С-25-392 </t>
  </si>
  <si>
    <t xml:space="preserve">С-25-389 </t>
  </si>
  <si>
    <t>г. Талдыкурган, Желтоксан строение  265 В</t>
  </si>
  <si>
    <t xml:space="preserve">С-25-399 </t>
  </si>
  <si>
    <t>г. Талдыкурган, Абылай хана строение 264/1</t>
  </si>
  <si>
    <t xml:space="preserve">С-25-400 </t>
  </si>
  <si>
    <t xml:space="preserve">С-25-401 </t>
  </si>
  <si>
    <t>г. Талдыкорган, мкр. Коктал, ул. Куренбел 80</t>
  </si>
  <si>
    <t xml:space="preserve">С-25-403 </t>
  </si>
  <si>
    <t xml:space="preserve">С-25-404 </t>
  </si>
  <si>
    <t xml:space="preserve">РК, область Жетісу, Алакольский р., п. Кабанбай  кадастровый номер 24:255:092:006 </t>
  </si>
  <si>
    <t>С-25-402</t>
  </si>
  <si>
    <t>С-25-393</t>
  </si>
  <si>
    <t xml:space="preserve">Жетысуская область, Аксуский район, село Сагабуйен, ул. Куата Терибаев 35 </t>
  </si>
  <si>
    <t>С-25-388</t>
  </si>
  <si>
    <t xml:space="preserve">Жетысуская область, Сарканский район, с.о. Лепсинский, с. Лепси, ул. Мукан Толебаев, уч. 1Г </t>
  </si>
  <si>
    <t xml:space="preserve">С-25-380 </t>
  </si>
  <si>
    <t>г. Талдыкорган, трасса Талдыкорган - Усть-Каменагорск, стр. 130 А</t>
  </si>
  <si>
    <t xml:space="preserve">С-26-382 </t>
  </si>
  <si>
    <t>24039 №1</t>
  </si>
  <si>
    <t>Республика Казахстан, город Талдыкорган, Восточная Промышленная зона, строение 69/5</t>
  </si>
  <si>
    <t xml:space="preserve">С-26-383 </t>
  </si>
  <si>
    <t>24039 №2</t>
  </si>
  <si>
    <t xml:space="preserve">С-26-384 </t>
  </si>
  <si>
    <t>6024-комплект 1</t>
  </si>
  <si>
    <t xml:space="preserve">С-26-385 </t>
  </si>
  <si>
    <t>6024-комплект 2</t>
  </si>
  <si>
    <t xml:space="preserve">С-26-390 </t>
  </si>
  <si>
    <t>6024-комплект 3</t>
  </si>
  <si>
    <t>АГЗС - 68</t>
  </si>
  <si>
    <t>СРД на АГЗС - 98</t>
  </si>
  <si>
    <r>
      <t>Объем СРД на АГЗС - 754,55 м</t>
    </r>
    <r>
      <rPr>
        <sz val="16"/>
        <color theme="1"/>
        <rFont val="Calibri"/>
        <family val="2"/>
        <charset val="204"/>
      </rPr>
      <t>³</t>
    </r>
  </si>
  <si>
    <t>СРД на ГНС - 84</t>
  </si>
  <si>
    <t>Объем СРД на ГНС - 12661,9 м³</t>
  </si>
  <si>
    <t>501</t>
  </si>
  <si>
    <t>513</t>
  </si>
  <si>
    <t>530</t>
  </si>
  <si>
    <t>550</t>
  </si>
  <si>
    <t xml:space="preserve">ИП «Сайын Джумабаевич» </t>
  </si>
  <si>
    <t>980217350801</t>
  </si>
  <si>
    <t xml:space="preserve">Мангистауская область, г. Жанаозен, мкр. Тенге, ул. Дины Нурпеисовой, 36, УТАРБАЕВ САЙЫН ДЖУМЕБАЙЕВИЧ </t>
  </si>
  <si>
    <t xml:space="preserve">22-06-05-06/С-5549М </t>
  </si>
  <si>
    <t>Мангистауская область, город Жанаозен, промзона №2, участок №17/1</t>
  </si>
  <si>
    <t>ИП «Джексенбаева А.Е.»</t>
  </si>
  <si>
    <t>660301401631</t>
  </si>
  <si>
    <t>Мангистауская область, г. Актау, жилой массив Толкын, д. 132, ДЖЕКСЕНБАЕВА АЙГУЛЬ ЕНСИГЕНОВНА</t>
  </si>
  <si>
    <t>22-06-05-06/С-5553М</t>
  </si>
  <si>
    <t>Мангистауская область, Бейнеуский район, село Бейнеу, улица С.Бейбарыс, участок №11</t>
  </si>
  <si>
    <t xml:space="preserve">ИП Джанбекова М. С. </t>
  </si>
  <si>
    <t>Мангистауская область  г.Жанаозен , мкр Арай,  
      ул. К.Шалабаев, дом 10б.
Джанбекова Марал Сарсенбеевна</t>
  </si>
  <si>
    <t xml:space="preserve">22-06-05-06/С-5448М </t>
  </si>
  <si>
    <t>Мангистауская область, город Актау, Производственная зона №9, участок №51/1</t>
  </si>
  <si>
    <t>580</t>
  </si>
  <si>
    <t>ИП «Құлжанов А. Т.»</t>
  </si>
  <si>
    <t>630817300528</t>
  </si>
  <si>
    <t>Мангистауская область, Тупкараганский район,
село Акшукур, улица Жана Коныс, дом 12
ҚҰЛЖАНОВ АБАЙ ТАБЫЛҒАНҰЛЫ</t>
  </si>
  <si>
    <t>22-06-05-06/С-5525М</t>
  </si>
  <si>
    <t>13/YE-003</t>
  </si>
  <si>
    <t>Мангистауская область, город Актау, микрорайон 25, здание 115</t>
  </si>
  <si>
    <t>581</t>
  </si>
  <si>
    <t>ИП «Ещанов Амангелды»</t>
  </si>
  <si>
    <t>Мангистауская область, город Жанаозен,
улица Миржакып Дулатов, дом 5
ЕЩАНОВ АМАНГЕЛДЫ</t>
  </si>
  <si>
    <t>22-06-05-06/С-5544М</t>
  </si>
  <si>
    <t>Мангистауская область, город Жанаозен, Производственная зона №3, строение 57/3</t>
  </si>
  <si>
    <t>582</t>
  </si>
  <si>
    <t>ИП «Исенаманов Е.Х.»</t>
  </si>
  <si>
    <t>761126302894</t>
  </si>
  <si>
    <t>Мангистауская область, г. Жанаозен, микрорайон Шугыла, дом 30, квартира 112, ИСЕНАМАНОВ ЕРДАН ХАЛАУОВИЧ</t>
  </si>
  <si>
    <t>22-06-05-06/С-5584М</t>
  </si>
  <si>
    <t>42388</t>
  </si>
  <si>
    <t xml:space="preserve">Мангистауская область, город Жанаозен, производственная зона №2, строение №102/1 </t>
  </si>
  <si>
    <t>22-06-05-06/С-5583М</t>
  </si>
  <si>
    <t>42387</t>
  </si>
  <si>
    <t>Мангистауская область, город Жанаозен, производственная зона №2, строение №102/2</t>
  </si>
  <si>
    <t>583</t>
  </si>
  <si>
    <t>ИП «Бердимбетов Б.»</t>
  </si>
  <si>
    <t>Мангистауская область, Мунайлинский район, Атамекенский сельский округ, село Атамекен, жилой массив Каламкас, дом 232, БЕРДИМБЕТОВ ДУЙСЕНБАЙ ОСПАНОВИЧ</t>
  </si>
  <si>
    <t xml:space="preserve">ТОО   “TABYS LOGISTICS” </t>
  </si>
  <si>
    <t>БИН  260440040471</t>
  </si>
  <si>
    <t>г. Астана, Мангилек Ел 8. Жетесов Ы.К</t>
  </si>
  <si>
    <t>г.Астана, ул. М.Тулебаева,23</t>
  </si>
  <si>
    <t>ГА-4051</t>
  </si>
  <si>
    <t>ГА-4052</t>
  </si>
  <si>
    <t>г.Астана, район "Нұра", Проспект Тұран, дом № 46А, Нежилое
помещение 84, +77056780808,      Кубрушко А.</t>
  </si>
  <si>
    <t>S-510</t>
  </si>
  <si>
    <t>011/06</t>
  </si>
  <si>
    <t>С-730</t>
  </si>
  <si>
    <t>ГА-3932</t>
  </si>
  <si>
    <t>013/2016</t>
  </si>
  <si>
    <t>ГА-3933</t>
  </si>
  <si>
    <t>014/2016</t>
  </si>
  <si>
    <t>ГА-3934</t>
  </si>
  <si>
    <t>015/2016</t>
  </si>
  <si>
    <t>ГА-3935</t>
  </si>
  <si>
    <t>016/2016</t>
  </si>
  <si>
    <t xml:space="preserve"> г.Астана, район Байконыр, ЖМ Өндіріс, ул. Өндіріс. 11</t>
  </si>
  <si>
    <t xml:space="preserve"> г.Астана, район Байконыр, ЖМ Өндіріс, ул. Өндіріс, 11</t>
  </si>
  <si>
    <t>ГА-4301</t>
  </si>
  <si>
    <t>ГА-4302</t>
  </si>
  <si>
    <t>ГА-4310</t>
  </si>
  <si>
    <t>г.Астана, шоссе Каркаралы 1/1         (АЗС "Qazaq Oil")</t>
  </si>
  <si>
    <t>ГА-4298</t>
  </si>
  <si>
    <t>02522.33</t>
  </si>
  <si>
    <t>г.Астана,  район Сарайшык, ул. Акжол, 104  (на территории АЗС «NOMAD»)</t>
  </si>
  <si>
    <t>ТОО «Ойыл Инвест Холдинг»</t>
  </si>
  <si>
    <t>070340021491</t>
  </si>
  <si>
    <r>
      <t xml:space="preserve">Актюбинская область, г.Актобе, район Астана,ул Бр Жубановах дом №286, н.п. 61  </t>
    </r>
    <r>
      <rPr>
        <sz val="12"/>
        <rFont val="Times New Roman"/>
        <family val="1"/>
        <charset val="204"/>
      </rPr>
      <t>Директор: Васин Артур Игоревич</t>
    </r>
  </si>
  <si>
    <t>С-5269А</t>
  </si>
  <si>
    <t>1686</t>
  </si>
  <si>
    <t>С-5270А</t>
  </si>
  <si>
    <t>1316</t>
  </si>
  <si>
    <t>С-5457А</t>
  </si>
  <si>
    <t>С-5458А</t>
  </si>
  <si>
    <t>С-5459А</t>
  </si>
  <si>
    <t>г. Актобе, мкр. Алтын Орда, 340 Б, Директор: Дабысов Д.Т.</t>
  </si>
  <si>
    <t>ИП «Султанова А.В.»</t>
  </si>
  <si>
    <t>810301401862</t>
  </si>
  <si>
    <t xml:space="preserve">г. Астана, Есильский район, ул. Әлихан Бөкейхан, 16/2, 38, Директор: Султанова Альбина Владимировна </t>
  </si>
  <si>
    <t>С-5449А</t>
  </si>
  <si>
    <t>Актюбинская область, Мугалжарский  район, Батпакколский с/о, село Сага, 1001</t>
  </si>
  <si>
    <t>ИП «Кадралиев Е.М.»</t>
  </si>
  <si>
    <t>630125300269</t>
  </si>
  <si>
    <t>г. Актобе, ул. Нефтеразведчиков, 14, Директор: Кадралиев Еркин Марабаевич</t>
  </si>
  <si>
    <t>С-5451А</t>
  </si>
  <si>
    <t>г. Актобе, ул. Жиенбаева, 118</t>
  </si>
  <si>
    <t>С-5450А</t>
  </si>
  <si>
    <t>Актюбинская область, Темирский район, п. Шубаркудук, ул. Жансен Кереева, 51</t>
  </si>
  <si>
    <t>Итого владельцев - 133</t>
  </si>
  <si>
    <t>АГЗС - 208</t>
  </si>
  <si>
    <t>Общий объем АГЗС - 6369,78 м3</t>
  </si>
  <si>
    <t>СРД - 86</t>
  </si>
  <si>
    <t>Общий объем ГНС - 6413,1 м3</t>
  </si>
  <si>
    <t>Общее количество СРД - 342</t>
  </si>
  <si>
    <t>Общий объем - 13004,88 м3</t>
  </si>
  <si>
    <t>Акмолинская область, Шортандынский район поселок Шортанды.</t>
  </si>
  <si>
    <t>г.Астана, пр.Мангилик Ел, 89а</t>
  </si>
  <si>
    <t>Костанайская область, г. Костанай, трасса Костанай-Рудный земельный участок 1Б</t>
  </si>
  <si>
    <t>ИП Абдукаримова М.Н.</t>
  </si>
  <si>
    <t>820221402478</t>
  </si>
  <si>
    <t>110000, г. Костанай, ул. Сейфуллина. д. 2А, кв.21, Абдукаримова М.Н.</t>
  </si>
  <si>
    <t>S-330</t>
  </si>
  <si>
    <t>2077</t>
  </si>
  <si>
    <t>Костанайская область, Алтынсаринский район, с. Щербакова, 589 км трассы Екатеринбург-Алматы</t>
  </si>
  <si>
    <t>S-331</t>
  </si>
  <si>
    <t>2086</t>
  </si>
  <si>
    <t>S-513</t>
  </si>
  <si>
    <t>Костанайская область, г. Лисаковск, Верхнетопольская 46</t>
  </si>
  <si>
    <t>S-514</t>
  </si>
  <si>
    <t>03806</t>
  </si>
  <si>
    <t>г. Актобе, район Астана, проспект А.Молдаугуловой, дом 46, офис 433, Директор: Себенов Жанболат Орынбасарович</t>
  </si>
  <si>
    <t>г. Актобе, ул.Тургенева, уч.№61, Директор: Себенов Жанболат Орынбасарович</t>
  </si>
  <si>
    <t>ТОО «М-Транс Газ»</t>
  </si>
  <si>
    <t>Алматинская область город Алатау Микрорайон Жетіген улица Зангар 71</t>
  </si>
  <si>
    <t>С-1898-26</t>
  </si>
  <si>
    <t>г.Алматы, Алатауский  р-н., мкр Акбулак, ул. Шарипова д.2</t>
  </si>
  <si>
    <t>С-1899-26</t>
  </si>
  <si>
    <t>С-1896-26</t>
  </si>
  <si>
    <t>г.Алматы, Жетысуский р-н., мкр Кемел, ул.Жолымбет 20Г</t>
  </si>
  <si>
    <t>С-1895-26</t>
  </si>
  <si>
    <t>г.Алматы, Алатауский  р-н., пр. Рыскулова 147</t>
  </si>
  <si>
    <t>АГЗС - 184</t>
  </si>
  <si>
    <t>Объем СРД на АГЗС - 1253,59 м³</t>
  </si>
  <si>
    <t>Ввладельцев - 16</t>
  </si>
  <si>
    <t>Общий объем - 1404,44 м³</t>
  </si>
  <si>
    <t>С-09-ЗК/26/056</t>
  </si>
  <si>
    <t>Западно-Казахстанская область, Жангалинский район, с.Жангала, улица Оразбаевой 1/2</t>
  </si>
  <si>
    <t>С-09-ЗК/26/055</t>
  </si>
  <si>
    <t>С-09-ЗК/26/054</t>
  </si>
  <si>
    <t xml:space="preserve">ЗКО, р-н Бәйтерек, Махамбетский с/о, с.Махамбет, уч.кв. 089, зд. 277  </t>
  </si>
  <si>
    <t>С-09-ЗК/26/053</t>
  </si>
  <si>
    <t>С-09-ЗК/26/060</t>
  </si>
  <si>
    <t xml:space="preserve">ЗКО, Акжайкский р-н, трасса Уральск-Атырау   </t>
  </si>
  <si>
    <t>С-09-ЗК/26/059</t>
  </si>
  <si>
    <t>С-09-3К/26/061</t>
  </si>
  <si>
    <t xml:space="preserve">ЗКО, Теректинский р-н, Подстепновский с/о, с.Барбастау, трасса Барбастау-Акжаик-Индер </t>
  </si>
  <si>
    <t>Кызылординская область, город Байконур, площадка 20,  директор У.Пірім</t>
  </si>
  <si>
    <t>ГА-81</t>
  </si>
  <si>
    <t>Кызылординская область, город Аральск, ул. 40 лет Казахстана б/н</t>
  </si>
  <si>
    <t>Кызылординская область, Кармакчинский  район село Акай, улица Конысова,26А</t>
  </si>
  <si>
    <t>Кызылординская область, Кармакчинский район вдоль трассы Западная Европа-Западный Китай</t>
  </si>
  <si>
    <t>АГЗС-5</t>
  </si>
  <si>
    <t>АГЗС-40</t>
  </si>
  <si>
    <t>город Кызылорда, поселок Белкуль, улица 7, строение 12, директор Е.Зурбаев</t>
  </si>
  <si>
    <t>город Кызылорда  улица  Саламатова, 41</t>
  </si>
  <si>
    <t>ГА-97</t>
  </si>
  <si>
    <t>город Кызылорда  улица  Жаппасбай батыра, 173Д</t>
  </si>
  <si>
    <t>город Кызылорда микрорайон Левый берег участок 179 Г</t>
  </si>
  <si>
    <t>город Кызылорда, улица Кокенова, 7</t>
  </si>
  <si>
    <t>АГЗС-181</t>
  </si>
  <si>
    <t>АГЗС-1529,6 м3</t>
  </si>
  <si>
    <t xml:space="preserve">    Общий объем -10452,8м3</t>
  </si>
  <si>
    <t>г.Шымкент, Аль-Фараби ауданы , Жангельдина улица,14 үй, 43 пәтер.  Директор Турганбаев Ернар Ержанович  сот.87471794237</t>
  </si>
  <si>
    <t>г.Шымкент, Әл-Фараби ауданы, Марғұлан улица 13 үй. Директор Сейдуалиев Р.О.</t>
  </si>
  <si>
    <t>город Шымкент район Туран, Проезд Атамекен 5,    директор-Мауленов М.Р.тел.87075357177</t>
  </si>
  <si>
    <t>ГАШ-68</t>
  </si>
  <si>
    <t>г. Шымкент, район Каратау, улица Дидар здание 2</t>
  </si>
  <si>
    <t>ГАШ-62</t>
  </si>
  <si>
    <t>ГАШ-66</t>
  </si>
  <si>
    <t>г. Шымкент, ул. Байдибек Би</t>
  </si>
  <si>
    <t>ГАШ-64</t>
  </si>
  <si>
    <t>ГАШ-65</t>
  </si>
  <si>
    <t>ГАШ-63</t>
  </si>
  <si>
    <t>ГАШ-67</t>
  </si>
  <si>
    <t>г.Шымкент обл., нас.пункт район Каратау, ул./пр. Нұртас шағын ауданы, дом/корпус 42 , директор- Умбетов Б.У. Сот.87777555589</t>
  </si>
  <si>
    <t>Алматы қаласы обл.,  Әуезов ауданы, ул./пр. Ақсай-5 шағын ауданы, дом/корпус 25, кв. 495   тел.87019777380</t>
  </si>
  <si>
    <t>Шымкент қ,  Аль-Фараби ауданын, Жангельдина улица,14 үй, 43 пәтер  Директор Турганбаев Ернар Ержанович сот.87471794237</t>
  </si>
  <si>
    <t xml:space="preserve"> ИП"Темирбекова Д.А" </t>
  </si>
  <si>
    <t>ИИН900310400882</t>
  </si>
  <si>
    <t xml:space="preserve"> ИП"Tamyr" </t>
  </si>
  <si>
    <t>ИИН960226401260</t>
  </si>
  <si>
    <t>город Шымкент, мкр.Туркестан, улица Макатаева, дом 36  Руководитель  Сундетова Дамира Ермекқызы   тел.87474070667</t>
  </si>
  <si>
    <t>ГАШ-70</t>
  </si>
  <si>
    <t>14/В-608</t>
  </si>
  <si>
    <t>г.Шымкент, Енбекшинский район, жилой массив  Елтай, Квартал 258</t>
  </si>
  <si>
    <t>ГАШ-71</t>
  </si>
  <si>
    <t>14/В-659</t>
  </si>
  <si>
    <t>Итого владельцев - 60</t>
  </si>
  <si>
    <t xml:space="preserve">СРД -  </t>
  </si>
  <si>
    <t xml:space="preserve">ГНС - </t>
  </si>
  <si>
    <t>СРД -</t>
  </si>
  <si>
    <t>ГНП-</t>
  </si>
  <si>
    <t>СРД-</t>
  </si>
  <si>
    <t xml:space="preserve">Общее количество СРД - </t>
  </si>
  <si>
    <t>ИП "Харитониди"</t>
  </si>
  <si>
    <t>КАРАГАНДИНСКАЯ ОБЛАСТЬ, ОСАКАРОВСКИЙ РАЙОН, Осакаровка, УЛИЦА Озерная, 30</t>
  </si>
  <si>
    <t>Карагандинская обл., Осакаровский район, п. Осакаровка, ул. Сельхохснабская 87/2</t>
  </si>
  <si>
    <t>ИП "Асад"</t>
  </si>
  <si>
    <t>КАРАГАНДИНСКАЯ ОБЛАСТЬ, ШАХТИНСК, Новодолинский, УЛИЦА Бобуха, 26, 2</t>
  </si>
  <si>
    <t>0075</t>
  </si>
  <si>
    <t>г. Шахтинск, пр. Абая Кунанбаева, 95Б</t>
  </si>
  <si>
    <t>КАРАГАНДИНСКАЯ ОБЛАСТЬ, ШАХТИНСК, Новодолинский, УЛИЦА Бобуха, 26, 3</t>
  </si>
  <si>
    <t>0074</t>
  </si>
  <si>
    <t>КАРАГАНДИНСКАЯ ОБЛАСТЬ, ШАХТИНСК, Новодолинский, УЛИЦА Бобуха, 26, 4</t>
  </si>
  <si>
    <t>0073</t>
  </si>
  <si>
    <t>КАРАГАНДИНСКАЯ ОБЛАСТЬ, ШАХТИНСК, Новодолинский, УЛИЦА Бобуха, 26, 5</t>
  </si>
  <si>
    <t>0072</t>
  </si>
  <si>
    <t>АГЗС - 128</t>
  </si>
  <si>
    <t>СРД на АГЗС - 194</t>
  </si>
  <si>
    <r>
      <rPr>
        <sz val="11"/>
        <color theme="1"/>
        <rFont val="Calibri"/>
        <family val="2"/>
        <charset val="204"/>
        <scheme val="minor"/>
      </rPr>
      <t>Объем СРД на АГЗС - 1289,38 м</t>
    </r>
    <r>
      <rPr>
        <sz val="11"/>
        <color theme="1"/>
        <rFont val="Calibri"/>
        <family val="2"/>
        <charset val="204"/>
      </rPr>
      <t>³</t>
    </r>
  </si>
  <si>
    <t>СРД на ГНС - 118</t>
  </si>
  <si>
    <t>Объем СРД на ГНС - 12410,8 м³</t>
  </si>
  <si>
    <t>ГНП - 4</t>
  </si>
  <si>
    <t>СРД на ГНП - 11</t>
  </si>
  <si>
    <t>Объем СРД на ГНП - 149,68 м³</t>
  </si>
  <si>
    <t>Общий объем - 13849,86 м³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</si>
  <si>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</si>
  <si>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</si>
  <si>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</si>
  <si>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</si>
  <si>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</si>
  <si>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</si>
  <si>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</si>
  <si>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</si>
  <si>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</si>
  <si>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</si>
  <si>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</si>
  <si>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</si>
  <si>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</si>
  <si>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</si>
  <si>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</si>
  <si>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</si>
  <si>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</si>
  <si>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</si>
  <si>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</si>
  <si>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</si>
  <si>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</si>
  <si>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</si>
  <si>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</si>
  <si>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</si>
  <si>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</si>
  <si>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</si>
  <si>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</si>
  <si>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</si>
  <si>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</si>
  <si>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</si>
  <si>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</si>
  <si>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</si>
  <si>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</si>
  <si>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</si>
  <si>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</si>
  <si>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</si>
  <si>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</si>
  <si>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</si>
  <si>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</si>
  <si>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</si>
  <si>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</si>
  <si>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</si>
  <si>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</si>
  <si>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</si>
  <si>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</si>
  <si>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</si>
  <si>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</si>
  <si>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</si>
  <si>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</si>
  <si>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</si>
  <si>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</si>
  <si>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</si>
  <si>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</si>
  <si>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</si>
  <si>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</si>
  <si>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</si>
  <si>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</si>
  <si>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</si>
  <si>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область Абай, г. Семей, ул. Глинки, 90в</t>
  </si>
  <si>
    <t>СС-2043</t>
  </si>
  <si>
    <t>СС-2044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</si>
  <si>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</si>
  <si>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</si>
  <si>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</si>
  <si>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</si>
  <si>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</si>
  <si>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</si>
  <si>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</si>
  <si>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</si>
  <si>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</si>
  <si>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</si>
  <si>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</si>
  <si>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</si>
  <si>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</si>
  <si>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</si>
  <si>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</si>
  <si>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</si>
  <si>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</si>
  <si>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</si>
  <si>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</si>
  <si>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</si>
  <si>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</si>
  <si>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</si>
  <si>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</si>
  <si>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</si>
  <si>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</si>
  <si>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</si>
  <si>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</si>
  <si>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</si>
  <si>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</si>
  <si>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</si>
  <si>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</si>
  <si>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</si>
  <si>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</si>
  <si>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</si>
  <si>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</si>
  <si>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</si>
  <si>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</si>
  <si>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</si>
  <si>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</si>
  <si>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</si>
  <si>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</si>
  <si>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</si>
  <si>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</si>
  <si>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</si>
  <si>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</si>
  <si>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</si>
  <si>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</si>
  <si>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</si>
  <si>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</si>
  <si>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</si>
  <si>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</si>
  <si>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</si>
  <si>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</si>
  <si>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</si>
  <si>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</si>
  <si>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</si>
  <si>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</si>
  <si>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</si>
  <si>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</si>
  <si>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</si>
  <si>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</si>
  <si>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</si>
  <si>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</si>
  <si>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</si>
  <si>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</si>
  <si>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</si>
  <si>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</si>
  <si>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</si>
  <si>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</si>
  <si>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</si>
  <si>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</si>
  <si>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</si>
  <si>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</si>
  <si>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</si>
  <si>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</si>
  <si>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</si>
  <si>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</si>
  <si>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</si>
  <si>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</si>
  <si>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</si>
  <si>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</si>
  <si>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</si>
  <si>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</si>
  <si>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</si>
  <si>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</si>
  <si>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</si>
  <si>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ИП "Бесетаев Д.О."</t>
  </si>
  <si>
    <t>870113301022</t>
  </si>
  <si>
    <t>область Абай г. Аягоз, ул. Кабанбай батыра, 85А</t>
  </si>
  <si>
    <t>СС-2130</t>
  </si>
  <si>
    <t>Итого владельцев - 17</t>
  </si>
  <si>
    <t>АГЗС - 16</t>
  </si>
  <si>
    <t>СРД -  24</t>
  </si>
  <si>
    <t>Общий объем АГЗС - 194,5 м3</t>
  </si>
  <si>
    <t>ГНС - 2</t>
  </si>
  <si>
    <t>СРД - 31</t>
  </si>
  <si>
    <t>Общий объем ГНС - 2400 м3</t>
  </si>
  <si>
    <t>ГНП - 9</t>
  </si>
  <si>
    <t>СРД - 14</t>
  </si>
  <si>
    <t>Общий объем ГНП - 463м3</t>
  </si>
  <si>
    <t>Общее количество СРД - 69</t>
  </si>
  <si>
    <t>Общий объем - 3057,5 м3</t>
  </si>
  <si>
    <t>С-3238</t>
  </si>
  <si>
    <t>Акмолинская область, г.Ерейментау, Абылай хана 18а</t>
  </si>
  <si>
    <t>С-3967</t>
  </si>
  <si>
    <t>Акмолинская область, г.Акколь, ул.Гагарина 44</t>
  </si>
  <si>
    <t>Акмолинская область, п.Аршалы, ул.8, зем.уч.30, вдоль трассы</t>
  </si>
  <si>
    <t>С-2966</t>
  </si>
  <si>
    <t>1/379</t>
  </si>
  <si>
    <t>Акмолинская область, Астраханский район, поселок Астраханка, вдоль трассы</t>
  </si>
  <si>
    <t>С-3968</t>
  </si>
  <si>
    <t xml:space="preserve"> Акмолинская область, п.Шортанды, ул.Бейбитшилик 31Б</t>
  </si>
  <si>
    <t>С-3053</t>
  </si>
  <si>
    <t>Акмолинская область, с.Астраханка, трасса Астана – Атбасар</t>
  </si>
  <si>
    <t>С-3069</t>
  </si>
  <si>
    <t>Акмолинская область, Целиноградский район, с.Кабанбай батыр, по трассе Р-3 Астана-Темиртау</t>
  </si>
  <si>
    <t>ГА-4365</t>
  </si>
  <si>
    <t>г. Астана, ул. Пушкмна 36 АЗС «Qazaq Oil»</t>
  </si>
  <si>
    <t>ГА-4336</t>
  </si>
  <si>
    <t>г.Астана, ул. Коргалжын 120        (АЗС "Qazaq Oil")</t>
  </si>
  <si>
    <t>ЗКО, Таскалинский раон, п.Таскала, ул.Момышулы, 90</t>
  </si>
  <si>
    <t>С-09-3К/26/069</t>
  </si>
  <si>
    <t>ЗКО, п. Зачаганский. трасса Уральск-Саратов стр.2/3</t>
  </si>
  <si>
    <t>С-09-3К/26/066</t>
  </si>
  <si>
    <t>ЗКО, п. Деркул ст. Уральск 2, стр.1/3</t>
  </si>
  <si>
    <t>С-09-3К/26/030</t>
  </si>
  <si>
    <t>27/28</t>
  </si>
  <si>
    <t>ЗКО, Байтерекский район,  село Бейбитшилик кад.№08-118-095-251</t>
  </si>
  <si>
    <t>С-09-ЗК/43/036</t>
  </si>
  <si>
    <t>05/06</t>
  </si>
  <si>
    <t xml:space="preserve">ЗКО, пос.Зачаганский ул.Жангир-хана 75/3 </t>
  </si>
  <si>
    <t>С-09-ЗК/25/169</t>
  </si>
  <si>
    <t>106-09-18</t>
  </si>
  <si>
    <t>ЗКО, г. Аксай, ул. Ихсанова 4/1</t>
  </si>
  <si>
    <t>С-09-ЗК/25/164</t>
  </si>
  <si>
    <t>10-46-11-19</t>
  </si>
  <si>
    <t>ЗКО, г. Уральск, ул. Шолохова 26/5</t>
  </si>
  <si>
    <t>С-09-ЗК/25/172</t>
  </si>
  <si>
    <t>105-09-18</t>
  </si>
  <si>
    <t>ЗКО, г. Уральск, ул. Абая 189</t>
  </si>
  <si>
    <t>ГА-374</t>
  </si>
  <si>
    <t>Сарыагашский район, мркн. Сетевой, участок 73</t>
  </si>
  <si>
    <t>ГА-375</t>
  </si>
  <si>
    <t>Толебийский район, Киелитасский с/о, квартал 080, участок 2245</t>
  </si>
  <si>
    <t>ГА-368</t>
  </si>
  <si>
    <t>Туркестанская область,  Келесский район, с.о. Биртилек квартал 046, участок 006</t>
  </si>
  <si>
    <t>СелоАксукент, трасса Алматы-Термез АЗС Дельта Ойл</t>
  </si>
  <si>
    <t>Тюлькубасский район, поселок Тюлькубас, улица Амангелды 1В.</t>
  </si>
  <si>
    <t>ГА-1093</t>
  </si>
  <si>
    <t>35 заказ 507</t>
  </si>
  <si>
    <t>Сайрамский район,Карабулакский с/о, с.Карабулак, ул. Далабазар б/н</t>
  </si>
  <si>
    <t>ГА-1055</t>
  </si>
  <si>
    <t>ТО, Казгуртский район, с Жанабазар, ул. Абдраимулы 130</t>
  </si>
  <si>
    <t>город Туркестан, квартал 115, 4141 участок</t>
  </si>
  <si>
    <t>ИП "Tamyr" СУНДЕТОВА ДАМИРА ЕРМЕКҚЫЗЫ</t>
  </si>
  <si>
    <t>960226401260</t>
  </si>
  <si>
    <t>город Шымкент, район Тұран, мкрн.Туркестан, улица Макатаева, 36. Сүндетова Д.</t>
  </si>
  <si>
    <t>14В - 479</t>
  </si>
  <si>
    <t>Сайрамский район, Кайнарбулакский сельский округ, квартал 219</t>
  </si>
  <si>
    <t>14/В - 444</t>
  </si>
  <si>
    <t>АГЗС-346</t>
  </si>
  <si>
    <t>СРД на АГЗС - 471</t>
  </si>
  <si>
    <t>Объем СРД на АГЗС - 3470,18 м2</t>
  </si>
  <si>
    <t>СРД на ГНС - 70</t>
  </si>
  <si>
    <t xml:space="preserve">Объем СРД на ГНС - 5570,7  </t>
  </si>
  <si>
    <t>760205301199</t>
  </si>
  <si>
    <t>22-06-05-06/С-5591М</t>
  </si>
  <si>
    <t>Мангистауская область, Тупкараганский район, село Сайын Шапагатов,                  VI квартал, участок №225/2</t>
  </si>
  <si>
    <t>22-06-05-06/С-5573М</t>
  </si>
  <si>
    <t>972</t>
  </si>
  <si>
    <t>497</t>
  </si>
  <si>
    <t>498</t>
  </si>
  <si>
    <t>509</t>
  </si>
  <si>
    <t>526</t>
  </si>
  <si>
    <t>542</t>
  </si>
  <si>
    <t>545</t>
  </si>
  <si>
    <t>546</t>
  </si>
  <si>
    <t>571</t>
  </si>
  <si>
    <t>572</t>
  </si>
  <si>
    <t>573</t>
  </si>
  <si>
    <t>574</t>
  </si>
  <si>
    <t>575</t>
  </si>
  <si>
    <t xml:space="preserve">ИП  «Қуат»   </t>
  </si>
  <si>
    <t>080318554134</t>
  </si>
  <si>
    <t xml:space="preserve"> Мангистауская область,г.                       Актау , мкр 29 ,7.                          ҚУАТ МИРАС ЭЛЬДАРҰЛЫ  </t>
  </si>
  <si>
    <t xml:space="preserve">22-06-05-06/С-5586М </t>
  </si>
  <si>
    <t>37576</t>
  </si>
  <si>
    <t>Мангистауская область, город Актау, промышленная зона №5, участок №36/12</t>
  </si>
  <si>
    <t>576</t>
  </si>
  <si>
    <t>ИП «Жолбасаров Е. Б.»</t>
  </si>
  <si>
    <t>Мангистауская область, г. Актау, микрорайон 19, дом 26, квартира 51, ЖОЛБАСАРОВ ЕРЖАН БОСТАНДЫКОВИЧ</t>
  </si>
  <si>
    <t xml:space="preserve">22-06-05-06/C-5589M </t>
  </si>
  <si>
    <t xml:space="preserve">19,980 </t>
  </si>
  <si>
    <t>1732</t>
  </si>
  <si>
    <t>Мангистауская область, Мунайлинский район, сельский округ Батыр, село Батыр, промышленная зона №1, участок №17/8</t>
  </si>
  <si>
    <t>577</t>
  </si>
  <si>
    <t>ИП «Черипова Шрай Валиевна»</t>
  </si>
  <si>
    <t>город Актау, микрорайон 30, дом 149ЧЕРИПОВА ШРАЙ ВАЛИЕВНА</t>
  </si>
  <si>
    <t>22-06-05-06/С-4528М</t>
  </si>
  <si>
    <t>Мангистауская область, город Актау, Промышленная зон №9, здание 20</t>
  </si>
  <si>
    <t>С-3132М</t>
  </si>
  <si>
    <t>Мангистауская область, город Актау, микрорайон 29А, участок №6</t>
  </si>
  <si>
    <t>С-3131М</t>
  </si>
  <si>
    <t>578</t>
  </si>
  <si>
    <t>ИП «МАШЫРЫКОВ»</t>
  </si>
  <si>
    <t>591015300065</t>
  </si>
  <si>
    <t>город Актау, микрорайон 29, дом 7МАШЫРЫКОВ КУАТ САГИДУЛЛАЕВИЧ</t>
  </si>
  <si>
    <t>22-06-05-06/С-5587М</t>
  </si>
  <si>
    <t>4752-10</t>
  </si>
  <si>
    <t>Мангистауская область, город Актау, Промышленная зона №5, участок 36/6</t>
  </si>
  <si>
    <t>579</t>
  </si>
  <si>
    <t>ИП «Нармұханбет»</t>
  </si>
  <si>
    <t>970620450470</t>
  </si>
  <si>
    <t>город Актау, микрорайон 35, дом 17НАРМҰХАНБЕТ ЖАНБОТА ӨТЕЛГЕНҚЫЗЫ</t>
  </si>
  <si>
    <t>22-06-05-06/С-5588М</t>
  </si>
  <si>
    <t>115245</t>
  </si>
  <si>
    <t>Мангистауская область, Тупкараганский район, село Акшукур, Промышленная зона, участок №324</t>
  </si>
  <si>
    <t>ИП «АБИЛКАЙЫРОВ»</t>
  </si>
  <si>
    <t>город Актау, микрорайон 14, дом 99АБИЛКАЙЫРОВ АЙДАР МЫРЗАСАЙЫНОВИЧ</t>
  </si>
  <si>
    <t>22-06-05-06/С-5398М</t>
  </si>
  <si>
    <t>4,85</t>
  </si>
  <si>
    <t>911186</t>
  </si>
  <si>
    <t>Мангистауская область, Тупкараганский район, село Сайын Шапагатов, массив кладбище Есмембет, участок №25</t>
  </si>
  <si>
    <t>город Актау, микрорайон 30, дом 72МАУЛИМОВ ЕРЛАН ТЕНЕЛГЕНОВИЧ</t>
  </si>
  <si>
    <t>22-06-05-06/С-5557М</t>
  </si>
  <si>
    <t>43120</t>
  </si>
  <si>
    <t>Мангистауская область, город Актау, Промышленная зона №5, участок 5/3</t>
  </si>
  <si>
    <t>ИП АЙНАЗ</t>
  </si>
  <si>
    <t xml:space="preserve">Мунайлинский район,                     с.Батыр,мкр Хазар,ул№8,д49  </t>
  </si>
  <si>
    <t xml:space="preserve">22-06-05-06/С-5410М </t>
  </si>
  <si>
    <t>12,5</t>
  </si>
  <si>
    <t>Мангистауская область, Мунайлинский район, село Атамекен, производственная зона №2, участок №85/5</t>
  </si>
  <si>
    <t xml:space="preserve">                                                                                          ИП  «Ұлдай»   </t>
  </si>
  <si>
    <t xml:space="preserve">г.Актау , мкр 16 ,д57,110кв. </t>
  </si>
  <si>
    <t>22-06-05-06/С-5594М</t>
  </si>
  <si>
    <t>Мангистауская область, Мунайлинский район, сельский округ Батыр, село Батыр производственная зона №1, участок №10/1</t>
  </si>
  <si>
    <t xml:space="preserve">22-06-05-06/С-5595М </t>
  </si>
  <si>
    <t>Мангистауская область, город Актау, промышленная зона №5, участок №7/5,</t>
  </si>
  <si>
    <t>584</t>
  </si>
  <si>
    <t>ТОО «G-Prom»</t>
  </si>
  <si>
    <t>200940036381</t>
  </si>
  <si>
    <t>город Актау, микрорайон 32 Б, дом 3, кв 69, Кошекова Жамила Тулесиновна</t>
  </si>
  <si>
    <t>22-06-05-06/С-5560М</t>
  </si>
  <si>
    <t>7 (заказ 489)</t>
  </si>
  <si>
    <t>Мангистауская область, Мунайлинский район, село Батыр, промзона №1, участок №17/9</t>
  </si>
  <si>
    <t>585</t>
  </si>
  <si>
    <t xml:space="preserve">ИП «Шоланов Е. Б.» </t>
  </si>
  <si>
    <t>900704302100</t>
  </si>
  <si>
    <t xml:space="preserve">город Актау, мкр 17, 18, корпус 2, 46, Шоланов Ержан Бурабекович </t>
  </si>
  <si>
    <t xml:space="preserve">22-06-05-06/С-5400М </t>
  </si>
  <si>
    <t>586</t>
  </si>
  <si>
    <t xml:space="preserve">22-06-05-06/С-5450М </t>
  </si>
  <si>
    <t>0902</t>
  </si>
  <si>
    <t>Мангистауская область, город Актау, промышленная зона №5, участок №27/6</t>
  </si>
  <si>
    <t xml:space="preserve">22-06-05-06/С-5449М </t>
  </si>
  <si>
    <t>2                       (заказ 465)</t>
  </si>
  <si>
    <t>Мангистауская область, город Актау, промышленная зона №5, участок №27/7</t>
  </si>
  <si>
    <t>587</t>
  </si>
  <si>
    <t xml:space="preserve">ИП «Ширакбаев» </t>
  </si>
  <si>
    <t>890505300544</t>
  </si>
  <si>
    <t>Мангистауская область, г. Актау, 28-й микрорайон, дом 47, кв.79, Ширакбаев Сабит Эсенгулович</t>
  </si>
  <si>
    <t xml:space="preserve">22-06-05-06/С-5401М </t>
  </si>
  <si>
    <t>19,5</t>
  </si>
  <si>
    <t>Мангистауская область, Тупкараганский район, село Акшукур, квартал II, участок №344/2</t>
  </si>
  <si>
    <t>588</t>
  </si>
  <si>
    <t>ИП «Ыстыбаева А»</t>
  </si>
  <si>
    <t>670907402438</t>
  </si>
  <si>
    <t xml:space="preserve">Мангистауская область,  город Жанаозен, улица Жулдыз, дом 165, Ыстыбаева Акжибек Сардаровна </t>
  </si>
  <si>
    <t xml:space="preserve">22-06-05-06/С-5409М </t>
  </si>
  <si>
    <t>Мангистауская область, Мунайлинский район, село Даулет, напротив                  ТОО «ОСС», производственная зона №1, участок №4</t>
  </si>
  <si>
    <t>589</t>
  </si>
  <si>
    <t xml:space="preserve">ИП «Qadam» </t>
  </si>
  <si>
    <t>630919400935</t>
  </si>
  <si>
    <t>Мангистауская область, г. Актау, мкр Шыгыс-3, дом 50, Каракушикова Алтын Мешитбаевна</t>
  </si>
  <si>
    <t>35991</t>
  </si>
  <si>
    <t>Мангистауская область, Тупкараганский район, село Сайына Шапагатулы,                  VI квартал, участок №743/2</t>
  </si>
  <si>
    <t>590</t>
  </si>
  <si>
    <t>Мангистауская область, г. Жанаозен, мкр. Акбулак, улица № 21, дом 17Б,  НУРЖАУОВА ДЖУМАБИКЕ</t>
  </si>
  <si>
    <t>22-06-05-06/C-5403M</t>
  </si>
  <si>
    <t>48700</t>
  </si>
  <si>
    <t>Мангистауская область, город Жанаозен, микрорайон Шанырак, улица Абая, строение № 7/3</t>
  </si>
  <si>
    <t>591</t>
  </si>
  <si>
    <t xml:space="preserve">Мангистауская область, г.Актау, мкр.17, д.27, кв.42,  ИЛЬЯСОВ МАХМУТ ИЛЬЯСОВИЧ
</t>
  </si>
  <si>
    <t>22-06-05-06/C-5493M</t>
  </si>
  <si>
    <t>40544</t>
  </si>
  <si>
    <t>Мангистауская область, город Актау, п.з. №5, участок №1/5</t>
  </si>
  <si>
    <t>592</t>
  </si>
  <si>
    <t>ИП «Сарсенова»</t>
  </si>
  <si>
    <t>581228402568</t>
  </si>
  <si>
    <t>Мангистауская область, Тупкараганский район, село Акшукур, V квартал, участок № 2168, САРСЕНОВА КУЛЯШ САГИЕВНА</t>
  </si>
  <si>
    <t>22-06-05-06/C-5593M</t>
  </si>
  <si>
    <t>593</t>
  </si>
  <si>
    <t>ИП «Мусирова Г.Ж.»</t>
  </si>
  <si>
    <t>820721400502</t>
  </si>
  <si>
    <t>Мангистауская область, г. Жанаозен, микрорайон Шугыла, дом № 4, 4, МУСИРОВА ГУЛДАНА ЖЕТКИЗГЕНОВНА</t>
  </si>
  <si>
    <t>22-06-05-06/C-5597M</t>
  </si>
  <si>
    <t>61679</t>
  </si>
  <si>
    <t>Мангистауская область, Тупкараганский район, село Акшукур, ул. К. Бекжанова, участок № 110</t>
  </si>
  <si>
    <t>594</t>
  </si>
  <si>
    <t>ИП «Балманов С.М.»</t>
  </si>
  <si>
    <t>601203300656</t>
  </si>
  <si>
    <t>Мангистауская область, Тупкараганский район, жилой массив Аташ, улица Б Аксанбаев, дом № 5, БАЛМАНОВ СУЙЕУ МУКАНОВИЧ</t>
  </si>
  <si>
    <t>22-06-05-06/C-5596M</t>
  </si>
  <si>
    <t>35121</t>
  </si>
  <si>
    <t>Мангистауская область, Тупкараганский район, сельский округ Акшукур, село Акшукур, производственная зона, участок № 399</t>
  </si>
  <si>
    <t>595</t>
  </si>
  <si>
    <t>ИП «Байбосынова А.А.»</t>
  </si>
  <si>
    <t>951111400035</t>
  </si>
  <si>
    <t>Мангистауская область, г. Жанаозен, микрорайон Акбулак, улица Азаттык, дом 16, БАЙБОСЫНОВА АЙЫМГҮЛ АЙЖАРЫҚҚЫЗЫ</t>
  </si>
  <si>
    <t>22-06-05-06/C-5592M</t>
  </si>
  <si>
    <t>Мангистауская область, город Жанаозен, производственная зона №3, строение №26Д</t>
  </si>
  <si>
    <t>АГЗС 670</t>
  </si>
  <si>
    <t>787</t>
  </si>
  <si>
    <t>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</si>
</sst>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.00\ _₽_-;\-* #,##0.00\ _₽_-;_-* &quot;-&quot;??\ _₽_-;_-@_-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;[Red]0"/>
    <numFmt numFmtId="169" formatCode="000000"/>
    <numFmt numFmtId="170" formatCode="_-* #\ ##0.00\ _₸_-;\-* #\ ##0.00\ _₸_-;_-* &quot;-&quot;??\ _₸_-;_-@_-"/>
    <numFmt numFmtId="171" formatCode="#\ ?/?"/>
    <numFmt numFmtId="172" formatCode="000000000000"/>
    <numFmt numFmtId="173" formatCode="_-* #,##0.00_-;\-* #,##0.00_-;_-* &quot;-&quot;??_-;_-@_-"/>
    <numFmt numFmtId="174" formatCode="_-* #,##0_р_._-;\-* #,##0_р_._-;_-* &quot;-&quot;_р_._-;_-@_-"/>
    <numFmt numFmtId="175" formatCode="dd\.mmm"/>
    <numFmt numFmtId="176" formatCode="_-* #,##0.00\ _₸_-;\-* #,##0.00\ _₸_-;_-* \-??\ _₸_-;_-@_-"/>
    <numFmt numFmtId="177" formatCode="#\ ##0"/>
    <numFmt numFmtId="178" formatCode="_-* #\ ##0.00_-;\-* #\ ##0.00_-;_-* &quot;-&quot;??_-;_-@_-"/>
    <numFmt numFmtId="179" formatCode="_-* #,##0.0_-;\-* #,##0.0_-;_-* &quot;-&quot;??_-;_-@_-"/>
    <numFmt numFmtId="180" formatCode="_-* #,##0.000_-;\-* #,##0.000_-;_-* &quot;-&quot;??_-;_-@_-"/>
    <numFmt numFmtId="181" formatCode="#?/?"/>
  </numFmts>
  <fonts count="90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NewRoman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3F4254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sz val="12"/>
      <color theme="1"/>
      <name val="Calibri"/>
      <family val="2"/>
      <scheme val="minor"/>
    </font>
    <font>
      <b/>
      <sz val="12"/>
      <color rgb="FFFFFF00"/>
      <name val="Times New Roman"/>
      <family val="1"/>
      <charset val="204"/>
    </font>
    <font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Yu Gothic UI Semilight"/>
      <family val="2"/>
      <charset val="204"/>
    </font>
    <font>
      <sz val="12"/>
      <color rgb="FFFFFF00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Yu Gothic UI Semilight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FF0000"/>
      <name val="Calibri"/>
      <family val="2"/>
      <scheme val="minor"/>
    </font>
    <font>
      <u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21252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166" fontId="4" fillId="0" borderId="0" applyFont="0" applyFill="0" applyBorder="0" applyAlignment="0" applyProtection="0"/>
    <xf numFmtId="0" fontId="25" fillId="0" borderId="0"/>
    <xf numFmtId="0" fontId="14" fillId="0" borderId="0"/>
    <xf numFmtId="167" fontId="4" fillId="0" borderId="0" applyFont="0" applyFill="0" applyBorder="0" applyAlignment="0" applyProtection="0"/>
    <xf numFmtId="0" fontId="4" fillId="0" borderId="0"/>
    <xf numFmtId="0" fontId="28" fillId="0" borderId="0"/>
    <xf numFmtId="170" fontId="28" fillId="0" borderId="0" applyFont="0" applyFill="0" applyBorder="0" applyAlignment="0" applyProtection="0"/>
    <xf numFmtId="0" fontId="28" fillId="0" borderId="0"/>
    <xf numFmtId="0" fontId="28" fillId="0" borderId="0"/>
    <xf numFmtId="0" fontId="37" fillId="0" borderId="0" applyNumberFormat="0" applyFill="0" applyBorder="0" applyAlignment="0" applyProtection="0"/>
    <xf numFmtId="0" fontId="35" fillId="0" borderId="0"/>
    <xf numFmtId="173" fontId="35" fillId="0" borderId="0" applyFont="0" applyFill="0" applyBorder="0" applyAlignment="0" applyProtection="0"/>
    <xf numFmtId="0" fontId="14" fillId="0" borderId="0"/>
    <xf numFmtId="0" fontId="67" fillId="0" borderId="0"/>
    <xf numFmtId="0" fontId="14" fillId="0" borderId="0"/>
    <xf numFmtId="174" fontId="4" fillId="0" borderId="0" applyFont="0" applyFill="0" applyBorder="0" applyAlignment="0" applyProtection="0"/>
    <xf numFmtId="0" fontId="35" fillId="0" borderId="0"/>
    <xf numFmtId="0" fontId="72" fillId="0" borderId="0"/>
    <xf numFmtId="0" fontId="35" fillId="0" borderId="0"/>
    <xf numFmtId="0" fontId="25" fillId="0" borderId="0"/>
    <xf numFmtId="0" fontId="14" fillId="11" borderId="50" applyNumberFormat="0" applyFont="0" applyAlignment="0" applyProtection="0"/>
    <xf numFmtId="176" fontId="35" fillId="0" borderId="0" applyBorder="0" applyProtection="0"/>
    <xf numFmtId="0" fontId="14" fillId="0" borderId="0"/>
    <xf numFmtId="170" fontId="14" fillId="0" borderId="0" applyFont="0" applyFill="0" applyBorder="0" applyAlignment="0" applyProtection="0"/>
    <xf numFmtId="0" fontId="73" fillId="0" borderId="0"/>
    <xf numFmtId="170" fontId="73" fillId="0" borderId="0" applyFont="0" applyFill="0" applyBorder="0" applyAlignment="0" applyProtection="0"/>
    <xf numFmtId="0" fontId="73" fillId="0" borderId="0"/>
    <xf numFmtId="0" fontId="73" fillId="0" borderId="0"/>
    <xf numFmtId="0" fontId="78" fillId="0" borderId="0"/>
    <xf numFmtId="170" fontId="78" fillId="0" borderId="0" applyFont="0" applyFill="0" applyBorder="0" applyAlignment="0" applyProtection="0"/>
    <xf numFmtId="0" fontId="78" fillId="0" borderId="0"/>
    <xf numFmtId="0" fontId="78" fillId="0" borderId="0"/>
    <xf numFmtId="0" fontId="80" fillId="0" borderId="0"/>
    <xf numFmtId="178" fontId="80" fillId="0" borderId="0" applyFont="0" applyFill="0" applyBorder="0" applyAlignment="0" applyProtection="0"/>
    <xf numFmtId="0" fontId="81" fillId="0" borderId="0"/>
    <xf numFmtId="0" fontId="81" fillId="0" borderId="0"/>
    <xf numFmtId="170" fontId="8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35" fillId="0" borderId="0"/>
    <xf numFmtId="178" fontId="35" fillId="0" borderId="0" applyFont="0" applyFill="0" applyBorder="0" applyAlignment="0" applyProtection="0"/>
    <xf numFmtId="0" fontId="14" fillId="0" borderId="0"/>
  </cellStyleXfs>
  <cellXfs count="2193">
    <xf numFmtId="0" fontId="0" fillId="0" borderId="0" xfId="0"/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0" fontId="0" fillId="0" borderId="0" xfId="0"/>
    <xf numFmtId="0" fontId="1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16" fontId="7" fillId="0" borderId="2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1" fontId="20" fillId="0" borderId="1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 wrapText="1"/>
    </xf>
    <xf numFmtId="0" fontId="21" fillId="0" borderId="2" xfId="1" applyFont="1" applyBorder="1" applyAlignment="1">
      <alignment wrapText="1"/>
    </xf>
    <xf numFmtId="0" fontId="20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 shrinkToFit="1"/>
    </xf>
    <xf numFmtId="0" fontId="7" fillId="0" borderId="8" xfId="1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2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1" fontId="7" fillId="0" borderId="1" xfId="1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4" fontId="20" fillId="0" borderId="2" xfId="1" applyNumberFormat="1" applyFont="1" applyBorder="1" applyAlignment="1">
      <alignment horizontal="center" vertical="center" wrapText="1"/>
    </xf>
    <xf numFmtId="3" fontId="20" fillId="2" borderId="2" xfId="1" applyNumberFormat="1" applyFont="1" applyFill="1" applyBorder="1" applyAlignment="1">
      <alignment horizontal="center" vertical="center" wrapText="1"/>
    </xf>
    <xf numFmtId="4" fontId="20" fillId="2" borderId="2" xfId="1" applyNumberFormat="1" applyFont="1" applyFill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/>
    </xf>
    <xf numFmtId="0" fontId="7" fillId="2" borderId="0" xfId="1" applyFont="1" applyFill="1"/>
    <xf numFmtId="1" fontId="7" fillId="2" borderId="2" xfId="1" applyNumberFormat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7" fillId="0" borderId="2" xfId="1" applyFont="1" applyBorder="1" applyAlignment="1">
      <alignment vertical="center"/>
    </xf>
    <xf numFmtId="0" fontId="7" fillId="0" borderId="0" xfId="1" applyFont="1" applyBorder="1"/>
    <xf numFmtId="0" fontId="7" fillId="0" borderId="2" xfId="1" applyFont="1" applyBorder="1"/>
    <xf numFmtId="0" fontId="7" fillId="0" borderId="3" xfId="1" applyFont="1" applyBorder="1" applyAlignment="1">
      <alignment vertical="center"/>
    </xf>
    <xf numFmtId="0" fontId="4" fillId="0" borderId="0" xfId="1" applyAlignment="1">
      <alignment horizontal="center" vertical="center"/>
    </xf>
    <xf numFmtId="0" fontId="7" fillId="0" borderId="0" xfId="1" applyFont="1" applyAlignment="1">
      <alignment vertical="center"/>
    </xf>
    <xf numFmtId="0" fontId="4" fillId="0" borderId="0" xfId="1"/>
    <xf numFmtId="49" fontId="2" fillId="0" borderId="3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8" xfId="1" applyNumberFormat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1" fontId="2" fillId="0" borderId="0" xfId="11" applyNumberFormat="1" applyFont="1" applyFill="1" applyBorder="1" applyAlignment="1">
      <alignment horizontal="center" vertical="center"/>
    </xf>
    <xf numFmtId="0" fontId="2" fillId="0" borderId="0" xfId="11" applyFont="1" applyFill="1" applyBorder="1" applyAlignment="1">
      <alignment horizontal="center" vertical="center"/>
    </xf>
    <xf numFmtId="0" fontId="4" fillId="0" borderId="0" xfId="11"/>
    <xf numFmtId="0" fontId="4" fillId="2" borderId="0" xfId="1" applyFill="1" applyAlignment="1">
      <alignment horizontal="center" vertical="center" wrapText="1"/>
    </xf>
    <xf numFmtId="0" fontId="7" fillId="2" borderId="17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49" fontId="7" fillId="2" borderId="11" xfId="1" applyNumberFormat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vertical="center" wrapText="1"/>
    </xf>
    <xf numFmtId="0" fontId="7" fillId="2" borderId="35" xfId="1" applyFont="1" applyFill="1" applyBorder="1" applyAlignment="1">
      <alignment vertical="center" wrapText="1"/>
    </xf>
    <xf numFmtId="0" fontId="7" fillId="2" borderId="36" xfId="1" applyFont="1" applyFill="1" applyBorder="1" applyAlignment="1">
      <alignment vertical="center" wrapText="1"/>
    </xf>
    <xf numFmtId="0" fontId="7" fillId="2" borderId="30" xfId="1" applyFont="1" applyFill="1" applyBorder="1" applyAlignment="1">
      <alignment vertical="center" wrapText="1"/>
    </xf>
    <xf numFmtId="0" fontId="7" fillId="2" borderId="28" xfId="1" applyFont="1" applyFill="1" applyBorder="1" applyAlignment="1">
      <alignment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0" fontId="7" fillId="2" borderId="11" xfId="1" applyFont="1" applyFill="1" applyBorder="1" applyAlignment="1">
      <alignment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0" borderId="39" xfId="1" applyFont="1" applyBorder="1" applyAlignment="1">
      <alignment vertical="center"/>
    </xf>
    <xf numFmtId="0" fontId="7" fillId="0" borderId="30" xfId="1" applyFont="1" applyBorder="1" applyAlignment="1">
      <alignment vertical="center"/>
    </xf>
    <xf numFmtId="0" fontId="7" fillId="0" borderId="28" xfId="1" applyFont="1" applyBorder="1" applyAlignment="1">
      <alignment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2" borderId="4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vertical="center" wrapText="1"/>
    </xf>
    <xf numFmtId="49" fontId="20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vertical="center"/>
    </xf>
    <xf numFmtId="49" fontId="27" fillId="0" borderId="1" xfId="1" applyNumberFormat="1" applyFont="1" applyBorder="1" applyAlignment="1">
      <alignment vertical="center"/>
    </xf>
    <xf numFmtId="0" fontId="20" fillId="2" borderId="26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vertical="center" wrapText="1"/>
    </xf>
    <xf numFmtId="0" fontId="18" fillId="0" borderId="4" xfId="1" applyFont="1" applyBorder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0" fillId="0" borderId="0" xfId="1" applyFont="1" applyBorder="1"/>
    <xf numFmtId="0" fontId="29" fillId="2" borderId="2" xfId="1" applyFont="1" applyFill="1" applyBorder="1" applyAlignment="1">
      <alignment horizontal="center" vertical="center"/>
    </xf>
    <xf numFmtId="0" fontId="29" fillId="0" borderId="2" xfId="1" applyFont="1" applyBorder="1" applyAlignment="1">
      <alignment horizontal="center" vertical="center"/>
    </xf>
    <xf numFmtId="0" fontId="30" fillId="2" borderId="0" xfId="1" applyFont="1" applyFill="1" applyBorder="1"/>
    <xf numFmtId="0" fontId="3" fillId="2" borderId="2" xfId="6" applyFont="1" applyFill="1" applyBorder="1" applyAlignment="1">
      <alignment horizontal="center" vertical="center"/>
    </xf>
    <xf numFmtId="0" fontId="30" fillId="0" borderId="0" xfId="1" applyFont="1" applyFill="1" applyBorder="1"/>
    <xf numFmtId="0" fontId="3" fillId="0" borderId="2" xfId="1" applyNumberFormat="1" applyFont="1" applyBorder="1" applyAlignment="1">
      <alignment horizontal="center" vertical="center"/>
    </xf>
    <xf numFmtId="0" fontId="3" fillId="0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0" fontId="30" fillId="0" borderId="0" xfId="1" applyFont="1"/>
    <xf numFmtId="0" fontId="30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12" fontId="30" fillId="0" borderId="0" xfId="1" applyNumberFormat="1" applyFont="1" applyBorder="1"/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12" fontId="32" fillId="2" borderId="2" xfId="0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wrapText="1"/>
    </xf>
    <xf numFmtId="1" fontId="32" fillId="6" borderId="2" xfId="0" applyNumberFormat="1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12" fontId="22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3" fontId="22" fillId="0" borderId="2" xfId="0" applyNumberFormat="1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2" fontId="22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2" fontId="22" fillId="2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12" fontId="22" fillId="0" borderId="1" xfId="0" applyNumberFormat="1" applyFont="1" applyBorder="1" applyAlignment="1">
      <alignment horizontal="center" vertical="center" wrapText="1"/>
    </xf>
    <xf numFmtId="2" fontId="22" fillId="2" borderId="2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1" fontId="22" fillId="2" borderId="2" xfId="0" applyNumberFormat="1" applyFont="1" applyFill="1" applyBorder="1" applyAlignment="1">
      <alignment horizontal="center" vertical="center" wrapText="1"/>
    </xf>
    <xf numFmtId="1" fontId="22" fillId="2" borderId="3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3" fillId="0" borderId="2" xfId="0" applyFont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0" fillId="0" borderId="2" xfId="0" applyBorder="1"/>
    <xf numFmtId="0" fontId="22" fillId="0" borderId="2" xfId="0" applyFont="1" applyBorder="1" applyAlignment="1">
      <alignment vertical="center" wrapText="1"/>
    </xf>
    <xf numFmtId="0" fontId="32" fillId="6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18" fillId="2" borderId="3" xfId="1" applyFont="1" applyFill="1" applyBorder="1" applyAlignment="1">
      <alignment vertical="center"/>
    </xf>
    <xf numFmtId="49" fontId="7" fillId="0" borderId="0" xfId="1" applyNumberFormat="1" applyFont="1" applyAlignment="1">
      <alignment horizontal="center" vertical="center" wrapText="1"/>
    </xf>
    <xf numFmtId="49" fontId="20" fillId="0" borderId="2" xfId="1" applyNumberFormat="1" applyFont="1" applyBorder="1" applyAlignment="1">
      <alignment horizontal="center" vertical="center" wrapText="1"/>
    </xf>
    <xf numFmtId="49" fontId="36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0" fillId="0" borderId="2" xfId="16" applyNumberFormat="1" applyFont="1" applyBorder="1" applyAlignment="1">
      <alignment horizontal="center" vertical="center" wrapText="1"/>
    </xf>
    <xf numFmtId="49" fontId="20" fillId="0" borderId="0" xfId="1" applyNumberFormat="1" applyFont="1" applyAlignment="1">
      <alignment horizontal="center" vertical="center" wrapText="1"/>
    </xf>
    <xf numFmtId="49" fontId="40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0" fontId="18" fillId="2" borderId="24" xfId="1" applyFont="1" applyFill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49" fontId="18" fillId="0" borderId="1" xfId="1" applyNumberFormat="1" applyFont="1" applyBorder="1" applyAlignment="1">
      <alignment horizontal="center" vertical="center" wrapText="1"/>
    </xf>
    <xf numFmtId="49" fontId="18" fillId="0" borderId="2" xfId="1" applyNumberFormat="1" applyFont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center" vertical="center" wrapText="1"/>
    </xf>
    <xf numFmtId="0" fontId="41" fillId="0" borderId="0" xfId="1" applyFont="1" applyAlignment="1">
      <alignment horizontal="center" vertical="center"/>
    </xf>
    <xf numFmtId="0" fontId="18" fillId="2" borderId="26" xfId="1" applyFont="1" applyFill="1" applyBorder="1" applyAlignment="1">
      <alignment vertical="center"/>
    </xf>
    <xf numFmtId="49" fontId="18" fillId="0" borderId="3" xfId="1" applyNumberFormat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/>
    </xf>
    <xf numFmtId="0" fontId="41" fillId="0" borderId="0" xfId="1" applyFont="1" applyAlignment="1">
      <alignment vertical="center"/>
    </xf>
    <xf numFmtId="0" fontId="20" fillId="0" borderId="4" xfId="1" applyFont="1" applyBorder="1" applyAlignment="1">
      <alignment horizontal="center" vertical="center"/>
    </xf>
    <xf numFmtId="49" fontId="20" fillId="0" borderId="42" xfId="1" applyNumberFormat="1" applyFont="1" applyBorder="1" applyAlignment="1">
      <alignment horizontal="center" vertical="center"/>
    </xf>
    <xf numFmtId="49" fontId="20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top" wrapText="1"/>
    </xf>
    <xf numFmtId="49" fontId="3" fillId="0" borderId="42" xfId="1" applyNumberFormat="1" applyFont="1" applyFill="1" applyBorder="1" applyAlignment="1">
      <alignment horizontal="left" vertical="top" wrapText="1"/>
    </xf>
    <xf numFmtId="49" fontId="3" fillId="0" borderId="2" xfId="1" applyNumberFormat="1" applyFont="1" applyFill="1" applyBorder="1" applyAlignment="1">
      <alignment horizontal="left" vertical="top" wrapText="1"/>
    </xf>
    <xf numFmtId="0" fontId="29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  <xf numFmtId="0" fontId="41" fillId="0" borderId="0" xfId="1" applyFont="1"/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0" xfId="1" applyNumberFormat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left"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5" xfId="1" applyNumberFormat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29" fillId="5" borderId="2" xfId="1" applyFont="1" applyFill="1" applyBorder="1" applyAlignment="1">
      <alignment horizontal="left" vertical="top"/>
    </xf>
    <xf numFmtId="0" fontId="43" fillId="5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 wrapText="1"/>
    </xf>
    <xf numFmtId="49" fontId="3" fillId="2" borderId="0" xfId="1" applyNumberFormat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49" fontId="3" fillId="2" borderId="5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44" fillId="2" borderId="2" xfId="1" applyFont="1" applyFill="1" applyBorder="1" applyAlignment="1">
      <alignment horizontal="left" vertical="top"/>
    </xf>
    <xf numFmtId="49" fontId="29" fillId="5" borderId="43" xfId="1" applyNumberFormat="1" applyFont="1" applyFill="1" applyBorder="1" applyAlignment="1">
      <alignment horizontal="left" vertical="top"/>
    </xf>
    <xf numFmtId="49" fontId="29" fillId="5" borderId="2" xfId="1" applyNumberFormat="1" applyFont="1" applyFill="1" applyBorder="1" applyAlignment="1">
      <alignment horizontal="left" vertical="top"/>
    </xf>
    <xf numFmtId="0" fontId="29" fillId="2" borderId="2" xfId="1" applyFont="1" applyFill="1" applyBorder="1" applyAlignment="1">
      <alignment horizontal="left" vertical="top"/>
    </xf>
    <xf numFmtId="0" fontId="44" fillId="0" borderId="2" xfId="1" applyFont="1" applyBorder="1" applyAlignment="1">
      <alignment horizontal="left" vertical="top"/>
    </xf>
    <xf numFmtId="0" fontId="44" fillId="2" borderId="0" xfId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49" fontId="3" fillId="2" borderId="7" xfId="1" applyNumberFormat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wrapText="1"/>
    </xf>
    <xf numFmtId="0" fontId="44" fillId="2" borderId="0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horizontal="left" vertical="top"/>
    </xf>
    <xf numFmtId="0" fontId="29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/>
    </xf>
    <xf numFmtId="12" fontId="29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49" fontId="3" fillId="2" borderId="3" xfId="1" applyNumberFormat="1" applyFont="1" applyFill="1" applyBorder="1" applyAlignment="1">
      <alignment horizontal="left" vertical="top"/>
    </xf>
    <xf numFmtId="49" fontId="3" fillId="5" borderId="43" xfId="1" applyNumberFormat="1" applyFont="1" applyFill="1" applyBorder="1" applyAlignment="1">
      <alignment horizontal="left" vertical="top"/>
    </xf>
    <xf numFmtId="49" fontId="3" fillId="5" borderId="5" xfId="1" applyNumberFormat="1" applyFont="1" applyFill="1" applyBorder="1" applyAlignment="1">
      <alignment horizontal="left" vertical="top"/>
    </xf>
    <xf numFmtId="49" fontId="3" fillId="5" borderId="2" xfId="1" applyNumberFormat="1" applyFont="1" applyFill="1" applyBorder="1" applyAlignment="1">
      <alignment horizontal="left" vertical="top"/>
    </xf>
    <xf numFmtId="2" fontId="29" fillId="5" borderId="2" xfId="1" applyNumberFormat="1" applyFont="1" applyFill="1" applyBorder="1" applyAlignment="1">
      <alignment horizontal="left" vertical="top"/>
    </xf>
    <xf numFmtId="0" fontId="3" fillId="0" borderId="1" xfId="1" applyFont="1" applyFill="1" applyBorder="1" applyAlignment="1">
      <alignment vertical="top"/>
    </xf>
    <xf numFmtId="0" fontId="29" fillId="0" borderId="2" xfId="1" applyFont="1" applyFill="1" applyBorder="1" applyAlignment="1">
      <alignment horizontal="left" vertical="top" wrapText="1"/>
    </xf>
    <xf numFmtId="0" fontId="42" fillId="0" borderId="7" xfId="1" applyFont="1" applyBorder="1" applyAlignment="1">
      <alignment vertical="top"/>
    </xf>
    <xf numFmtId="0" fontId="41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49" fontId="3" fillId="5" borderId="0" xfId="1" applyNumberFormat="1" applyFont="1" applyFill="1" applyBorder="1" applyAlignment="1">
      <alignment horizontal="left" vertical="top" wrapText="1"/>
    </xf>
    <xf numFmtId="0" fontId="42" fillId="5" borderId="2" xfId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9" fillId="0" borderId="2" xfId="1" applyFont="1" applyFill="1" applyBorder="1" applyAlignment="1">
      <alignment horizontal="left" vertical="top"/>
    </xf>
    <xf numFmtId="49" fontId="2" fillId="0" borderId="2" xfId="1" applyNumberFormat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horizontal="left" vertical="top" wrapText="1"/>
    </xf>
    <xf numFmtId="0" fontId="42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41" fillId="5" borderId="0" xfId="1" applyFont="1" applyFill="1"/>
    <xf numFmtId="0" fontId="42" fillId="0" borderId="25" xfId="1" applyFont="1" applyBorder="1" applyAlignment="1">
      <alignment vertical="top"/>
    </xf>
    <xf numFmtId="0" fontId="3" fillId="2" borderId="25" xfId="1" applyFont="1" applyFill="1" applyBorder="1" applyAlignment="1">
      <alignment horizontal="left" vertical="top"/>
    </xf>
    <xf numFmtId="49" fontId="3" fillId="5" borderId="43" xfId="1" applyNumberFormat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/>
    </xf>
    <xf numFmtId="49" fontId="29" fillId="5" borderId="42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 wrapText="1"/>
    </xf>
    <xf numFmtId="49" fontId="3" fillId="2" borderId="7" xfId="1" applyNumberFormat="1" applyFont="1" applyFill="1" applyBorder="1" applyAlignment="1">
      <alignment horizontal="left" vertical="top" wrapText="1"/>
    </xf>
    <xf numFmtId="49" fontId="29" fillId="5" borderId="0" xfId="1" applyNumberFormat="1" applyFont="1" applyFill="1" applyBorder="1" applyAlignment="1">
      <alignment horizontal="left" vertical="top"/>
    </xf>
    <xf numFmtId="49" fontId="44" fillId="2" borderId="0" xfId="1" applyNumberFormat="1" applyFont="1" applyFill="1" applyBorder="1" applyAlignment="1">
      <alignment horizontal="left" vertical="top"/>
    </xf>
    <xf numFmtId="1" fontId="3" fillId="2" borderId="2" xfId="1" applyNumberFormat="1" applyFont="1" applyFill="1" applyBorder="1" applyAlignment="1">
      <alignment horizontal="left" vertical="top" wrapText="1"/>
    </xf>
    <xf numFmtId="0" fontId="45" fillId="0" borderId="0" xfId="1" applyFont="1"/>
    <xf numFmtId="1" fontId="3" fillId="2" borderId="2" xfId="1" applyNumberFormat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42" fillId="0" borderId="7" xfId="1" applyFont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/>
    </xf>
    <xf numFmtId="49" fontId="3" fillId="5" borderId="7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42" fillId="0" borderId="3" xfId="1" applyFont="1" applyBorder="1" applyAlignment="1">
      <alignment horizontal="left" vertical="top" wrapText="1"/>
    </xf>
    <xf numFmtId="0" fontId="3" fillId="2" borderId="24" xfId="1" applyFont="1" applyFill="1" applyBorder="1" applyAlignment="1">
      <alignment horizontal="left" vertical="top"/>
    </xf>
    <xf numFmtId="49" fontId="29" fillId="5" borderId="5" xfId="1" applyNumberFormat="1" applyFont="1" applyFill="1" applyBorder="1" applyAlignment="1">
      <alignment horizontal="left" vertical="top"/>
    </xf>
    <xf numFmtId="0" fontId="5" fillId="5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49" fontId="3" fillId="2" borderId="3" xfId="1" applyNumberFormat="1" applyFont="1" applyFill="1" applyBorder="1" applyAlignment="1">
      <alignment horizontal="left" vertical="top" wrapText="1"/>
    </xf>
    <xf numFmtId="49" fontId="3" fillId="2" borderId="43" xfId="1" applyNumberFormat="1" applyFont="1" applyFill="1" applyBorder="1" applyAlignment="1">
      <alignment horizontal="left" vertical="top" wrapText="1"/>
    </xf>
    <xf numFmtId="0" fontId="29" fillId="5" borderId="2" xfId="1" applyFont="1" applyFill="1" applyBorder="1" applyAlignment="1">
      <alignment horizontal="left" vertical="top" shrinkToFit="1"/>
    </xf>
    <xf numFmtId="0" fontId="46" fillId="5" borderId="2" xfId="1" applyFont="1" applyFill="1" applyBorder="1" applyAlignment="1">
      <alignment horizontal="left" vertical="top"/>
    </xf>
    <xf numFmtId="49" fontId="47" fillId="5" borderId="7" xfId="1" applyNumberFormat="1" applyFont="1" applyFill="1" applyBorder="1" applyAlignment="1">
      <alignment horizontal="left" vertical="top" wrapText="1"/>
    </xf>
    <xf numFmtId="49" fontId="47" fillId="5" borderId="2" xfId="1" applyNumberFormat="1" applyFont="1" applyFill="1" applyBorder="1" applyAlignment="1">
      <alignment horizontal="left" vertical="top" wrapText="1"/>
    </xf>
    <xf numFmtId="49" fontId="29" fillId="5" borderId="2" xfId="1" applyNumberFormat="1" applyFont="1" applyFill="1" applyBorder="1" applyAlignment="1">
      <alignment horizontal="left" vertical="top" wrapText="1"/>
    </xf>
    <xf numFmtId="0" fontId="48" fillId="2" borderId="2" xfId="6" applyFont="1" applyFill="1" applyBorder="1" applyAlignment="1">
      <alignment horizontal="left" vertical="top"/>
    </xf>
    <xf numFmtId="0" fontId="5" fillId="0" borderId="2" xfId="1" applyFont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/>
    </xf>
    <xf numFmtId="0" fontId="49" fillId="0" borderId="2" xfId="1" applyFont="1" applyBorder="1" applyAlignment="1">
      <alignment horizontal="left" vertical="top" wrapText="1"/>
    </xf>
    <xf numFmtId="0" fontId="41" fillId="0" borderId="0" xfId="1" applyFont="1" applyBorder="1"/>
    <xf numFmtId="0" fontId="2" fillId="0" borderId="2" xfId="1" applyFont="1" applyFill="1" applyBorder="1" applyAlignment="1">
      <alignment horizontal="left" vertical="top"/>
    </xf>
    <xf numFmtId="0" fontId="49" fillId="5" borderId="2" xfId="1" applyFont="1" applyFill="1" applyBorder="1" applyAlignment="1">
      <alignment horizontal="left" vertical="top" wrapText="1"/>
    </xf>
    <xf numFmtId="0" fontId="42" fillId="0" borderId="2" xfId="1" applyFont="1" applyBorder="1" applyAlignment="1">
      <alignment horizontal="left" vertical="top"/>
    </xf>
    <xf numFmtId="0" fontId="3" fillId="2" borderId="25" xfId="1" applyFont="1" applyFill="1" applyBorder="1" applyAlignment="1">
      <alignment horizontal="left" vertical="top" wrapText="1"/>
    </xf>
    <xf numFmtId="0" fontId="29" fillId="2" borderId="25" xfId="1" applyFont="1" applyFill="1" applyBorder="1" applyAlignment="1">
      <alignment horizontal="left" vertical="top"/>
    </xf>
    <xf numFmtId="49" fontId="3" fillId="5" borderId="3" xfId="1" applyNumberFormat="1" applyFont="1" applyFill="1" applyBorder="1" applyAlignment="1">
      <alignment horizontal="left" vertical="top" wrapText="1"/>
    </xf>
    <xf numFmtId="49" fontId="29" fillId="2" borderId="0" xfId="1" applyNumberFormat="1" applyFont="1" applyFill="1" applyBorder="1" applyAlignment="1">
      <alignment horizontal="left" vertical="top"/>
    </xf>
    <xf numFmtId="49" fontId="29" fillId="2" borderId="2" xfId="1" applyNumberFormat="1" applyFont="1" applyFill="1" applyBorder="1" applyAlignment="1">
      <alignment horizontal="left" vertical="top"/>
    </xf>
    <xf numFmtId="49" fontId="29" fillId="2" borderId="7" xfId="1" applyNumberFormat="1" applyFont="1" applyFill="1" applyBorder="1" applyAlignment="1">
      <alignment horizontal="left" vertical="top"/>
    </xf>
    <xf numFmtId="2" fontId="41" fillId="0" borderId="0" xfId="1" applyNumberFormat="1" applyFont="1"/>
    <xf numFmtId="0" fontId="3" fillId="5" borderId="2" xfId="1" applyNumberFormat="1" applyFont="1" applyFill="1" applyBorder="1" applyAlignment="1">
      <alignment horizontal="left" vertical="top" wrapText="1"/>
    </xf>
    <xf numFmtId="49" fontId="3" fillId="2" borderId="42" xfId="1" applyNumberFormat="1" applyFont="1" applyFill="1" applyBorder="1" applyAlignment="1">
      <alignment horizontal="left" vertical="top" wrapText="1"/>
    </xf>
    <xf numFmtId="0" fontId="29" fillId="0" borderId="2" xfId="1" applyFont="1" applyBorder="1" applyAlignment="1">
      <alignment horizontal="left" vertical="top"/>
    </xf>
    <xf numFmtId="1" fontId="29" fillId="2" borderId="2" xfId="1" applyNumberFormat="1" applyFont="1" applyFill="1" applyBorder="1" applyAlignment="1">
      <alignment horizontal="left" vertical="top" wrapText="1"/>
    </xf>
    <xf numFmtId="0" fontId="3" fillId="5" borderId="25" xfId="1" applyFont="1" applyFill="1" applyBorder="1" applyAlignment="1">
      <alignment horizontal="left" vertical="top"/>
    </xf>
    <xf numFmtId="1" fontId="29" fillId="5" borderId="2" xfId="1" applyNumberFormat="1" applyFont="1" applyFill="1" applyBorder="1" applyAlignment="1">
      <alignment horizontal="left" vertical="top" wrapText="1"/>
    </xf>
    <xf numFmtId="0" fontId="29" fillId="5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wrapText="1"/>
    </xf>
    <xf numFmtId="1" fontId="29" fillId="5" borderId="2" xfId="1" applyNumberFormat="1" applyFont="1" applyFill="1" applyBorder="1" applyAlignment="1">
      <alignment horizontal="left" vertical="top"/>
    </xf>
    <xf numFmtId="0" fontId="29" fillId="5" borderId="1" xfId="1" applyFont="1" applyFill="1" applyBorder="1" applyAlignment="1">
      <alignment horizontal="left" vertical="top" wrapText="1"/>
    </xf>
    <xf numFmtId="0" fontId="42" fillId="0" borderId="1" xfId="1" applyFont="1" applyBorder="1" applyAlignment="1">
      <alignment horizontal="left" vertical="top" wrapText="1"/>
    </xf>
    <xf numFmtId="1" fontId="29" fillId="2" borderId="2" xfId="1" applyNumberFormat="1" applyFont="1" applyFill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 wrapText="1"/>
    </xf>
    <xf numFmtId="49" fontId="3" fillId="2" borderId="25" xfId="1" applyNumberFormat="1" applyFont="1" applyFill="1" applyBorder="1" applyAlignment="1">
      <alignment horizontal="left" vertical="top" wrapText="1"/>
    </xf>
    <xf numFmtId="0" fontId="29" fillId="2" borderId="6" xfId="1" applyFont="1" applyFill="1" applyBorder="1" applyAlignment="1">
      <alignment horizontal="left" vertical="top"/>
    </xf>
    <xf numFmtId="0" fontId="3" fillId="2" borderId="7" xfId="1" applyFont="1" applyFill="1" applyBorder="1" applyAlignment="1">
      <alignment horizontal="left" vertical="top" wrapText="1"/>
    </xf>
    <xf numFmtId="0" fontId="42" fillId="0" borderId="2" xfId="1" applyFont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29" fillId="2" borderId="3" xfId="1" applyFont="1" applyFill="1" applyBorder="1" applyAlignment="1">
      <alignment horizontal="left" vertical="top"/>
    </xf>
    <xf numFmtId="1" fontId="29" fillId="2" borderId="3" xfId="1" applyNumberFormat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 wrapText="1"/>
    </xf>
    <xf numFmtId="0" fontId="46" fillId="0" borderId="2" xfId="1" applyFont="1" applyBorder="1" applyAlignment="1">
      <alignment horizontal="left" vertical="top"/>
    </xf>
    <xf numFmtId="49" fontId="29" fillId="5" borderId="43" xfId="1" applyNumberFormat="1" applyFont="1" applyFill="1" applyBorder="1" applyAlignment="1">
      <alignment horizontal="left" vertical="top" wrapText="1"/>
    </xf>
    <xf numFmtId="49" fontId="3" fillId="5" borderId="42" xfId="1" applyNumberFormat="1" applyFont="1" applyFill="1" applyBorder="1" applyAlignment="1">
      <alignment horizontal="left" vertical="top" wrapText="1"/>
    </xf>
    <xf numFmtId="49" fontId="3" fillId="5" borderId="1" xfId="1" applyNumberFormat="1" applyFont="1" applyFill="1" applyBorder="1" applyAlignment="1">
      <alignment horizontal="left" vertical="top" wrapText="1"/>
    </xf>
    <xf numFmtId="0" fontId="29" fillId="5" borderId="1" xfId="1" applyFont="1" applyFill="1" applyBorder="1" applyAlignment="1">
      <alignment horizontal="left" vertical="top"/>
    </xf>
    <xf numFmtId="0" fontId="3" fillId="5" borderId="1" xfId="1" applyFont="1" applyFill="1" applyBorder="1" applyAlignment="1">
      <alignment horizontal="left" vertical="top" wrapText="1"/>
    </xf>
    <xf numFmtId="1" fontId="29" fillId="5" borderId="1" xfId="1" applyNumberFormat="1" applyFont="1" applyFill="1" applyBorder="1" applyAlignment="1">
      <alignment horizontal="left" vertical="top"/>
    </xf>
    <xf numFmtId="0" fontId="2" fillId="5" borderId="1" xfId="1" applyFont="1" applyFill="1" applyBorder="1" applyAlignment="1">
      <alignment horizontal="left" vertical="top" wrapText="1"/>
    </xf>
    <xf numFmtId="0" fontId="41" fillId="0" borderId="4" xfId="1" applyFont="1" applyBorder="1"/>
    <xf numFmtId="0" fontId="41" fillId="0" borderId="2" xfId="1" applyFont="1" applyBorder="1"/>
    <xf numFmtId="0" fontId="29" fillId="5" borderId="3" xfId="1" applyFont="1" applyFill="1" applyBorder="1" applyAlignment="1">
      <alignment horizontal="left" vertical="top" wrapText="1"/>
    </xf>
    <xf numFmtId="49" fontId="29" fillId="5" borderId="3" xfId="1" applyNumberFormat="1" applyFont="1" applyFill="1" applyBorder="1" applyAlignment="1">
      <alignment horizontal="left" vertical="top" wrapText="1"/>
    </xf>
    <xf numFmtId="0" fontId="29" fillId="5" borderId="3" xfId="1" applyFont="1" applyFill="1" applyBorder="1" applyAlignment="1">
      <alignment horizontal="left" vertical="top"/>
    </xf>
    <xf numFmtId="1" fontId="29" fillId="5" borderId="3" xfId="1" applyNumberFormat="1" applyFont="1" applyFill="1" applyBorder="1" applyAlignment="1">
      <alignment horizontal="left" vertical="top"/>
    </xf>
    <xf numFmtId="0" fontId="5" fillId="5" borderId="3" xfId="1" applyFont="1" applyFill="1" applyBorder="1" applyAlignment="1">
      <alignment horizontal="left" vertical="top" wrapText="1"/>
    </xf>
    <xf numFmtId="49" fontId="29" fillId="5" borderId="5" xfId="1" applyNumberFormat="1" applyFont="1" applyFill="1" applyBorder="1" applyAlignment="1">
      <alignment horizontal="left" vertical="top" wrapText="1"/>
    </xf>
    <xf numFmtId="0" fontId="41" fillId="0" borderId="0" xfId="1" applyFont="1" applyAlignment="1">
      <alignment wrapText="1"/>
    </xf>
    <xf numFmtId="0" fontId="3" fillId="5" borderId="2" xfId="1" applyFont="1" applyFill="1" applyBorder="1" applyAlignment="1">
      <alignment horizontal="left" wrapText="1"/>
    </xf>
    <xf numFmtId="0" fontId="29" fillId="2" borderId="1" xfId="1" applyFont="1" applyFill="1" applyBorder="1" applyAlignment="1">
      <alignment horizontal="left" vertical="top"/>
    </xf>
    <xf numFmtId="1" fontId="29" fillId="2" borderId="1" xfId="1" applyNumberFormat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49" fontId="42" fillId="5" borderId="1" xfId="1" applyNumberFormat="1" applyFont="1" applyFill="1" applyBorder="1" applyAlignment="1">
      <alignment horizontal="left" vertical="top"/>
    </xf>
    <xf numFmtId="0" fontId="41" fillId="0" borderId="0" xfId="1" applyFont="1" applyBorder="1" applyAlignment="1"/>
    <xf numFmtId="49" fontId="42" fillId="5" borderId="2" xfId="1" applyNumberFormat="1" applyFont="1" applyFill="1" applyBorder="1" applyAlignment="1">
      <alignment horizontal="left" vertical="top"/>
    </xf>
    <xf numFmtId="0" fontId="44" fillId="0" borderId="0" xfId="1" applyFont="1" applyBorder="1" applyAlignment="1"/>
    <xf numFmtId="49" fontId="41" fillId="0" borderId="0" xfId="1" applyNumberFormat="1" applyFont="1" applyBorder="1" applyAlignment="1"/>
    <xf numFmtId="0" fontId="50" fillId="0" borderId="0" xfId="1" applyFont="1" applyBorder="1" applyAlignment="1">
      <alignment horizontal="center" vertical="center"/>
    </xf>
    <xf numFmtId="0" fontId="41" fillId="0" borderId="0" xfId="1" applyFont="1" applyAlignment="1"/>
    <xf numFmtId="0" fontId="44" fillId="0" borderId="2" xfId="1" applyFont="1" applyBorder="1" applyAlignment="1"/>
    <xf numFmtId="49" fontId="41" fillId="0" borderId="0" xfId="1" applyNumberFormat="1" applyFont="1" applyAlignment="1"/>
    <xf numFmtId="49" fontId="41" fillId="0" borderId="2" xfId="1" applyNumberFormat="1" applyFont="1" applyBorder="1" applyAlignment="1"/>
    <xf numFmtId="0" fontId="50" fillId="0" borderId="2" xfId="1" applyFont="1" applyBorder="1" applyAlignment="1">
      <alignment horizontal="center" vertical="center"/>
    </xf>
    <xf numFmtId="0" fontId="41" fillId="0" borderId="2" xfId="1" applyFont="1" applyBorder="1" applyAlignment="1"/>
    <xf numFmtId="0" fontId="2" fillId="0" borderId="0" xfId="1" applyFont="1" applyAlignment="1">
      <alignment horizontal="center" vertical="center"/>
    </xf>
    <xf numFmtId="0" fontId="2" fillId="0" borderId="0" xfId="1" applyFont="1"/>
    <xf numFmtId="0" fontId="2" fillId="2" borderId="2" xfId="1" applyFont="1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2" fillId="2" borderId="0" xfId="1" applyFont="1" applyFill="1"/>
    <xf numFmtId="0" fontId="12" fillId="2" borderId="0" xfId="1" applyFont="1" applyFill="1" applyAlignment="1">
      <alignment horizontal="left" vertical="center"/>
    </xf>
    <xf numFmtId="49" fontId="12" fillId="2" borderId="0" xfId="1" applyNumberFormat="1" applyFont="1" applyFill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52" fillId="0" borderId="2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4" fillId="2" borderId="0" xfId="1" applyFill="1"/>
    <xf numFmtId="0" fontId="53" fillId="0" borderId="2" xfId="1" applyFont="1" applyBorder="1" applyAlignment="1">
      <alignment horizontal="center"/>
    </xf>
    <xf numFmtId="0" fontId="4" fillId="0" borderId="0" xfId="1" applyAlignment="1">
      <alignment horizontal="center" vertical="center" wrapText="1"/>
    </xf>
    <xf numFmtId="0" fontId="29" fillId="2" borderId="0" xfId="1" applyFont="1" applyFill="1" applyAlignment="1">
      <alignment horizontal="center" vertical="center" wrapText="1"/>
    </xf>
    <xf numFmtId="0" fontId="45" fillId="0" borderId="2" xfId="11" applyFont="1" applyBorder="1" applyAlignment="1">
      <alignment horizontal="center" vertical="center" wrapText="1"/>
    </xf>
    <xf numFmtId="0" fontId="45" fillId="0" borderId="2" xfId="11" applyFont="1" applyBorder="1" applyAlignment="1">
      <alignment horizontal="center" vertical="center"/>
    </xf>
    <xf numFmtId="1" fontId="56" fillId="0" borderId="7" xfId="11" applyNumberFormat="1" applyFont="1" applyBorder="1" applyAlignment="1" applyProtection="1">
      <alignment vertical="center" wrapText="1"/>
      <protection locked="0"/>
    </xf>
    <xf numFmtId="172" fontId="56" fillId="0" borderId="7" xfId="11" applyNumberFormat="1" applyFont="1" applyBorder="1" applyAlignment="1" applyProtection="1">
      <alignment vertical="center" wrapText="1"/>
      <protection locked="0"/>
    </xf>
    <xf numFmtId="1" fontId="56" fillId="0" borderId="2" xfId="11" applyNumberFormat="1" applyFont="1" applyBorder="1" applyAlignment="1" applyProtection="1">
      <alignment vertical="center" wrapText="1"/>
      <protection locked="0"/>
    </xf>
    <xf numFmtId="1" fontId="56" fillId="0" borderId="3" xfId="11" applyNumberFormat="1" applyFont="1" applyBorder="1" applyAlignment="1" applyProtection="1">
      <alignment vertical="center" wrapText="1"/>
      <protection locked="0"/>
    </xf>
    <xf numFmtId="172" fontId="56" fillId="0" borderId="3" xfId="11" applyNumberFormat="1" applyFont="1" applyBorder="1" applyAlignment="1" applyProtection="1">
      <alignment vertical="center" wrapText="1"/>
      <protection locked="0"/>
    </xf>
    <xf numFmtId="172" fontId="56" fillId="0" borderId="2" xfId="11" applyNumberFormat="1" applyFont="1" applyBorder="1" applyAlignment="1" applyProtection="1">
      <alignment vertical="center" wrapText="1"/>
      <protection locked="0"/>
    </xf>
    <xf numFmtId="172" fontId="56" fillId="0" borderId="2" xfId="11" applyNumberFormat="1" applyFont="1" applyBorder="1" applyAlignment="1" applyProtection="1">
      <alignment horizontal="center" vertical="center" wrapText="1"/>
      <protection locked="0"/>
    </xf>
    <xf numFmtId="165" fontId="56" fillId="0" borderId="2" xfId="11" applyNumberFormat="1" applyFont="1" applyBorder="1" applyAlignment="1" applyProtection="1">
      <alignment horizontal="center" vertical="center" wrapText="1"/>
      <protection locked="0"/>
    </xf>
    <xf numFmtId="1" fontId="9" fillId="0" borderId="2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vertical="center" wrapText="1"/>
    </xf>
    <xf numFmtId="0" fontId="9" fillId="0" borderId="7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9" fillId="0" borderId="3" xfId="11" applyFont="1" applyBorder="1" applyAlignment="1">
      <alignment vertical="center"/>
    </xf>
    <xf numFmtId="1" fontId="9" fillId="0" borderId="2" xfId="11" applyNumberFormat="1" applyFont="1" applyBorder="1" applyAlignment="1">
      <alignment vertical="center"/>
    </xf>
    <xf numFmtId="0" fontId="9" fillId="0" borderId="7" xfId="11" applyFont="1" applyBorder="1" applyAlignment="1">
      <alignment vertical="center" wrapText="1"/>
    </xf>
    <xf numFmtId="0" fontId="9" fillId="0" borderId="3" xfId="11" applyFont="1" applyBorder="1" applyAlignment="1">
      <alignment vertical="center" wrapText="1"/>
    </xf>
    <xf numFmtId="1" fontId="9" fillId="0" borderId="2" xfId="11" applyNumberFormat="1" applyFont="1" applyBorder="1" applyAlignment="1">
      <alignment horizontal="center" vertical="center" wrapText="1"/>
    </xf>
    <xf numFmtId="0" fontId="9" fillId="0" borderId="24" xfId="1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 wrapText="1"/>
    </xf>
    <xf numFmtId="169" fontId="9" fillId="0" borderId="24" xfId="11" applyNumberFormat="1" applyFont="1" applyBorder="1" applyAlignment="1">
      <alignment horizontal="center" vertical="center"/>
    </xf>
    <xf numFmtId="0" fontId="4" fillId="0" borderId="0" xfId="11" applyAlignment="1">
      <alignment wrapText="1"/>
    </xf>
    <xf numFmtId="0" fontId="52" fillId="0" borderId="2" xfId="11" applyFont="1" applyBorder="1" applyAlignment="1">
      <alignment horizontal="center" vertical="center" wrapText="1"/>
    </xf>
    <xf numFmtId="0" fontId="9" fillId="0" borderId="6" xfId="11" applyFont="1" applyBorder="1" applyAlignment="1">
      <alignment horizontal="center" vertical="center"/>
    </xf>
    <xf numFmtId="0" fontId="52" fillId="0" borderId="3" xfId="11" applyFont="1" applyBorder="1" applyAlignment="1">
      <alignment horizontal="center" vertical="center" wrapText="1"/>
    </xf>
    <xf numFmtId="0" fontId="9" fillId="2" borderId="42" xfId="11" applyFont="1" applyFill="1" applyBorder="1" applyAlignment="1">
      <alignment horizontal="center" vertical="center"/>
    </xf>
    <xf numFmtId="0" fontId="9" fillId="2" borderId="24" xfId="11" applyFont="1" applyFill="1" applyBorder="1" applyAlignment="1">
      <alignment horizontal="center" vertical="center"/>
    </xf>
    <xf numFmtId="0" fontId="9" fillId="2" borderId="3" xfId="11" applyFont="1" applyFill="1" applyBorder="1" applyAlignment="1">
      <alignment horizontal="center" vertical="center"/>
    </xf>
    <xf numFmtId="49" fontId="9" fillId="0" borderId="2" xfId="11" applyNumberFormat="1" applyFont="1" applyBorder="1" applyAlignment="1">
      <alignment horizontal="center" vertical="center"/>
    </xf>
    <xf numFmtId="49" fontId="9" fillId="0" borderId="3" xfId="11" applyNumberFormat="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49" fontId="9" fillId="0" borderId="7" xfId="11" applyNumberFormat="1" applyFont="1" applyBorder="1" applyAlignment="1">
      <alignment horizontal="center" vertical="center"/>
    </xf>
    <xf numFmtId="0" fontId="9" fillId="0" borderId="25" xfId="11" applyFont="1" applyBorder="1" applyAlignment="1">
      <alignment horizontal="center" vertical="center" wrapText="1"/>
    </xf>
    <xf numFmtId="0" fontId="9" fillId="0" borderId="4" xfId="11" applyFont="1" applyBorder="1" applyAlignment="1">
      <alignment horizontal="center" vertical="center"/>
    </xf>
    <xf numFmtId="0" fontId="52" fillId="2" borderId="2" xfId="11" applyFont="1" applyFill="1" applyBorder="1" applyAlignment="1">
      <alignment horizontal="center" vertical="center" wrapText="1"/>
    </xf>
    <xf numFmtId="1" fontId="52" fillId="2" borderId="2" xfId="11" applyNumberFormat="1" applyFont="1" applyFill="1" applyBorder="1" applyAlignment="1">
      <alignment horizontal="center" vertical="center" wrapText="1"/>
    </xf>
    <xf numFmtId="0" fontId="52" fillId="2" borderId="2" xfId="11" applyFont="1" applyFill="1" applyBorder="1" applyAlignment="1">
      <alignment horizontal="center" vertical="center"/>
    </xf>
    <xf numFmtId="1" fontId="58" fillId="0" borderId="2" xfId="11" applyNumberFormat="1" applyFont="1" applyBorder="1" applyAlignment="1">
      <alignment horizontal="left" vertical="center"/>
    </xf>
    <xf numFmtId="0" fontId="60" fillId="0" borderId="0" xfId="11" applyFont="1" applyAlignment="1">
      <alignment horizontal="left" vertical="center"/>
    </xf>
    <xf numFmtId="0" fontId="58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4" fillId="0" borderId="0" xfId="1" applyNumberFormat="1"/>
    <xf numFmtId="49" fontId="5" fillId="0" borderId="2" xfId="1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ill="1"/>
    <xf numFmtId="0" fontId="2" fillId="2" borderId="0" xfId="1" applyFont="1" applyFill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62" fillId="2" borderId="2" xfId="1" quotePrefix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49" fontId="4" fillId="0" borderId="0" xfId="1" applyNumberFormat="1" applyAlignment="1">
      <alignment horizontal="center" vertical="center" wrapText="1"/>
    </xf>
    <xf numFmtId="49" fontId="18" fillId="0" borderId="1" xfId="1" applyNumberFormat="1" applyFont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49" fontId="18" fillId="0" borderId="3" xfId="1" applyNumberFormat="1" applyFont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21" fillId="0" borderId="2" xfId="1" applyFont="1" applyBorder="1" applyAlignment="1">
      <alignment vertical="center" wrapText="1"/>
    </xf>
    <xf numFmtId="49" fontId="21" fillId="0" borderId="2" xfId="1" applyNumberFormat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0" fontId="4" fillId="0" borderId="1" xfId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65" fillId="0" borderId="0" xfId="1" applyFont="1"/>
    <xf numFmtId="0" fontId="42" fillId="0" borderId="2" xfId="1" applyFont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9" fontId="2" fillId="5" borderId="2" xfId="1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 vertical="center"/>
    </xf>
    <xf numFmtId="0" fontId="7" fillId="2" borderId="0" xfId="1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5" borderId="2" xfId="1" applyFont="1" applyFill="1" applyBorder="1" applyAlignment="1">
      <alignment horizontal="center" vertical="center"/>
    </xf>
    <xf numFmtId="0" fontId="4" fillId="0" borderId="0" xfId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0" fontId="5" fillId="5" borderId="2" xfId="1" applyFont="1" applyFill="1" applyBorder="1" applyAlignment="1">
      <alignment horizontal="center" vertical="center" wrapText="1"/>
    </xf>
    <xf numFmtId="0" fontId="4" fillId="0" borderId="0" xfId="1" applyAlignment="1">
      <alignment horizontal="center"/>
    </xf>
    <xf numFmtId="12" fontId="3" fillId="0" borderId="1" xfId="1" applyNumberFormat="1" applyFont="1" applyBorder="1" applyAlignment="1">
      <alignment vertical="center" wrapText="1"/>
    </xf>
    <xf numFmtId="12" fontId="3" fillId="0" borderId="1" xfId="1" applyNumberFormat="1" applyFont="1" applyFill="1" applyBorder="1" applyAlignment="1">
      <alignment vertical="center" wrapText="1"/>
    </xf>
    <xf numFmtId="49" fontId="4" fillId="0" borderId="2" xfId="1" applyNumberFormat="1" applyBorder="1" applyAlignment="1">
      <alignment horizontal="center" vertical="center" wrapText="1"/>
    </xf>
    <xf numFmtId="49" fontId="42" fillId="2" borderId="2" xfId="1" applyNumberFormat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/>
    </xf>
    <xf numFmtId="0" fontId="30" fillId="0" borderId="2" xfId="1" applyFont="1" applyBorder="1"/>
    <xf numFmtId="0" fontId="18" fillId="0" borderId="1" xfId="1" applyNumberFormat="1" applyFont="1" applyBorder="1" applyAlignment="1">
      <alignment vertical="center" wrapText="1"/>
    </xf>
    <xf numFmtId="0" fontId="18" fillId="2" borderId="1" xfId="1" applyNumberFormat="1" applyFont="1" applyFill="1" applyBorder="1" applyAlignment="1">
      <alignment vertical="center" wrapText="1"/>
    </xf>
    <xf numFmtId="0" fontId="18" fillId="0" borderId="3" xfId="1" applyNumberFormat="1" applyFont="1" applyBorder="1" applyAlignment="1">
      <alignment vertical="center" wrapText="1"/>
    </xf>
    <xf numFmtId="0" fontId="18" fillId="2" borderId="3" xfId="1" applyNumberFormat="1" applyFont="1" applyFill="1" applyBorder="1" applyAlignment="1">
      <alignment vertical="center" wrapText="1"/>
    </xf>
    <xf numFmtId="0" fontId="52" fillId="0" borderId="28" xfId="1" applyFont="1" applyBorder="1" applyAlignment="1">
      <alignment horizontal="center" vertical="center"/>
    </xf>
    <xf numFmtId="0" fontId="5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63" fillId="0" borderId="0" xfId="1" applyFont="1" applyBorder="1" applyAlignment="1">
      <alignment horizontal="center" vertical="center" wrapText="1"/>
    </xf>
    <xf numFmtId="0" fontId="64" fillId="0" borderId="0" xfId="1" applyFont="1" applyFill="1"/>
    <xf numFmtId="0" fontId="65" fillId="0" borderId="2" xfId="1" applyNumberFormat="1" applyFont="1" applyFill="1" applyBorder="1" applyAlignment="1">
      <alignment vertical="center" wrapText="1"/>
    </xf>
    <xf numFmtId="0" fontId="45" fillId="0" borderId="0" xfId="0" applyFont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/>
    </xf>
    <xf numFmtId="12" fontId="9" fillId="0" borderId="1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 wrapText="1"/>
    </xf>
    <xf numFmtId="49" fontId="52" fillId="0" borderId="2" xfId="0" applyNumberFormat="1" applyFont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0" fontId="52" fillId="0" borderId="1" xfId="1" applyFont="1" applyBorder="1" applyAlignment="1">
      <alignment horizontal="center" vertical="center"/>
    </xf>
    <xf numFmtId="0" fontId="52" fillId="0" borderId="1" xfId="1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49" fontId="52" fillId="0" borderId="2" xfId="1" applyNumberFormat="1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/>
    </xf>
    <xf numFmtId="49" fontId="52" fillId="0" borderId="3" xfId="1" applyNumberFormat="1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70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70" fillId="0" borderId="21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9" fillId="2" borderId="2" xfId="1" applyFont="1" applyFill="1" applyBorder="1" applyAlignment="1">
      <alignment horizontal="center" wrapText="1"/>
    </xf>
    <xf numFmtId="0" fontId="7" fillId="2" borderId="37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8" fillId="0" borderId="3" xfId="1" applyFont="1" applyFill="1" applyBorder="1" applyAlignment="1">
      <alignment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 wrapText="1"/>
    </xf>
    <xf numFmtId="0" fontId="7" fillId="0" borderId="0" xfId="1" applyFont="1" applyFill="1" applyAlignment="1">
      <alignment wrapText="1"/>
    </xf>
    <xf numFmtId="0" fontId="20" fillId="0" borderId="2" xfId="1" applyFont="1" applyFill="1" applyBorder="1" applyAlignment="1">
      <alignment horizontal="center" vertical="center" wrapText="1"/>
    </xf>
    <xf numFmtId="0" fontId="71" fillId="0" borderId="3" xfId="1" applyFont="1" applyFill="1" applyBorder="1" applyAlignment="1" applyProtection="1">
      <alignment horizontal="center" vertical="center" wrapText="1"/>
    </xf>
    <xf numFmtId="0" fontId="21" fillId="0" borderId="3" xfId="1" applyFont="1" applyFill="1" applyBorder="1" applyAlignment="1" applyProtection="1">
      <alignment vertical="center" wrapText="1"/>
    </xf>
    <xf numFmtId="0" fontId="20" fillId="0" borderId="3" xfId="23" applyFont="1" applyFill="1" applyBorder="1" applyAlignment="1" applyProtection="1">
      <alignment horizontal="center" vertical="center" wrapText="1"/>
    </xf>
    <xf numFmtId="0" fontId="71" fillId="0" borderId="2" xfId="1" applyFont="1" applyFill="1" applyBorder="1" applyAlignment="1" applyProtection="1">
      <alignment horizontal="center" vertical="center" wrapText="1"/>
    </xf>
    <xf numFmtId="0" fontId="21" fillId="0" borderId="2" xfId="1" applyFont="1" applyFill="1" applyBorder="1" applyAlignment="1" applyProtection="1">
      <alignment vertical="center" wrapText="1"/>
    </xf>
    <xf numFmtId="0" fontId="20" fillId="0" borderId="2" xfId="23" applyFont="1" applyFill="1" applyBorder="1" applyAlignment="1" applyProtection="1">
      <alignment horizontal="center" vertical="center" wrapText="1"/>
    </xf>
    <xf numFmtId="0" fontId="21" fillId="0" borderId="2" xfId="1" applyFont="1" applyFill="1" applyBorder="1" applyAlignment="1" applyProtection="1">
      <alignment horizontal="center" vertical="center" wrapText="1"/>
    </xf>
    <xf numFmtId="49" fontId="21" fillId="0" borderId="2" xfId="1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0" fontId="7" fillId="0" borderId="2" xfId="23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vertical="center" wrapText="1"/>
    </xf>
    <xf numFmtId="0" fontId="7" fillId="0" borderId="2" xfId="25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1" applyFill="1" applyBorder="1" applyAlignment="1">
      <alignment horizontal="center" vertical="center" wrapText="1"/>
    </xf>
    <xf numFmtId="2" fontId="7" fillId="0" borderId="2" xfId="1" applyNumberFormat="1" applyFont="1" applyBorder="1" applyAlignment="1">
      <alignment horizontal="center" vertical="center" wrapText="1"/>
    </xf>
    <xf numFmtId="2" fontId="20" fillId="0" borderId="2" xfId="1" applyNumberFormat="1" applyFont="1" applyBorder="1" applyAlignment="1">
      <alignment horizontal="center" vertical="center" wrapText="1"/>
    </xf>
    <xf numFmtId="2" fontId="7" fillId="2" borderId="2" xfId="1" applyNumberFormat="1" applyFont="1" applyFill="1" applyBorder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7" fillId="0" borderId="4" xfId="1" applyNumberFormat="1" applyFont="1" applyBorder="1" applyAlignment="1">
      <alignment horizontal="center" vertical="center" wrapText="1"/>
    </xf>
    <xf numFmtId="2" fontId="40" fillId="0" borderId="2" xfId="1" applyNumberFormat="1" applyFont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Border="1" applyAlignment="1">
      <alignment horizontal="center" vertical="center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20" fillId="0" borderId="2" xfId="1" applyFont="1" applyFill="1" applyBorder="1" applyAlignment="1">
      <alignment vertical="center" wrapText="1"/>
    </xf>
    <xf numFmtId="0" fontId="20" fillId="0" borderId="2" xfId="1" applyNumberFormat="1" applyFont="1" applyFill="1" applyBorder="1" applyAlignment="1">
      <alignment horizontal="center" vertical="center" wrapText="1"/>
    </xf>
    <xf numFmtId="0" fontId="7" fillId="12" borderId="2" xfId="23" applyFont="1" applyFill="1" applyBorder="1" applyAlignment="1" applyProtection="1">
      <alignment horizontal="center" vertical="center"/>
    </xf>
    <xf numFmtId="0" fontId="20" fillId="12" borderId="2" xfId="23" applyFont="1" applyFill="1" applyBorder="1" applyAlignment="1" applyProtection="1">
      <alignment horizontal="center" vertical="center"/>
    </xf>
    <xf numFmtId="49" fontId="7" fillId="12" borderId="2" xfId="23" applyNumberFormat="1" applyFont="1" applyFill="1" applyBorder="1" applyAlignment="1" applyProtection="1">
      <alignment horizontal="center" vertical="center" wrapText="1"/>
    </xf>
    <xf numFmtId="0" fontId="21" fillId="0" borderId="3" xfId="20" applyFont="1" applyBorder="1" applyAlignment="1" applyProtection="1">
      <alignment horizontal="center" vertical="center"/>
    </xf>
    <xf numFmtId="49" fontId="21" fillId="0" borderId="2" xfId="20" applyNumberFormat="1" applyFont="1" applyBorder="1" applyAlignment="1" applyProtection="1">
      <alignment horizontal="center" vertical="center" wrapText="1"/>
    </xf>
    <xf numFmtId="0" fontId="21" fillId="0" borderId="2" xfId="20" applyFont="1" applyBorder="1" applyAlignment="1" applyProtection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0" fillId="2" borderId="2" xfId="19" applyFont="1" applyFill="1" applyBorder="1" applyAlignment="1">
      <alignment horizontal="center" vertical="center" wrapText="1"/>
    </xf>
    <xf numFmtId="1" fontId="20" fillId="2" borderId="2" xfId="19" applyNumberFormat="1" applyFont="1" applyFill="1" applyBorder="1" applyAlignment="1">
      <alignment horizontal="center" vertical="center" wrapText="1"/>
    </xf>
    <xf numFmtId="49" fontId="20" fillId="2" borderId="2" xfId="19" applyNumberFormat="1" applyFont="1" applyFill="1" applyBorder="1" applyAlignment="1">
      <alignment horizontal="center" vertical="center" wrapText="1"/>
    </xf>
    <xf numFmtId="49" fontId="14" fillId="0" borderId="0" xfId="1" applyNumberFormat="1" applyFont="1" applyAlignment="1">
      <alignment horizontal="left" vertical="center" wrapText="1"/>
    </xf>
    <xf numFmtId="0" fontId="2" fillId="0" borderId="2" xfId="1" applyFont="1" applyBorder="1" applyAlignment="1">
      <alignment horizontal="center"/>
    </xf>
    <xf numFmtId="0" fontId="5" fillId="2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center" wrapText="1"/>
    </xf>
    <xf numFmtId="49" fontId="3" fillId="2" borderId="43" xfId="1" applyNumberFormat="1" applyFont="1" applyFill="1" applyBorder="1" applyAlignment="1">
      <alignment horizontal="left" vertical="top"/>
    </xf>
    <xf numFmtId="165" fontId="4" fillId="0" borderId="0" xfId="1" applyNumberFormat="1"/>
    <xf numFmtId="0" fontId="26" fillId="2" borderId="2" xfId="1" applyFont="1" applyFill="1" applyBorder="1" applyAlignment="1">
      <alignment horizontal="center" vertical="center"/>
    </xf>
    <xf numFmtId="165" fontId="26" fillId="2" borderId="2" xfId="1" applyNumberFormat="1" applyFont="1" applyFill="1" applyBorder="1" applyAlignment="1">
      <alignment horizontal="center" vertical="center"/>
    </xf>
    <xf numFmtId="49" fontId="26" fillId="2" borderId="2" xfId="1" applyNumberFormat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vertical="center"/>
    </xf>
    <xf numFmtId="0" fontId="18" fillId="0" borderId="2" xfId="1" applyFont="1" applyBorder="1" applyAlignment="1">
      <alignment vertical="center" wrapText="1"/>
    </xf>
    <xf numFmtId="0" fontId="18" fillId="2" borderId="6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/>
    </xf>
    <xf numFmtId="0" fontId="19" fillId="0" borderId="2" xfId="1" applyFont="1" applyBorder="1" applyAlignment="1">
      <alignment horizontal="center" wrapText="1"/>
    </xf>
    <xf numFmtId="0" fontId="19" fillId="0" borderId="0" xfId="1" applyFont="1" applyAlignment="1">
      <alignment horizontal="center"/>
    </xf>
    <xf numFmtId="0" fontId="26" fillId="2" borderId="2" xfId="1" applyFont="1" applyFill="1" applyBorder="1" applyAlignment="1">
      <alignment horizontal="center"/>
    </xf>
    <xf numFmtId="0" fontId="26" fillId="2" borderId="2" xfId="1" applyFont="1" applyFill="1" applyBorder="1" applyAlignment="1">
      <alignment horizontal="center" wrapText="1"/>
    </xf>
    <xf numFmtId="0" fontId="75" fillId="0" borderId="2" xfId="1" applyFont="1" applyBorder="1" applyAlignment="1">
      <alignment horizontal="center"/>
    </xf>
    <xf numFmtId="0" fontId="76" fillId="0" borderId="2" xfId="1" applyFont="1" applyBorder="1" applyAlignment="1">
      <alignment horizontal="center"/>
    </xf>
    <xf numFmtId="0" fontId="77" fillId="0" borderId="2" xfId="1" applyFont="1" applyBorder="1" applyAlignment="1">
      <alignment horizontal="center"/>
    </xf>
    <xf numFmtId="0" fontId="18" fillId="2" borderId="2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18" fillId="2" borderId="2" xfId="1" applyFont="1" applyFill="1" applyBorder="1"/>
    <xf numFmtId="0" fontId="7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18" fillId="0" borderId="2" xfId="1" applyFont="1" applyBorder="1"/>
    <xf numFmtId="0" fontId="18" fillId="0" borderId="2" xfId="1" applyFont="1" applyBorder="1" applyAlignment="1">
      <alignment wrapText="1"/>
    </xf>
    <xf numFmtId="0" fontId="18" fillId="0" borderId="2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/>
    </xf>
    <xf numFmtId="0" fontId="18" fillId="0" borderId="2" xfId="1" applyFont="1" applyBorder="1" applyAlignment="1">
      <alignment vertical="center"/>
    </xf>
    <xf numFmtId="0" fontId="17" fillId="0" borderId="2" xfId="1" applyFont="1" applyBorder="1" applyAlignment="1">
      <alignment horizontal="center" wrapText="1"/>
    </xf>
    <xf numFmtId="0" fontId="4" fillId="0" borderId="2" xfId="1" applyBorder="1"/>
    <xf numFmtId="0" fontId="29" fillId="0" borderId="3" xfId="1" applyFont="1" applyBorder="1" applyAlignment="1">
      <alignment horizontal="center" wrapText="1"/>
    </xf>
    <xf numFmtId="165" fontId="42" fillId="2" borderId="2" xfId="1" applyNumberFormat="1" applyFont="1" applyFill="1" applyBorder="1" applyAlignment="1">
      <alignment horizontal="center"/>
    </xf>
    <xf numFmtId="0" fontId="42" fillId="2" borderId="2" xfId="1" applyFont="1" applyFill="1" applyBorder="1"/>
    <xf numFmtId="0" fontId="42" fillId="2" borderId="2" xfId="1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12" fontId="3" fillId="2" borderId="3" xfId="1" applyNumberFormat="1" applyFont="1" applyFill="1" applyBorder="1" applyAlignment="1">
      <alignment horizontal="center" vertical="center" wrapText="1"/>
    </xf>
    <xf numFmtId="12" fontId="3" fillId="2" borderId="1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52" fillId="0" borderId="2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left" vertical="center" wrapText="1"/>
    </xf>
    <xf numFmtId="2" fontId="9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0" fontId="52" fillId="2" borderId="6" xfId="1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7" fillId="5" borderId="1" xfId="1" applyNumberFormat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49" fontId="7" fillId="5" borderId="2" xfId="1" applyNumberFormat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0" fontId="21" fillId="2" borderId="1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 vertical="center"/>
    </xf>
    <xf numFmtId="49" fontId="4" fillId="0" borderId="0" xfId="1" applyNumberFormat="1" applyAlignment="1">
      <alignment horizontal="right" vertical="center"/>
    </xf>
    <xf numFmtId="0" fontId="2" fillId="5" borderId="2" xfId="1" applyFont="1" applyFill="1" applyBorder="1" applyAlignment="1"/>
    <xf numFmtId="2" fontId="42" fillId="2" borderId="2" xfId="1" applyNumberFormat="1" applyFont="1" applyFill="1" applyBorder="1" applyAlignment="1">
      <alignment horizontal="center"/>
    </xf>
    <xf numFmtId="49" fontId="9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79" fillId="0" borderId="0" xfId="1" applyFont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/>
    </xf>
    <xf numFmtId="0" fontId="2" fillId="0" borderId="2" xfId="1" applyFont="1" applyBorder="1"/>
    <xf numFmtId="0" fontId="2" fillId="2" borderId="43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51" fillId="0" borderId="4" xfId="1" applyFont="1" applyBorder="1" applyAlignment="1">
      <alignment wrapText="1"/>
    </xf>
    <xf numFmtId="0" fontId="2" fillId="0" borderId="4" xfId="1" applyFont="1" applyBorder="1" applyAlignment="1">
      <alignment vertical="center"/>
    </xf>
    <xf numFmtId="0" fontId="2" fillId="2" borderId="2" xfId="1" applyFont="1" applyFill="1" applyBorder="1"/>
    <xf numFmtId="0" fontId="51" fillId="0" borderId="25" xfId="1" applyFont="1" applyBorder="1" applyAlignment="1">
      <alignment vertical="center" wrapText="1"/>
    </xf>
    <xf numFmtId="0" fontId="2" fillId="5" borderId="2" xfId="1" applyNumberFormat="1" applyFont="1" applyFill="1" applyBorder="1" applyAlignment="1">
      <alignment horizontal="center" vertical="center" wrapText="1"/>
    </xf>
    <xf numFmtId="0" fontId="81" fillId="0" borderId="0" xfId="41"/>
    <xf numFmtId="0" fontId="7" fillId="0" borderId="2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49" fontId="82" fillId="0" borderId="2" xfId="1" applyNumberFormat="1" applyFont="1" applyBorder="1" applyAlignment="1">
      <alignment horizontal="center" vertical="center"/>
    </xf>
    <xf numFmtId="49" fontId="82" fillId="0" borderId="2" xfId="1" applyNumberFormat="1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169" fontId="52" fillId="2" borderId="2" xfId="30" quotePrefix="1" applyNumberFormat="1" applyFont="1" applyFill="1" applyBorder="1" applyAlignment="1">
      <alignment horizontal="center" vertical="center" wrapText="1"/>
    </xf>
    <xf numFmtId="169" fontId="52" fillId="2" borderId="1" xfId="30" quotePrefix="1" applyNumberFormat="1" applyFont="1" applyFill="1" applyBorder="1" applyAlignment="1">
      <alignment horizontal="center" vertical="center" wrapText="1"/>
    </xf>
    <xf numFmtId="49" fontId="52" fillId="2" borderId="1" xfId="30" quotePrefix="1" applyNumberFormat="1" applyFont="1" applyFill="1" applyBorder="1" applyAlignment="1">
      <alignment horizontal="center" vertical="center" wrapText="1"/>
    </xf>
    <xf numFmtId="0" fontId="52" fillId="2" borderId="2" xfId="19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Fill="1" applyAlignment="1">
      <alignment horizontal="center" vertical="center" wrapText="1"/>
    </xf>
    <xf numFmtId="14" fontId="9" fillId="0" borderId="2" xfId="1" applyNumberFormat="1" applyFont="1" applyBorder="1" applyAlignment="1">
      <alignment horizontal="center" vertical="center"/>
    </xf>
    <xf numFmtId="0" fontId="2" fillId="0" borderId="2" xfId="1" applyFont="1" applyFill="1" applyBorder="1" applyAlignment="1">
      <alignment vertical="center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21" fillId="0" borderId="2" xfId="24" applyNumberFormat="1" applyFont="1" applyFill="1" applyBorder="1" applyAlignment="1">
      <alignment horizontal="center" vertical="center" wrapText="1"/>
    </xf>
    <xf numFmtId="0" fontId="18" fillId="2" borderId="1" xfId="41" applyFont="1" applyFill="1" applyBorder="1" applyAlignment="1">
      <alignment horizontal="center" vertical="center"/>
    </xf>
    <xf numFmtId="0" fontId="18" fillId="0" borderId="0" xfId="41" applyFont="1" applyBorder="1" applyAlignment="1">
      <alignment horizontal="center" vertical="center" wrapText="1"/>
    </xf>
    <xf numFmtId="0" fontId="81" fillId="0" borderId="0" xfId="41" applyAlignment="1">
      <alignment horizontal="center" vertical="center"/>
    </xf>
    <xf numFmtId="0" fontId="18" fillId="2" borderId="3" xfId="41" applyFont="1" applyFill="1" applyBorder="1" applyAlignment="1">
      <alignment vertical="center"/>
    </xf>
    <xf numFmtId="0" fontId="18" fillId="0" borderId="2" xfId="41" applyFont="1" applyBorder="1" applyAlignment="1">
      <alignment horizontal="center" vertical="center" wrapText="1"/>
    </xf>
    <xf numFmtId="0" fontId="18" fillId="0" borderId="2" xfId="41" applyFont="1" applyBorder="1" applyAlignment="1">
      <alignment horizontal="center" vertical="center"/>
    </xf>
    <xf numFmtId="0" fontId="7" fillId="0" borderId="0" xfId="41" applyFont="1" applyBorder="1" applyAlignment="1">
      <alignment vertical="center"/>
    </xf>
    <xf numFmtId="0" fontId="7" fillId="0" borderId="0" xfId="41" applyFont="1" applyAlignment="1">
      <alignment vertical="center"/>
    </xf>
    <xf numFmtId="0" fontId="81" fillId="0" borderId="2" xfId="41" applyFont="1" applyBorder="1" applyAlignment="1">
      <alignment horizontal="center" vertical="center"/>
    </xf>
    <xf numFmtId="0" fontId="81" fillId="0" borderId="3" xfId="41" applyFont="1" applyBorder="1" applyAlignment="1">
      <alignment horizontal="center" vertical="center"/>
    </xf>
    <xf numFmtId="0" fontId="81" fillId="0" borderId="0" xfId="41" applyBorder="1" applyAlignment="1">
      <alignment horizontal="center" vertical="center"/>
    </xf>
    <xf numFmtId="0" fontId="2" fillId="0" borderId="2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 wrapText="1"/>
    </xf>
    <xf numFmtId="0" fontId="2" fillId="0" borderId="2" xfId="41" applyFont="1" applyBorder="1" applyAlignment="1">
      <alignment horizontal="center" vertical="top"/>
    </xf>
    <xf numFmtId="0" fontId="2" fillId="0" borderId="6" xfId="41" applyFont="1" applyBorder="1" applyAlignment="1">
      <alignment horizontal="center" vertical="top" wrapText="1"/>
    </xf>
    <xf numFmtId="0" fontId="84" fillId="0" borderId="0" xfId="41" applyFont="1" applyBorder="1"/>
    <xf numFmtId="169" fontId="2" fillId="0" borderId="2" xfId="41" applyNumberFormat="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 wrapText="1"/>
    </xf>
    <xf numFmtId="0" fontId="7" fillId="0" borderId="0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0" fontId="81" fillId="0" borderId="0" xfId="41" applyBorder="1"/>
    <xf numFmtId="0" fontId="2" fillId="0" borderId="2" xfId="41" applyFont="1" applyBorder="1" applyAlignment="1">
      <alignment vertical="top" wrapText="1"/>
    </xf>
    <xf numFmtId="0" fontId="2" fillId="0" borderId="1" xfId="41" applyFont="1" applyBorder="1" applyAlignment="1">
      <alignment vertical="top" wrapText="1"/>
    </xf>
    <xf numFmtId="175" fontId="2" fillId="0" borderId="2" xfId="41" applyNumberFormat="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 wrapText="1"/>
    </xf>
    <xf numFmtId="0" fontId="2" fillId="0" borderId="6" xfId="41" applyFont="1" applyBorder="1" applyAlignment="1">
      <alignment horizontal="center" vertical="top"/>
    </xf>
    <xf numFmtId="171" fontId="2" fillId="0" borderId="2" xfId="41" applyNumberFormat="1" applyFont="1" applyBorder="1" applyAlignment="1">
      <alignment horizontal="center" vertical="top"/>
    </xf>
    <xf numFmtId="0" fontId="2" fillId="0" borderId="3" xfId="41" applyFont="1" applyBorder="1" applyAlignment="1">
      <alignment vertical="top" wrapText="1"/>
    </xf>
    <xf numFmtId="49" fontId="2" fillId="0" borderId="2" xfId="41" applyNumberFormat="1" applyFont="1" applyBorder="1" applyAlignment="1">
      <alignment horizontal="center" vertical="top"/>
    </xf>
    <xf numFmtId="49" fontId="2" fillId="0" borderId="2" xfId="41" applyNumberFormat="1" applyFont="1" applyBorder="1" applyAlignment="1">
      <alignment horizontal="center" vertical="top" wrapText="1"/>
    </xf>
    <xf numFmtId="0" fontId="84" fillId="0" borderId="0" xfId="41" applyFont="1"/>
    <xf numFmtId="0" fontId="2" fillId="0" borderId="2" xfId="41" applyFont="1" applyFill="1" applyBorder="1" applyAlignment="1">
      <alignment horizontal="center" vertical="center" wrapText="1"/>
    </xf>
    <xf numFmtId="0" fontId="2" fillId="0" borderId="2" xfId="41" applyFont="1" applyBorder="1" applyAlignment="1">
      <alignment horizontal="center" vertical="center"/>
    </xf>
    <xf numFmtId="0" fontId="2" fillId="0" borderId="2" xfId="41" applyFont="1" applyBorder="1" applyAlignment="1">
      <alignment horizontal="center"/>
    </xf>
    <xf numFmtId="0" fontId="2" fillId="0" borderId="2" xfId="41" applyFont="1" applyBorder="1"/>
    <xf numFmtId="0" fontId="2" fillId="0" borderId="2" xfId="41" applyFont="1" applyBorder="1" applyAlignment="1">
      <alignment horizontal="left"/>
    </xf>
    <xf numFmtId="0" fontId="2" fillId="0" borderId="6" xfId="41" applyFont="1" applyBorder="1"/>
    <xf numFmtId="0" fontId="2" fillId="0" borderId="0" xfId="41" applyFont="1"/>
    <xf numFmtId="0" fontId="2" fillId="0" borderId="0" xfId="41" applyFont="1" applyFill="1" applyBorder="1" applyAlignment="1">
      <alignment horizontal="center" vertical="top"/>
    </xf>
    <xf numFmtId="0" fontId="3" fillId="0" borderId="0" xfId="41" applyFont="1" applyFill="1" applyBorder="1" applyAlignment="1">
      <alignment horizontal="center" vertical="top"/>
    </xf>
    <xf numFmtId="0" fontId="2" fillId="0" borderId="2" xfId="11" applyFont="1" applyBorder="1" applyAlignment="1">
      <alignment vertical="center"/>
    </xf>
    <xf numFmtId="0" fontId="2" fillId="0" borderId="0" xfId="11" applyFont="1" applyAlignment="1">
      <alignment horizontal="center" vertical="center"/>
    </xf>
    <xf numFmtId="0" fontId="2" fillId="0" borderId="2" xfId="1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2" fillId="0" borderId="3" xfId="1" applyFont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8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2" fontId="3" fillId="0" borderId="0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0" fillId="2" borderId="2" xfId="1" applyFont="1" applyFill="1" applyBorder="1" applyAlignment="1">
      <alignment vertical="center" wrapText="1"/>
    </xf>
    <xf numFmtId="0" fontId="30" fillId="0" borderId="2" xfId="1" applyFont="1" applyBorder="1" applyAlignme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4" fillId="0" borderId="2" xfId="1" applyBorder="1" applyAlignment="1">
      <alignment horizontal="center"/>
    </xf>
    <xf numFmtId="0" fontId="18" fillId="2" borderId="1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42" fillId="0" borderId="7" xfId="1" applyFont="1" applyBorder="1" applyAlignment="1">
      <alignment horizontal="left" vertical="top"/>
    </xf>
    <xf numFmtId="0" fontId="42" fillId="0" borderId="3" xfId="1" applyFont="1" applyBorder="1" applyAlignment="1">
      <alignment horizontal="left" vertical="top"/>
    </xf>
    <xf numFmtId="0" fontId="3" fillId="2" borderId="7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6" fillId="0" borderId="1" xfId="11" applyNumberFormat="1" applyFont="1" applyBorder="1" applyAlignment="1" applyProtection="1">
      <alignment horizontal="center" vertical="center" wrapText="1"/>
      <protection locked="0"/>
    </xf>
    <xf numFmtId="1" fontId="56" fillId="0" borderId="7" xfId="11" applyNumberFormat="1" applyFont="1" applyBorder="1" applyAlignment="1" applyProtection="1">
      <alignment horizontal="center" vertical="center" wrapText="1"/>
      <protection locked="0"/>
    </xf>
    <xf numFmtId="1" fontId="56" fillId="0" borderId="3" xfId="11" applyNumberFormat="1" applyFont="1" applyBorder="1" applyAlignment="1" applyProtection="1">
      <alignment horizontal="center" vertical="center" wrapText="1"/>
      <protection locked="0"/>
    </xf>
    <xf numFmtId="172" fontId="56" fillId="0" borderId="3" xfId="11" applyNumberFormat="1" applyFont="1" applyBorder="1" applyAlignment="1" applyProtection="1">
      <alignment horizontal="center" vertical="center" wrapText="1"/>
      <protection locked="0"/>
    </xf>
    <xf numFmtId="1" fontId="56" fillId="0" borderId="2" xfId="11" applyNumberFormat="1" applyFont="1" applyBorder="1" applyAlignment="1" applyProtection="1">
      <alignment horizontal="center" vertical="center" wrapText="1"/>
      <protection locked="0"/>
    </xf>
    <xf numFmtId="0" fontId="42" fillId="0" borderId="0" xfId="1" applyFont="1" applyFill="1" applyAlignment="1">
      <alignment horizontal="center" vertical="center"/>
    </xf>
    <xf numFmtId="0" fontId="5" fillId="0" borderId="33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5" fillId="0" borderId="38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 wrapText="1"/>
    </xf>
    <xf numFmtId="1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 wrapText="1"/>
    </xf>
    <xf numFmtId="0" fontId="42" fillId="0" borderId="0" xfId="1" applyFont="1" applyFill="1"/>
    <xf numFmtId="0" fontId="2" fillId="0" borderId="6" xfId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1" fontId="2" fillId="0" borderId="28" xfId="1" applyNumberFormat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/>
    </xf>
    <xf numFmtId="49" fontId="2" fillId="0" borderId="28" xfId="1" applyNumberFormat="1" applyFont="1" applyFill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 wrapText="1"/>
    </xf>
    <xf numFmtId="49" fontId="2" fillId="0" borderId="28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1" fontId="3" fillId="0" borderId="3" xfId="1" applyNumberFormat="1" applyFont="1" applyFill="1" applyBorder="1" applyAlignment="1">
      <alignment horizontal="center" vertical="center"/>
    </xf>
    <xf numFmtId="4" fontId="3" fillId="0" borderId="3" xfId="1" applyNumberFormat="1" applyFont="1" applyFill="1" applyBorder="1" applyAlignment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/>
    </xf>
    <xf numFmtId="1" fontId="3" fillId="0" borderId="28" xfId="1" applyNumberFormat="1" applyFont="1" applyFill="1" applyBorder="1" applyAlignment="1">
      <alignment horizontal="center" vertical="center"/>
    </xf>
    <xf numFmtId="4" fontId="3" fillId="0" borderId="28" xfId="1" applyNumberFormat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49" fontId="2" fillId="0" borderId="18" xfId="1" applyNumberFormat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/>
    </xf>
    <xf numFmtId="0" fontId="4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2" fillId="0" borderId="28" xfId="1" applyFont="1" applyFill="1" applyBorder="1" applyAlignment="1">
      <alignment horizontal="center" vertical="center"/>
    </xf>
    <xf numFmtId="3" fontId="3" fillId="0" borderId="28" xfId="1" applyNumberFormat="1" applyFont="1" applyFill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0" fontId="86" fillId="0" borderId="3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/>
    </xf>
    <xf numFmtId="3" fontId="2" fillId="0" borderId="2" xfId="1" applyNumberFormat="1" applyFont="1" applyFill="1" applyBorder="1" applyAlignment="1">
      <alignment horizontal="center" vertical="center" wrapText="1"/>
    </xf>
    <xf numFmtId="0" fontId="86" fillId="0" borderId="2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86" fillId="0" borderId="1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0" fontId="86" fillId="0" borderId="2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23" xfId="1" applyFont="1" applyFill="1" applyBorder="1" applyAlignment="1">
      <alignment horizontal="center" vertical="center" wrapText="1"/>
    </xf>
    <xf numFmtId="3" fontId="2" fillId="0" borderId="18" xfId="1" applyNumberFormat="1" applyFont="1" applyFill="1" applyBorder="1" applyAlignment="1">
      <alignment horizontal="center" vertical="center" wrapText="1"/>
    </xf>
    <xf numFmtId="0" fontId="86" fillId="0" borderId="18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12" fontId="2" fillId="0" borderId="3" xfId="7" applyNumberFormat="1" applyFont="1" applyFill="1" applyBorder="1" applyAlignment="1">
      <alignment horizontal="center" vertical="center" wrapText="1"/>
    </xf>
    <xf numFmtId="0" fontId="2" fillId="0" borderId="3" xfId="9" applyFont="1" applyFill="1" applyBorder="1" applyAlignment="1">
      <alignment horizontal="center" vertical="center" wrapText="1"/>
    </xf>
    <xf numFmtId="0" fontId="2" fillId="0" borderId="3" xfId="9" applyNumberFormat="1" applyFont="1" applyFill="1" applyBorder="1" applyAlignment="1">
      <alignment horizontal="center" vertical="center" wrapText="1"/>
    </xf>
    <xf numFmtId="12" fontId="2" fillId="0" borderId="2" xfId="7" applyNumberFormat="1" applyFont="1" applyFill="1" applyBorder="1" applyAlignment="1">
      <alignment horizontal="center" vertical="center" wrapText="1"/>
    </xf>
    <xf numFmtId="0" fontId="2" fillId="0" borderId="2" xfId="9" applyFont="1" applyFill="1" applyBorder="1" applyAlignment="1">
      <alignment horizontal="center" vertical="center" wrapText="1"/>
    </xf>
    <xf numFmtId="0" fontId="2" fillId="0" borderId="2" xfId="9" applyNumberFormat="1" applyFont="1" applyFill="1" applyBorder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 wrapText="1"/>
    </xf>
    <xf numFmtId="0" fontId="2" fillId="0" borderId="1" xfId="9" applyNumberFormat="1" applyFont="1" applyFill="1" applyBorder="1" applyAlignment="1">
      <alignment horizontal="center" vertical="center" wrapText="1"/>
    </xf>
    <xf numFmtId="0" fontId="2" fillId="0" borderId="28" xfId="9" applyFont="1" applyFill="1" applyBorder="1" applyAlignment="1">
      <alignment horizontal="center" vertical="center" wrapText="1"/>
    </xf>
    <xf numFmtId="12" fontId="2" fillId="0" borderId="28" xfId="7" applyNumberFormat="1" applyFont="1" applyFill="1" applyBorder="1" applyAlignment="1">
      <alignment horizontal="center" vertical="center" wrapText="1"/>
    </xf>
    <xf numFmtId="0" fontId="2" fillId="0" borderId="28" xfId="9" applyNumberFormat="1" applyFont="1" applyFill="1" applyBorder="1" applyAlignment="1">
      <alignment horizontal="center" vertical="center" wrapText="1"/>
    </xf>
    <xf numFmtId="12" fontId="2" fillId="0" borderId="3" xfId="10" applyNumberFormat="1" applyFont="1" applyFill="1" applyBorder="1" applyAlignment="1">
      <alignment horizontal="center" vertical="center" wrapText="1"/>
    </xf>
    <xf numFmtId="0" fontId="2" fillId="0" borderId="3" xfId="8" applyFont="1" applyFill="1" applyBorder="1" applyAlignment="1">
      <alignment horizontal="center" vertical="center" wrapText="1"/>
    </xf>
    <xf numFmtId="12" fontId="2" fillId="0" borderId="2" xfId="10" applyNumberFormat="1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42" fillId="0" borderId="0" xfId="1" applyFont="1" applyFill="1" applyBorder="1"/>
    <xf numFmtId="0" fontId="42" fillId="0" borderId="31" xfId="1" applyFont="1" applyFill="1" applyBorder="1"/>
    <xf numFmtId="0" fontId="42" fillId="0" borderId="32" xfId="1" applyFont="1" applyFill="1" applyBorder="1"/>
    <xf numFmtId="12" fontId="2" fillId="0" borderId="28" xfId="10" applyNumberFormat="1" applyFont="1" applyFill="1" applyBorder="1" applyAlignment="1">
      <alignment horizontal="center" vertical="center" wrapText="1"/>
    </xf>
    <xf numFmtId="0" fontId="2" fillId="0" borderId="28" xfId="8" applyFont="1" applyFill="1" applyBorder="1" applyAlignment="1">
      <alignment horizontal="center" vertical="center" wrapText="1"/>
    </xf>
    <xf numFmtId="0" fontId="2" fillId="5" borderId="47" xfId="1" applyFont="1" applyFill="1" applyBorder="1"/>
    <xf numFmtId="0" fontId="42" fillId="5" borderId="46" xfId="1" applyFont="1" applyFill="1" applyBorder="1" applyAlignment="1">
      <alignment horizontal="center" vertical="center"/>
    </xf>
    <xf numFmtId="0" fontId="42" fillId="5" borderId="19" xfId="1" applyFont="1" applyFill="1" applyBorder="1" applyAlignment="1">
      <alignment horizontal="center" vertical="center"/>
    </xf>
    <xf numFmtId="0" fontId="42" fillId="5" borderId="54" xfId="1" applyFont="1" applyFill="1" applyBorder="1" applyAlignment="1">
      <alignment horizontal="center" vertical="center"/>
    </xf>
    <xf numFmtId="0" fontId="5" fillId="5" borderId="46" xfId="1" applyFont="1" applyFill="1" applyBorder="1" applyAlignment="1">
      <alignment horizontal="center" vertical="center" wrapText="1"/>
    </xf>
    <xf numFmtId="0" fontId="2" fillId="5" borderId="46" xfId="1" applyFont="1" applyFill="1" applyBorder="1" applyAlignment="1">
      <alignment horizontal="center" vertical="center"/>
    </xf>
    <xf numFmtId="0" fontId="5" fillId="5" borderId="46" xfId="1" applyFont="1" applyFill="1" applyBorder="1" applyAlignment="1">
      <alignment horizontal="center" vertical="center"/>
    </xf>
    <xf numFmtId="1" fontId="2" fillId="5" borderId="46" xfId="11" applyNumberFormat="1" applyFont="1" applyFill="1" applyBorder="1" applyAlignment="1">
      <alignment horizontal="center" vertical="center"/>
    </xf>
    <xf numFmtId="0" fontId="42" fillId="0" borderId="0" xfId="1" applyFont="1" applyFill="1" applyBorder="1" applyAlignment="1">
      <alignment horizontal="center" vertical="center"/>
    </xf>
    <xf numFmtId="0" fontId="2" fillId="5" borderId="38" xfId="11" applyFont="1" applyFill="1" applyBorder="1" applyAlignment="1">
      <alignment horizontal="center" vertical="center"/>
    </xf>
    <xf numFmtId="0" fontId="2" fillId="5" borderId="45" xfId="11" applyFont="1" applyFill="1" applyBorder="1" applyAlignment="1">
      <alignment horizontal="center" vertical="center"/>
    </xf>
    <xf numFmtId="0" fontId="42" fillId="0" borderId="0" xfId="11" applyFont="1" applyFill="1" applyBorder="1"/>
    <xf numFmtId="0" fontId="42" fillId="0" borderId="0" xfId="11" applyFont="1" applyFill="1"/>
    <xf numFmtId="0" fontId="42" fillId="0" borderId="0" xfId="11" applyFont="1" applyFill="1" applyAlignment="1">
      <alignment horizontal="center" vertical="center"/>
    </xf>
    <xf numFmtId="0" fontId="2" fillId="5" borderId="3" xfId="1" applyFont="1" applyFill="1" applyBorder="1" applyAlignment="1">
      <alignment horizontal="center" wrapText="1"/>
    </xf>
    <xf numFmtId="0" fontId="2" fillId="5" borderId="0" xfId="1" applyFont="1" applyFill="1" applyAlignment="1">
      <alignment horizontal="center"/>
    </xf>
    <xf numFmtId="0" fontId="7" fillId="5" borderId="2" xfId="1" applyFont="1" applyFill="1" applyBorder="1" applyAlignment="1">
      <alignment vertical="center"/>
    </xf>
    <xf numFmtId="0" fontId="7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wrapText="1"/>
    </xf>
    <xf numFmtId="0" fontId="2" fillId="5" borderId="2" xfId="1" applyFont="1" applyFill="1" applyBorder="1" applyAlignment="1">
      <alignment vertical="top" wrapText="1"/>
    </xf>
    <xf numFmtId="0" fontId="2" fillId="5" borderId="2" xfId="1" applyFont="1" applyFill="1" applyBorder="1"/>
    <xf numFmtId="0" fontId="5" fillId="5" borderId="2" xfId="1" applyFont="1" applyFill="1" applyBorder="1" applyAlignment="1">
      <alignment horizontal="center"/>
    </xf>
    <xf numFmtId="0" fontId="5" fillId="5" borderId="2" xfId="1" applyFont="1" applyFill="1" applyBorder="1"/>
    <xf numFmtId="0" fontId="9" fillId="2" borderId="2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/>
    </xf>
    <xf numFmtId="0" fontId="52" fillId="0" borderId="2" xfId="11" applyFont="1" applyBorder="1" applyAlignment="1">
      <alignment horizontal="center" vertical="center"/>
    </xf>
    <xf numFmtId="1" fontId="52" fillId="0" borderId="2" xfId="11" applyNumberFormat="1" applyFont="1" applyBorder="1" applyAlignment="1">
      <alignment horizontal="center" vertical="center"/>
    </xf>
    <xf numFmtId="0" fontId="52" fillId="0" borderId="1" xfId="11" applyFont="1" applyBorder="1" applyAlignment="1">
      <alignment vertical="center" wrapText="1"/>
    </xf>
    <xf numFmtId="165" fontId="52" fillId="0" borderId="2" xfId="11" applyNumberFormat="1" applyFont="1" applyBorder="1" applyAlignment="1">
      <alignment horizontal="center" vertical="center"/>
    </xf>
    <xf numFmtId="0" fontId="52" fillId="0" borderId="3" xfId="11" applyFont="1" applyBorder="1" applyAlignment="1">
      <alignment horizontal="center" vertical="center"/>
    </xf>
    <xf numFmtId="0" fontId="52" fillId="0" borderId="3" xfId="11" applyFont="1" applyBorder="1" applyAlignment="1">
      <alignment vertical="center" wrapText="1"/>
    </xf>
    <xf numFmtId="0" fontId="52" fillId="0" borderId="2" xfId="11" applyFont="1" applyBorder="1" applyAlignment="1">
      <alignment vertical="center" wrapText="1"/>
    </xf>
    <xf numFmtId="0" fontId="3" fillId="2" borderId="2" xfId="11" applyFont="1" applyFill="1" applyBorder="1" applyAlignment="1">
      <alignment horizontal="center" vertical="center" wrapText="1"/>
    </xf>
    <xf numFmtId="1" fontId="2" fillId="0" borderId="2" xfId="1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9" fontId="18" fillId="2" borderId="2" xfId="44" applyNumberFormat="1" applyFont="1" applyFill="1" applyBorder="1" applyAlignment="1">
      <alignment horizontal="center" vertical="center" wrapText="1"/>
    </xf>
    <xf numFmtId="179" fontId="7" fillId="2" borderId="1" xfId="44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vertical="center" wrapText="1"/>
    </xf>
    <xf numFmtId="0" fontId="7" fillId="2" borderId="2" xfId="44" applyNumberFormat="1" applyFont="1" applyFill="1" applyBorder="1" applyAlignment="1">
      <alignment horizontal="center" vertical="center" wrapText="1"/>
    </xf>
    <xf numFmtId="0" fontId="7" fillId="2" borderId="3" xfId="44" applyNumberFormat="1" applyFont="1" applyFill="1" applyBorder="1" applyAlignment="1">
      <alignment horizontal="center" vertical="center" wrapText="1"/>
    </xf>
    <xf numFmtId="2" fontId="7" fillId="2" borderId="2" xfId="44" applyNumberFormat="1" applyFont="1" applyFill="1" applyBorder="1" applyAlignment="1">
      <alignment horizontal="center" vertical="center" wrapText="1"/>
    </xf>
    <xf numFmtId="2" fontId="7" fillId="2" borderId="3" xfId="44" applyNumberFormat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vertical="center" wrapText="1"/>
    </xf>
    <xf numFmtId="179" fontId="7" fillId="2" borderId="3" xfId="44" applyNumberFormat="1" applyFont="1" applyFill="1" applyBorder="1" applyAlignment="1">
      <alignment horizontal="center" vertical="center" wrapText="1"/>
    </xf>
    <xf numFmtId="179" fontId="7" fillId="2" borderId="2" xfId="44" applyNumberFormat="1" applyFont="1" applyFill="1" applyBorder="1" applyAlignment="1">
      <alignment horizontal="center" vertical="center" wrapText="1"/>
    </xf>
    <xf numFmtId="179" fontId="7" fillId="2" borderId="1" xfId="44" applyNumberFormat="1" applyFont="1" applyFill="1" applyBorder="1" applyAlignment="1">
      <alignment horizontal="center" vertical="center"/>
    </xf>
    <xf numFmtId="179" fontId="7" fillId="2" borderId="11" xfId="44" applyNumberFormat="1" applyFont="1" applyFill="1" applyBorder="1" applyAlignment="1">
      <alignment horizontal="center" vertical="center" wrapText="1"/>
    </xf>
    <xf numFmtId="179" fontId="7" fillId="2" borderId="6" xfId="44" applyNumberFormat="1" applyFont="1" applyFill="1" applyBorder="1" applyAlignment="1">
      <alignment horizontal="center" vertical="center" wrapText="1"/>
    </xf>
    <xf numFmtId="179" fontId="7" fillId="2" borderId="40" xfId="44" applyNumberFormat="1" applyFont="1" applyFill="1" applyBorder="1" applyAlignment="1">
      <alignment horizontal="center" vertical="center" wrapText="1"/>
    </xf>
    <xf numFmtId="179" fontId="20" fillId="2" borderId="2" xfId="44" applyNumberFormat="1" applyFont="1" applyFill="1" applyBorder="1" applyAlignment="1">
      <alignment horizontal="center" vertical="center" wrapText="1"/>
    </xf>
    <xf numFmtId="0" fontId="20" fillId="2" borderId="2" xfId="44" applyNumberFormat="1" applyFont="1" applyFill="1" applyBorder="1" applyAlignment="1">
      <alignment horizontal="center" vertical="center" wrapText="1"/>
    </xf>
    <xf numFmtId="0" fontId="7" fillId="2" borderId="28" xfId="44" applyNumberFormat="1" applyFont="1" applyFill="1" applyBorder="1" applyAlignment="1">
      <alignment horizontal="center" vertical="center" wrapText="1"/>
    </xf>
    <xf numFmtId="180" fontId="26" fillId="2" borderId="0" xfId="44" applyNumberFormat="1" applyFont="1" applyFill="1" applyBorder="1" applyAlignment="1">
      <alignment horizontal="center" vertical="center" wrapText="1"/>
    </xf>
    <xf numFmtId="179" fontId="7" fillId="2" borderId="0" xfId="44" applyNumberFormat="1" applyFont="1" applyFill="1" applyBorder="1" applyAlignment="1">
      <alignment horizontal="center" vertical="center" wrapText="1"/>
    </xf>
    <xf numFmtId="1" fontId="7" fillId="2" borderId="2" xfId="44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4" fillId="0" borderId="0" xfId="1" applyFill="1" applyAlignment="1">
      <alignment wrapText="1"/>
    </xf>
    <xf numFmtId="0" fontId="21" fillId="0" borderId="2" xfId="24" applyFont="1" applyFill="1" applyBorder="1" applyAlignment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21" fillId="0" borderId="3" xfId="20" applyNumberFormat="1" applyFont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49" fontId="21" fillId="0" borderId="1" xfId="24" applyNumberFormat="1" applyFont="1" applyFill="1" applyBorder="1" applyAlignment="1">
      <alignment horizontal="center" vertical="center" wrapText="1"/>
    </xf>
    <xf numFmtId="0" fontId="7" fillId="12" borderId="1" xfId="23" applyFont="1" applyFill="1" applyBorder="1" applyAlignment="1" applyProtection="1">
      <alignment horizontal="center" vertical="center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179" fontId="18" fillId="0" borderId="4" xfId="44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12" fontId="2" fillId="0" borderId="1" xfId="7" applyNumberFormat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3" xfId="9" applyFont="1" applyFill="1" applyBorder="1" applyAlignment="1">
      <alignment horizontal="center" vertical="center" wrapText="1"/>
    </xf>
    <xf numFmtId="0" fontId="2" fillId="0" borderId="33" xfId="9" applyNumberFormat="1" applyFont="1" applyFill="1" applyBorder="1" applyAlignment="1">
      <alignment horizontal="center" vertical="center" wrapText="1"/>
    </xf>
    <xf numFmtId="0" fontId="42" fillId="5" borderId="34" xfId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 wrapText="1"/>
    </xf>
    <xf numFmtId="12" fontId="22" fillId="0" borderId="3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9" borderId="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1" fontId="20" fillId="2" borderId="3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1" fontId="20" fillId="5" borderId="3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6" fillId="10" borderId="4" xfId="0" applyFont="1" applyFill="1" applyBorder="1" applyAlignment="1">
      <alignment horizontal="center" vertical="center" wrapText="1"/>
    </xf>
    <xf numFmtId="1" fontId="20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" fontId="20" fillId="2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6" fillId="9" borderId="34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1" fontId="20" fillId="5" borderId="2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49" fontId="20" fillId="2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49" fontId="3" fillId="2" borderId="2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/>
    </xf>
    <xf numFmtId="0" fontId="17" fillId="0" borderId="1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4" fillId="0" borderId="2" xfId="1" applyBorder="1" applyAlignment="1">
      <alignment horizontal="center"/>
    </xf>
    <xf numFmtId="0" fontId="18" fillId="2" borderId="2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wrapText="1"/>
    </xf>
    <xf numFmtId="0" fontId="18" fillId="2" borderId="2" xfId="1" applyFont="1" applyFill="1" applyBorder="1" applyAlignment="1">
      <alignment horizontal="center" wrapText="1"/>
    </xf>
    <xf numFmtId="0" fontId="18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wrapText="1"/>
    </xf>
    <xf numFmtId="0" fontId="26" fillId="2" borderId="1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74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52" fillId="2" borderId="0" xfId="0" applyFont="1" applyFill="1"/>
    <xf numFmtId="169" fontId="52" fillId="2" borderId="0" xfId="0" applyNumberFormat="1" applyFont="1" applyFill="1"/>
    <xf numFmtId="0" fontId="52" fillId="2" borderId="4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 wrapText="1"/>
    </xf>
    <xf numFmtId="169" fontId="52" fillId="2" borderId="2" xfId="0" quotePrefix="1" applyNumberFormat="1" applyFont="1" applyFill="1" applyBorder="1" applyAlignment="1">
      <alignment horizontal="center" vertical="center" wrapText="1"/>
    </xf>
    <xf numFmtId="169" fontId="52" fillId="2" borderId="1" xfId="0" applyNumberFormat="1" applyFont="1" applyFill="1" applyBorder="1" applyAlignment="1">
      <alignment horizontal="center" vertical="center" wrapText="1"/>
    </xf>
    <xf numFmtId="0" fontId="52" fillId="2" borderId="3" xfId="0" applyFont="1" applyFill="1" applyBorder="1" applyAlignment="1">
      <alignment horizontal="center" vertical="center" wrapText="1"/>
    </xf>
    <xf numFmtId="0" fontId="52" fillId="2" borderId="0" xfId="0" applyFont="1" applyFill="1" applyAlignment="1">
      <alignment horizontal="center" vertical="center" wrapText="1"/>
    </xf>
    <xf numFmtId="0" fontId="52" fillId="2" borderId="1" xfId="0" applyFont="1" applyFill="1" applyBorder="1" applyAlignment="1">
      <alignment horizontal="center" vertical="center" wrapText="1"/>
    </xf>
    <xf numFmtId="169" fontId="52" fillId="2" borderId="2" xfId="0" applyNumberFormat="1" applyFont="1" applyFill="1" applyBorder="1" applyAlignment="1">
      <alignment horizontal="center" vertical="center" wrapText="1"/>
    </xf>
    <xf numFmtId="0" fontId="52" fillId="2" borderId="0" xfId="0" applyFont="1" applyFill="1" applyBorder="1"/>
    <xf numFmtId="0" fontId="52" fillId="2" borderId="0" xfId="0" applyFont="1" applyFill="1" applyBorder="1" applyAlignment="1">
      <alignment vertical="center" wrapText="1"/>
    </xf>
    <xf numFmtId="169" fontId="52" fillId="2" borderId="1" xfId="0" quotePrefix="1" applyNumberFormat="1" applyFont="1" applyFill="1" applyBorder="1" applyAlignment="1">
      <alignment horizontal="center" vertical="center" wrapText="1"/>
    </xf>
    <xf numFmtId="0" fontId="52" fillId="2" borderId="6" xfId="0" applyFont="1" applyFill="1" applyBorder="1"/>
    <xf numFmtId="0" fontId="52" fillId="2" borderId="2" xfId="0" applyFont="1" applyFill="1" applyBorder="1"/>
    <xf numFmtId="0" fontId="52" fillId="2" borderId="0" xfId="0" applyFont="1" applyFill="1" applyBorder="1" applyAlignment="1">
      <alignment horizontal="center" vertical="center" wrapText="1"/>
    </xf>
    <xf numFmtId="49" fontId="52" fillId="2" borderId="2" xfId="0" applyNumberFormat="1" applyFont="1" applyFill="1" applyBorder="1" applyAlignment="1">
      <alignment horizontal="center" vertical="center" wrapText="1"/>
    </xf>
    <xf numFmtId="0" fontId="52" fillId="2" borderId="2" xfId="0" applyNumberFormat="1" applyFont="1" applyFill="1" applyBorder="1" applyAlignment="1">
      <alignment horizontal="center" vertical="center" wrapText="1"/>
    </xf>
    <xf numFmtId="0" fontId="52" fillId="2" borderId="2" xfId="0" quotePrefix="1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0" xfId="0" applyFont="1" applyFill="1" applyAlignment="1">
      <alignment horizontal="center" vertical="center"/>
    </xf>
    <xf numFmtId="0" fontId="52" fillId="2" borderId="24" xfId="0" applyFont="1" applyFill="1" applyBorder="1" applyAlignment="1">
      <alignment horizontal="center" vertical="center" wrapText="1"/>
    </xf>
    <xf numFmtId="0" fontId="52" fillId="2" borderId="8" xfId="0" applyFont="1" applyFill="1" applyBorder="1" applyAlignment="1">
      <alignment horizontal="center" vertical="center" wrapText="1"/>
    </xf>
    <xf numFmtId="0" fontId="52" fillId="2" borderId="0" xfId="0" applyFont="1" applyFill="1" applyBorder="1" applyAlignment="1">
      <alignment horizontal="center" vertical="center"/>
    </xf>
    <xf numFmtId="177" fontId="52" fillId="2" borderId="0" xfId="0" quotePrefix="1" applyNumberFormat="1" applyFont="1" applyFill="1" applyBorder="1" applyAlignment="1">
      <alignment horizontal="center" vertical="center" wrapText="1"/>
    </xf>
    <xf numFmtId="49" fontId="52" fillId="2" borderId="0" xfId="0" quotePrefix="1" applyNumberFormat="1" applyFont="1" applyFill="1" applyBorder="1" applyAlignment="1">
      <alignment horizontal="center" vertical="center" wrapText="1"/>
    </xf>
    <xf numFmtId="0" fontId="52" fillId="2" borderId="0" xfId="0" quotePrefix="1" applyFont="1" applyFill="1" applyBorder="1" applyAlignment="1">
      <alignment horizontal="center" vertical="center" wrapText="1"/>
    </xf>
    <xf numFmtId="177" fontId="52" fillId="2" borderId="1" xfId="0" quotePrefix="1" applyNumberFormat="1" applyFont="1" applyFill="1" applyBorder="1" applyAlignment="1">
      <alignment horizontal="center" vertical="center" wrapText="1"/>
    </xf>
    <xf numFmtId="49" fontId="52" fillId="2" borderId="2" xfId="0" quotePrefix="1" applyNumberFormat="1" applyFont="1" applyFill="1" applyBorder="1" applyAlignment="1">
      <alignment horizontal="center" vertical="center" wrapText="1"/>
    </xf>
    <xf numFmtId="169" fontId="52" fillId="2" borderId="0" xfId="0" applyNumberFormat="1" applyFont="1" applyFill="1" applyBorder="1"/>
    <xf numFmtId="49" fontId="52" fillId="2" borderId="1" xfId="0" applyNumberFormat="1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169" fontId="52" fillId="2" borderId="2" xfId="0" applyNumberFormat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3" fillId="5" borderId="3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52" fillId="2" borderId="2" xfId="0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/>
    </xf>
    <xf numFmtId="0" fontId="18" fillId="2" borderId="2" xfId="5" applyFont="1" applyFill="1" applyBorder="1" applyAlignment="1">
      <alignment horizontal="center"/>
    </xf>
    <xf numFmtId="0" fontId="18" fillId="2" borderId="2" xfId="5" applyFont="1" applyFill="1" applyBorder="1" applyAlignment="1">
      <alignment horizontal="center" vertical="center"/>
    </xf>
    <xf numFmtId="0" fontId="4" fillId="0" borderId="1" xfId="1" applyBorder="1"/>
    <xf numFmtId="0" fontId="4" fillId="0" borderId="3" xfId="1" applyBorder="1"/>
    <xf numFmtId="0" fontId="3" fillId="2" borderId="2" xfId="1" applyFont="1" applyFill="1" applyBorder="1" applyAlignment="1">
      <alignment horizontal="right" vertical="center" wrapText="1"/>
    </xf>
    <xf numFmtId="0" fontId="4" fillId="0" borderId="2" xfId="1" applyBorder="1" applyAlignment="1">
      <alignment horizontal="left"/>
    </xf>
    <xf numFmtId="0" fontId="3" fillId="2" borderId="2" xfId="1" applyFont="1" applyFill="1" applyBorder="1" applyAlignment="1">
      <alignment horizontal="right" vertical="center"/>
    </xf>
    <xf numFmtId="0" fontId="3" fillId="2" borderId="4" xfId="1" applyFont="1" applyFill="1" applyBorder="1" applyAlignment="1">
      <alignment vertical="center" wrapText="1"/>
    </xf>
    <xf numFmtId="0" fontId="18" fillId="2" borderId="1" xfId="29" applyFont="1" applyFill="1" applyBorder="1" applyAlignment="1">
      <alignment horizontal="center" vertical="center" wrapText="1"/>
    </xf>
    <xf numFmtId="0" fontId="14" fillId="0" borderId="0" xfId="29" applyAlignment="1">
      <alignment horizontal="center" vertical="center"/>
    </xf>
    <xf numFmtId="0" fontId="18" fillId="2" borderId="3" xfId="29" applyFont="1" applyFill="1" applyBorder="1" applyAlignment="1">
      <alignment horizontal="center" vertical="center" wrapText="1"/>
    </xf>
    <xf numFmtId="0" fontId="18" fillId="0" borderId="2" xfId="29" applyFont="1" applyBorder="1" applyAlignment="1">
      <alignment horizontal="center" vertical="center" wrapText="1"/>
    </xf>
    <xf numFmtId="0" fontId="7" fillId="0" borderId="0" xfId="29" applyFont="1" applyAlignment="1">
      <alignment vertical="center"/>
    </xf>
    <xf numFmtId="0" fontId="14" fillId="0" borderId="2" xfId="29" applyBorder="1" applyAlignment="1">
      <alignment horizontal="center" vertical="center" wrapText="1"/>
    </xf>
    <xf numFmtId="0" fontId="14" fillId="0" borderId="3" xfId="29" applyBorder="1" applyAlignment="1">
      <alignment horizontal="center" vertical="center" wrapText="1"/>
    </xf>
    <xf numFmtId="0" fontId="14" fillId="0" borderId="3" xfId="29" applyFill="1" applyBorder="1" applyAlignment="1">
      <alignment horizontal="center" vertical="center" wrapText="1"/>
    </xf>
    <xf numFmtId="49" fontId="14" fillId="0" borderId="3" xfId="29" applyNumberFormat="1" applyFill="1" applyBorder="1" applyAlignment="1">
      <alignment horizontal="center" vertical="center" wrapText="1"/>
    </xf>
    <xf numFmtId="0" fontId="14" fillId="0" borderId="0" xfId="29"/>
    <xf numFmtId="0" fontId="14" fillId="0" borderId="2" xfId="29" applyFill="1" applyBorder="1" applyAlignment="1">
      <alignment horizontal="center" vertical="center" wrapText="1"/>
    </xf>
    <xf numFmtId="0" fontId="7" fillId="0" borderId="2" xfId="29" applyFont="1" applyFill="1" applyBorder="1" applyAlignment="1">
      <alignment horizontal="center" vertical="center" wrapText="1"/>
    </xf>
    <xf numFmtId="0" fontId="14" fillId="0" borderId="1" xfId="29" applyFill="1" applyBorder="1" applyAlignment="1">
      <alignment horizontal="center" vertical="center" wrapText="1"/>
    </xf>
    <xf numFmtId="0" fontId="7" fillId="0" borderId="1" xfId="29" applyFont="1" applyFill="1" applyBorder="1" applyAlignment="1">
      <alignment horizontal="center" vertical="center" wrapText="1"/>
    </xf>
    <xf numFmtId="49" fontId="7" fillId="0" borderId="2" xfId="29" applyNumberFormat="1" applyFont="1" applyFill="1" applyBorder="1" applyAlignment="1">
      <alignment horizontal="center" vertical="center" wrapText="1"/>
    </xf>
    <xf numFmtId="0" fontId="7" fillId="0" borderId="3" xfId="29" applyFont="1" applyFill="1" applyBorder="1" applyAlignment="1">
      <alignment horizontal="center" vertical="center" wrapText="1"/>
    </xf>
    <xf numFmtId="0" fontId="7" fillId="0" borderId="2" xfId="29" applyFont="1" applyFill="1" applyBorder="1" applyAlignment="1">
      <alignment horizontal="center" vertical="center"/>
    </xf>
    <xf numFmtId="0" fontId="22" fillId="0" borderId="2" xfId="29" applyFont="1" applyFill="1" applyBorder="1" applyAlignment="1">
      <alignment horizontal="center" vertical="center" wrapText="1"/>
    </xf>
    <xf numFmtId="0" fontId="17" fillId="0" borderId="3" xfId="29" applyFont="1" applyFill="1" applyBorder="1" applyAlignment="1">
      <alignment horizontal="center" vertical="center" wrapText="1"/>
    </xf>
    <xf numFmtId="181" fontId="14" fillId="0" borderId="3" xfId="29" applyNumberFormat="1" applyFill="1" applyBorder="1" applyAlignment="1">
      <alignment horizontal="center" vertical="center" wrapText="1"/>
    </xf>
    <xf numFmtId="0" fontId="14" fillId="0" borderId="3" xfId="29" applyFont="1" applyFill="1" applyBorder="1" applyAlignment="1">
      <alignment horizontal="center" vertical="center" wrapText="1"/>
    </xf>
    <xf numFmtId="0" fontId="7" fillId="0" borderId="3" xfId="29" applyFont="1" applyFill="1" applyBorder="1" applyAlignment="1">
      <alignment horizontal="left" vertical="center" wrapText="1"/>
    </xf>
    <xf numFmtId="0" fontId="7" fillId="0" borderId="2" xfId="29" applyFont="1" applyBorder="1" applyAlignment="1">
      <alignment horizontal="center" vertical="center" wrapText="1"/>
    </xf>
    <xf numFmtId="0" fontId="7" fillId="0" borderId="2" xfId="29" applyFont="1" applyBorder="1" applyAlignment="1">
      <alignment horizontal="center" vertical="center"/>
    </xf>
    <xf numFmtId="0" fontId="22" fillId="0" borderId="2" xfId="29" applyFont="1" applyBorder="1" applyAlignment="1">
      <alignment horizontal="center" vertical="center" wrapText="1"/>
    </xf>
    <xf numFmtId="0" fontId="22" fillId="0" borderId="2" xfId="29" applyFont="1" applyBorder="1" applyAlignment="1">
      <alignment horizontal="left" vertical="center" wrapText="1"/>
    </xf>
    <xf numFmtId="0" fontId="14" fillId="0" borderId="0" xfId="29" applyFill="1" applyBorder="1" applyAlignment="1">
      <alignment horizontal="center" vertical="center" wrapText="1"/>
    </xf>
    <xf numFmtId="0" fontId="0" fillId="0" borderId="2" xfId="29" applyFont="1" applyFill="1" applyBorder="1" applyAlignment="1">
      <alignment horizontal="center" vertical="center" wrapText="1"/>
    </xf>
    <xf numFmtId="0" fontId="0" fillId="0" borderId="3" xfId="29" applyFont="1" applyFill="1" applyBorder="1" applyAlignment="1">
      <alignment horizontal="center" vertical="center" wrapText="1"/>
    </xf>
    <xf numFmtId="0" fontId="7" fillId="0" borderId="2" xfId="29" applyFont="1" applyFill="1" applyBorder="1" applyAlignment="1">
      <alignment horizontal="left" vertical="center" wrapText="1"/>
    </xf>
    <xf numFmtId="0" fontId="0" fillId="0" borderId="1" xfId="29" applyFont="1" applyFill="1" applyBorder="1" applyAlignment="1">
      <alignment horizontal="center" vertical="center" wrapText="1"/>
    </xf>
    <xf numFmtId="0" fontId="7" fillId="0" borderId="1" xfId="29" applyFont="1" applyFill="1" applyBorder="1" applyAlignment="1">
      <alignment horizontal="left" vertical="center" wrapText="1"/>
    </xf>
    <xf numFmtId="0" fontId="17" fillId="2" borderId="2" xfId="29" applyFont="1" applyFill="1" applyBorder="1" applyAlignment="1">
      <alignment vertical="center" wrapText="1"/>
    </xf>
    <xf numFmtId="181" fontId="14" fillId="2" borderId="2" xfId="29" applyNumberFormat="1" applyFill="1" applyBorder="1" applyAlignment="1">
      <alignment vertical="center" wrapText="1"/>
    </xf>
    <xf numFmtId="0" fontId="14" fillId="2" borderId="2" xfId="29" applyFill="1" applyBorder="1" applyAlignment="1">
      <alignment vertical="center" wrapText="1"/>
    </xf>
    <xf numFmtId="0" fontId="14" fillId="2" borderId="2" xfId="29" applyFill="1" applyBorder="1" applyAlignment="1">
      <alignment horizontal="center" vertical="center" wrapText="1"/>
    </xf>
    <xf numFmtId="0" fontId="7" fillId="2" borderId="2" xfId="29" applyFont="1" applyFill="1" applyBorder="1" applyAlignment="1">
      <alignment vertical="center" wrapText="1"/>
    </xf>
    <xf numFmtId="0" fontId="14" fillId="2" borderId="2" xfId="29" applyFont="1" applyFill="1" applyBorder="1" applyAlignment="1">
      <alignment vertical="center" wrapText="1"/>
    </xf>
    <xf numFmtId="0" fontId="7" fillId="2" borderId="2" xfId="29" applyFont="1" applyFill="1" applyBorder="1" applyAlignment="1">
      <alignment horizontal="center" vertical="center" wrapText="1"/>
    </xf>
    <xf numFmtId="0" fontId="14" fillId="2" borderId="2" xfId="29" applyFont="1" applyFill="1" applyBorder="1" applyAlignment="1">
      <alignment horizontal="center" vertical="center" wrapText="1"/>
    </xf>
    <xf numFmtId="0" fontId="0" fillId="2" borderId="2" xfId="29" applyFont="1" applyFill="1" applyBorder="1" applyAlignment="1">
      <alignment horizontal="center" vertical="center" wrapText="1"/>
    </xf>
    <xf numFmtId="0" fontId="17" fillId="0" borderId="2" xfId="29" applyFont="1" applyBorder="1" applyAlignment="1">
      <alignment vertical="center" wrapText="1"/>
    </xf>
    <xf numFmtId="181" fontId="14" fillId="0" borderId="2" xfId="29" applyNumberFormat="1" applyBorder="1" applyAlignment="1">
      <alignment vertical="center" wrapText="1"/>
    </xf>
    <xf numFmtId="0" fontId="14" fillId="0" borderId="2" xfId="29" applyBorder="1" applyAlignment="1">
      <alignment vertical="center" wrapText="1"/>
    </xf>
    <xf numFmtId="0" fontId="18" fillId="0" borderId="2" xfId="29" applyFont="1" applyBorder="1" applyAlignment="1">
      <alignment vertical="center"/>
    </xf>
    <xf numFmtId="169" fontId="14" fillId="0" borderId="2" xfId="29" applyNumberFormat="1" applyBorder="1" applyAlignment="1">
      <alignment horizontal="center" vertical="center"/>
    </xf>
    <xf numFmtId="0" fontId="14" fillId="0" borderId="2" xfId="29" applyFont="1" applyBorder="1" applyAlignment="1">
      <alignment vertical="center" wrapText="1"/>
    </xf>
    <xf numFmtId="0" fontId="14" fillId="0" borderId="2" xfId="29" applyFont="1" applyBorder="1" applyAlignment="1">
      <alignment horizontal="center" vertical="center"/>
    </xf>
    <xf numFmtId="0" fontId="14" fillId="0" borderId="2" xfId="29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14" fillId="0" borderId="2" xfId="29" applyNumberForma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horizontal="right" vertical="center" wrapText="1"/>
    </xf>
    <xf numFmtId="49" fontId="14" fillId="0" borderId="2" xfId="29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7" fillId="0" borderId="0" xfId="29" applyFont="1" applyBorder="1" applyAlignment="1">
      <alignment horizontal="center" vertical="center"/>
    </xf>
    <xf numFmtId="0" fontId="14" fillId="0" borderId="2" xfId="29" applyFont="1" applyBorder="1"/>
    <xf numFmtId="0" fontId="87" fillId="0" borderId="2" xfId="45" applyFont="1" applyBorder="1" applyAlignment="1">
      <alignment horizontal="center" vertical="center" wrapText="1"/>
    </xf>
    <xf numFmtId="0" fontId="22" fillId="0" borderId="2" xfId="45" applyFont="1" applyBorder="1" applyAlignment="1">
      <alignment horizontal="center" vertical="center"/>
    </xf>
    <xf numFmtId="49" fontId="22" fillId="0" borderId="2" xfId="45" applyNumberFormat="1" applyFont="1" applyBorder="1" applyAlignment="1">
      <alignment horizontal="center" vertical="center"/>
    </xf>
    <xf numFmtId="0" fontId="22" fillId="0" borderId="2" xfId="45" applyFont="1" applyBorder="1" applyAlignment="1">
      <alignment horizontal="center" vertical="center" wrapText="1"/>
    </xf>
    <xf numFmtId="49" fontId="22" fillId="0" borderId="2" xfId="45" applyNumberFormat="1" applyFont="1" applyBorder="1" applyAlignment="1">
      <alignment horizontal="center" vertical="center" wrapText="1"/>
    </xf>
    <xf numFmtId="0" fontId="88" fillId="0" borderId="2" xfId="45" applyFont="1" applyBorder="1" applyAlignment="1">
      <alignment horizontal="center" vertical="center" wrapText="1"/>
    </xf>
    <xf numFmtId="0" fontId="88" fillId="0" borderId="2" xfId="45" applyFont="1" applyBorder="1" applyAlignment="1">
      <alignment horizontal="center" vertical="center"/>
    </xf>
    <xf numFmtId="0" fontId="22" fillId="0" borderId="0" xfId="45" applyFont="1" applyAlignment="1">
      <alignment horizontal="center" vertical="center" wrapText="1"/>
    </xf>
    <xf numFmtId="0" fontId="22" fillId="0" borderId="1" xfId="45" applyFont="1" applyBorder="1" applyAlignment="1">
      <alignment horizontal="center" vertical="center" wrapText="1"/>
    </xf>
    <xf numFmtId="49" fontId="88" fillId="0" borderId="2" xfId="45" applyNumberFormat="1" applyFont="1" applyBorder="1" applyAlignment="1">
      <alignment horizontal="center" vertical="center"/>
    </xf>
    <xf numFmtId="0" fontId="88" fillId="0" borderId="4" xfId="45" applyFont="1" applyBorder="1" applyAlignment="1">
      <alignment horizontal="center" vertical="center" wrapText="1"/>
    </xf>
    <xf numFmtId="0" fontId="23" fillId="2" borderId="2" xfId="47" applyFont="1" applyFill="1" applyBorder="1" applyAlignment="1">
      <alignment horizontal="center" vertical="center" wrapText="1"/>
    </xf>
    <xf numFmtId="0" fontId="23" fillId="2" borderId="2" xfId="47" applyFont="1" applyFill="1" applyBorder="1" applyAlignment="1">
      <alignment horizontal="center" vertical="center"/>
    </xf>
    <xf numFmtId="0" fontId="89" fillId="0" borderId="0" xfId="47" applyFont="1" applyAlignment="1">
      <alignment horizontal="center" vertical="center" wrapText="1"/>
    </xf>
    <xf numFmtId="0" fontId="89" fillId="0" borderId="0" xfId="47" applyFont="1"/>
    <xf numFmtId="0" fontId="2" fillId="0" borderId="2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6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26" xfId="1" applyFont="1" applyBorder="1" applyAlignment="1">
      <alignment vertical="center" wrapText="1"/>
    </xf>
    <xf numFmtId="0" fontId="2" fillId="2" borderId="24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11" fillId="0" borderId="0" xfId="0" applyFont="1" applyAlignment="1">
      <alignment wrapText="1"/>
    </xf>
    <xf numFmtId="1" fontId="52" fillId="0" borderId="2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7" fillId="2" borderId="0" xfId="1" applyFont="1" applyFill="1" applyAlignment="1">
      <alignment horizontal="left" vertical="center" wrapText="1"/>
    </xf>
    <xf numFmtId="168" fontId="26" fillId="2" borderId="0" xfId="1" applyNumberFormat="1" applyFont="1" applyFill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2" fontId="32" fillId="0" borderId="2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12" fontId="22" fillId="0" borderId="2" xfId="0" applyNumberFormat="1" applyFont="1" applyBorder="1" applyAlignment="1">
      <alignment horizontal="center" vertical="center" wrapText="1"/>
    </xf>
    <xf numFmtId="1" fontId="22" fillId="0" borderId="3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2" fillId="0" borderId="3" xfId="1" applyFont="1" applyBorder="1"/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1" fontId="18" fillId="0" borderId="1" xfId="1" applyNumberFormat="1" applyFont="1" applyBorder="1" applyAlignment="1">
      <alignment horizontal="center" vertical="center" wrapText="1"/>
    </xf>
    <xf numFmtId="1" fontId="18" fillId="0" borderId="3" xfId="1" applyNumberFormat="1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81" fillId="0" borderId="0" xfId="41" applyBorder="1" applyAlignment="1">
      <alignment horizontal="center"/>
    </xf>
    <xf numFmtId="0" fontId="2" fillId="0" borderId="1" xfId="41" applyFont="1" applyBorder="1" applyAlignment="1">
      <alignment horizontal="center" vertical="top"/>
    </xf>
    <xf numFmtId="0" fontId="2" fillId="0" borderId="7" xfId="4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 wrapText="1"/>
    </xf>
    <xf numFmtId="0" fontId="2" fillId="0" borderId="7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169" fontId="2" fillId="0" borderId="1" xfId="41" applyNumberFormat="1" applyFont="1" applyBorder="1" applyAlignment="1">
      <alignment horizontal="center" vertical="top"/>
    </xf>
    <xf numFmtId="169" fontId="2" fillId="0" borderId="7" xfId="41" applyNumberFormat="1" applyFont="1" applyBorder="1" applyAlignment="1">
      <alignment horizontal="center" vertical="top"/>
    </xf>
    <xf numFmtId="169" fontId="2" fillId="0" borderId="3" xfId="41" applyNumberFormat="1" applyFont="1" applyBorder="1" applyAlignment="1">
      <alignment horizontal="center" vertical="top"/>
    </xf>
    <xf numFmtId="0" fontId="18" fillId="2" borderId="4" xfId="41" applyNumberFormat="1" applyFont="1" applyFill="1" applyBorder="1" applyAlignment="1">
      <alignment horizontal="center" vertical="center" wrapText="1"/>
    </xf>
    <xf numFmtId="0" fontId="18" fillId="2" borderId="5" xfId="41" applyNumberFormat="1" applyFont="1" applyFill="1" applyBorder="1" applyAlignment="1">
      <alignment horizontal="center" vertical="center" wrapText="1"/>
    </xf>
    <xf numFmtId="0" fontId="18" fillId="2" borderId="6" xfId="41" applyNumberFormat="1" applyFont="1" applyFill="1" applyBorder="1" applyAlignment="1">
      <alignment horizontal="center" vertical="center" wrapText="1"/>
    </xf>
    <xf numFmtId="0" fontId="18" fillId="0" borderId="1" xfId="41" applyNumberFormat="1" applyFont="1" applyBorder="1" applyAlignment="1">
      <alignment horizontal="center" vertical="center" wrapText="1"/>
    </xf>
    <xf numFmtId="0" fontId="18" fillId="0" borderId="3" xfId="41" applyNumberFormat="1" applyFont="1" applyBorder="1" applyAlignment="1">
      <alignment horizontal="center" vertical="center" wrapText="1"/>
    </xf>
    <xf numFmtId="49" fontId="2" fillId="0" borderId="1" xfId="41" applyNumberFormat="1" applyFont="1" applyBorder="1" applyAlignment="1">
      <alignment horizontal="center" vertical="top" wrapText="1"/>
    </xf>
    <xf numFmtId="49" fontId="2" fillId="0" borderId="7" xfId="41" applyNumberFormat="1" applyFont="1" applyBorder="1" applyAlignment="1">
      <alignment horizontal="center" vertical="top" wrapText="1"/>
    </xf>
    <xf numFmtId="49" fontId="2" fillId="0" borderId="3" xfId="41" applyNumberFormat="1" applyFont="1" applyBorder="1" applyAlignment="1">
      <alignment horizontal="center" vertical="top" wrapText="1"/>
    </xf>
    <xf numFmtId="0" fontId="5" fillId="2" borderId="1" xfId="41" applyFont="1" applyFill="1" applyBorder="1" applyAlignment="1">
      <alignment horizontal="center" vertical="center" wrapText="1"/>
    </xf>
    <xf numFmtId="0" fontId="5" fillId="2" borderId="3" xfId="41" applyFont="1" applyFill="1" applyBorder="1" applyAlignment="1">
      <alignment horizontal="center" vertical="center" wrapText="1"/>
    </xf>
    <xf numFmtId="0" fontId="18" fillId="2" borderId="1" xfId="41" applyNumberFormat="1" applyFont="1" applyFill="1" applyBorder="1" applyAlignment="1">
      <alignment horizontal="center" vertical="center" wrapText="1"/>
    </xf>
    <xf numFmtId="0" fontId="18" fillId="2" borderId="3" xfId="41" applyNumberFormat="1" applyFont="1" applyFill="1" applyBorder="1" applyAlignment="1">
      <alignment horizontal="center" vertical="center" wrapText="1"/>
    </xf>
    <xf numFmtId="0" fontId="2" fillId="0" borderId="1" xfId="41" applyFont="1" applyBorder="1" applyAlignment="1">
      <alignment horizontal="center" vertical="center" wrapText="1"/>
    </xf>
    <xf numFmtId="0" fontId="2" fillId="0" borderId="3" xfId="41" applyFont="1" applyBorder="1" applyAlignment="1">
      <alignment horizontal="center" vertical="center" wrapText="1"/>
    </xf>
    <xf numFmtId="0" fontId="2" fillId="2" borderId="1" xfId="41" applyFont="1" applyFill="1" applyBorder="1" applyAlignment="1">
      <alignment horizontal="center" vertical="top"/>
    </xf>
    <xf numFmtId="0" fontId="2" fillId="2" borderId="7" xfId="41" applyFont="1" applyFill="1" applyBorder="1" applyAlignment="1">
      <alignment horizontal="center" vertical="top"/>
    </xf>
    <xf numFmtId="0" fontId="2" fillId="2" borderId="3" xfId="41" applyFont="1" applyFill="1" applyBorder="1" applyAlignment="1">
      <alignment horizontal="center" vertical="top"/>
    </xf>
    <xf numFmtId="1" fontId="2" fillId="0" borderId="1" xfId="41" applyNumberFormat="1" applyFont="1" applyBorder="1" applyAlignment="1">
      <alignment horizontal="center" vertical="top"/>
    </xf>
    <xf numFmtId="1" fontId="2" fillId="0" borderId="7" xfId="41" applyNumberFormat="1" applyFont="1" applyBorder="1" applyAlignment="1">
      <alignment horizontal="center" vertical="top"/>
    </xf>
    <xf numFmtId="1" fontId="2" fillId="0" borderId="3" xfId="41" applyNumberFormat="1" applyFont="1" applyBorder="1" applyAlignment="1">
      <alignment horizontal="center" vertical="top"/>
    </xf>
    <xf numFmtId="0" fontId="2" fillId="0" borderId="1" xfId="41" applyFont="1" applyBorder="1" applyAlignment="1">
      <alignment horizontal="left" vertical="top" wrapText="1"/>
    </xf>
    <xf numFmtId="0" fontId="2" fillId="0" borderId="7" xfId="41" applyFont="1" applyBorder="1" applyAlignment="1">
      <alignment horizontal="left" vertical="top" wrapText="1"/>
    </xf>
    <xf numFmtId="0" fontId="2" fillId="0" borderId="3" xfId="41" applyFont="1" applyBorder="1" applyAlignment="1">
      <alignment horizontal="left" vertical="top" wrapText="1"/>
    </xf>
    <xf numFmtId="0" fontId="2" fillId="0" borderId="24" xfId="41" applyFont="1" applyBorder="1" applyAlignment="1">
      <alignment horizontal="center" vertical="top" wrapText="1"/>
    </xf>
    <xf numFmtId="0" fontId="2" fillId="0" borderId="25" xfId="41" applyFont="1" applyBorder="1" applyAlignment="1">
      <alignment horizontal="center" vertical="top" wrapText="1"/>
    </xf>
    <xf numFmtId="49" fontId="2" fillId="0" borderId="1" xfId="41" applyNumberFormat="1" applyFont="1" applyBorder="1" applyAlignment="1">
      <alignment horizontal="center" vertical="top"/>
    </xf>
    <xf numFmtId="49" fontId="2" fillId="0" borderId="7" xfId="41" applyNumberFormat="1" applyFont="1" applyBorder="1" applyAlignment="1">
      <alignment horizontal="center" vertical="top"/>
    </xf>
    <xf numFmtId="49" fontId="2" fillId="0" borderId="3" xfId="41" applyNumberFormat="1" applyFont="1" applyBorder="1" applyAlignment="1">
      <alignment horizontal="center" vertical="top"/>
    </xf>
    <xf numFmtId="0" fontId="2" fillId="0" borderId="24" xfId="41" applyFont="1" applyBorder="1" applyAlignment="1">
      <alignment horizontal="center" vertical="top"/>
    </xf>
    <xf numFmtId="0" fontId="2" fillId="0" borderId="26" xfId="41" applyFont="1" applyBorder="1" applyAlignment="1">
      <alignment horizontal="center" vertical="top"/>
    </xf>
    <xf numFmtId="0" fontId="85" fillId="0" borderId="0" xfId="41" applyFont="1" applyBorder="1" applyAlignment="1">
      <alignment horizontal="center"/>
    </xf>
    <xf numFmtId="49" fontId="2" fillId="0" borderId="1" xfId="41" applyNumberFormat="1" applyFont="1" applyBorder="1" applyAlignment="1">
      <alignment horizontal="center" vertical="center" wrapText="1"/>
    </xf>
    <xf numFmtId="49" fontId="2" fillId="0" borderId="3" xfId="41" applyNumberFormat="1" applyFont="1" applyBorder="1" applyAlignment="1">
      <alignment horizontal="center" vertical="center" wrapText="1"/>
    </xf>
    <xf numFmtId="0" fontId="2" fillId="0" borderId="1" xfId="41" applyFont="1" applyBorder="1" applyAlignment="1">
      <alignment horizontal="center"/>
    </xf>
    <xf numFmtId="0" fontId="2" fillId="0" borderId="3" xfId="41" applyFont="1" applyBorder="1" applyAlignment="1">
      <alignment horizontal="center"/>
    </xf>
    <xf numFmtId="0" fontId="2" fillId="0" borderId="24" xfId="41" applyFont="1" applyBorder="1" applyAlignment="1">
      <alignment horizontal="center" wrapText="1"/>
    </xf>
    <xf numFmtId="0" fontId="2" fillId="0" borderId="42" xfId="41" applyFont="1" applyBorder="1" applyAlignment="1">
      <alignment horizontal="center" wrapText="1"/>
    </xf>
    <xf numFmtId="0" fontId="2" fillId="0" borderId="8" xfId="41" applyFont="1" applyBorder="1" applyAlignment="1">
      <alignment horizont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12" fontId="3" fillId="0" borderId="4" xfId="1" applyNumberFormat="1" applyFont="1" applyBorder="1" applyAlignment="1">
      <alignment horizontal="center" vertical="center"/>
    </xf>
    <xf numFmtId="12" fontId="3" fillId="0" borderId="6" xfId="1" applyNumberFormat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12" fontId="3" fillId="13" borderId="4" xfId="1" applyNumberFormat="1" applyFont="1" applyFill="1" applyBorder="1" applyAlignment="1">
      <alignment horizontal="center" vertical="center"/>
    </xf>
    <xf numFmtId="12" fontId="3" fillId="13" borderId="6" xfId="1" applyNumberFormat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12" fontId="3" fillId="0" borderId="0" xfId="1" applyNumberFormat="1" applyFont="1" applyBorder="1" applyAlignment="1">
      <alignment horizontal="center" vertical="center"/>
    </xf>
    <xf numFmtId="0" fontId="3" fillId="2" borderId="0" xfId="1" applyFont="1" applyFill="1" applyBorder="1" applyAlignment="1">
      <alignment horizontal="left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29" fillId="0" borderId="2" xfId="1" applyFont="1" applyBorder="1" applyAlignment="1">
      <alignment horizontal="center" vertical="center" wrapText="1"/>
    </xf>
    <xf numFmtId="0" fontId="29" fillId="0" borderId="2" xfId="1" applyNumberFormat="1" applyFont="1" applyBorder="1" applyAlignment="1">
      <alignment horizontal="center" vertical="center" wrapText="1"/>
    </xf>
    <xf numFmtId="12" fontId="29" fillId="0" borderId="2" xfId="1" applyNumberFormat="1" applyFont="1" applyBorder="1" applyAlignment="1">
      <alignment horizontal="center" vertical="center" wrapText="1"/>
    </xf>
    <xf numFmtId="0" fontId="29" fillId="2" borderId="2" xfId="1" applyFont="1" applyFill="1" applyBorder="1" applyAlignment="1">
      <alignment horizontal="center" vertical="center" wrapText="1"/>
    </xf>
    <xf numFmtId="0" fontId="29" fillId="2" borderId="2" xfId="1" applyNumberFormat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49" fontId="30" fillId="0" borderId="1" xfId="1" applyNumberFormat="1" applyFont="1" applyBorder="1" applyAlignment="1">
      <alignment horizontal="center" wrapText="1"/>
    </xf>
    <xf numFmtId="49" fontId="30" fillId="0" borderId="7" xfId="1" applyNumberFormat="1" applyFont="1" applyBorder="1" applyAlignment="1">
      <alignment horizontal="center" wrapText="1"/>
    </xf>
    <xf numFmtId="49" fontId="30" fillId="0" borderId="3" xfId="1" applyNumberFormat="1" applyFont="1" applyBorder="1" applyAlignment="1">
      <alignment horizontal="center" wrapText="1"/>
    </xf>
    <xf numFmtId="0" fontId="30" fillId="0" borderId="2" xfId="1" applyNumberFormat="1" applyFont="1" applyFill="1" applyBorder="1" applyAlignment="1">
      <alignment vertical="center" wrapText="1"/>
    </xf>
    <xf numFmtId="0" fontId="20" fillId="2" borderId="2" xfId="1" applyFont="1" applyFill="1" applyBorder="1" applyAlignment="1">
      <alignment vertical="center" wrapText="1"/>
    </xf>
    <xf numFmtId="0" fontId="30" fillId="0" borderId="2" xfId="1" applyFont="1" applyBorder="1" applyAlignment="1"/>
    <xf numFmtId="0" fontId="18" fillId="2" borderId="4" xfId="1" applyNumberFormat="1" applyFont="1" applyFill="1" applyBorder="1" applyAlignment="1">
      <alignment horizontal="center" vertical="center" wrapText="1"/>
    </xf>
    <xf numFmtId="0" fontId="18" fillId="2" borderId="5" xfId="1" applyNumberFormat="1" applyFont="1" applyFill="1" applyBorder="1" applyAlignment="1">
      <alignment horizontal="center" vertical="center" wrapText="1"/>
    </xf>
    <xf numFmtId="0" fontId="18" fillId="2" borderId="6" xfId="1" applyNumberFormat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3" fontId="2" fillId="5" borderId="1" xfId="1" applyNumberFormat="1" applyFont="1" applyFill="1" applyBorder="1" applyAlignment="1">
      <alignment horizontal="center" vertical="center"/>
    </xf>
    <xf numFmtId="3" fontId="2" fillId="5" borderId="7" xfId="1" applyNumberFormat="1" applyFont="1" applyFill="1" applyBorder="1" applyAlignment="1">
      <alignment horizontal="center" vertical="center"/>
    </xf>
    <xf numFmtId="3" fontId="2" fillId="5" borderId="3" xfId="1" applyNumberFormat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5" borderId="1" xfId="1" applyNumberFormat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wrapText="1"/>
    </xf>
    <xf numFmtId="0" fontId="2" fillId="5" borderId="3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/>
    </xf>
    <xf numFmtId="0" fontId="2" fillId="5" borderId="3" xfId="1" applyFont="1" applyFill="1" applyBorder="1" applyAlignment="1"/>
    <xf numFmtId="49" fontId="2" fillId="5" borderId="1" xfId="1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5" borderId="7" xfId="1" applyNumberFormat="1" applyFont="1" applyFill="1" applyBorder="1" applyAlignment="1">
      <alignment horizontal="center" vertical="center" wrapText="1"/>
    </xf>
    <xf numFmtId="0" fontId="2" fillId="5" borderId="3" xfId="1" applyNumberFormat="1" applyFont="1" applyFill="1" applyBorder="1" applyAlignment="1">
      <alignment horizontal="center" vertical="center" wrapText="1"/>
    </xf>
    <xf numFmtId="12" fontId="2" fillId="5" borderId="1" xfId="1" applyNumberFormat="1" applyFont="1" applyFill="1" applyBorder="1" applyAlignment="1">
      <alignment horizontal="center" vertical="center" wrapText="1"/>
    </xf>
    <xf numFmtId="12" fontId="2" fillId="5" borderId="7" xfId="1" applyNumberFormat="1" applyFont="1" applyFill="1" applyBorder="1" applyAlignment="1">
      <alignment horizontal="center" vertical="center" wrapText="1"/>
    </xf>
    <xf numFmtId="12" fontId="2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2" fillId="5" borderId="17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5" borderId="19" xfId="1" applyFont="1" applyFill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/>
    </xf>
    <xf numFmtId="0" fontId="7" fillId="5" borderId="7" xfId="1" applyFont="1" applyFill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1" fontId="2" fillId="5" borderId="1" xfId="1" applyNumberFormat="1" applyFont="1" applyFill="1" applyBorder="1" applyAlignment="1">
      <alignment horizontal="center" vertical="center"/>
    </xf>
    <xf numFmtId="1" fontId="2" fillId="5" borderId="7" xfId="1" applyNumberFormat="1" applyFont="1" applyFill="1" applyBorder="1" applyAlignment="1">
      <alignment horizontal="center" vertical="center"/>
    </xf>
    <xf numFmtId="1" fontId="2" fillId="0" borderId="7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/>
    </xf>
    <xf numFmtId="0" fontId="2" fillId="5" borderId="24" xfId="1" applyFont="1" applyFill="1" applyBorder="1" applyAlignment="1">
      <alignment horizontal="center" vertical="center" wrapText="1"/>
    </xf>
    <xf numFmtId="0" fontId="2" fillId="5" borderId="25" xfId="1" applyFont="1" applyFill="1" applyBorder="1" applyAlignment="1">
      <alignment horizontal="center" vertical="center" wrapText="1"/>
    </xf>
    <xf numFmtId="0" fontId="2" fillId="5" borderId="26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8" fillId="0" borderId="1" xfId="11" applyFont="1" applyBorder="1" applyAlignment="1">
      <alignment horizontal="center" vertical="center"/>
    </xf>
    <xf numFmtId="0" fontId="58" fillId="0" borderId="7" xfId="11" applyFont="1" applyBorder="1" applyAlignment="1">
      <alignment horizontal="center" vertical="center"/>
    </xf>
    <xf numFmtId="0" fontId="58" fillId="0" borderId="3" xfId="11" applyFont="1" applyBorder="1" applyAlignment="1">
      <alignment horizontal="center" vertical="center"/>
    </xf>
    <xf numFmtId="1" fontId="2" fillId="0" borderId="2" xfId="11" applyNumberFormat="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3" xfId="11" applyFont="1" applyBorder="1" applyAlignment="1">
      <alignment horizontal="center" vertical="center" wrapText="1"/>
    </xf>
    <xf numFmtId="0" fontId="2" fillId="0" borderId="2" xfId="11" applyFont="1" applyBorder="1" applyAlignment="1">
      <alignment horizontal="center" vertical="center"/>
    </xf>
    <xf numFmtId="0" fontId="2" fillId="0" borderId="2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3" xfId="11" applyFont="1" applyBorder="1" applyAlignment="1">
      <alignment horizontal="center" vertical="center"/>
    </xf>
    <xf numFmtId="0" fontId="9" fillId="2" borderId="8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1" xfId="11" applyNumberFormat="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6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56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56" fillId="2" borderId="3" xfId="1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11" applyFont="1" applyFill="1" applyBorder="1" applyAlignment="1">
      <alignment horizontal="center" vertical="center"/>
    </xf>
    <xf numFmtId="1" fontId="56" fillId="0" borderId="7" xfId="11" applyNumberFormat="1" applyFont="1" applyBorder="1" applyAlignment="1" applyProtection="1">
      <alignment horizontal="center" vertical="center" wrapText="1"/>
      <protection locked="0"/>
    </xf>
    <xf numFmtId="1" fontId="56" fillId="0" borderId="3" xfId="11" applyNumberFormat="1" applyFont="1" applyBorder="1" applyAlignment="1" applyProtection="1">
      <alignment horizontal="center" vertical="center" wrapText="1"/>
      <protection locked="0"/>
    </xf>
    <xf numFmtId="1" fontId="56" fillId="0" borderId="1" xfId="11" applyNumberFormat="1" applyFont="1" applyBorder="1" applyAlignment="1" applyProtection="1">
      <alignment horizontal="center" vertical="center" wrapText="1"/>
      <protection locked="0"/>
    </xf>
    <xf numFmtId="165" fontId="56" fillId="0" borderId="1" xfId="11" applyNumberFormat="1" applyFont="1" applyBorder="1" applyAlignment="1" applyProtection="1">
      <alignment horizontal="center" vertical="center" wrapText="1"/>
      <protection locked="0"/>
    </xf>
    <xf numFmtId="165" fontId="56" fillId="0" borderId="7" xfId="11" applyNumberFormat="1" applyFont="1" applyBorder="1" applyAlignment="1" applyProtection="1">
      <alignment horizontal="center" vertical="center" wrapText="1"/>
      <protection locked="0"/>
    </xf>
    <xf numFmtId="165" fontId="56" fillId="0" borderId="3" xfId="11" applyNumberFormat="1" applyFont="1" applyBorder="1" applyAlignment="1" applyProtection="1">
      <alignment horizontal="center" vertical="center" wrapText="1"/>
      <protection locked="0"/>
    </xf>
    <xf numFmtId="172" fontId="56" fillId="0" borderId="1" xfId="11" applyNumberFormat="1" applyFont="1" applyBorder="1" applyAlignment="1" applyProtection="1">
      <alignment horizontal="center" vertical="center" wrapText="1"/>
      <protection locked="0"/>
    </xf>
    <xf numFmtId="172" fontId="56" fillId="0" borderId="7" xfId="11" applyNumberFormat="1" applyFont="1" applyBorder="1" applyAlignment="1" applyProtection="1">
      <alignment horizontal="center" vertical="center" wrapText="1"/>
      <protection locked="0"/>
    </xf>
    <xf numFmtId="172" fontId="56" fillId="0" borderId="3" xfId="11" applyNumberFormat="1" applyFont="1" applyBorder="1" applyAlignment="1" applyProtection="1">
      <alignment horizontal="center" vertical="center" wrapText="1"/>
      <protection locked="0"/>
    </xf>
    <xf numFmtId="1" fontId="56" fillId="0" borderId="2" xfId="11" applyNumberFormat="1" applyFont="1" applyBorder="1" applyAlignment="1" applyProtection="1">
      <alignment horizontal="center" vertical="center" wrapText="1"/>
      <protection locked="0"/>
    </xf>
    <xf numFmtId="1" fontId="56" fillId="2" borderId="2" xfId="11" applyNumberFormat="1" applyFont="1" applyFill="1" applyBorder="1" applyAlignment="1" applyProtection="1">
      <alignment horizontal="center" vertical="center" wrapText="1"/>
      <protection locked="0"/>
    </xf>
    <xf numFmtId="0" fontId="54" fillId="0" borderId="43" xfId="11" applyFont="1" applyBorder="1" applyAlignment="1">
      <alignment horizontal="center" vertical="center" wrapText="1"/>
    </xf>
    <xf numFmtId="0" fontId="55" fillId="0" borderId="1" xfId="11" applyFont="1" applyBorder="1" applyAlignment="1">
      <alignment horizontal="center" vertical="center" wrapText="1"/>
    </xf>
    <xf numFmtId="0" fontId="55" fillId="0" borderId="3" xfId="11" applyFont="1" applyBorder="1" applyAlignment="1">
      <alignment horizontal="center" vertical="center" wrapText="1"/>
    </xf>
    <xf numFmtId="0" fontId="45" fillId="0" borderId="1" xfId="11" applyFont="1" applyBorder="1" applyAlignment="1">
      <alignment horizontal="center" vertical="center" wrapText="1"/>
    </xf>
    <xf numFmtId="0" fontId="45" fillId="0" borderId="3" xfId="11" applyFont="1" applyBorder="1" applyAlignment="1">
      <alignment horizontal="center" vertical="center" wrapText="1"/>
    </xf>
    <xf numFmtId="0" fontId="55" fillId="2" borderId="1" xfId="11" applyFont="1" applyFill="1" applyBorder="1" applyAlignment="1">
      <alignment horizontal="center" vertical="center" wrapText="1"/>
    </xf>
    <xf numFmtId="0" fontId="55" fillId="2" borderId="3" xfId="11" applyFont="1" applyFill="1" applyBorder="1" applyAlignment="1">
      <alignment horizontal="center" vertical="center" wrapText="1"/>
    </xf>
    <xf numFmtId="0" fontId="55" fillId="2" borderId="2" xfId="11" applyFont="1" applyFill="1" applyBorder="1" applyAlignment="1">
      <alignment horizontal="center" vertical="center" wrapText="1"/>
    </xf>
    <xf numFmtId="0" fontId="45" fillId="2" borderId="2" xfId="11" applyFont="1" applyFill="1" applyBorder="1" applyAlignment="1">
      <alignment horizontal="center" vertical="center" wrapText="1"/>
    </xf>
    <xf numFmtId="0" fontId="45" fillId="2" borderId="4" xfId="11" applyFont="1" applyFill="1" applyBorder="1" applyAlignment="1">
      <alignment horizontal="center" vertical="center" wrapText="1"/>
    </xf>
    <xf numFmtId="0" fontId="45" fillId="2" borderId="5" xfId="11" applyFont="1" applyFill="1" applyBorder="1" applyAlignment="1">
      <alignment horizontal="center" vertical="center" wrapText="1"/>
    </xf>
    <xf numFmtId="0" fontId="45" fillId="2" borderId="6" xfId="1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38" fillId="2" borderId="1" xfId="1" applyNumberFormat="1" applyFont="1" applyFill="1" applyBorder="1" applyAlignment="1">
      <alignment horizontal="center" vertical="center" wrapText="1"/>
    </xf>
    <xf numFmtId="49" fontId="38" fillId="2" borderId="7" xfId="1" applyNumberFormat="1" applyFont="1" applyFill="1" applyBorder="1" applyAlignment="1">
      <alignment horizontal="center" vertical="center" wrapText="1"/>
    </xf>
    <xf numFmtId="49" fontId="38" fillId="2" borderId="3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20" fillId="0" borderId="7" xfId="1" applyNumberFormat="1" applyFont="1" applyBorder="1" applyAlignment="1">
      <alignment horizontal="center" vertical="center" wrapText="1"/>
    </xf>
    <xf numFmtId="49" fontId="20" fillId="0" borderId="3" xfId="1" applyNumberFormat="1" applyFont="1" applyBorder="1" applyAlignment="1">
      <alignment horizontal="center" vertical="center" wrapText="1"/>
    </xf>
    <xf numFmtId="49" fontId="20" fillId="0" borderId="1" xfId="16" applyNumberFormat="1" applyFont="1" applyBorder="1" applyAlignment="1">
      <alignment horizontal="center" vertical="center" wrapText="1"/>
    </xf>
    <xf numFmtId="49" fontId="20" fillId="0" borderId="3" xfId="16" applyNumberFormat="1" applyFont="1" applyBorder="1" applyAlignment="1">
      <alignment horizontal="center" vertical="center" wrapText="1"/>
    </xf>
    <xf numFmtId="49" fontId="7" fillId="0" borderId="1" xfId="16" applyNumberFormat="1" applyFont="1" applyBorder="1" applyAlignment="1">
      <alignment horizontal="center" vertical="center" wrapText="1"/>
    </xf>
    <xf numFmtId="49" fontId="7" fillId="0" borderId="7" xfId="16" applyNumberFormat="1" applyFont="1" applyBorder="1" applyAlignment="1">
      <alignment horizontal="center" vertical="center" wrapText="1"/>
    </xf>
    <xf numFmtId="49" fontId="38" fillId="0" borderId="1" xfId="1" applyNumberFormat="1" applyFont="1" applyBorder="1" applyAlignment="1">
      <alignment horizontal="center" vertical="center" wrapText="1"/>
    </xf>
    <xf numFmtId="49" fontId="38" fillId="0" borderId="7" xfId="1" applyNumberFormat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9" fillId="2" borderId="7" xfId="1" applyFont="1" applyFill="1" applyBorder="1" applyAlignment="1">
      <alignment horizontal="left" vertical="top"/>
    </xf>
    <xf numFmtId="0" fontId="42" fillId="0" borderId="7" xfId="1" applyFont="1" applyBorder="1" applyAlignment="1">
      <alignment horizontal="left" vertical="top"/>
    </xf>
    <xf numFmtId="0" fontId="42" fillId="0" borderId="3" xfId="1" applyFont="1" applyBorder="1" applyAlignment="1">
      <alignment horizontal="left" vertical="top"/>
    </xf>
    <xf numFmtId="0" fontId="3" fillId="2" borderId="7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0" borderId="8" xfId="1" applyFont="1" applyFill="1" applyBorder="1" applyAlignment="1">
      <alignment horizontal="left" vertical="top"/>
    </xf>
    <xf numFmtId="0" fontId="42" fillId="0" borderId="9" xfId="1" applyFont="1" applyBorder="1" applyAlignment="1">
      <alignment horizontal="left" vertical="top"/>
    </xf>
    <xf numFmtId="0" fontId="42" fillId="0" borderId="10" xfId="1" applyFont="1" applyBorder="1" applyAlignment="1">
      <alignment horizontal="left" vertical="top"/>
    </xf>
    <xf numFmtId="0" fontId="44" fillId="2" borderId="9" xfId="1" applyFont="1" applyFill="1" applyBorder="1" applyAlignment="1">
      <alignment horizontal="left" vertical="top"/>
    </xf>
    <xf numFmtId="0" fontId="3" fillId="2" borderId="9" xfId="1" applyFont="1" applyFill="1" applyBorder="1" applyAlignment="1">
      <alignment horizontal="left" vertical="top"/>
    </xf>
    <xf numFmtId="0" fontId="42" fillId="0" borderId="1" xfId="1" applyFont="1" applyBorder="1" applyAlignment="1">
      <alignment horizontal="left" vertical="top"/>
    </xf>
    <xf numFmtId="0" fontId="4" fillId="0" borderId="3" xfId="1" applyBorder="1" applyAlignment="1">
      <alignment horizontal="left" vertical="top"/>
    </xf>
    <xf numFmtId="0" fontId="7" fillId="0" borderId="1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7" fillId="0" borderId="7" xfId="23" applyFont="1" applyFill="1" applyBorder="1" applyAlignment="1" applyProtection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35" fillId="0" borderId="3" xfId="23" applyFill="1" applyBorder="1" applyAlignment="1">
      <alignment horizontal="center" vertical="center" wrapText="1"/>
    </xf>
    <xf numFmtId="0" fontId="35" fillId="0" borderId="2" xfId="23" applyFill="1" applyBorder="1" applyAlignment="1">
      <alignment horizontal="center" vertical="center" wrapText="1"/>
    </xf>
    <xf numFmtId="0" fontId="35" fillId="0" borderId="1" xfId="23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7" fillId="0" borderId="7" xfId="23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center" vertical="center" wrapText="1"/>
    </xf>
    <xf numFmtId="0" fontId="35" fillId="0" borderId="7" xfId="23" applyFill="1" applyBorder="1" applyAlignment="1">
      <alignment horizontal="center" vertical="center" wrapText="1"/>
    </xf>
    <xf numFmtId="49" fontId="21" fillId="0" borderId="1" xfId="20" applyNumberFormat="1" applyFont="1" applyBorder="1" applyAlignment="1" applyProtection="1">
      <alignment horizontal="center" vertical="center" wrapText="1"/>
    </xf>
    <xf numFmtId="49" fontId="21" fillId="0" borderId="3" xfId="20" applyNumberFormat="1" applyFont="1" applyBorder="1" applyAlignment="1" applyProtection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1" fillId="0" borderId="1" xfId="24" applyFont="1" applyFill="1" applyBorder="1" applyAlignment="1">
      <alignment horizontal="center" vertical="center" wrapText="1"/>
    </xf>
    <xf numFmtId="0" fontId="21" fillId="0" borderId="7" xfId="24" applyFont="1" applyFill="1" applyBorder="1" applyAlignment="1">
      <alignment horizontal="center" vertical="center" wrapText="1"/>
    </xf>
    <xf numFmtId="0" fontId="21" fillId="0" borderId="3" xfId="24" applyFont="1" applyFill="1" applyBorder="1" applyAlignment="1">
      <alignment horizontal="center" vertical="center" wrapText="1"/>
    </xf>
    <xf numFmtId="49" fontId="21" fillId="0" borderId="1" xfId="24" applyNumberFormat="1" applyFont="1" applyFill="1" applyBorder="1" applyAlignment="1">
      <alignment horizontal="center" vertical="center" wrapText="1"/>
    </xf>
    <xf numFmtId="49" fontId="21" fillId="0" borderId="7" xfId="24" applyNumberFormat="1" applyFont="1" applyFill="1" applyBorder="1" applyAlignment="1">
      <alignment horizontal="center" vertical="center" wrapText="1"/>
    </xf>
    <xf numFmtId="49" fontId="21" fillId="0" borderId="3" xfId="24" applyNumberFormat="1" applyFont="1" applyFill="1" applyBorder="1" applyAlignment="1">
      <alignment horizontal="center" vertical="center" wrapText="1"/>
    </xf>
    <xf numFmtId="0" fontId="7" fillId="12" borderId="1" xfId="23" applyFont="1" applyFill="1" applyBorder="1" applyAlignment="1" applyProtection="1">
      <alignment horizontal="center" vertical="center"/>
    </xf>
    <xf numFmtId="0" fontId="7" fillId="12" borderId="3" xfId="23" applyFont="1" applyFill="1" applyBorder="1" applyAlignment="1" applyProtection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7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49" fontId="21" fillId="0" borderId="1" xfId="1" applyNumberFormat="1" applyFont="1" applyFill="1" applyBorder="1" applyAlignment="1">
      <alignment horizontal="center" vertical="center" wrapText="1"/>
    </xf>
    <xf numFmtId="49" fontId="21" fillId="0" borderId="7" xfId="1" applyNumberFormat="1" applyFont="1" applyFill="1" applyBorder="1" applyAlignment="1">
      <alignment horizontal="center" vertical="center" wrapText="1"/>
    </xf>
    <xf numFmtId="49" fontId="21" fillId="0" borderId="3" xfId="1" applyNumberFormat="1" applyFont="1" applyFill="1" applyBorder="1" applyAlignment="1">
      <alignment horizontal="center" vertical="center" wrapText="1"/>
    </xf>
    <xf numFmtId="0" fontId="21" fillId="0" borderId="2" xfId="24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4" fillId="0" borderId="0" xfId="1" applyFill="1" applyAlignment="1">
      <alignment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66" fillId="0" borderId="43" xfId="1" applyFont="1" applyFill="1" applyBorder="1" applyAlignment="1">
      <alignment horizont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3" xfId="1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18" fillId="0" borderId="4" xfId="1" applyNumberFormat="1" applyFont="1" applyFill="1" applyBorder="1" applyAlignment="1">
      <alignment horizontal="center" vertical="center" wrapText="1"/>
    </xf>
    <xf numFmtId="0" fontId="18" fillId="0" borderId="5" xfId="1" applyNumberFormat="1" applyFont="1" applyFill="1" applyBorder="1" applyAlignment="1">
      <alignment horizontal="center" vertical="center" wrapText="1"/>
    </xf>
    <xf numFmtId="0" fontId="18" fillId="0" borderId="6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61" fillId="0" borderId="0" xfId="1" applyFont="1" applyAlignment="1">
      <alignment horizontal="right" vertical="center"/>
    </xf>
    <xf numFmtId="0" fontId="5" fillId="0" borderId="0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8" fillId="0" borderId="1" xfId="1" applyNumberFormat="1" applyFont="1" applyBorder="1" applyAlignment="1">
      <alignment horizontal="center" vertical="center" wrapText="1"/>
    </xf>
    <xf numFmtId="0" fontId="18" fillId="0" borderId="3" xfId="1" applyNumberFormat="1" applyFont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8" fillId="2" borderId="2" xfId="1" applyNumberFormat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/>
    </xf>
    <xf numFmtId="0" fontId="5" fillId="0" borderId="44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68" fillId="0" borderId="25" xfId="1" applyFont="1" applyFill="1" applyBorder="1" applyAlignment="1">
      <alignment horizontal="center" vertical="center"/>
    </xf>
    <xf numFmtId="0" fontId="68" fillId="0" borderId="0" xfId="1" applyFont="1" applyFill="1" applyAlignment="1">
      <alignment horizontal="center" vertical="center"/>
    </xf>
    <xf numFmtId="0" fontId="2" fillId="5" borderId="33" xfId="11" applyFont="1" applyFill="1" applyBorder="1" applyAlignment="1">
      <alignment horizontal="center" vertical="center"/>
    </xf>
    <xf numFmtId="0" fontId="2" fillId="5" borderId="21" xfId="11" applyFont="1" applyFill="1" applyBorder="1" applyAlignment="1">
      <alignment horizontal="center" vertical="center"/>
    </xf>
    <xf numFmtId="0" fontId="5" fillId="0" borderId="51" xfId="1" applyFont="1" applyFill="1" applyBorder="1" applyAlignment="1">
      <alignment horizontal="center" vertical="center"/>
    </xf>
    <xf numFmtId="0" fontId="5" fillId="0" borderId="52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 wrapText="1"/>
    </xf>
    <xf numFmtId="0" fontId="5" fillId="0" borderId="44" xfId="1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53" xfId="1" applyFont="1" applyFill="1" applyBorder="1" applyAlignment="1">
      <alignment horizontal="center" vertical="center"/>
    </xf>
    <xf numFmtId="0" fontId="2" fillId="5" borderId="51" xfId="11" applyFont="1" applyFill="1" applyBorder="1" applyAlignment="1">
      <alignment horizontal="center" vertical="center"/>
    </xf>
    <xf numFmtId="0" fontId="2" fillId="5" borderId="52" xfId="11" applyFont="1" applyFill="1" applyBorder="1" applyAlignment="1">
      <alignment horizontal="center" vertical="center"/>
    </xf>
    <xf numFmtId="1" fontId="2" fillId="5" borderId="39" xfId="11" applyNumberFormat="1" applyFont="1" applyFill="1" applyBorder="1" applyAlignment="1">
      <alignment horizontal="center" vertical="center"/>
    </xf>
    <xf numFmtId="1" fontId="2" fillId="5" borderId="55" xfId="11" applyNumberFormat="1" applyFont="1" applyFill="1" applyBorder="1" applyAlignment="1">
      <alignment horizontal="center" vertical="center"/>
    </xf>
    <xf numFmtId="0" fontId="5" fillId="0" borderId="19" xfId="1" applyNumberFormat="1" applyFont="1" applyFill="1" applyBorder="1" applyAlignment="1">
      <alignment horizontal="center" vertical="center" wrapText="1"/>
    </xf>
    <xf numFmtId="0" fontId="5" fillId="0" borderId="45" xfId="1" applyNumberFormat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45" xfId="1" applyFont="1" applyFill="1" applyBorder="1" applyAlignment="1">
      <alignment horizontal="center" vertical="center" wrapText="1"/>
    </xf>
    <xf numFmtId="0" fontId="1" fillId="0" borderId="51" xfId="1" applyFont="1" applyFill="1" applyBorder="1" applyAlignment="1">
      <alignment horizontal="center" vertical="center" wrapText="1"/>
    </xf>
    <xf numFmtId="0" fontId="1" fillId="0" borderId="52" xfId="1" applyFont="1" applyFill="1" applyBorder="1" applyAlignment="1">
      <alignment horizontal="center" vertical="center" wrapText="1"/>
    </xf>
    <xf numFmtId="0" fontId="5" fillId="0" borderId="51" xfId="1" applyNumberFormat="1" applyFont="1" applyFill="1" applyBorder="1" applyAlignment="1">
      <alignment horizontal="center" vertical="center" wrapText="1"/>
    </xf>
    <xf numFmtId="0" fontId="5" fillId="0" borderId="52" xfId="1" applyNumberFormat="1" applyFont="1" applyFill="1" applyBorder="1" applyAlignment="1">
      <alignment horizontal="center" vertical="center" wrapText="1"/>
    </xf>
    <xf numFmtId="0" fontId="5" fillId="0" borderId="47" xfId="1" applyNumberFormat="1" applyFont="1" applyFill="1" applyBorder="1" applyAlignment="1">
      <alignment horizontal="center" vertical="center" wrapText="1"/>
    </xf>
    <xf numFmtId="0" fontId="5" fillId="0" borderId="31" xfId="1" applyNumberFormat="1" applyFont="1" applyFill="1" applyBorder="1" applyAlignment="1">
      <alignment horizontal="center" vertical="center" wrapText="1"/>
    </xf>
    <xf numFmtId="0" fontId="5" fillId="0" borderId="20" xfId="1" applyNumberFormat="1" applyFont="1" applyFill="1" applyBorder="1" applyAlignment="1">
      <alignment horizontal="center" vertical="center" wrapText="1"/>
    </xf>
    <xf numFmtId="0" fontId="29" fillId="0" borderId="51" xfId="1" applyFont="1" applyFill="1" applyBorder="1" applyAlignment="1">
      <alignment horizontal="center" vertical="center"/>
    </xf>
    <xf numFmtId="0" fontId="29" fillId="0" borderId="53" xfId="1" applyFont="1" applyFill="1" applyBorder="1" applyAlignment="1">
      <alignment horizontal="center" vertical="center"/>
    </xf>
    <xf numFmtId="0" fontId="29" fillId="0" borderId="52" xfId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wrapText="1"/>
    </xf>
    <xf numFmtId="0" fontId="7" fillId="8" borderId="5" xfId="0" applyFont="1" applyFill="1" applyBorder="1" applyAlignment="1">
      <alignment horizontal="center" wrapText="1"/>
    </xf>
    <xf numFmtId="0" fontId="7" fillId="8" borderId="6" xfId="0" applyFont="1" applyFill="1" applyBorder="1" applyAlignment="1">
      <alignment horizontal="center" wrapText="1"/>
    </xf>
    <xf numFmtId="0" fontId="26" fillId="8" borderId="4" xfId="0" applyFont="1" applyFill="1" applyBorder="1" applyAlignment="1">
      <alignment horizontal="center" vertical="center" wrapText="1"/>
    </xf>
    <xf numFmtId="0" fontId="26" fillId="8" borderId="5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6" fillId="9" borderId="4" xfId="0" applyFont="1" applyFill="1" applyBorder="1" applyAlignment="1">
      <alignment horizontal="center" vertical="center" wrapText="1"/>
    </xf>
    <xf numFmtId="0" fontId="26" fillId="9" borderId="5" xfId="0" applyFont="1" applyFill="1" applyBorder="1" applyAlignment="1">
      <alignment horizontal="center" vertical="center" wrapText="1"/>
    </xf>
    <xf numFmtId="0" fontId="26" fillId="9" borderId="6" xfId="0" applyFont="1" applyFill="1" applyBorder="1" applyAlignment="1">
      <alignment horizontal="center" vertical="center" wrapText="1"/>
    </xf>
    <xf numFmtId="0" fontId="26" fillId="9" borderId="48" xfId="0" applyFont="1" applyFill="1" applyBorder="1" applyAlignment="1">
      <alignment horizontal="center" vertical="center" wrapText="1"/>
    </xf>
    <xf numFmtId="0" fontId="26" fillId="9" borderId="49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center" wrapText="1"/>
    </xf>
    <xf numFmtId="0" fontId="0" fillId="0" borderId="5" xfId="0" applyBorder="1"/>
    <xf numFmtId="0" fontId="0" fillId="0" borderId="6" xfId="0" applyBorder="1"/>
    <xf numFmtId="0" fontId="26" fillId="10" borderId="4" xfId="0" applyFont="1" applyFill="1" applyBorder="1" applyAlignment="1">
      <alignment horizontal="center" vertical="center" wrapText="1"/>
    </xf>
    <xf numFmtId="0" fontId="26" fillId="10" borderId="5" xfId="0" applyFont="1" applyFill="1" applyBorder="1" applyAlignment="1">
      <alignment horizontal="center" vertical="center" wrapText="1"/>
    </xf>
    <xf numFmtId="0" fontId="26" fillId="10" borderId="6" xfId="0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52" fillId="2" borderId="1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3" xfId="0" applyFont="1" applyFill="1" applyBorder="1" applyAlignment="1">
      <alignment horizontal="center" vertical="center" wrapText="1"/>
    </xf>
    <xf numFmtId="0" fontId="52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horizontal="center" vertical="center"/>
    </xf>
    <xf numFmtId="0" fontId="63" fillId="2" borderId="0" xfId="0" applyFont="1" applyFill="1" applyAlignment="1">
      <alignment horizontal="center" vertical="center" wrapText="1"/>
    </xf>
    <xf numFmtId="169" fontId="52" fillId="2" borderId="1" xfId="0" applyNumberFormat="1" applyFont="1" applyFill="1" applyBorder="1" applyAlignment="1">
      <alignment horizontal="center" vertical="center" wrapText="1"/>
    </xf>
    <xf numFmtId="169" fontId="52" fillId="2" borderId="3" xfId="0" applyNumberFormat="1" applyFont="1" applyFill="1" applyBorder="1" applyAlignment="1">
      <alignment horizontal="center" vertical="center" wrapText="1"/>
    </xf>
    <xf numFmtId="0" fontId="52" fillId="2" borderId="26" xfId="0" applyFont="1" applyFill="1" applyBorder="1" applyAlignment="1">
      <alignment horizontal="center" vertical="center" wrapText="1"/>
    </xf>
    <xf numFmtId="0" fontId="52" fillId="2" borderId="24" xfId="0" applyFont="1" applyFill="1" applyBorder="1" applyAlignment="1">
      <alignment horizontal="center" vertical="center" wrapText="1"/>
    </xf>
    <xf numFmtId="0" fontId="52" fillId="2" borderId="42" xfId="0" applyFont="1" applyFill="1" applyBorder="1" applyAlignment="1">
      <alignment horizontal="center" vertical="center" wrapText="1"/>
    </xf>
    <xf numFmtId="0" fontId="52" fillId="2" borderId="8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0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3" xfId="0" applyFont="1" applyFill="1" applyBorder="1" applyAlignment="1"/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52" fillId="2" borderId="1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9" fillId="0" borderId="0" xfId="1" applyFont="1" applyAlignment="1">
      <alignment horizontal="center" wrapText="1"/>
    </xf>
    <xf numFmtId="0" fontId="29" fillId="0" borderId="0" xfId="1" applyFont="1" applyAlignment="1">
      <alignment horizontal="center"/>
    </xf>
    <xf numFmtId="0" fontId="17" fillId="0" borderId="1" xfId="1" applyFont="1" applyBorder="1" applyAlignment="1">
      <alignment horizontal="center" wrapText="1"/>
    </xf>
    <xf numFmtId="0" fontId="17" fillId="0" borderId="3" xfId="1" applyFont="1" applyBorder="1" applyAlignment="1">
      <alignment horizontal="center" wrapText="1"/>
    </xf>
    <xf numFmtId="0" fontId="29" fillId="2" borderId="1" xfId="1" applyFont="1" applyFill="1" applyBorder="1" applyAlignment="1">
      <alignment horizontal="center" wrapText="1"/>
    </xf>
    <xf numFmtId="0" fontId="29" fillId="2" borderId="3" xfId="1" applyFont="1" applyFill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18" fillId="0" borderId="3" xfId="1" applyFont="1" applyBorder="1" applyAlignment="1">
      <alignment horizontal="center" wrapText="1"/>
    </xf>
    <xf numFmtId="0" fontId="18" fillId="0" borderId="1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/>
    </xf>
    <xf numFmtId="0" fontId="18" fillId="2" borderId="3" xfId="1" applyFont="1" applyFill="1" applyBorder="1" applyAlignment="1">
      <alignment horizontal="center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wrapText="1"/>
    </xf>
    <xf numFmtId="0" fontId="17" fillId="0" borderId="2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4" fillId="0" borderId="2" xfId="1" applyBorder="1" applyAlignment="1">
      <alignment horizontal="center"/>
    </xf>
    <xf numFmtId="0" fontId="18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wrapText="1"/>
    </xf>
    <xf numFmtId="0" fontId="18" fillId="0" borderId="1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8" fillId="2" borderId="1" xfId="1" applyFont="1" applyFill="1" applyBorder="1" applyAlignment="1">
      <alignment horizontal="center" wrapText="1"/>
    </xf>
    <xf numFmtId="0" fontId="18" fillId="2" borderId="3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18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26" fillId="2" borderId="1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 wrapText="1"/>
    </xf>
    <xf numFmtId="0" fontId="18" fillId="0" borderId="7" xfId="1" applyFont="1" applyBorder="1" applyAlignment="1">
      <alignment horizontal="center" wrapText="1"/>
    </xf>
    <xf numFmtId="0" fontId="18" fillId="2" borderId="25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8" fillId="2" borderId="7" xfId="1" applyFont="1" applyFill="1" applyBorder="1" applyAlignment="1">
      <alignment horizontal="center" wrapText="1"/>
    </xf>
    <xf numFmtId="0" fontId="18" fillId="0" borderId="7" xfId="1" applyFont="1" applyBorder="1" applyAlignment="1">
      <alignment horizontal="center"/>
    </xf>
    <xf numFmtId="0" fontId="18" fillId="2" borderId="2" xfId="1" applyFont="1" applyFill="1" applyBorder="1" applyAlignment="1">
      <alignment horizontal="center"/>
    </xf>
    <xf numFmtId="0" fontId="18" fillId="0" borderId="7" xfId="1" applyFont="1" applyBorder="1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vertical="center" wrapText="1"/>
    </xf>
    <xf numFmtId="0" fontId="18" fillId="2" borderId="7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18" fillId="2" borderId="7" xfId="1" applyFont="1" applyFill="1" applyBorder="1" applyAlignment="1">
      <alignment horizontal="center"/>
    </xf>
    <xf numFmtId="1" fontId="18" fillId="2" borderId="1" xfId="1" applyNumberFormat="1" applyFont="1" applyFill="1" applyBorder="1" applyAlignment="1">
      <alignment horizontal="center"/>
    </xf>
    <xf numFmtId="1" fontId="18" fillId="2" borderId="7" xfId="1" applyNumberFormat="1" applyFont="1" applyFill="1" applyBorder="1" applyAlignment="1">
      <alignment horizontal="center"/>
    </xf>
    <xf numFmtId="1" fontId="18" fillId="2" borderId="3" xfId="1" applyNumberFormat="1" applyFont="1" applyFill="1" applyBorder="1" applyAlignment="1">
      <alignment horizontal="center"/>
    </xf>
    <xf numFmtId="0" fontId="18" fillId="2" borderId="1" xfId="5" applyFont="1" applyFill="1" applyBorder="1" applyAlignment="1">
      <alignment horizontal="center"/>
    </xf>
    <xf numFmtId="0" fontId="18" fillId="2" borderId="3" xfId="5" applyFont="1" applyFill="1" applyBorder="1" applyAlignment="1">
      <alignment horizontal="center"/>
    </xf>
    <xf numFmtId="0" fontId="18" fillId="2" borderId="1" xfId="5" applyFont="1" applyFill="1" applyBorder="1" applyAlignment="1">
      <alignment horizontal="center" wrapText="1"/>
    </xf>
    <xf numFmtId="0" fontId="18" fillId="2" borderId="3" xfId="5" applyFont="1" applyFill="1" applyBorder="1" applyAlignment="1">
      <alignment horizontal="center" wrapText="1"/>
    </xf>
    <xf numFmtId="0" fontId="4" fillId="0" borderId="7" xfId="1" applyBorder="1" applyAlignment="1">
      <alignment horizontal="center" wrapText="1"/>
    </xf>
    <xf numFmtId="0" fontId="30" fillId="2" borderId="2" xfId="1" applyFont="1" applyFill="1" applyBorder="1" applyAlignment="1">
      <alignment horizontal="center"/>
    </xf>
    <xf numFmtId="1" fontId="26" fillId="2" borderId="2" xfId="1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49" fontId="18" fillId="2" borderId="1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/>
    </xf>
    <xf numFmtId="0" fontId="30" fillId="0" borderId="7" xfId="1" applyFont="1" applyBorder="1" applyAlignment="1">
      <alignment horizontal="center"/>
    </xf>
    <xf numFmtId="0" fontId="30" fillId="0" borderId="3" xfId="1" applyFont="1" applyBorder="1" applyAlignment="1">
      <alignment horizontal="center"/>
    </xf>
    <xf numFmtId="1" fontId="26" fillId="2" borderId="1" xfId="1" applyNumberFormat="1" applyFont="1" applyFill="1" applyBorder="1" applyAlignment="1">
      <alignment horizontal="center" vertical="center" wrapText="1"/>
    </xf>
    <xf numFmtId="1" fontId="26" fillId="2" borderId="7" xfId="1" applyNumberFormat="1" applyFont="1" applyFill="1" applyBorder="1" applyAlignment="1">
      <alignment horizontal="center" vertical="center" wrapText="1"/>
    </xf>
    <xf numFmtId="1" fontId="26" fillId="2" borderId="3" xfId="1" applyNumberFormat="1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/>
    </xf>
    <xf numFmtId="0" fontId="26" fillId="2" borderId="7" xfId="1" applyFont="1" applyFill="1" applyBorder="1" applyAlignment="1">
      <alignment horizontal="center"/>
    </xf>
    <xf numFmtId="0" fontId="26" fillId="2" borderId="3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4" fillId="0" borderId="1" xfId="1" applyFont="1" applyBorder="1" applyAlignment="1">
      <alignment horizontal="center" vertical="center"/>
    </xf>
    <xf numFmtId="0" fontId="74" fillId="0" borderId="7" xfId="1" applyFont="1" applyBorder="1" applyAlignment="1">
      <alignment horizontal="center" vertical="center"/>
    </xf>
    <xf numFmtId="0" fontId="74" fillId="0" borderId="3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/>
    </xf>
    <xf numFmtId="0" fontId="30" fillId="0" borderId="1" xfId="1" applyFont="1" applyBorder="1" applyAlignment="1">
      <alignment horizontal="center" wrapText="1"/>
    </xf>
    <xf numFmtId="0" fontId="30" fillId="0" borderId="7" xfId="1" applyFont="1" applyBorder="1" applyAlignment="1">
      <alignment horizontal="center" wrapText="1"/>
    </xf>
    <xf numFmtId="0" fontId="30" fillId="0" borderId="3" xfId="1" applyFont="1" applyBorder="1" applyAlignment="1">
      <alignment horizontal="center" wrapText="1"/>
    </xf>
    <xf numFmtId="0" fontId="30" fillId="0" borderId="1" xfId="1" applyFont="1" applyBorder="1" applyAlignment="1">
      <alignment horizontal="center" vertical="center"/>
    </xf>
    <xf numFmtId="0" fontId="30" fillId="0" borderId="7" xfId="1" applyFont="1" applyBorder="1" applyAlignment="1">
      <alignment horizontal="center" vertical="center"/>
    </xf>
    <xf numFmtId="0" fontId="30" fillId="0" borderId="3" xfId="1" applyFont="1" applyBorder="1" applyAlignment="1">
      <alignment horizontal="center" vertical="center"/>
    </xf>
    <xf numFmtId="0" fontId="74" fillId="2" borderId="2" xfId="1" applyFont="1" applyFill="1" applyBorder="1" applyAlignment="1">
      <alignment horizontal="center" vertical="center" wrapText="1"/>
    </xf>
    <xf numFmtId="0" fontId="74" fillId="0" borderId="2" xfId="1" applyFont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6" xfId="1" applyFont="1" applyFill="1" applyBorder="1" applyAlignment="1">
      <alignment horizontal="center" vertical="center" wrapText="1"/>
    </xf>
    <xf numFmtId="0" fontId="14" fillId="0" borderId="2" xfId="29" applyFill="1" applyBorder="1" applyAlignment="1">
      <alignment horizontal="center" vertical="center" wrapText="1"/>
    </xf>
    <xf numFmtId="0" fontId="14" fillId="2" borderId="9" xfId="29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4" fillId="2" borderId="2" xfId="29" applyFill="1" applyBorder="1" applyAlignment="1">
      <alignment horizontal="center" vertical="center" wrapText="1"/>
    </xf>
    <xf numFmtId="0" fontId="14" fillId="0" borderId="7" xfId="29" applyBorder="1" applyAlignment="1">
      <alignment horizontal="center" vertical="center" wrapText="1"/>
    </xf>
    <xf numFmtId="0" fontId="14" fillId="0" borderId="2" xfId="29" applyBorder="1" applyAlignment="1">
      <alignment horizontal="center" vertical="center" wrapText="1"/>
    </xf>
    <xf numFmtId="0" fontId="17" fillId="0" borderId="2" xfId="29" applyFont="1" applyFill="1" applyBorder="1" applyAlignment="1">
      <alignment horizontal="center" vertical="center" wrapText="1"/>
    </xf>
    <xf numFmtId="49" fontId="14" fillId="0" borderId="2" xfId="29" applyNumberFormat="1" applyFill="1" applyBorder="1" applyAlignment="1">
      <alignment horizontal="center" vertical="center" wrapText="1"/>
    </xf>
    <xf numFmtId="0" fontId="0" fillId="0" borderId="2" xfId="29" applyFont="1" applyBorder="1" applyAlignment="1">
      <alignment horizontal="center" vertical="center"/>
    </xf>
    <xf numFmtId="0" fontId="26" fillId="0" borderId="2" xfId="29" applyFont="1" applyBorder="1" applyAlignment="1">
      <alignment horizontal="center" vertical="center" wrapText="1"/>
    </xf>
    <xf numFmtId="1" fontId="26" fillId="0" borderId="2" xfId="29" applyNumberFormat="1" applyFont="1" applyBorder="1" applyAlignment="1">
      <alignment horizontal="center" vertical="center"/>
    </xf>
    <xf numFmtId="0" fontId="20" fillId="0" borderId="2" xfId="29" applyFont="1" applyBorder="1" applyAlignment="1">
      <alignment horizontal="center" vertical="center" wrapText="1"/>
    </xf>
    <xf numFmtId="0" fontId="7" fillId="0" borderId="1" xfId="29" applyFont="1" applyBorder="1" applyAlignment="1">
      <alignment horizontal="center" vertical="center" wrapText="1"/>
    </xf>
    <xf numFmtId="0" fontId="7" fillId="0" borderId="3" xfId="29" applyFont="1" applyBorder="1" applyAlignment="1">
      <alignment horizontal="center" vertical="center" wrapText="1"/>
    </xf>
    <xf numFmtId="0" fontId="14" fillId="0" borderId="4" xfId="29" applyFont="1" applyBorder="1" applyAlignment="1">
      <alignment horizontal="left"/>
    </xf>
    <xf numFmtId="0" fontId="14" fillId="0" borderId="6" xfId="29" applyFont="1" applyBorder="1" applyAlignment="1">
      <alignment horizontal="left"/>
    </xf>
    <xf numFmtId="0" fontId="14" fillId="0" borderId="1" xfId="29" applyBorder="1" applyAlignment="1">
      <alignment horizontal="center" vertical="center" wrapText="1"/>
    </xf>
    <xf numFmtId="0" fontId="14" fillId="0" borderId="3" xfId="29" applyBorder="1" applyAlignment="1">
      <alignment horizontal="center" vertical="center" wrapText="1"/>
    </xf>
    <xf numFmtId="0" fontId="18" fillId="0" borderId="1" xfId="29" applyFont="1" applyBorder="1" applyAlignment="1">
      <alignment horizontal="center" vertical="center"/>
    </xf>
    <xf numFmtId="0" fontId="18" fillId="0" borderId="7" xfId="29" applyFont="1" applyBorder="1" applyAlignment="1">
      <alignment horizontal="center" vertical="center"/>
    </xf>
    <xf numFmtId="0" fontId="18" fillId="0" borderId="3" xfId="29" applyFont="1" applyBorder="1" applyAlignment="1">
      <alignment horizontal="center" vertical="center"/>
    </xf>
    <xf numFmtId="0" fontId="17" fillId="0" borderId="2" xfId="29" applyFont="1" applyBorder="1" applyAlignment="1">
      <alignment horizontal="center" vertical="center"/>
    </xf>
    <xf numFmtId="0" fontId="14" fillId="0" borderId="2" xfId="29" applyFont="1" applyBorder="1" applyAlignment="1">
      <alignment horizontal="left"/>
    </xf>
    <xf numFmtId="0" fontId="7" fillId="0" borderId="1" xfId="29" applyFont="1" applyFill="1" applyBorder="1" applyAlignment="1">
      <alignment horizontal="center" vertical="center" wrapText="1"/>
    </xf>
    <xf numFmtId="0" fontId="7" fillId="0" borderId="3" xfId="29" applyFont="1" applyFill="1" applyBorder="1" applyAlignment="1">
      <alignment horizontal="center" vertical="center" wrapText="1"/>
    </xf>
    <xf numFmtId="0" fontId="14" fillId="0" borderId="1" xfId="29" applyFill="1" applyBorder="1" applyAlignment="1">
      <alignment horizontal="center" vertical="center" wrapText="1"/>
    </xf>
    <xf numFmtId="0" fontId="14" fillId="0" borderId="7" xfId="29" applyFill="1" applyBorder="1" applyAlignment="1">
      <alignment horizontal="center" vertical="center" wrapText="1"/>
    </xf>
    <xf numFmtId="0" fontId="14" fillId="0" borderId="3" xfId="29" applyFill="1" applyBorder="1" applyAlignment="1">
      <alignment horizontal="center" vertical="center" wrapText="1"/>
    </xf>
    <xf numFmtId="0" fontId="17" fillId="0" borderId="1" xfId="29" applyFont="1" applyFill="1" applyBorder="1" applyAlignment="1">
      <alignment horizontal="center" vertical="center" wrapText="1"/>
    </xf>
    <xf numFmtId="0" fontId="17" fillId="0" borderId="7" xfId="29" applyFont="1" applyFill="1" applyBorder="1" applyAlignment="1">
      <alignment horizontal="center" vertical="center" wrapText="1"/>
    </xf>
    <xf numFmtId="0" fontId="17" fillId="0" borderId="3" xfId="29" applyFont="1" applyFill="1" applyBorder="1" applyAlignment="1">
      <alignment horizontal="center" vertical="center" wrapText="1"/>
    </xf>
    <xf numFmtId="181" fontId="14" fillId="0" borderId="1" xfId="29" applyNumberFormat="1" applyFill="1" applyBorder="1" applyAlignment="1">
      <alignment horizontal="center" vertical="center" wrapText="1"/>
    </xf>
    <xf numFmtId="181" fontId="14" fillId="0" borderId="7" xfId="29" applyNumberFormat="1" applyFill="1" applyBorder="1" applyAlignment="1">
      <alignment horizontal="center" vertical="center" wrapText="1"/>
    </xf>
    <xf numFmtId="181" fontId="14" fillId="0" borderId="3" xfId="29" applyNumberFormat="1" applyFill="1" applyBorder="1" applyAlignment="1">
      <alignment horizontal="center" vertical="center" wrapText="1"/>
    </xf>
    <xf numFmtId="0" fontId="7" fillId="0" borderId="7" xfId="29" applyFont="1" applyFill="1" applyBorder="1" applyAlignment="1">
      <alignment horizontal="center" vertical="center" wrapText="1"/>
    </xf>
    <xf numFmtId="49" fontId="14" fillId="0" borderId="1" xfId="29" applyNumberFormat="1" applyFill="1" applyBorder="1" applyAlignment="1">
      <alignment horizontal="center" vertical="center" wrapText="1"/>
    </xf>
    <xf numFmtId="49" fontId="14" fillId="0" borderId="7" xfId="29" applyNumberFormat="1" applyFill="1" applyBorder="1" applyAlignment="1">
      <alignment horizontal="center" vertical="center" wrapText="1"/>
    </xf>
    <xf numFmtId="49" fontId="14" fillId="0" borderId="3" xfId="29" applyNumberFormat="1" applyFill="1" applyBorder="1" applyAlignment="1">
      <alignment horizontal="center" vertical="center" wrapText="1"/>
    </xf>
    <xf numFmtId="0" fontId="14" fillId="0" borderId="1" xfId="29" applyFont="1" applyFill="1" applyBorder="1" applyAlignment="1">
      <alignment horizontal="center" vertical="center" wrapText="1"/>
    </xf>
    <xf numFmtId="0" fontId="0" fillId="0" borderId="2" xfId="29" applyFont="1" applyFill="1" applyBorder="1" applyAlignment="1">
      <alignment horizontal="center" vertical="center"/>
    </xf>
    <xf numFmtId="0" fontId="18" fillId="0" borderId="2" xfId="29" applyFont="1" applyFill="1" applyBorder="1" applyAlignment="1">
      <alignment horizontal="center" vertical="center" wrapText="1"/>
    </xf>
    <xf numFmtId="1" fontId="18" fillId="0" borderId="2" xfId="29" applyNumberFormat="1" applyFont="1" applyFill="1" applyBorder="1" applyAlignment="1">
      <alignment horizontal="center" vertical="center"/>
    </xf>
    <xf numFmtId="0" fontId="0" fillId="0" borderId="1" xfId="29" applyFont="1" applyFill="1" applyBorder="1" applyAlignment="1">
      <alignment horizontal="center" vertical="center" wrapText="1"/>
    </xf>
    <xf numFmtId="0" fontId="0" fillId="0" borderId="7" xfId="29" applyFont="1" applyFill="1" applyBorder="1" applyAlignment="1">
      <alignment horizontal="center" vertical="center" wrapText="1"/>
    </xf>
    <xf numFmtId="0" fontId="0" fillId="0" borderId="3" xfId="29" applyFont="1" applyFill="1" applyBorder="1" applyAlignment="1">
      <alignment horizontal="center" vertical="center" wrapText="1"/>
    </xf>
    <xf numFmtId="0" fontId="18" fillId="0" borderId="1" xfId="29" applyFont="1" applyFill="1" applyBorder="1" applyAlignment="1">
      <alignment horizontal="center" vertical="center" wrapText="1"/>
    </xf>
    <xf numFmtId="0" fontId="18" fillId="0" borderId="7" xfId="29" applyFont="1" applyFill="1" applyBorder="1" applyAlignment="1">
      <alignment horizontal="center" vertical="center" wrapText="1"/>
    </xf>
    <xf numFmtId="0" fontId="18" fillId="0" borderId="3" xfId="29" applyFont="1" applyFill="1" applyBorder="1" applyAlignment="1">
      <alignment horizontal="center" vertical="center" wrapText="1"/>
    </xf>
    <xf numFmtId="0" fontId="18" fillId="0" borderId="1" xfId="29" quotePrefix="1" applyNumberFormat="1" applyFont="1" applyFill="1" applyBorder="1" applyAlignment="1">
      <alignment horizontal="center" vertical="center" wrapText="1"/>
    </xf>
    <xf numFmtId="0" fontId="18" fillId="0" borderId="7" xfId="29" applyNumberFormat="1" applyFont="1" applyFill="1" applyBorder="1" applyAlignment="1">
      <alignment horizontal="center" vertical="center" wrapText="1"/>
    </xf>
    <xf numFmtId="0" fontId="18" fillId="0" borderId="3" xfId="29" applyNumberFormat="1" applyFont="1" applyFill="1" applyBorder="1" applyAlignment="1">
      <alignment horizontal="center" vertical="center" wrapText="1"/>
    </xf>
    <xf numFmtId="169" fontId="14" fillId="0" borderId="1" xfId="29" applyNumberFormat="1" applyFill="1" applyBorder="1" applyAlignment="1">
      <alignment horizontal="center" vertical="center" wrapText="1"/>
    </xf>
    <xf numFmtId="169" fontId="14" fillId="0" borderId="7" xfId="29" applyNumberFormat="1" applyFill="1" applyBorder="1" applyAlignment="1">
      <alignment horizontal="center" vertical="center" wrapText="1"/>
    </xf>
    <xf numFmtId="0" fontId="14" fillId="0" borderId="9" xfId="29" applyFill="1" applyBorder="1" applyAlignment="1">
      <alignment horizontal="center" vertical="center" wrapText="1"/>
    </xf>
    <xf numFmtId="0" fontId="14" fillId="0" borderId="10" xfId="29" applyFill="1" applyBorder="1" applyAlignment="1">
      <alignment horizontal="center" vertical="center" wrapText="1"/>
    </xf>
    <xf numFmtId="0" fontId="14" fillId="0" borderId="8" xfId="29" applyFill="1" applyBorder="1" applyAlignment="1">
      <alignment horizontal="center" vertical="center" wrapText="1"/>
    </xf>
    <xf numFmtId="0" fontId="18" fillId="2" borderId="4" xfId="29" applyNumberFormat="1" applyFont="1" applyFill="1" applyBorder="1" applyAlignment="1">
      <alignment horizontal="center" vertical="center" wrapText="1"/>
    </xf>
    <xf numFmtId="0" fontId="18" fillId="2" borderId="5" xfId="29" applyNumberFormat="1" applyFont="1" applyFill="1" applyBorder="1" applyAlignment="1">
      <alignment horizontal="center" vertical="center" wrapText="1"/>
    </xf>
    <xf numFmtId="0" fontId="18" fillId="2" borderId="6" xfId="29" applyNumberFormat="1" applyFont="1" applyFill="1" applyBorder="1" applyAlignment="1">
      <alignment horizontal="center" vertical="center" wrapText="1"/>
    </xf>
    <xf numFmtId="0" fontId="18" fillId="0" borderId="1" xfId="29" applyNumberFormat="1" applyFont="1" applyBorder="1" applyAlignment="1">
      <alignment horizontal="center" vertical="center" wrapText="1"/>
    </xf>
    <xf numFmtId="0" fontId="18" fillId="0" borderId="3" xfId="29" applyNumberFormat="1" applyFont="1" applyBorder="1" applyAlignment="1">
      <alignment horizontal="center" vertical="center" wrapText="1"/>
    </xf>
    <xf numFmtId="0" fontId="1" fillId="2" borderId="1" xfId="29" applyFont="1" applyFill="1" applyBorder="1" applyAlignment="1">
      <alignment horizontal="center" vertical="center" wrapText="1"/>
    </xf>
    <xf numFmtId="0" fontId="1" fillId="2" borderId="3" xfId="29" applyFont="1" applyFill="1" applyBorder="1" applyAlignment="1">
      <alignment horizontal="center" vertical="center" wrapText="1"/>
    </xf>
    <xf numFmtId="0" fontId="1" fillId="2" borderId="2" xfId="29" applyFont="1" applyFill="1" applyBorder="1" applyAlignment="1">
      <alignment horizontal="center" vertical="center" wrapText="1"/>
    </xf>
    <xf numFmtId="0" fontId="18" fillId="2" borderId="2" xfId="29" applyNumberFormat="1" applyFont="1" applyFill="1" applyBorder="1" applyAlignment="1">
      <alignment horizontal="center" vertical="center" wrapText="1"/>
    </xf>
    <xf numFmtId="49" fontId="23" fillId="2" borderId="2" xfId="47" applyNumberFormat="1" applyFont="1" applyFill="1" applyBorder="1" applyAlignment="1">
      <alignment horizontal="center" vertical="center" wrapText="1"/>
    </xf>
    <xf numFmtId="0" fontId="23" fillId="2" borderId="4" xfId="47" applyFont="1" applyFill="1" applyBorder="1" applyAlignment="1">
      <alignment horizontal="center" vertical="center" wrapText="1"/>
    </xf>
    <xf numFmtId="0" fontId="23" fillId="2" borderId="6" xfId="47" applyFont="1" applyFill="1" applyBorder="1" applyAlignment="1">
      <alignment horizontal="center" vertical="center" wrapText="1"/>
    </xf>
    <xf numFmtId="0" fontId="88" fillId="0" borderId="1" xfId="45" applyFont="1" applyBorder="1" applyAlignment="1">
      <alignment horizontal="center" vertical="center" wrapText="1"/>
    </xf>
    <xf numFmtId="0" fontId="88" fillId="0" borderId="7" xfId="45" applyFont="1" applyBorder="1" applyAlignment="1">
      <alignment horizontal="center" vertical="center" wrapText="1"/>
    </xf>
    <xf numFmtId="0" fontId="88" fillId="0" borderId="3" xfId="45" applyFont="1" applyBorder="1" applyAlignment="1">
      <alignment horizontal="center" vertical="center" wrapText="1"/>
    </xf>
    <xf numFmtId="0" fontId="88" fillId="0" borderId="1" xfId="45" applyFont="1" applyBorder="1" applyAlignment="1">
      <alignment horizontal="center" vertical="center"/>
    </xf>
    <xf numFmtId="0" fontId="88" fillId="0" borderId="7" xfId="45" applyFont="1" applyBorder="1" applyAlignment="1">
      <alignment horizontal="center" vertical="center"/>
    </xf>
    <xf numFmtId="0" fontId="88" fillId="0" borderId="3" xfId="45" applyFont="1" applyBorder="1" applyAlignment="1">
      <alignment horizontal="center" vertical="center"/>
    </xf>
    <xf numFmtId="49" fontId="88" fillId="0" borderId="1" xfId="45" applyNumberFormat="1" applyFont="1" applyBorder="1" applyAlignment="1">
      <alignment horizontal="center" vertical="center"/>
    </xf>
    <xf numFmtId="49" fontId="88" fillId="0" borderId="7" xfId="45" applyNumberFormat="1" applyFont="1" applyBorder="1" applyAlignment="1">
      <alignment horizontal="center" vertical="center"/>
    </xf>
    <xf numFmtId="49" fontId="88" fillId="0" borderId="3" xfId="45" applyNumberFormat="1" applyFont="1" applyBorder="1" applyAlignment="1">
      <alignment horizontal="center" vertical="center"/>
    </xf>
    <xf numFmtId="0" fontId="22" fillId="0" borderId="1" xfId="45" applyFont="1" applyBorder="1" applyAlignment="1">
      <alignment horizontal="center" vertical="center" wrapText="1"/>
    </xf>
    <xf numFmtId="0" fontId="22" fillId="0" borderId="7" xfId="45" applyFont="1" applyBorder="1" applyAlignment="1">
      <alignment horizontal="center" vertical="center" wrapText="1"/>
    </xf>
    <xf numFmtId="0" fontId="22" fillId="0" borderId="3" xfId="45" applyFont="1" applyBorder="1" applyAlignment="1">
      <alignment horizontal="center" vertical="center" wrapText="1"/>
    </xf>
    <xf numFmtId="0" fontId="22" fillId="0" borderId="2" xfId="45" applyFont="1" applyBorder="1" applyAlignment="1">
      <alignment horizontal="center" vertical="center"/>
    </xf>
    <xf numFmtId="0" fontId="22" fillId="0" borderId="2" xfId="45" applyFont="1" applyBorder="1" applyAlignment="1">
      <alignment horizontal="center" vertical="center" wrapText="1"/>
    </xf>
    <xf numFmtId="0" fontId="22" fillId="0" borderId="1" xfId="45" applyFont="1" applyBorder="1" applyAlignment="1">
      <alignment horizontal="center" vertical="center"/>
    </xf>
    <xf numFmtId="0" fontId="22" fillId="0" borderId="7" xfId="45" applyFont="1" applyBorder="1" applyAlignment="1">
      <alignment horizontal="center" vertical="center"/>
    </xf>
    <xf numFmtId="0" fontId="22" fillId="0" borderId="3" xfId="45" applyFont="1" applyBorder="1" applyAlignment="1">
      <alignment horizontal="center" vertical="center"/>
    </xf>
    <xf numFmtId="178" fontId="22" fillId="0" borderId="2" xfId="46" applyFont="1" applyBorder="1" applyAlignment="1">
      <alignment horizontal="center" vertical="center"/>
    </xf>
    <xf numFmtId="178" fontId="22" fillId="0" borderId="2" xfId="46" applyFont="1" applyBorder="1" applyAlignment="1">
      <alignment horizontal="center" vertical="center" wrapText="1"/>
    </xf>
    <xf numFmtId="49" fontId="22" fillId="0" borderId="1" xfId="45" applyNumberFormat="1" applyFont="1" applyBorder="1" applyAlignment="1">
      <alignment horizontal="center" vertical="center"/>
    </xf>
    <xf numFmtId="49" fontId="22" fillId="0" borderId="3" xfId="45" applyNumberFormat="1" applyFont="1" applyBorder="1" applyAlignment="1">
      <alignment horizontal="center" vertical="center"/>
    </xf>
    <xf numFmtId="0" fontId="88" fillId="0" borderId="2" xfId="45" applyFont="1" applyBorder="1" applyAlignment="1">
      <alignment horizontal="center" vertical="center"/>
    </xf>
    <xf numFmtId="49" fontId="22" fillId="0" borderId="2" xfId="45" applyNumberFormat="1" applyFont="1" applyBorder="1" applyAlignment="1">
      <alignment horizontal="center" vertical="center" wrapText="1"/>
    </xf>
    <xf numFmtId="49" fontId="22" fillId="0" borderId="2" xfId="45" applyNumberFormat="1" applyFont="1" applyBorder="1" applyAlignment="1">
      <alignment horizontal="center" vertical="center"/>
    </xf>
    <xf numFmtId="0" fontId="87" fillId="0" borderId="2" xfId="45" applyFont="1" applyBorder="1" applyAlignment="1">
      <alignment horizontal="center" vertical="center" wrapText="1"/>
    </xf>
    <xf numFmtId="0" fontId="33" fillId="0" borderId="2" xfId="45" applyFont="1" applyBorder="1" applyAlignment="1">
      <alignment horizontal="center" vertical="center" wrapText="1"/>
    </xf>
    <xf numFmtId="0" fontId="87" fillId="0" borderId="2" xfId="45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 wrapText="1"/>
    </xf>
    <xf numFmtId="0" fontId="55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0" fillId="2" borderId="3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/>
    </xf>
    <xf numFmtId="0" fontId="33" fillId="5" borderId="7" xfId="0" applyFont="1" applyFill="1" applyBorder="1" applyAlignment="1">
      <alignment horizontal="center" vertical="center"/>
    </xf>
    <xf numFmtId="0" fontId="33" fillId="5" borderId="3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7" borderId="7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 wrapText="1"/>
    </xf>
    <xf numFmtId="0" fontId="31" fillId="5" borderId="7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1" fillId="6" borderId="3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51" fillId="0" borderId="24" xfId="1" applyFont="1" applyBorder="1" applyAlignment="1">
      <alignment horizontal="left" vertical="center" wrapText="1"/>
    </xf>
    <xf numFmtId="0" fontId="51" fillId="0" borderId="2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center" wrapText="1"/>
    </xf>
    <xf numFmtId="0" fontId="51" fillId="0" borderId="4" xfId="1" applyFont="1" applyBorder="1" applyAlignment="1">
      <alignment horizontal="left" vertical="center" wrapText="1"/>
    </xf>
    <xf numFmtId="0" fontId="2" fillId="0" borderId="3" xfId="1" applyFont="1" applyBorder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7" xfId="1" applyFont="1" applyFill="1" applyBorder="1" applyAlignment="1">
      <alignment horizontal="left" vertical="center" wrapText="1"/>
    </xf>
    <xf numFmtId="0" fontId="2" fillId="0" borderId="24" xfId="1" applyFont="1" applyBorder="1" applyAlignment="1">
      <alignment vertical="center" wrapText="1"/>
    </xf>
    <xf numFmtId="0" fontId="2" fillId="0" borderId="26" xfId="1" applyFont="1" applyBorder="1" applyAlignment="1">
      <alignment vertical="center" wrapText="1"/>
    </xf>
    <xf numFmtId="0" fontId="2" fillId="2" borderId="24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12" fontId="2" fillId="2" borderId="7" xfId="1" applyNumberFormat="1" applyFont="1" applyFill="1" applyBorder="1" applyAlignment="1">
      <alignment horizontal="center" vertical="center" wrapText="1"/>
    </xf>
    <xf numFmtId="12" fontId="2" fillId="2" borderId="3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49" fontId="7" fillId="0" borderId="1" xfId="1" applyNumberFormat="1" applyFont="1" applyBorder="1" applyAlignment="1">
      <alignment vertical="center" wrapText="1"/>
    </xf>
    <xf numFmtId="49" fontId="7" fillId="0" borderId="3" xfId="1" applyNumberFormat="1" applyFont="1" applyBorder="1" applyAlignment="1">
      <alignment vertical="center" wrapText="1"/>
    </xf>
    <xf numFmtId="49" fontId="7" fillId="0" borderId="1" xfId="1" applyNumberFormat="1" applyFont="1" applyBorder="1" applyAlignment="1">
      <alignment horizontal="left" vertical="top" wrapText="1"/>
    </xf>
    <xf numFmtId="49" fontId="7" fillId="0" borderId="3" xfId="1" applyNumberFormat="1" applyFont="1" applyBorder="1" applyAlignment="1">
      <alignment horizontal="left" vertical="top" wrapText="1"/>
    </xf>
  </cellXfs>
  <cellStyles count="48">
    <cellStyle name="Гиперссылка 2" xfId="16"/>
    <cellStyle name="Денежный 2" xfId="7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9"/>
    <cellStyle name="Обычный 2 2 2 2 2" xfId="23"/>
    <cellStyle name="Обычный 2 2 3" xfId="33"/>
    <cellStyle name="Обычный 2 2 4" xfId="37"/>
    <cellStyle name="Обычный 2 2 5" xfId="41"/>
    <cellStyle name="Обычный 2 2 5 2" xfId="47"/>
    <cellStyle name="Обычный 2 3" xfId="15"/>
    <cellStyle name="Обычный 2 3 2" xfId="20"/>
    <cellStyle name="Обычный 2 3 3" xfId="29"/>
    <cellStyle name="Обычный 2 3 4" xfId="34"/>
    <cellStyle name="Обычный 2 3 5" xfId="38"/>
    <cellStyle name="Обычный 2 3 6" xfId="42"/>
    <cellStyle name="Обычный 2 4" xfId="24"/>
    <cellStyle name="Обычный 3" xfId="8"/>
    <cellStyle name="Обычный 3 2" xfId="26"/>
    <cellStyle name="Обычный 3 2 2" xfId="21"/>
    <cellStyle name="Обычный 3 2 2 2" xfId="25"/>
    <cellStyle name="Обычный 4" xfId="12"/>
    <cellStyle name="Обычный 4 2" xfId="17"/>
    <cellStyle name="Обычный 5" xfId="31"/>
    <cellStyle name="Обычный 6" xfId="35"/>
    <cellStyle name="Обычный 7" xfId="39"/>
    <cellStyle name="Обычный 7 2" xfId="45"/>
    <cellStyle name="Обычный_новая форма рус_1" xfId="9"/>
    <cellStyle name="Примечание 2" xfId="27"/>
    <cellStyle name="Финансовый [0] 2" xfId="22"/>
    <cellStyle name="Финансовый 10" xfId="44"/>
    <cellStyle name="Финансовый 2" xfId="2"/>
    <cellStyle name="Финансовый 2 2" xfId="3"/>
    <cellStyle name="Финансовый 2 3" xfId="4"/>
    <cellStyle name="Финансовый 2 4" xfId="18"/>
    <cellStyle name="Финансовый 3" xfId="10"/>
    <cellStyle name="Финансовый 3 2" xfId="28"/>
    <cellStyle name="Финансовый 4" xfId="13"/>
    <cellStyle name="Финансовый 5" xfId="30"/>
    <cellStyle name="Финансовый 6" xfId="32"/>
    <cellStyle name="Финансовый 7" xfId="36"/>
    <cellStyle name="Финансовый 8" xfId="40"/>
    <cellStyle name="Финансовый 8 2" xfId="46"/>
    <cellStyle name="Финансовый 9" xfId="43"/>
    <cellStyle name="Хороший" xfId="5" builtinId="26"/>
  </cellStyles>
  <dxfs count="2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11206</xdr:colOff>
      <xdr:row>103</xdr:row>
      <xdr:rowOff>0</xdr:rowOff>
    </xdr:from>
    <xdr:to>
      <xdr:col>7</xdr:col>
      <xdr:colOff>40822</xdr:colOff>
      <xdr:row>103</xdr:row>
      <xdr:rowOff>22411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0107706" y="133083300"/>
          <a:ext cx="29616" cy="224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11206</xdr:colOff>
      <xdr:row>134</xdr:row>
      <xdr:rowOff>0</xdr:rowOff>
    </xdr:from>
    <xdr:to>
      <xdr:col>7</xdr:col>
      <xdr:colOff>27214</xdr:colOff>
      <xdr:row>134</xdr:row>
      <xdr:rowOff>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107706" y="169649775"/>
          <a:ext cx="1600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ownloads\&#1056;&#1045;&#1045;&#1057;&#1058;&#1056;%20&#1080;&#1102;&#1085;&#1100;%20&#1095;&#1077;&#1088;&#1085;&#1086;&#1074;&#1080;&#1082;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9;&#1077;&#1085;&#1090;&#1103;&#1073;&#1088;&#1100;\&#1072;&#1082;&#1090;&#1086;&#1073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. Н.Ф."/>
      <sheetName val="КАЗ Н.Ф."/>
    </sheetNames>
    <sheetDataSet>
      <sheetData sheetId="0" refreshError="1">
        <row r="129">
          <cell r="I129" t="str">
            <v>С-5300</v>
          </cell>
          <cell r="J129">
            <v>545</v>
          </cell>
          <cell r="K129">
            <v>4.2</v>
          </cell>
          <cell r="L129" t="str">
            <v>АГЗС №3  Жамбылская область, город Каратау, улица Б. Момышұлы 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>
        <row r="107">
          <cell r="I107" t="str">
            <v>С - 5368 А</v>
          </cell>
        </row>
        <row r="108">
          <cell r="I108" t="str">
            <v>С - 5369А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10.61.140.66/applicant/view/COMPANY" TargetMode="External"/><Relationship Id="rId2" Type="http://schemas.openxmlformats.org/officeDocument/2006/relationships/hyperlink" Target="http://10.61.140.66/applicant/view/COMPANY" TargetMode="External"/><Relationship Id="rId1" Type="http://schemas.openxmlformats.org/officeDocument/2006/relationships/hyperlink" Target="http://10.61.140.66/applicant/view/COMPANY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eotinish.gov.kz/applicant/view/COMPANY" TargetMode="External"/><Relationship Id="rId2" Type="http://schemas.openxmlformats.org/officeDocument/2006/relationships/hyperlink" Target="https://eotinish.gov.kz/applicant/view/PERSON" TargetMode="External"/><Relationship Id="rId1" Type="http://schemas.openxmlformats.org/officeDocument/2006/relationships/hyperlink" Target="https://eotinish.gov.kz/applicant/view/PERSON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s://eotinish.gov.kz/applicant/view/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F481"/>
  <sheetViews>
    <sheetView topLeftCell="A238" zoomScale="80" zoomScaleNormal="80" workbookViewId="0">
      <selection activeCell="K72" sqref="K72"/>
    </sheetView>
  </sheetViews>
  <sheetFormatPr defaultRowHeight="15"/>
  <cols>
    <col min="1" max="1" width="10.85546875" style="18" customWidth="1"/>
    <col min="2" max="2" width="14.7109375" style="18" customWidth="1"/>
    <col min="3" max="3" width="16.42578125" style="18" customWidth="1"/>
    <col min="4" max="4" width="18.5703125" style="18" customWidth="1"/>
    <col min="5" max="5" width="18.42578125" style="18" customWidth="1"/>
    <col min="6" max="6" width="16.42578125" style="18" customWidth="1"/>
    <col min="7" max="7" width="16.5703125" style="18" customWidth="1"/>
    <col min="8" max="8" width="17.5703125" style="18" customWidth="1"/>
    <col min="9" max="9" width="12.85546875" style="18" customWidth="1"/>
    <col min="10" max="10" width="17.5703125" style="18" customWidth="1"/>
    <col min="11" max="11" width="17.42578125" style="18" customWidth="1"/>
    <col min="12" max="12" width="19.42578125" style="18" customWidth="1"/>
    <col min="13" max="16384" width="9.140625" style="18"/>
  </cols>
  <sheetData>
    <row r="1" spans="1:12">
      <c r="A1" s="694" t="s">
        <v>0</v>
      </c>
      <c r="B1" s="1368" t="s">
        <v>29</v>
      </c>
      <c r="C1" s="1371" t="s">
        <v>3</v>
      </c>
      <c r="D1" s="1368" t="s">
        <v>4</v>
      </c>
      <c r="E1" s="1373" t="s">
        <v>790</v>
      </c>
      <c r="F1" s="1378" t="s">
        <v>1</v>
      </c>
      <c r="G1" s="1379" t="s">
        <v>791</v>
      </c>
      <c r="H1" s="1375" t="s">
        <v>792</v>
      </c>
      <c r="I1" s="1376"/>
      <c r="J1" s="1376"/>
      <c r="K1" s="1377"/>
      <c r="L1" s="1368" t="s">
        <v>2</v>
      </c>
    </row>
    <row r="2" spans="1:12" ht="40.5" customHeight="1">
      <c r="A2" s="695"/>
      <c r="B2" s="1369"/>
      <c r="C2" s="1372"/>
      <c r="D2" s="1369"/>
      <c r="E2" s="1374"/>
      <c r="F2" s="1378"/>
      <c r="G2" s="1379"/>
      <c r="H2" s="698" t="s">
        <v>793</v>
      </c>
      <c r="I2" s="699" t="s">
        <v>794</v>
      </c>
      <c r="J2" s="699" t="s">
        <v>795</v>
      </c>
      <c r="K2" s="698" t="s">
        <v>7</v>
      </c>
      <c r="L2" s="1369"/>
    </row>
    <row r="3" spans="1:12">
      <c r="A3" s="681">
        <v>1</v>
      </c>
      <c r="B3" s="681">
        <v>2</v>
      </c>
      <c r="C3" s="680">
        <v>3</v>
      </c>
      <c r="D3" s="681">
        <v>4</v>
      </c>
      <c r="E3" s="681">
        <v>5</v>
      </c>
      <c r="F3" s="688">
        <v>6</v>
      </c>
      <c r="G3" s="688">
        <v>7</v>
      </c>
      <c r="H3" s="688">
        <v>8</v>
      </c>
      <c r="I3" s="688">
        <v>9</v>
      </c>
      <c r="J3" s="688">
        <v>10</v>
      </c>
      <c r="K3" s="688">
        <v>11</v>
      </c>
      <c r="L3" s="681">
        <v>12</v>
      </c>
    </row>
    <row r="4" spans="1:12" s="19" customFormat="1" ht="90.75" customHeight="1">
      <c r="A4" s="1370">
        <v>1</v>
      </c>
      <c r="B4" s="682" t="s">
        <v>796</v>
      </c>
      <c r="C4" s="690" t="s">
        <v>797</v>
      </c>
      <c r="D4" s="682" t="s">
        <v>798</v>
      </c>
      <c r="E4" s="681" t="s">
        <v>8</v>
      </c>
      <c r="F4" s="682" t="s">
        <v>799</v>
      </c>
      <c r="G4" s="682" t="s">
        <v>800</v>
      </c>
      <c r="H4" s="681">
        <v>1</v>
      </c>
      <c r="I4" s="683" t="s">
        <v>801</v>
      </c>
      <c r="J4" s="692" t="s">
        <v>802</v>
      </c>
      <c r="K4" s="683">
        <v>5</v>
      </c>
      <c r="L4" s="684" t="s">
        <v>803</v>
      </c>
    </row>
    <row r="5" spans="1:12" ht="75">
      <c r="A5" s="1370"/>
      <c r="B5" s="682" t="s">
        <v>796</v>
      </c>
      <c r="C5" s="690" t="s">
        <v>797</v>
      </c>
      <c r="D5" s="682" t="s">
        <v>798</v>
      </c>
      <c r="E5" s="681" t="s">
        <v>8</v>
      </c>
      <c r="F5" s="682" t="s">
        <v>799</v>
      </c>
      <c r="G5" s="682" t="s">
        <v>800</v>
      </c>
      <c r="H5" s="20">
        <v>1</v>
      </c>
      <c r="I5" s="682" t="s">
        <v>804</v>
      </c>
      <c r="J5" s="682">
        <v>228</v>
      </c>
      <c r="K5" s="682">
        <v>10</v>
      </c>
      <c r="L5" s="682" t="s">
        <v>805</v>
      </c>
    </row>
    <row r="6" spans="1:12" ht="75">
      <c r="A6" s="1370"/>
      <c r="B6" s="682" t="s">
        <v>796</v>
      </c>
      <c r="C6" s="690" t="s">
        <v>797</v>
      </c>
      <c r="D6" s="682" t="s">
        <v>798</v>
      </c>
      <c r="E6" s="681" t="s">
        <v>8</v>
      </c>
      <c r="F6" s="682" t="s">
        <v>799</v>
      </c>
      <c r="G6" s="682" t="s">
        <v>800</v>
      </c>
      <c r="H6" s="20">
        <v>1</v>
      </c>
      <c r="I6" s="682" t="s">
        <v>806</v>
      </c>
      <c r="J6" s="682">
        <v>229</v>
      </c>
      <c r="K6" s="682">
        <v>10</v>
      </c>
      <c r="L6" s="682" t="s">
        <v>807</v>
      </c>
    </row>
    <row r="7" spans="1:12" ht="102" customHeight="1">
      <c r="A7" s="1363">
        <v>2</v>
      </c>
      <c r="B7" s="684" t="s">
        <v>808</v>
      </c>
      <c r="C7" s="21">
        <v>991040004851</v>
      </c>
      <c r="D7" s="684" t="s">
        <v>809</v>
      </c>
      <c r="E7" s="684" t="s">
        <v>10</v>
      </c>
      <c r="F7" s="684" t="s">
        <v>9</v>
      </c>
      <c r="G7" s="684" t="s">
        <v>800</v>
      </c>
      <c r="H7" s="684">
        <v>1</v>
      </c>
      <c r="I7" s="22" t="s">
        <v>810</v>
      </c>
      <c r="J7" s="681">
        <v>23</v>
      </c>
      <c r="K7" s="684">
        <v>25</v>
      </c>
      <c r="L7" s="684" t="s">
        <v>811</v>
      </c>
    </row>
    <row r="8" spans="1:12" ht="75">
      <c r="A8" s="1364"/>
      <c r="B8" s="684" t="s">
        <v>808</v>
      </c>
      <c r="C8" s="21">
        <v>991040004851</v>
      </c>
      <c r="D8" s="684" t="s">
        <v>809</v>
      </c>
      <c r="E8" s="684" t="s">
        <v>10</v>
      </c>
      <c r="F8" s="684" t="s">
        <v>9</v>
      </c>
      <c r="G8" s="684" t="s">
        <v>800</v>
      </c>
      <c r="H8" s="684">
        <v>1</v>
      </c>
      <c r="I8" s="22" t="s">
        <v>812</v>
      </c>
      <c r="J8" s="23" t="s">
        <v>813</v>
      </c>
      <c r="K8" s="684">
        <v>25</v>
      </c>
      <c r="L8" s="684" t="s">
        <v>811</v>
      </c>
    </row>
    <row r="9" spans="1:12" ht="75">
      <c r="A9" s="1364"/>
      <c r="B9" s="684" t="s">
        <v>808</v>
      </c>
      <c r="C9" s="21">
        <v>991040004851</v>
      </c>
      <c r="D9" s="684" t="s">
        <v>809</v>
      </c>
      <c r="E9" s="684" t="s">
        <v>10</v>
      </c>
      <c r="F9" s="684" t="s">
        <v>9</v>
      </c>
      <c r="G9" s="684" t="s">
        <v>800</v>
      </c>
      <c r="H9" s="684">
        <v>1</v>
      </c>
      <c r="I9" s="22" t="s">
        <v>814</v>
      </c>
      <c r="J9" s="681" t="s">
        <v>815</v>
      </c>
      <c r="K9" s="684">
        <v>25</v>
      </c>
      <c r="L9" s="684" t="s">
        <v>811</v>
      </c>
    </row>
    <row r="10" spans="1:12" ht="75">
      <c r="A10" s="1364"/>
      <c r="B10" s="684" t="s">
        <v>808</v>
      </c>
      <c r="C10" s="21">
        <v>991040004851</v>
      </c>
      <c r="D10" s="684" t="s">
        <v>809</v>
      </c>
      <c r="E10" s="684" t="s">
        <v>10</v>
      </c>
      <c r="F10" s="684" t="s">
        <v>9</v>
      </c>
      <c r="G10" s="684" t="s">
        <v>800</v>
      </c>
      <c r="H10" s="684">
        <v>1</v>
      </c>
      <c r="I10" s="22" t="s">
        <v>816</v>
      </c>
      <c r="J10" s="681">
        <v>73129</v>
      </c>
      <c r="K10" s="684">
        <v>50</v>
      </c>
      <c r="L10" s="684" t="s">
        <v>811</v>
      </c>
    </row>
    <row r="11" spans="1:12" ht="75">
      <c r="A11" s="1364"/>
      <c r="B11" s="684" t="s">
        <v>808</v>
      </c>
      <c r="C11" s="21">
        <v>991040004851</v>
      </c>
      <c r="D11" s="684" t="s">
        <v>809</v>
      </c>
      <c r="E11" s="684" t="s">
        <v>10</v>
      </c>
      <c r="F11" s="684" t="s">
        <v>9</v>
      </c>
      <c r="G11" s="684" t="s">
        <v>800</v>
      </c>
      <c r="H11" s="684">
        <v>1</v>
      </c>
      <c r="I11" s="22" t="s">
        <v>817</v>
      </c>
      <c r="J11" s="681">
        <v>73130</v>
      </c>
      <c r="K11" s="684">
        <v>50</v>
      </c>
      <c r="L11" s="684" t="s">
        <v>811</v>
      </c>
    </row>
    <row r="12" spans="1:12" ht="74.25" customHeight="1">
      <c r="A12" s="1364"/>
      <c r="B12" s="684" t="s">
        <v>808</v>
      </c>
      <c r="C12" s="21">
        <v>991040004851</v>
      </c>
      <c r="D12" s="684" t="s">
        <v>809</v>
      </c>
      <c r="E12" s="22" t="s">
        <v>8</v>
      </c>
      <c r="F12" s="24" t="s">
        <v>799</v>
      </c>
      <c r="G12" s="24" t="s">
        <v>800</v>
      </c>
      <c r="H12" s="22">
        <v>1</v>
      </c>
      <c r="I12" s="22" t="s">
        <v>818</v>
      </c>
      <c r="J12" s="22">
        <v>8495</v>
      </c>
      <c r="K12" s="686">
        <v>2.5</v>
      </c>
      <c r="L12" s="684" t="s">
        <v>811</v>
      </c>
    </row>
    <row r="13" spans="1:12" ht="75">
      <c r="A13" s="1364"/>
      <c r="B13" s="684" t="s">
        <v>808</v>
      </c>
      <c r="C13" s="21">
        <v>991040004851</v>
      </c>
      <c r="D13" s="684" t="s">
        <v>809</v>
      </c>
      <c r="E13" s="681" t="s">
        <v>8</v>
      </c>
      <c r="F13" s="682" t="s">
        <v>799</v>
      </c>
      <c r="G13" s="682" t="s">
        <v>800</v>
      </c>
      <c r="H13" s="688">
        <v>1</v>
      </c>
      <c r="I13" s="681" t="s">
        <v>819</v>
      </c>
      <c r="J13" s="681">
        <v>17</v>
      </c>
      <c r="K13" s="683">
        <v>8</v>
      </c>
      <c r="L13" s="25" t="s">
        <v>820</v>
      </c>
    </row>
    <row r="14" spans="1:12" ht="54" customHeight="1">
      <c r="A14" s="1364"/>
      <c r="B14" s="684" t="s">
        <v>808</v>
      </c>
      <c r="C14" s="21">
        <v>991040004851</v>
      </c>
      <c r="D14" s="684" t="s">
        <v>809</v>
      </c>
      <c r="E14" s="681" t="s">
        <v>8</v>
      </c>
      <c r="F14" s="682" t="s">
        <v>799</v>
      </c>
      <c r="G14" s="682" t="s">
        <v>800</v>
      </c>
      <c r="H14" s="681">
        <v>1</v>
      </c>
      <c r="I14" s="681" t="s">
        <v>821</v>
      </c>
      <c r="J14" s="681">
        <v>45</v>
      </c>
      <c r="K14" s="683">
        <v>8</v>
      </c>
      <c r="L14" s="25" t="s">
        <v>822</v>
      </c>
    </row>
    <row r="15" spans="1:12" ht="75">
      <c r="A15" s="1364"/>
      <c r="B15" s="684" t="s">
        <v>808</v>
      </c>
      <c r="C15" s="21">
        <v>991040004851</v>
      </c>
      <c r="D15" s="684" t="s">
        <v>809</v>
      </c>
      <c r="E15" s="681" t="s">
        <v>8</v>
      </c>
      <c r="F15" s="682" t="s">
        <v>799</v>
      </c>
      <c r="G15" s="682" t="s">
        <v>800</v>
      </c>
      <c r="H15" s="681">
        <v>1</v>
      </c>
      <c r="I15" s="681" t="s">
        <v>823</v>
      </c>
      <c r="J15" s="681">
        <v>19</v>
      </c>
      <c r="K15" s="683">
        <v>8</v>
      </c>
      <c r="L15" s="26" t="s">
        <v>824</v>
      </c>
    </row>
    <row r="16" spans="1:12" ht="75">
      <c r="A16" s="1364"/>
      <c r="B16" s="684" t="s">
        <v>808</v>
      </c>
      <c r="C16" s="21">
        <v>991040004851</v>
      </c>
      <c r="D16" s="684" t="s">
        <v>809</v>
      </c>
      <c r="E16" s="688" t="s">
        <v>8</v>
      </c>
      <c r="F16" s="701" t="s">
        <v>799</v>
      </c>
      <c r="G16" s="701" t="s">
        <v>800</v>
      </c>
      <c r="H16" s="688">
        <v>1</v>
      </c>
      <c r="I16" s="681" t="s">
        <v>825</v>
      </c>
      <c r="J16" s="681">
        <v>18</v>
      </c>
      <c r="K16" s="683">
        <v>8</v>
      </c>
      <c r="L16" s="701" t="s">
        <v>826</v>
      </c>
    </row>
    <row r="17" spans="1:12" ht="75">
      <c r="A17" s="1364"/>
      <c r="B17" s="684" t="s">
        <v>808</v>
      </c>
      <c r="C17" s="21">
        <v>991040004851</v>
      </c>
      <c r="D17" s="684" t="s">
        <v>809</v>
      </c>
      <c r="E17" s="688" t="s">
        <v>8</v>
      </c>
      <c r="F17" s="701" t="s">
        <v>799</v>
      </c>
      <c r="G17" s="701" t="s">
        <v>800</v>
      </c>
      <c r="H17" s="688">
        <v>1</v>
      </c>
      <c r="I17" s="681" t="s">
        <v>827</v>
      </c>
      <c r="J17" s="681">
        <v>3392</v>
      </c>
      <c r="K17" s="683">
        <v>7.25</v>
      </c>
      <c r="L17" s="701" t="s">
        <v>828</v>
      </c>
    </row>
    <row r="18" spans="1:12" ht="75">
      <c r="A18" s="1365"/>
      <c r="B18" s="684" t="s">
        <v>808</v>
      </c>
      <c r="C18" s="21">
        <v>991040004851</v>
      </c>
      <c r="D18" s="684" t="s">
        <v>809</v>
      </c>
      <c r="E18" s="681" t="s">
        <v>8</v>
      </c>
      <c r="F18" s="682" t="s">
        <v>799</v>
      </c>
      <c r="G18" s="682" t="s">
        <v>800</v>
      </c>
      <c r="H18" s="681">
        <v>1</v>
      </c>
      <c r="I18" s="681" t="s">
        <v>829</v>
      </c>
      <c r="J18" s="681">
        <v>15</v>
      </c>
      <c r="K18" s="681">
        <v>8</v>
      </c>
      <c r="L18" s="682" t="s">
        <v>830</v>
      </c>
    </row>
    <row r="19" spans="1:12" ht="72" customHeight="1">
      <c r="A19" s="1363">
        <v>3</v>
      </c>
      <c r="B19" s="684" t="s">
        <v>831</v>
      </c>
      <c r="C19" s="689" t="s">
        <v>832</v>
      </c>
      <c r="D19" s="684" t="s">
        <v>833</v>
      </c>
      <c r="E19" s="684" t="s">
        <v>10</v>
      </c>
      <c r="F19" s="684" t="s">
        <v>799</v>
      </c>
      <c r="G19" s="684" t="s">
        <v>800</v>
      </c>
      <c r="H19" s="684">
        <v>1</v>
      </c>
      <c r="I19" s="681" t="s">
        <v>834</v>
      </c>
      <c r="J19" s="27" t="s">
        <v>835</v>
      </c>
      <c r="K19" s="683">
        <v>100</v>
      </c>
      <c r="L19" s="684" t="s">
        <v>836</v>
      </c>
    </row>
    <row r="20" spans="1:12" ht="75">
      <c r="A20" s="1364"/>
      <c r="B20" s="684" t="s">
        <v>831</v>
      </c>
      <c r="C20" s="689" t="s">
        <v>832</v>
      </c>
      <c r="D20" s="684" t="s">
        <v>833</v>
      </c>
      <c r="E20" s="684" t="s">
        <v>10</v>
      </c>
      <c r="F20" s="684" t="s">
        <v>799</v>
      </c>
      <c r="G20" s="684" t="s">
        <v>800</v>
      </c>
      <c r="H20" s="684">
        <v>1</v>
      </c>
      <c r="I20" s="681" t="s">
        <v>837</v>
      </c>
      <c r="J20" s="27" t="s">
        <v>838</v>
      </c>
      <c r="K20" s="683">
        <v>100</v>
      </c>
      <c r="L20" s="684" t="s">
        <v>836</v>
      </c>
    </row>
    <row r="21" spans="1:12" ht="75">
      <c r="A21" s="1364"/>
      <c r="B21" s="684" t="s">
        <v>831</v>
      </c>
      <c r="C21" s="689" t="s">
        <v>832</v>
      </c>
      <c r="D21" s="684" t="s">
        <v>833</v>
      </c>
      <c r="E21" s="684" t="s">
        <v>10</v>
      </c>
      <c r="F21" s="684" t="s">
        <v>799</v>
      </c>
      <c r="G21" s="684" t="s">
        <v>800</v>
      </c>
      <c r="H21" s="684">
        <v>1</v>
      </c>
      <c r="I21" s="681" t="s">
        <v>839</v>
      </c>
      <c r="J21" s="27" t="s">
        <v>840</v>
      </c>
      <c r="K21" s="683">
        <v>100</v>
      </c>
      <c r="L21" s="684" t="s">
        <v>836</v>
      </c>
    </row>
    <row r="22" spans="1:12" ht="75">
      <c r="A22" s="1364"/>
      <c r="B22" s="684" t="s">
        <v>831</v>
      </c>
      <c r="C22" s="689" t="s">
        <v>832</v>
      </c>
      <c r="D22" s="684" t="s">
        <v>833</v>
      </c>
      <c r="E22" s="684" t="s">
        <v>10</v>
      </c>
      <c r="F22" s="684" t="s">
        <v>799</v>
      </c>
      <c r="G22" s="684" t="s">
        <v>800</v>
      </c>
      <c r="H22" s="684">
        <v>1</v>
      </c>
      <c r="I22" s="681" t="s">
        <v>841</v>
      </c>
      <c r="J22" s="27" t="s">
        <v>842</v>
      </c>
      <c r="K22" s="683">
        <v>100</v>
      </c>
      <c r="L22" s="684" t="s">
        <v>836</v>
      </c>
    </row>
    <row r="23" spans="1:12" ht="75">
      <c r="A23" s="1364"/>
      <c r="B23" s="684" t="s">
        <v>831</v>
      </c>
      <c r="C23" s="689" t="s">
        <v>832</v>
      </c>
      <c r="D23" s="684" t="s">
        <v>833</v>
      </c>
      <c r="E23" s="684" t="s">
        <v>10</v>
      </c>
      <c r="F23" s="684" t="s">
        <v>799</v>
      </c>
      <c r="G23" s="684" t="s">
        <v>800</v>
      </c>
      <c r="H23" s="684">
        <v>1</v>
      </c>
      <c r="I23" s="681" t="s">
        <v>843</v>
      </c>
      <c r="J23" s="27" t="s">
        <v>844</v>
      </c>
      <c r="K23" s="683">
        <v>100</v>
      </c>
      <c r="L23" s="684" t="s">
        <v>836</v>
      </c>
    </row>
    <row r="24" spans="1:12" ht="75">
      <c r="A24" s="1364"/>
      <c r="B24" s="684" t="s">
        <v>831</v>
      </c>
      <c r="C24" s="689" t="s">
        <v>832</v>
      </c>
      <c r="D24" s="684" t="s">
        <v>833</v>
      </c>
      <c r="E24" s="684" t="s">
        <v>10</v>
      </c>
      <c r="F24" s="684" t="s">
        <v>799</v>
      </c>
      <c r="G24" s="684" t="s">
        <v>800</v>
      </c>
      <c r="H24" s="684">
        <v>1</v>
      </c>
      <c r="I24" s="681" t="s">
        <v>845</v>
      </c>
      <c r="J24" s="27" t="s">
        <v>835</v>
      </c>
      <c r="K24" s="683">
        <v>100</v>
      </c>
      <c r="L24" s="684" t="s">
        <v>836</v>
      </c>
    </row>
    <row r="25" spans="1:12" ht="75">
      <c r="A25" s="1364"/>
      <c r="B25" s="684" t="s">
        <v>831</v>
      </c>
      <c r="C25" s="689" t="s">
        <v>832</v>
      </c>
      <c r="D25" s="684" t="s">
        <v>833</v>
      </c>
      <c r="E25" s="684" t="s">
        <v>10</v>
      </c>
      <c r="F25" s="684" t="s">
        <v>799</v>
      </c>
      <c r="G25" s="684" t="s">
        <v>800</v>
      </c>
      <c r="H25" s="684">
        <v>1</v>
      </c>
      <c r="I25" s="681" t="s">
        <v>846</v>
      </c>
      <c r="J25" s="27" t="s">
        <v>847</v>
      </c>
      <c r="K25" s="683">
        <v>100</v>
      </c>
      <c r="L25" s="684" t="s">
        <v>836</v>
      </c>
    </row>
    <row r="26" spans="1:12" ht="75">
      <c r="A26" s="1364"/>
      <c r="B26" s="684" t="s">
        <v>831</v>
      </c>
      <c r="C26" s="689" t="s">
        <v>832</v>
      </c>
      <c r="D26" s="684" t="s">
        <v>833</v>
      </c>
      <c r="E26" s="684" t="s">
        <v>10</v>
      </c>
      <c r="F26" s="684" t="s">
        <v>799</v>
      </c>
      <c r="G26" s="684" t="s">
        <v>800</v>
      </c>
      <c r="H26" s="684">
        <v>1</v>
      </c>
      <c r="I26" s="681" t="s">
        <v>848</v>
      </c>
      <c r="J26" s="27" t="s">
        <v>849</v>
      </c>
      <c r="K26" s="683">
        <v>100</v>
      </c>
      <c r="L26" s="684" t="s">
        <v>836</v>
      </c>
    </row>
    <row r="27" spans="1:12" ht="75">
      <c r="A27" s="1364"/>
      <c r="B27" s="684" t="s">
        <v>831</v>
      </c>
      <c r="C27" s="689" t="s">
        <v>832</v>
      </c>
      <c r="D27" s="684" t="s">
        <v>833</v>
      </c>
      <c r="E27" s="684" t="s">
        <v>10</v>
      </c>
      <c r="F27" s="684" t="s">
        <v>799</v>
      </c>
      <c r="G27" s="684" t="s">
        <v>800</v>
      </c>
      <c r="H27" s="684">
        <v>1</v>
      </c>
      <c r="I27" s="681" t="s">
        <v>850</v>
      </c>
      <c r="J27" s="27" t="s">
        <v>851</v>
      </c>
      <c r="K27" s="683">
        <v>100</v>
      </c>
      <c r="L27" s="684" t="s">
        <v>836</v>
      </c>
    </row>
    <row r="28" spans="1:12" ht="75">
      <c r="A28" s="1364"/>
      <c r="B28" s="684" t="s">
        <v>831</v>
      </c>
      <c r="C28" s="689" t="s">
        <v>832</v>
      </c>
      <c r="D28" s="684" t="s">
        <v>833</v>
      </c>
      <c r="E28" s="684" t="s">
        <v>10</v>
      </c>
      <c r="F28" s="684" t="s">
        <v>799</v>
      </c>
      <c r="G28" s="684" t="s">
        <v>800</v>
      </c>
      <c r="H28" s="684">
        <v>1</v>
      </c>
      <c r="I28" s="681" t="s">
        <v>852</v>
      </c>
      <c r="J28" s="27" t="s">
        <v>853</v>
      </c>
      <c r="K28" s="683">
        <v>100</v>
      </c>
      <c r="L28" s="684" t="s">
        <v>836</v>
      </c>
    </row>
    <row r="29" spans="1:12" ht="75">
      <c r="A29" s="1364"/>
      <c r="B29" s="684" t="s">
        <v>831</v>
      </c>
      <c r="C29" s="689" t="s">
        <v>832</v>
      </c>
      <c r="D29" s="684" t="s">
        <v>833</v>
      </c>
      <c r="E29" s="684" t="s">
        <v>10</v>
      </c>
      <c r="F29" s="684" t="s">
        <v>799</v>
      </c>
      <c r="G29" s="684" t="s">
        <v>800</v>
      </c>
      <c r="H29" s="684">
        <v>1</v>
      </c>
      <c r="I29" s="681" t="s">
        <v>854</v>
      </c>
      <c r="J29" s="27" t="s">
        <v>855</v>
      </c>
      <c r="K29" s="683">
        <v>100</v>
      </c>
      <c r="L29" s="684" t="s">
        <v>836</v>
      </c>
    </row>
    <row r="30" spans="1:12" ht="75">
      <c r="A30" s="1364"/>
      <c r="B30" s="684" t="s">
        <v>831</v>
      </c>
      <c r="C30" s="689" t="s">
        <v>832</v>
      </c>
      <c r="D30" s="684" t="s">
        <v>833</v>
      </c>
      <c r="E30" s="681" t="s">
        <v>124</v>
      </c>
      <c r="F30" s="682" t="s">
        <v>799</v>
      </c>
      <c r="G30" s="682" t="s">
        <v>800</v>
      </c>
      <c r="H30" s="683">
        <v>1</v>
      </c>
      <c r="I30" s="681" t="s">
        <v>856</v>
      </c>
      <c r="J30" s="27" t="s">
        <v>857</v>
      </c>
      <c r="K30" s="683">
        <v>10</v>
      </c>
      <c r="L30" s="684" t="s">
        <v>858</v>
      </c>
    </row>
    <row r="31" spans="1:12" ht="75">
      <c r="A31" s="1364"/>
      <c r="B31" s="684" t="s">
        <v>831</v>
      </c>
      <c r="C31" s="689" t="s">
        <v>832</v>
      </c>
      <c r="D31" s="684" t="s">
        <v>833</v>
      </c>
      <c r="E31" s="681" t="s">
        <v>124</v>
      </c>
      <c r="F31" s="682" t="s">
        <v>799</v>
      </c>
      <c r="G31" s="682" t="s">
        <v>800</v>
      </c>
      <c r="H31" s="683">
        <v>1</v>
      </c>
      <c r="I31" s="681" t="s">
        <v>859</v>
      </c>
      <c r="J31" s="27" t="s">
        <v>860</v>
      </c>
      <c r="K31" s="683">
        <v>10</v>
      </c>
      <c r="L31" s="684" t="s">
        <v>858</v>
      </c>
    </row>
    <row r="32" spans="1:12" ht="75">
      <c r="A32" s="1364"/>
      <c r="B32" s="684" t="s">
        <v>831</v>
      </c>
      <c r="C32" s="689" t="s">
        <v>832</v>
      </c>
      <c r="D32" s="684" t="s">
        <v>833</v>
      </c>
      <c r="E32" s="681" t="s">
        <v>124</v>
      </c>
      <c r="F32" s="682" t="s">
        <v>799</v>
      </c>
      <c r="G32" s="682" t="s">
        <v>800</v>
      </c>
      <c r="H32" s="683">
        <v>1</v>
      </c>
      <c r="I32" s="681" t="s">
        <v>861</v>
      </c>
      <c r="J32" s="27" t="s">
        <v>862</v>
      </c>
      <c r="K32" s="683">
        <v>10</v>
      </c>
      <c r="L32" s="684" t="s">
        <v>858</v>
      </c>
    </row>
    <row r="33" spans="1:12" ht="75">
      <c r="A33" s="1364"/>
      <c r="B33" s="684" t="s">
        <v>831</v>
      </c>
      <c r="C33" s="689" t="s">
        <v>832</v>
      </c>
      <c r="D33" s="684" t="s">
        <v>833</v>
      </c>
      <c r="E33" s="681" t="s">
        <v>124</v>
      </c>
      <c r="F33" s="682" t="s">
        <v>799</v>
      </c>
      <c r="G33" s="682" t="s">
        <v>800</v>
      </c>
      <c r="H33" s="683">
        <v>1</v>
      </c>
      <c r="I33" s="681" t="s">
        <v>863</v>
      </c>
      <c r="J33" s="27" t="s">
        <v>864</v>
      </c>
      <c r="K33" s="683">
        <v>10</v>
      </c>
      <c r="L33" s="684" t="s">
        <v>858</v>
      </c>
    </row>
    <row r="34" spans="1:12" ht="75">
      <c r="A34" s="1364"/>
      <c r="B34" s="684" t="s">
        <v>831</v>
      </c>
      <c r="C34" s="689" t="s">
        <v>832</v>
      </c>
      <c r="D34" s="684" t="s">
        <v>833</v>
      </c>
      <c r="E34" s="681" t="s">
        <v>124</v>
      </c>
      <c r="F34" s="682" t="s">
        <v>799</v>
      </c>
      <c r="G34" s="682" t="s">
        <v>800</v>
      </c>
      <c r="H34" s="683">
        <v>1</v>
      </c>
      <c r="I34" s="681" t="s">
        <v>865</v>
      </c>
      <c r="J34" s="27" t="s">
        <v>866</v>
      </c>
      <c r="K34" s="683">
        <v>12</v>
      </c>
      <c r="L34" s="684" t="s">
        <v>867</v>
      </c>
    </row>
    <row r="35" spans="1:12" ht="75">
      <c r="A35" s="1364"/>
      <c r="B35" s="684" t="s">
        <v>831</v>
      </c>
      <c r="C35" s="689" t="s">
        <v>832</v>
      </c>
      <c r="D35" s="684" t="s">
        <v>833</v>
      </c>
      <c r="E35" s="681" t="s">
        <v>124</v>
      </c>
      <c r="F35" s="682" t="s">
        <v>799</v>
      </c>
      <c r="G35" s="682" t="s">
        <v>800</v>
      </c>
      <c r="H35" s="683">
        <v>1</v>
      </c>
      <c r="I35" s="681" t="s">
        <v>868</v>
      </c>
      <c r="J35" s="27" t="s">
        <v>869</v>
      </c>
      <c r="K35" s="683">
        <v>12</v>
      </c>
      <c r="L35" s="684" t="s">
        <v>867</v>
      </c>
    </row>
    <row r="36" spans="1:12" ht="75">
      <c r="A36" s="1364"/>
      <c r="B36" s="684" t="s">
        <v>831</v>
      </c>
      <c r="C36" s="689" t="s">
        <v>832</v>
      </c>
      <c r="D36" s="684" t="s">
        <v>833</v>
      </c>
      <c r="E36" s="681" t="s">
        <v>124</v>
      </c>
      <c r="F36" s="682" t="s">
        <v>799</v>
      </c>
      <c r="G36" s="682" t="s">
        <v>800</v>
      </c>
      <c r="H36" s="683">
        <v>1</v>
      </c>
      <c r="I36" s="681" t="s">
        <v>870</v>
      </c>
      <c r="J36" s="27" t="s">
        <v>871</v>
      </c>
      <c r="K36" s="683">
        <v>12</v>
      </c>
      <c r="L36" s="684" t="s">
        <v>867</v>
      </c>
    </row>
    <row r="37" spans="1:12" ht="75">
      <c r="A37" s="1364"/>
      <c r="B37" s="684" t="s">
        <v>831</v>
      </c>
      <c r="C37" s="689" t="s">
        <v>832</v>
      </c>
      <c r="D37" s="684" t="s">
        <v>833</v>
      </c>
      <c r="E37" s="681" t="s">
        <v>124</v>
      </c>
      <c r="F37" s="682" t="s">
        <v>799</v>
      </c>
      <c r="G37" s="682" t="s">
        <v>800</v>
      </c>
      <c r="H37" s="683">
        <v>1</v>
      </c>
      <c r="I37" s="681" t="s">
        <v>872</v>
      </c>
      <c r="J37" s="27" t="s">
        <v>873</v>
      </c>
      <c r="K37" s="683">
        <v>12</v>
      </c>
      <c r="L37" s="684" t="s">
        <v>867</v>
      </c>
    </row>
    <row r="38" spans="1:12" ht="75">
      <c r="A38" s="1364"/>
      <c r="B38" s="684" t="s">
        <v>831</v>
      </c>
      <c r="C38" s="689" t="s">
        <v>832</v>
      </c>
      <c r="D38" s="684" t="s">
        <v>833</v>
      </c>
      <c r="E38" s="681" t="s">
        <v>124</v>
      </c>
      <c r="F38" s="682" t="s">
        <v>799</v>
      </c>
      <c r="G38" s="682" t="s">
        <v>800</v>
      </c>
      <c r="H38" s="683">
        <v>1</v>
      </c>
      <c r="I38" s="681" t="s">
        <v>874</v>
      </c>
      <c r="J38" s="27" t="s">
        <v>875</v>
      </c>
      <c r="K38" s="683">
        <v>12</v>
      </c>
      <c r="L38" s="684" t="s">
        <v>867</v>
      </c>
    </row>
    <row r="39" spans="1:12" ht="75">
      <c r="A39" s="1364"/>
      <c r="B39" s="684" t="s">
        <v>831</v>
      </c>
      <c r="C39" s="689" t="s">
        <v>832</v>
      </c>
      <c r="D39" s="684" t="s">
        <v>833</v>
      </c>
      <c r="E39" s="681" t="s">
        <v>124</v>
      </c>
      <c r="F39" s="682" t="s">
        <v>799</v>
      </c>
      <c r="G39" s="682" t="s">
        <v>800</v>
      </c>
      <c r="H39" s="683">
        <v>1</v>
      </c>
      <c r="I39" s="681" t="s">
        <v>876</v>
      </c>
      <c r="J39" s="27" t="s">
        <v>877</v>
      </c>
      <c r="K39" s="683">
        <v>12</v>
      </c>
      <c r="L39" s="684" t="s">
        <v>867</v>
      </c>
    </row>
    <row r="40" spans="1:12" ht="75">
      <c r="A40" s="1364"/>
      <c r="B40" s="684" t="s">
        <v>831</v>
      </c>
      <c r="C40" s="689" t="s">
        <v>832</v>
      </c>
      <c r="D40" s="684" t="s">
        <v>833</v>
      </c>
      <c r="E40" s="681" t="s">
        <v>124</v>
      </c>
      <c r="F40" s="682" t="s">
        <v>799</v>
      </c>
      <c r="G40" s="682" t="s">
        <v>800</v>
      </c>
      <c r="H40" s="681">
        <v>1</v>
      </c>
      <c r="I40" s="681" t="s">
        <v>870</v>
      </c>
      <c r="J40" s="27" t="s">
        <v>878</v>
      </c>
      <c r="K40" s="681">
        <v>16</v>
      </c>
      <c r="L40" s="682" t="s">
        <v>879</v>
      </c>
    </row>
    <row r="41" spans="1:12" ht="80.25" customHeight="1">
      <c r="A41" s="1364"/>
      <c r="B41" s="684" t="s">
        <v>831</v>
      </c>
      <c r="C41" s="689" t="s">
        <v>832</v>
      </c>
      <c r="D41" s="684" t="s">
        <v>833</v>
      </c>
      <c r="E41" s="681" t="s">
        <v>8</v>
      </c>
      <c r="F41" s="682" t="s">
        <v>799</v>
      </c>
      <c r="G41" s="682" t="s">
        <v>800</v>
      </c>
      <c r="H41" s="681">
        <v>1</v>
      </c>
      <c r="I41" s="681" t="s">
        <v>880</v>
      </c>
      <c r="J41" s="27" t="s">
        <v>881</v>
      </c>
      <c r="K41" s="683">
        <v>4.8499999999999996</v>
      </c>
      <c r="L41" s="684" t="s">
        <v>882</v>
      </c>
    </row>
    <row r="42" spans="1:12" ht="75">
      <c r="A42" s="1364"/>
      <c r="B42" s="684" t="s">
        <v>831</v>
      </c>
      <c r="C42" s="689" t="s">
        <v>832</v>
      </c>
      <c r="D42" s="684" t="s">
        <v>833</v>
      </c>
      <c r="E42" s="681" t="s">
        <v>8</v>
      </c>
      <c r="F42" s="682" t="s">
        <v>799</v>
      </c>
      <c r="G42" s="682" t="s">
        <v>800</v>
      </c>
      <c r="H42" s="681">
        <v>1</v>
      </c>
      <c r="I42" s="681" t="s">
        <v>883</v>
      </c>
      <c r="J42" s="27" t="s">
        <v>884</v>
      </c>
      <c r="K42" s="683">
        <v>4.8499999999999996</v>
      </c>
      <c r="L42" s="684" t="s">
        <v>882</v>
      </c>
    </row>
    <row r="43" spans="1:12" ht="64.5" customHeight="1">
      <c r="A43" s="1364"/>
      <c r="B43" s="684" t="s">
        <v>831</v>
      </c>
      <c r="C43" s="689" t="s">
        <v>832</v>
      </c>
      <c r="D43" s="684" t="s">
        <v>833</v>
      </c>
      <c r="E43" s="681" t="s">
        <v>8</v>
      </c>
      <c r="F43" s="682" t="s">
        <v>799</v>
      </c>
      <c r="G43" s="682" t="s">
        <v>800</v>
      </c>
      <c r="H43" s="681">
        <v>1</v>
      </c>
      <c r="I43" s="681" t="s">
        <v>885</v>
      </c>
      <c r="J43" s="27" t="s">
        <v>886</v>
      </c>
      <c r="K43" s="683">
        <v>5</v>
      </c>
      <c r="L43" s="684" t="s">
        <v>887</v>
      </c>
    </row>
    <row r="44" spans="1:12" ht="75">
      <c r="A44" s="1364"/>
      <c r="B44" s="684" t="s">
        <v>831</v>
      </c>
      <c r="C44" s="689" t="s">
        <v>832</v>
      </c>
      <c r="D44" s="684" t="s">
        <v>833</v>
      </c>
      <c r="E44" s="681" t="s">
        <v>8</v>
      </c>
      <c r="F44" s="682" t="s">
        <v>799</v>
      </c>
      <c r="G44" s="682" t="s">
        <v>800</v>
      </c>
      <c r="H44" s="681">
        <v>1</v>
      </c>
      <c r="I44" s="681" t="s">
        <v>888</v>
      </c>
      <c r="J44" s="27" t="s">
        <v>889</v>
      </c>
      <c r="K44" s="683">
        <v>5</v>
      </c>
      <c r="L44" s="684" t="s">
        <v>887</v>
      </c>
    </row>
    <row r="45" spans="1:12" ht="135" customHeight="1">
      <c r="A45" s="1364"/>
      <c r="B45" s="684" t="s">
        <v>831</v>
      </c>
      <c r="C45" s="689" t="s">
        <v>832</v>
      </c>
      <c r="D45" s="684" t="s">
        <v>833</v>
      </c>
      <c r="E45" s="681" t="s">
        <v>8</v>
      </c>
      <c r="F45" s="682" t="s">
        <v>799</v>
      </c>
      <c r="G45" s="682" t="s">
        <v>800</v>
      </c>
      <c r="H45" s="681">
        <v>1</v>
      </c>
      <c r="I45" s="681" t="s">
        <v>890</v>
      </c>
      <c r="J45" s="27" t="s">
        <v>891</v>
      </c>
      <c r="K45" s="681">
        <v>4.8499999999999996</v>
      </c>
      <c r="L45" s="684" t="s">
        <v>892</v>
      </c>
    </row>
    <row r="46" spans="1:12" ht="135" customHeight="1">
      <c r="A46" s="1364"/>
      <c r="B46" s="684" t="s">
        <v>831</v>
      </c>
      <c r="C46" s="689" t="s">
        <v>832</v>
      </c>
      <c r="D46" s="684" t="s">
        <v>833</v>
      </c>
      <c r="E46" s="681" t="s">
        <v>8</v>
      </c>
      <c r="F46" s="682" t="s">
        <v>799</v>
      </c>
      <c r="G46" s="682" t="s">
        <v>800</v>
      </c>
      <c r="H46" s="681">
        <v>1</v>
      </c>
      <c r="I46" s="681" t="s">
        <v>893</v>
      </c>
      <c r="J46" s="27" t="s">
        <v>894</v>
      </c>
      <c r="K46" s="681">
        <v>4.8499999999999996</v>
      </c>
      <c r="L46" s="684" t="s">
        <v>892</v>
      </c>
    </row>
    <row r="47" spans="1:12" ht="75">
      <c r="A47" s="1364"/>
      <c r="B47" s="684" t="s">
        <v>831</v>
      </c>
      <c r="C47" s="689" t="s">
        <v>832</v>
      </c>
      <c r="D47" s="684" t="s">
        <v>833</v>
      </c>
      <c r="E47" s="681" t="s">
        <v>8</v>
      </c>
      <c r="F47" s="682" t="s">
        <v>799</v>
      </c>
      <c r="G47" s="682" t="s">
        <v>800</v>
      </c>
      <c r="H47" s="681">
        <v>1</v>
      </c>
      <c r="I47" s="681" t="s">
        <v>895</v>
      </c>
      <c r="J47" s="27" t="s">
        <v>896</v>
      </c>
      <c r="K47" s="681">
        <v>10</v>
      </c>
      <c r="L47" s="682" t="s">
        <v>897</v>
      </c>
    </row>
    <row r="48" spans="1:12" ht="75">
      <c r="A48" s="1364"/>
      <c r="B48" s="684" t="s">
        <v>831</v>
      </c>
      <c r="C48" s="689" t="s">
        <v>832</v>
      </c>
      <c r="D48" s="684" t="s">
        <v>833</v>
      </c>
      <c r="E48" s="681" t="s">
        <v>8</v>
      </c>
      <c r="F48" s="682" t="s">
        <v>799</v>
      </c>
      <c r="G48" s="682" t="s">
        <v>800</v>
      </c>
      <c r="H48" s="681">
        <v>1</v>
      </c>
      <c r="I48" s="681" t="s">
        <v>898</v>
      </c>
      <c r="J48" s="27" t="s">
        <v>899</v>
      </c>
      <c r="K48" s="681">
        <v>12.5</v>
      </c>
      <c r="L48" s="682" t="s">
        <v>900</v>
      </c>
    </row>
    <row r="49" spans="1:12" ht="69" customHeight="1">
      <c r="A49" s="1364"/>
      <c r="B49" s="684" t="s">
        <v>831</v>
      </c>
      <c r="C49" s="689" t="s">
        <v>832</v>
      </c>
      <c r="D49" s="684" t="s">
        <v>833</v>
      </c>
      <c r="E49" s="683" t="s">
        <v>8</v>
      </c>
      <c r="F49" s="682" t="s">
        <v>799</v>
      </c>
      <c r="G49" s="682" t="s">
        <v>800</v>
      </c>
      <c r="H49" s="681">
        <v>1</v>
      </c>
      <c r="I49" s="681" t="s">
        <v>901</v>
      </c>
      <c r="J49" s="27" t="s">
        <v>902</v>
      </c>
      <c r="K49" s="683">
        <v>4.8499999999999996</v>
      </c>
      <c r="L49" s="684" t="s">
        <v>903</v>
      </c>
    </row>
    <row r="50" spans="1:12" ht="75">
      <c r="A50" s="1364"/>
      <c r="B50" s="684" t="s">
        <v>831</v>
      </c>
      <c r="C50" s="689" t="s">
        <v>832</v>
      </c>
      <c r="D50" s="684" t="s">
        <v>833</v>
      </c>
      <c r="E50" s="683" t="s">
        <v>8</v>
      </c>
      <c r="F50" s="682" t="s">
        <v>799</v>
      </c>
      <c r="G50" s="682" t="s">
        <v>800</v>
      </c>
      <c r="H50" s="681">
        <v>1</v>
      </c>
      <c r="I50" s="681" t="s">
        <v>904</v>
      </c>
      <c r="J50" s="27" t="s">
        <v>905</v>
      </c>
      <c r="K50" s="683">
        <v>4.8499999999999996</v>
      </c>
      <c r="L50" s="684" t="s">
        <v>903</v>
      </c>
    </row>
    <row r="51" spans="1:12" ht="75">
      <c r="A51" s="1364"/>
      <c r="B51" s="684" t="s">
        <v>831</v>
      </c>
      <c r="C51" s="689" t="s">
        <v>832</v>
      </c>
      <c r="D51" s="684" t="s">
        <v>833</v>
      </c>
      <c r="E51" s="681" t="s">
        <v>8</v>
      </c>
      <c r="F51" s="682" t="s">
        <v>799</v>
      </c>
      <c r="G51" s="682" t="s">
        <v>800</v>
      </c>
      <c r="H51" s="681">
        <v>1</v>
      </c>
      <c r="I51" s="681" t="s">
        <v>906</v>
      </c>
      <c r="J51" s="27" t="s">
        <v>907</v>
      </c>
      <c r="K51" s="681">
        <v>6.4</v>
      </c>
      <c r="L51" s="682" t="s">
        <v>908</v>
      </c>
    </row>
    <row r="52" spans="1:12" ht="75">
      <c r="A52" s="1364"/>
      <c r="B52" s="684" t="s">
        <v>831</v>
      </c>
      <c r="C52" s="689" t="s">
        <v>832</v>
      </c>
      <c r="D52" s="684" t="s">
        <v>833</v>
      </c>
      <c r="E52" s="681" t="s">
        <v>8</v>
      </c>
      <c r="F52" s="682" t="s">
        <v>799</v>
      </c>
      <c r="G52" s="682" t="s">
        <v>800</v>
      </c>
      <c r="H52" s="681">
        <v>1</v>
      </c>
      <c r="I52" s="681" t="s">
        <v>909</v>
      </c>
      <c r="J52" s="27" t="s">
        <v>910</v>
      </c>
      <c r="K52" s="681">
        <v>4.8499999999999996</v>
      </c>
      <c r="L52" s="682" t="s">
        <v>911</v>
      </c>
    </row>
    <row r="53" spans="1:12" ht="75">
      <c r="A53" s="1364"/>
      <c r="B53" s="684" t="s">
        <v>831</v>
      </c>
      <c r="C53" s="689" t="s">
        <v>832</v>
      </c>
      <c r="D53" s="684" t="s">
        <v>833</v>
      </c>
      <c r="E53" s="681" t="s">
        <v>8</v>
      </c>
      <c r="F53" s="682" t="s">
        <v>799</v>
      </c>
      <c r="G53" s="682" t="s">
        <v>800</v>
      </c>
      <c r="H53" s="681">
        <v>1</v>
      </c>
      <c r="I53" s="681" t="s">
        <v>912</v>
      </c>
      <c r="J53" s="27" t="s">
        <v>913</v>
      </c>
      <c r="K53" s="681">
        <v>4.8499999999999996</v>
      </c>
      <c r="L53" s="682" t="s">
        <v>914</v>
      </c>
    </row>
    <row r="54" spans="1:12" ht="105">
      <c r="A54" s="1364"/>
      <c r="B54" s="684" t="s">
        <v>831</v>
      </c>
      <c r="C54" s="689" t="s">
        <v>832</v>
      </c>
      <c r="D54" s="684" t="s">
        <v>833</v>
      </c>
      <c r="E54" s="681" t="s">
        <v>8</v>
      </c>
      <c r="F54" s="682" t="s">
        <v>799</v>
      </c>
      <c r="G54" s="682" t="s">
        <v>800</v>
      </c>
      <c r="H54" s="681">
        <v>1</v>
      </c>
      <c r="I54" s="681" t="s">
        <v>915</v>
      </c>
      <c r="J54" s="27" t="s">
        <v>916</v>
      </c>
      <c r="K54" s="681">
        <v>6.4</v>
      </c>
      <c r="L54" s="682" t="s">
        <v>917</v>
      </c>
    </row>
    <row r="55" spans="1:12" ht="87" customHeight="1">
      <c r="A55" s="1364"/>
      <c r="B55" s="684" t="s">
        <v>831</v>
      </c>
      <c r="C55" s="689" t="s">
        <v>832</v>
      </c>
      <c r="D55" s="684" t="s">
        <v>833</v>
      </c>
      <c r="E55" s="681" t="s">
        <v>8</v>
      </c>
      <c r="F55" s="682" t="s">
        <v>799</v>
      </c>
      <c r="G55" s="682" t="s">
        <v>800</v>
      </c>
      <c r="H55" s="681">
        <v>1</v>
      </c>
      <c r="I55" s="681" t="s">
        <v>918</v>
      </c>
      <c r="J55" s="27" t="s">
        <v>919</v>
      </c>
      <c r="K55" s="683">
        <v>4.8499999999999996</v>
      </c>
      <c r="L55" s="684" t="s">
        <v>920</v>
      </c>
    </row>
    <row r="56" spans="1:12" ht="75">
      <c r="A56" s="1364"/>
      <c r="B56" s="684" t="s">
        <v>831</v>
      </c>
      <c r="C56" s="689" t="s">
        <v>832</v>
      </c>
      <c r="D56" s="684" t="s">
        <v>833</v>
      </c>
      <c r="E56" s="681" t="s">
        <v>8</v>
      </c>
      <c r="F56" s="682" t="s">
        <v>799</v>
      </c>
      <c r="G56" s="682" t="s">
        <v>800</v>
      </c>
      <c r="H56" s="681">
        <v>1</v>
      </c>
      <c r="I56" s="681" t="s">
        <v>921</v>
      </c>
      <c r="J56" s="27" t="s">
        <v>922</v>
      </c>
      <c r="K56" s="683">
        <v>4.8499999999999996</v>
      </c>
      <c r="L56" s="684" t="s">
        <v>920</v>
      </c>
    </row>
    <row r="57" spans="1:12" ht="90">
      <c r="A57" s="1364"/>
      <c r="B57" s="684" t="s">
        <v>831</v>
      </c>
      <c r="C57" s="689" t="s">
        <v>832</v>
      </c>
      <c r="D57" s="684" t="s">
        <v>833</v>
      </c>
      <c r="E57" s="681" t="s">
        <v>8</v>
      </c>
      <c r="F57" s="682" t="s">
        <v>799</v>
      </c>
      <c r="G57" s="682" t="s">
        <v>800</v>
      </c>
      <c r="H57" s="681">
        <v>1</v>
      </c>
      <c r="I57" s="681" t="s">
        <v>923</v>
      </c>
      <c r="J57" s="27" t="s">
        <v>924</v>
      </c>
      <c r="K57" s="681">
        <v>4.8499999999999996</v>
      </c>
      <c r="L57" s="682" t="s">
        <v>925</v>
      </c>
    </row>
    <row r="58" spans="1:12" ht="120" customHeight="1">
      <c r="A58" s="1364"/>
      <c r="B58" s="684" t="s">
        <v>831</v>
      </c>
      <c r="C58" s="689" t="s">
        <v>832</v>
      </c>
      <c r="D58" s="684" t="s">
        <v>833</v>
      </c>
      <c r="E58" s="683" t="s">
        <v>8</v>
      </c>
      <c r="F58" s="684" t="s">
        <v>799</v>
      </c>
      <c r="G58" s="684" t="s">
        <v>800</v>
      </c>
      <c r="H58" s="683">
        <v>1</v>
      </c>
      <c r="I58" s="681" t="s">
        <v>926</v>
      </c>
      <c r="J58" s="27" t="s">
        <v>927</v>
      </c>
      <c r="K58" s="681">
        <v>5</v>
      </c>
      <c r="L58" s="684" t="s">
        <v>928</v>
      </c>
    </row>
    <row r="59" spans="1:12" ht="126" customHeight="1">
      <c r="A59" s="1364"/>
      <c r="B59" s="684" t="s">
        <v>831</v>
      </c>
      <c r="C59" s="689" t="s">
        <v>832</v>
      </c>
      <c r="D59" s="684" t="s">
        <v>833</v>
      </c>
      <c r="E59" s="683" t="s">
        <v>8</v>
      </c>
      <c r="F59" s="684" t="s">
        <v>799</v>
      </c>
      <c r="G59" s="684" t="s">
        <v>800</v>
      </c>
      <c r="H59" s="683">
        <v>1</v>
      </c>
      <c r="I59" s="681" t="s">
        <v>929</v>
      </c>
      <c r="J59" s="27" t="s">
        <v>930</v>
      </c>
      <c r="K59" s="681">
        <v>5</v>
      </c>
      <c r="L59" s="684" t="s">
        <v>928</v>
      </c>
    </row>
    <row r="60" spans="1:12" ht="75">
      <c r="A60" s="1364"/>
      <c r="B60" s="684" t="s">
        <v>831</v>
      </c>
      <c r="C60" s="689" t="s">
        <v>832</v>
      </c>
      <c r="D60" s="684" t="s">
        <v>833</v>
      </c>
      <c r="E60" s="681" t="s">
        <v>8</v>
      </c>
      <c r="F60" s="682" t="s">
        <v>799</v>
      </c>
      <c r="G60" s="682" t="s">
        <v>800</v>
      </c>
      <c r="H60" s="681">
        <v>1</v>
      </c>
      <c r="I60" s="681" t="s">
        <v>931</v>
      </c>
      <c r="J60" s="27" t="s">
        <v>932</v>
      </c>
      <c r="K60" s="681">
        <v>4.8499999999999996</v>
      </c>
      <c r="L60" s="682" t="s">
        <v>933</v>
      </c>
    </row>
    <row r="61" spans="1:12" ht="61.5" customHeight="1">
      <c r="A61" s="1364"/>
      <c r="B61" s="684" t="s">
        <v>831</v>
      </c>
      <c r="C61" s="689" t="s">
        <v>832</v>
      </c>
      <c r="D61" s="684" t="s">
        <v>833</v>
      </c>
      <c r="E61" s="683" t="s">
        <v>8</v>
      </c>
      <c r="F61" s="684" t="s">
        <v>934</v>
      </c>
      <c r="G61" s="684" t="s">
        <v>46</v>
      </c>
      <c r="H61" s="683">
        <v>1</v>
      </c>
      <c r="I61" s="681" t="s">
        <v>935</v>
      </c>
      <c r="J61" s="27">
        <v>123</v>
      </c>
      <c r="K61" s="683">
        <v>30</v>
      </c>
      <c r="L61" s="684" t="s">
        <v>936</v>
      </c>
    </row>
    <row r="62" spans="1:12" ht="57.75" customHeight="1">
      <c r="A62" s="1364"/>
      <c r="B62" s="684" t="s">
        <v>831</v>
      </c>
      <c r="C62" s="689" t="s">
        <v>832</v>
      </c>
      <c r="D62" s="684" t="s">
        <v>833</v>
      </c>
      <c r="E62" s="683" t="s">
        <v>8</v>
      </c>
      <c r="F62" s="684" t="s">
        <v>934</v>
      </c>
      <c r="G62" s="684" t="s">
        <v>46</v>
      </c>
      <c r="H62" s="683">
        <v>1</v>
      </c>
      <c r="I62" s="681" t="s">
        <v>937</v>
      </c>
      <c r="J62" s="27">
        <v>936</v>
      </c>
      <c r="K62" s="683">
        <v>8.6</v>
      </c>
      <c r="L62" s="684" t="s">
        <v>938</v>
      </c>
    </row>
    <row r="63" spans="1:12" ht="93.75" customHeight="1">
      <c r="A63" s="1364"/>
      <c r="B63" s="684" t="s">
        <v>831</v>
      </c>
      <c r="C63" s="689" t="s">
        <v>832</v>
      </c>
      <c r="D63" s="684" t="s">
        <v>833</v>
      </c>
      <c r="E63" s="683" t="s">
        <v>8</v>
      </c>
      <c r="F63" s="684" t="s">
        <v>934</v>
      </c>
      <c r="G63" s="684" t="s">
        <v>46</v>
      </c>
      <c r="H63" s="683">
        <v>1</v>
      </c>
      <c r="I63" s="681" t="s">
        <v>939</v>
      </c>
      <c r="J63" s="27" t="s">
        <v>842</v>
      </c>
      <c r="K63" s="683">
        <v>10</v>
      </c>
      <c r="L63" s="684" t="s">
        <v>940</v>
      </c>
    </row>
    <row r="64" spans="1:12" ht="122.25" customHeight="1">
      <c r="A64" s="1364"/>
      <c r="B64" s="682" t="s">
        <v>831</v>
      </c>
      <c r="C64" s="690" t="s">
        <v>832</v>
      </c>
      <c r="D64" s="682" t="s">
        <v>833</v>
      </c>
      <c r="E64" s="681" t="s">
        <v>8</v>
      </c>
      <c r="F64" s="682" t="s">
        <v>799</v>
      </c>
      <c r="G64" s="682" t="s">
        <v>46</v>
      </c>
      <c r="H64" s="681">
        <v>1</v>
      </c>
      <c r="I64" s="681" t="s">
        <v>944</v>
      </c>
      <c r="J64" s="27" t="s">
        <v>945</v>
      </c>
      <c r="K64" s="681">
        <v>10</v>
      </c>
      <c r="L64" s="682" t="s">
        <v>946</v>
      </c>
    </row>
    <row r="65" spans="1:12" ht="122.25" customHeight="1">
      <c r="A65" s="1364"/>
      <c r="B65" s="682" t="s">
        <v>831</v>
      </c>
      <c r="C65" s="690" t="s">
        <v>832</v>
      </c>
      <c r="D65" s="682" t="s">
        <v>833</v>
      </c>
      <c r="E65" s="681" t="s">
        <v>8</v>
      </c>
      <c r="F65" s="682" t="s">
        <v>799</v>
      </c>
      <c r="G65" s="682" t="s">
        <v>46</v>
      </c>
      <c r="H65" s="681">
        <v>1</v>
      </c>
      <c r="I65" s="681" t="s">
        <v>947</v>
      </c>
      <c r="J65" s="27" t="s">
        <v>948</v>
      </c>
      <c r="K65" s="681">
        <v>4.8499999999999996</v>
      </c>
      <c r="L65" s="682" t="s">
        <v>949</v>
      </c>
    </row>
    <row r="66" spans="1:12" ht="122.25" customHeight="1">
      <c r="A66" s="1364"/>
      <c r="B66" s="682" t="s">
        <v>831</v>
      </c>
      <c r="C66" s="690" t="s">
        <v>832</v>
      </c>
      <c r="D66" s="682" t="s">
        <v>833</v>
      </c>
      <c r="E66" s="681" t="s">
        <v>8</v>
      </c>
      <c r="F66" s="682" t="s">
        <v>799</v>
      </c>
      <c r="G66" s="682" t="s">
        <v>46</v>
      </c>
      <c r="H66" s="681">
        <v>1</v>
      </c>
      <c r="I66" s="688" t="s">
        <v>950</v>
      </c>
      <c r="J66" s="693" t="s">
        <v>951</v>
      </c>
      <c r="K66" s="681">
        <v>5</v>
      </c>
      <c r="L66" s="682" t="s">
        <v>952</v>
      </c>
    </row>
    <row r="67" spans="1:12" ht="122.25" customHeight="1">
      <c r="A67" s="1364"/>
      <c r="B67" s="682" t="s">
        <v>831</v>
      </c>
      <c r="C67" s="690" t="s">
        <v>832</v>
      </c>
      <c r="D67" s="682" t="s">
        <v>833</v>
      </c>
      <c r="E67" s="681" t="s">
        <v>8</v>
      </c>
      <c r="F67" s="682" t="s">
        <v>799</v>
      </c>
      <c r="G67" s="682" t="s">
        <v>46</v>
      </c>
      <c r="H67" s="681">
        <v>1</v>
      </c>
      <c r="I67" s="688" t="s">
        <v>953</v>
      </c>
      <c r="J67" s="693" t="s">
        <v>954</v>
      </c>
      <c r="K67" s="681">
        <v>5</v>
      </c>
      <c r="L67" s="682" t="s">
        <v>952</v>
      </c>
    </row>
    <row r="68" spans="1:12" ht="122.25" customHeight="1">
      <c r="A68" s="1364"/>
      <c r="B68" s="700" t="s">
        <v>831</v>
      </c>
      <c r="C68" s="691" t="s">
        <v>832</v>
      </c>
      <c r="D68" s="700" t="s">
        <v>833</v>
      </c>
      <c r="E68" s="687" t="s">
        <v>8</v>
      </c>
      <c r="F68" s="700" t="s">
        <v>934</v>
      </c>
      <c r="G68" s="700" t="s">
        <v>46</v>
      </c>
      <c r="H68" s="687">
        <v>1</v>
      </c>
      <c r="I68" s="688" t="s">
        <v>955</v>
      </c>
      <c r="J68" s="693" t="s">
        <v>956</v>
      </c>
      <c r="K68" s="687">
        <v>10</v>
      </c>
      <c r="L68" s="700" t="s">
        <v>957</v>
      </c>
    </row>
    <row r="69" spans="1:12" ht="122.25" customHeight="1">
      <c r="A69" s="1364"/>
      <c r="B69" s="700" t="s">
        <v>831</v>
      </c>
      <c r="C69" s="691" t="s">
        <v>832</v>
      </c>
      <c r="D69" s="700" t="s">
        <v>833</v>
      </c>
      <c r="E69" s="687" t="s">
        <v>8</v>
      </c>
      <c r="F69" s="700" t="s">
        <v>934</v>
      </c>
      <c r="G69" s="700" t="s">
        <v>46</v>
      </c>
      <c r="H69" s="687">
        <v>1</v>
      </c>
      <c r="I69" s="688" t="s">
        <v>958</v>
      </c>
      <c r="J69" s="693" t="s">
        <v>959</v>
      </c>
      <c r="K69" s="687">
        <v>5</v>
      </c>
      <c r="L69" s="700" t="s">
        <v>960</v>
      </c>
    </row>
    <row r="70" spans="1:12" ht="122.25" customHeight="1">
      <c r="A70" s="1364"/>
      <c r="B70" s="679" t="s">
        <v>831</v>
      </c>
      <c r="C70" s="708" t="s">
        <v>832</v>
      </c>
      <c r="D70" s="679" t="s">
        <v>833</v>
      </c>
      <c r="E70" s="486" t="s">
        <v>8</v>
      </c>
      <c r="F70" s="709" t="s">
        <v>934</v>
      </c>
      <c r="G70" s="709" t="s">
        <v>46</v>
      </c>
      <c r="H70" s="486">
        <v>1</v>
      </c>
      <c r="I70" s="486" t="s">
        <v>942</v>
      </c>
      <c r="J70" s="710" t="s">
        <v>941</v>
      </c>
      <c r="K70" s="711">
        <v>6.4</v>
      </c>
      <c r="L70" s="709" t="s">
        <v>13795</v>
      </c>
    </row>
    <row r="71" spans="1:12" ht="119.25" customHeight="1">
      <c r="A71" s="1365"/>
      <c r="B71" s="679" t="s">
        <v>831</v>
      </c>
      <c r="C71" s="708" t="s">
        <v>832</v>
      </c>
      <c r="D71" s="679" t="s">
        <v>833</v>
      </c>
      <c r="E71" s="486" t="s">
        <v>8</v>
      </c>
      <c r="F71" s="709" t="s">
        <v>934</v>
      </c>
      <c r="G71" s="709" t="s">
        <v>46</v>
      </c>
      <c r="H71" s="486">
        <v>1</v>
      </c>
      <c r="I71" s="486" t="s">
        <v>942</v>
      </c>
      <c r="J71" s="710" t="s">
        <v>943</v>
      </c>
      <c r="K71" s="711">
        <v>6.4</v>
      </c>
      <c r="L71" s="709" t="s">
        <v>13795</v>
      </c>
    </row>
    <row r="72" spans="1:12" ht="150">
      <c r="A72" s="1363">
        <v>4</v>
      </c>
      <c r="B72" s="684" t="s">
        <v>961</v>
      </c>
      <c r="C72" s="689" t="s">
        <v>962</v>
      </c>
      <c r="D72" s="684" t="s">
        <v>963</v>
      </c>
      <c r="E72" s="684" t="s">
        <v>10</v>
      </c>
      <c r="F72" s="684" t="s">
        <v>799</v>
      </c>
      <c r="G72" s="684" t="s">
        <v>800</v>
      </c>
      <c r="H72" s="684">
        <v>1</v>
      </c>
      <c r="I72" s="681" t="s">
        <v>964</v>
      </c>
      <c r="J72" s="681" t="s">
        <v>965</v>
      </c>
      <c r="K72" s="683">
        <v>50</v>
      </c>
      <c r="L72" s="684" t="s">
        <v>966</v>
      </c>
    </row>
    <row r="73" spans="1:12" ht="150">
      <c r="A73" s="1364"/>
      <c r="B73" s="684" t="s">
        <v>961</v>
      </c>
      <c r="C73" s="689" t="s">
        <v>962</v>
      </c>
      <c r="D73" s="684" t="s">
        <v>963</v>
      </c>
      <c r="E73" s="684" t="s">
        <v>10</v>
      </c>
      <c r="F73" s="684" t="s">
        <v>799</v>
      </c>
      <c r="G73" s="684" t="s">
        <v>800</v>
      </c>
      <c r="H73" s="684">
        <v>1</v>
      </c>
      <c r="I73" s="681" t="s">
        <v>967</v>
      </c>
      <c r="J73" s="681" t="s">
        <v>968</v>
      </c>
      <c r="K73" s="683">
        <v>50</v>
      </c>
      <c r="L73" s="684" t="s">
        <v>966</v>
      </c>
    </row>
    <row r="74" spans="1:12" ht="150">
      <c r="A74" s="1364"/>
      <c r="B74" s="684" t="s">
        <v>961</v>
      </c>
      <c r="C74" s="689" t="s">
        <v>962</v>
      </c>
      <c r="D74" s="684" t="s">
        <v>963</v>
      </c>
      <c r="E74" s="684" t="s">
        <v>10</v>
      </c>
      <c r="F74" s="684" t="s">
        <v>799</v>
      </c>
      <c r="G74" s="684" t="s">
        <v>800</v>
      </c>
      <c r="H74" s="684">
        <v>1</v>
      </c>
      <c r="I74" s="681" t="s">
        <v>969</v>
      </c>
      <c r="J74" s="681" t="s">
        <v>970</v>
      </c>
      <c r="K74" s="683">
        <v>50</v>
      </c>
      <c r="L74" s="684" t="s">
        <v>966</v>
      </c>
    </row>
    <row r="75" spans="1:12" ht="150">
      <c r="A75" s="1364"/>
      <c r="B75" s="684" t="s">
        <v>961</v>
      </c>
      <c r="C75" s="689" t="s">
        <v>962</v>
      </c>
      <c r="D75" s="684" t="s">
        <v>963</v>
      </c>
      <c r="E75" s="684" t="s">
        <v>10</v>
      </c>
      <c r="F75" s="684" t="s">
        <v>799</v>
      </c>
      <c r="G75" s="684" t="s">
        <v>800</v>
      </c>
      <c r="H75" s="684">
        <v>1</v>
      </c>
      <c r="I75" s="681" t="s">
        <v>971</v>
      </c>
      <c r="J75" s="681" t="s">
        <v>972</v>
      </c>
      <c r="K75" s="683">
        <v>50</v>
      </c>
      <c r="L75" s="684" t="s">
        <v>966</v>
      </c>
    </row>
    <row r="76" spans="1:12" ht="150">
      <c r="A76" s="1364"/>
      <c r="B76" s="684" t="s">
        <v>961</v>
      </c>
      <c r="C76" s="689" t="s">
        <v>962</v>
      </c>
      <c r="D76" s="684" t="s">
        <v>963</v>
      </c>
      <c r="E76" s="684" t="s">
        <v>10</v>
      </c>
      <c r="F76" s="684" t="s">
        <v>799</v>
      </c>
      <c r="G76" s="684" t="s">
        <v>800</v>
      </c>
      <c r="H76" s="684">
        <v>1</v>
      </c>
      <c r="I76" s="681" t="s">
        <v>973</v>
      </c>
      <c r="J76" s="681" t="s">
        <v>974</v>
      </c>
      <c r="K76" s="683">
        <v>50</v>
      </c>
      <c r="L76" s="684" t="s">
        <v>966</v>
      </c>
    </row>
    <row r="77" spans="1:12" ht="150">
      <c r="A77" s="1364"/>
      <c r="B77" s="684" t="s">
        <v>961</v>
      </c>
      <c r="C77" s="689" t="s">
        <v>962</v>
      </c>
      <c r="D77" s="684" t="s">
        <v>963</v>
      </c>
      <c r="E77" s="684" t="s">
        <v>10</v>
      </c>
      <c r="F77" s="684" t="s">
        <v>799</v>
      </c>
      <c r="G77" s="684" t="s">
        <v>800</v>
      </c>
      <c r="H77" s="684">
        <v>1</v>
      </c>
      <c r="I77" s="681" t="s">
        <v>975</v>
      </c>
      <c r="J77" s="681" t="s">
        <v>976</v>
      </c>
      <c r="K77" s="683">
        <v>50</v>
      </c>
      <c r="L77" s="684" t="s">
        <v>966</v>
      </c>
    </row>
    <row r="78" spans="1:12" ht="150">
      <c r="A78" s="1364"/>
      <c r="B78" s="684" t="s">
        <v>961</v>
      </c>
      <c r="C78" s="689" t="s">
        <v>962</v>
      </c>
      <c r="D78" s="684" t="s">
        <v>963</v>
      </c>
      <c r="E78" s="684" t="s">
        <v>10</v>
      </c>
      <c r="F78" s="684" t="s">
        <v>799</v>
      </c>
      <c r="G78" s="684" t="s">
        <v>800</v>
      </c>
      <c r="H78" s="684">
        <v>1</v>
      </c>
      <c r="I78" s="681" t="s">
        <v>977</v>
      </c>
      <c r="J78" s="681" t="s">
        <v>978</v>
      </c>
      <c r="K78" s="683">
        <v>50</v>
      </c>
      <c r="L78" s="684" t="s">
        <v>966</v>
      </c>
    </row>
    <row r="79" spans="1:12" ht="150">
      <c r="A79" s="1364"/>
      <c r="B79" s="684" t="s">
        <v>961</v>
      </c>
      <c r="C79" s="689" t="s">
        <v>962</v>
      </c>
      <c r="D79" s="684" t="s">
        <v>963</v>
      </c>
      <c r="E79" s="684" t="s">
        <v>10</v>
      </c>
      <c r="F79" s="684" t="s">
        <v>799</v>
      </c>
      <c r="G79" s="684" t="s">
        <v>800</v>
      </c>
      <c r="H79" s="684">
        <v>1</v>
      </c>
      <c r="I79" s="681" t="s">
        <v>979</v>
      </c>
      <c r="J79" s="681" t="s">
        <v>980</v>
      </c>
      <c r="K79" s="683">
        <v>50</v>
      </c>
      <c r="L79" s="684" t="s">
        <v>966</v>
      </c>
    </row>
    <row r="80" spans="1:12" ht="150">
      <c r="A80" s="1364"/>
      <c r="B80" s="684" t="s">
        <v>961</v>
      </c>
      <c r="C80" s="689" t="s">
        <v>962</v>
      </c>
      <c r="D80" s="684" t="s">
        <v>963</v>
      </c>
      <c r="E80" s="684" t="s">
        <v>10</v>
      </c>
      <c r="F80" s="684" t="s">
        <v>799</v>
      </c>
      <c r="G80" s="684" t="s">
        <v>800</v>
      </c>
      <c r="H80" s="684">
        <v>1</v>
      </c>
      <c r="I80" s="681" t="s">
        <v>981</v>
      </c>
      <c r="J80" s="681">
        <v>3187</v>
      </c>
      <c r="K80" s="683">
        <v>50</v>
      </c>
      <c r="L80" s="684" t="s">
        <v>966</v>
      </c>
    </row>
    <row r="81" spans="1:12" ht="150">
      <c r="A81" s="1364"/>
      <c r="B81" s="684" t="s">
        <v>961</v>
      </c>
      <c r="C81" s="689" t="s">
        <v>962</v>
      </c>
      <c r="D81" s="684" t="s">
        <v>963</v>
      </c>
      <c r="E81" s="684" t="s">
        <v>10</v>
      </c>
      <c r="F81" s="684" t="s">
        <v>799</v>
      </c>
      <c r="G81" s="684" t="s">
        <v>800</v>
      </c>
      <c r="H81" s="684">
        <v>1</v>
      </c>
      <c r="I81" s="681" t="s">
        <v>982</v>
      </c>
      <c r="J81" s="681">
        <v>3</v>
      </c>
      <c r="K81" s="683">
        <v>50</v>
      </c>
      <c r="L81" s="684" t="s">
        <v>966</v>
      </c>
    </row>
    <row r="82" spans="1:12" ht="150">
      <c r="A82" s="1364"/>
      <c r="B82" s="684" t="s">
        <v>961</v>
      </c>
      <c r="C82" s="689" t="s">
        <v>962</v>
      </c>
      <c r="D82" s="684" t="s">
        <v>963</v>
      </c>
      <c r="E82" s="684" t="s">
        <v>10</v>
      </c>
      <c r="F82" s="684" t="s">
        <v>799</v>
      </c>
      <c r="G82" s="684" t="s">
        <v>800</v>
      </c>
      <c r="H82" s="684">
        <v>1</v>
      </c>
      <c r="I82" s="681" t="s">
        <v>983</v>
      </c>
      <c r="J82" s="681" t="s">
        <v>984</v>
      </c>
      <c r="K82" s="683">
        <v>100</v>
      </c>
      <c r="L82" s="684" t="s">
        <v>966</v>
      </c>
    </row>
    <row r="83" spans="1:12" ht="150">
      <c r="A83" s="1364"/>
      <c r="B83" s="684" t="s">
        <v>961</v>
      </c>
      <c r="C83" s="689" t="s">
        <v>962</v>
      </c>
      <c r="D83" s="684" t="s">
        <v>963</v>
      </c>
      <c r="E83" s="684" t="s">
        <v>10</v>
      </c>
      <c r="F83" s="684" t="s">
        <v>799</v>
      </c>
      <c r="G83" s="684" t="s">
        <v>800</v>
      </c>
      <c r="H83" s="684">
        <v>1</v>
      </c>
      <c r="I83" s="681" t="s">
        <v>985</v>
      </c>
      <c r="J83" s="681" t="s">
        <v>986</v>
      </c>
      <c r="K83" s="683">
        <v>100</v>
      </c>
      <c r="L83" s="684" t="s">
        <v>966</v>
      </c>
    </row>
    <row r="84" spans="1:12" ht="150">
      <c r="A84" s="1364"/>
      <c r="B84" s="684" t="s">
        <v>961</v>
      </c>
      <c r="C84" s="689" t="s">
        <v>962</v>
      </c>
      <c r="D84" s="684" t="s">
        <v>963</v>
      </c>
      <c r="E84" s="684" t="s">
        <v>10</v>
      </c>
      <c r="F84" s="684" t="s">
        <v>799</v>
      </c>
      <c r="G84" s="684" t="s">
        <v>800</v>
      </c>
      <c r="H84" s="684">
        <v>1</v>
      </c>
      <c r="I84" s="681" t="s">
        <v>987</v>
      </c>
      <c r="J84" s="681" t="s">
        <v>988</v>
      </c>
      <c r="K84" s="683">
        <v>100</v>
      </c>
      <c r="L84" s="684" t="s">
        <v>966</v>
      </c>
    </row>
    <row r="85" spans="1:12" ht="150">
      <c r="A85" s="1364"/>
      <c r="B85" s="684" t="s">
        <v>961</v>
      </c>
      <c r="C85" s="689" t="s">
        <v>962</v>
      </c>
      <c r="D85" s="684" t="s">
        <v>963</v>
      </c>
      <c r="E85" s="684" t="s">
        <v>10</v>
      </c>
      <c r="F85" s="684" t="s">
        <v>799</v>
      </c>
      <c r="G85" s="684" t="s">
        <v>800</v>
      </c>
      <c r="H85" s="684">
        <v>1</v>
      </c>
      <c r="I85" s="681" t="s">
        <v>989</v>
      </c>
      <c r="J85" s="681" t="s">
        <v>990</v>
      </c>
      <c r="K85" s="683">
        <v>100</v>
      </c>
      <c r="L85" s="684" t="s">
        <v>966</v>
      </c>
    </row>
    <row r="86" spans="1:12" ht="150">
      <c r="A86" s="1364"/>
      <c r="B86" s="684" t="s">
        <v>961</v>
      </c>
      <c r="C86" s="689" t="s">
        <v>962</v>
      </c>
      <c r="D86" s="684" t="s">
        <v>963</v>
      </c>
      <c r="E86" s="684" t="s">
        <v>10</v>
      </c>
      <c r="F86" s="684" t="s">
        <v>799</v>
      </c>
      <c r="G86" s="684" t="s">
        <v>800</v>
      </c>
      <c r="H86" s="684">
        <v>1</v>
      </c>
      <c r="I86" s="681" t="s">
        <v>991</v>
      </c>
      <c r="J86" s="681" t="s">
        <v>992</v>
      </c>
      <c r="K86" s="683">
        <v>100</v>
      </c>
      <c r="L86" s="684" t="s">
        <v>966</v>
      </c>
    </row>
    <row r="87" spans="1:12" ht="150">
      <c r="A87" s="1364"/>
      <c r="B87" s="684" t="s">
        <v>961</v>
      </c>
      <c r="C87" s="689" t="s">
        <v>962</v>
      </c>
      <c r="D87" s="684" t="s">
        <v>963</v>
      </c>
      <c r="E87" s="684" t="s">
        <v>10</v>
      </c>
      <c r="F87" s="684" t="s">
        <v>799</v>
      </c>
      <c r="G87" s="684" t="s">
        <v>800</v>
      </c>
      <c r="H87" s="684">
        <v>1</v>
      </c>
      <c r="I87" s="681" t="s">
        <v>993</v>
      </c>
      <c r="J87" s="681" t="s">
        <v>994</v>
      </c>
      <c r="K87" s="683">
        <v>100</v>
      </c>
      <c r="L87" s="684" t="s">
        <v>966</v>
      </c>
    </row>
    <row r="88" spans="1:12" ht="150">
      <c r="A88" s="1364"/>
      <c r="B88" s="684" t="s">
        <v>961</v>
      </c>
      <c r="C88" s="689" t="s">
        <v>962</v>
      </c>
      <c r="D88" s="684" t="s">
        <v>963</v>
      </c>
      <c r="E88" s="684" t="s">
        <v>124</v>
      </c>
      <c r="F88" s="684" t="s">
        <v>799</v>
      </c>
      <c r="G88" s="684" t="s">
        <v>800</v>
      </c>
      <c r="H88" s="684">
        <v>1</v>
      </c>
      <c r="I88" s="681" t="s">
        <v>995</v>
      </c>
      <c r="J88" s="681" t="s">
        <v>996</v>
      </c>
      <c r="K88" s="683">
        <v>25</v>
      </c>
      <c r="L88" s="684" t="s">
        <v>966</v>
      </c>
    </row>
    <row r="89" spans="1:12" ht="150">
      <c r="A89" s="1364"/>
      <c r="B89" s="684" t="s">
        <v>961</v>
      </c>
      <c r="C89" s="689" t="s">
        <v>962</v>
      </c>
      <c r="D89" s="684" t="s">
        <v>963</v>
      </c>
      <c r="E89" s="684" t="s">
        <v>124</v>
      </c>
      <c r="F89" s="684" t="s">
        <v>799</v>
      </c>
      <c r="G89" s="684" t="s">
        <v>800</v>
      </c>
      <c r="H89" s="684">
        <v>1</v>
      </c>
      <c r="I89" s="681" t="s">
        <v>997</v>
      </c>
      <c r="J89" s="681" t="s">
        <v>998</v>
      </c>
      <c r="K89" s="683">
        <v>25</v>
      </c>
      <c r="L89" s="684" t="s">
        <v>966</v>
      </c>
    </row>
    <row r="90" spans="1:12" ht="150">
      <c r="A90" s="1364"/>
      <c r="B90" s="684" t="s">
        <v>961</v>
      </c>
      <c r="C90" s="689" t="s">
        <v>962</v>
      </c>
      <c r="D90" s="684" t="s">
        <v>963</v>
      </c>
      <c r="E90" s="684" t="s">
        <v>124</v>
      </c>
      <c r="F90" s="684" t="s">
        <v>799</v>
      </c>
      <c r="G90" s="684" t="s">
        <v>800</v>
      </c>
      <c r="H90" s="684">
        <v>1</v>
      </c>
      <c r="I90" s="681" t="s">
        <v>999</v>
      </c>
      <c r="J90" s="681" t="s">
        <v>1000</v>
      </c>
      <c r="K90" s="683">
        <v>50</v>
      </c>
      <c r="L90" s="684" t="s">
        <v>966</v>
      </c>
    </row>
    <row r="91" spans="1:12" ht="150">
      <c r="A91" s="1364"/>
      <c r="B91" s="684" t="s">
        <v>961</v>
      </c>
      <c r="C91" s="689" t="s">
        <v>962</v>
      </c>
      <c r="D91" s="684" t="s">
        <v>963</v>
      </c>
      <c r="E91" s="684" t="s">
        <v>124</v>
      </c>
      <c r="F91" s="684" t="s">
        <v>799</v>
      </c>
      <c r="G91" s="684" t="s">
        <v>800</v>
      </c>
      <c r="H91" s="684">
        <v>1</v>
      </c>
      <c r="I91" s="681" t="s">
        <v>1001</v>
      </c>
      <c r="J91" s="681" t="s">
        <v>1002</v>
      </c>
      <c r="K91" s="683">
        <v>50</v>
      </c>
      <c r="L91" s="684" t="s">
        <v>966</v>
      </c>
    </row>
    <row r="92" spans="1:12" ht="150">
      <c r="A92" s="1364"/>
      <c r="B92" s="684" t="s">
        <v>961</v>
      </c>
      <c r="C92" s="689" t="s">
        <v>962</v>
      </c>
      <c r="D92" s="684" t="s">
        <v>963</v>
      </c>
      <c r="E92" s="684" t="s">
        <v>124</v>
      </c>
      <c r="F92" s="684" t="s">
        <v>799</v>
      </c>
      <c r="G92" s="684" t="s">
        <v>800</v>
      </c>
      <c r="H92" s="684">
        <v>1</v>
      </c>
      <c r="I92" s="681" t="s">
        <v>1003</v>
      </c>
      <c r="J92" s="681" t="s">
        <v>1004</v>
      </c>
      <c r="K92" s="684">
        <v>20</v>
      </c>
      <c r="L92" s="684" t="s">
        <v>1005</v>
      </c>
    </row>
    <row r="93" spans="1:12" ht="150">
      <c r="A93" s="1364"/>
      <c r="B93" s="684" t="s">
        <v>961</v>
      </c>
      <c r="C93" s="689" t="s">
        <v>962</v>
      </c>
      <c r="D93" s="684" t="s">
        <v>963</v>
      </c>
      <c r="E93" s="684" t="s">
        <v>124</v>
      </c>
      <c r="F93" s="684" t="s">
        <v>799</v>
      </c>
      <c r="G93" s="684" t="s">
        <v>800</v>
      </c>
      <c r="H93" s="684">
        <v>1</v>
      </c>
      <c r="I93" s="681" t="s">
        <v>1006</v>
      </c>
      <c r="J93" s="681" t="s">
        <v>1007</v>
      </c>
      <c r="K93" s="684">
        <v>20</v>
      </c>
      <c r="L93" s="684" t="s">
        <v>1005</v>
      </c>
    </row>
    <row r="94" spans="1:12" ht="101.25" customHeight="1">
      <c r="A94" s="1364"/>
      <c r="B94" s="684" t="s">
        <v>961</v>
      </c>
      <c r="C94" s="689" t="s">
        <v>962</v>
      </c>
      <c r="D94" s="684" t="s">
        <v>963</v>
      </c>
      <c r="E94" s="681" t="s">
        <v>8</v>
      </c>
      <c r="F94" s="682" t="s">
        <v>799</v>
      </c>
      <c r="G94" s="682" t="s">
        <v>800</v>
      </c>
      <c r="H94" s="681">
        <v>1</v>
      </c>
      <c r="I94" s="681" t="s">
        <v>1008</v>
      </c>
      <c r="J94" s="27" t="s">
        <v>1009</v>
      </c>
      <c r="K94" s="683">
        <v>5</v>
      </c>
      <c r="L94" s="684" t="s">
        <v>1010</v>
      </c>
    </row>
    <row r="95" spans="1:12" ht="150">
      <c r="A95" s="1364"/>
      <c r="B95" s="684" t="s">
        <v>961</v>
      </c>
      <c r="C95" s="689" t="s">
        <v>962</v>
      </c>
      <c r="D95" s="684" t="s">
        <v>963</v>
      </c>
      <c r="E95" s="681" t="s">
        <v>8</v>
      </c>
      <c r="F95" s="682" t="s">
        <v>799</v>
      </c>
      <c r="G95" s="682" t="s">
        <v>800</v>
      </c>
      <c r="H95" s="681">
        <v>1</v>
      </c>
      <c r="I95" s="681" t="s">
        <v>1011</v>
      </c>
      <c r="J95" s="27" t="s">
        <v>1012</v>
      </c>
      <c r="K95" s="683">
        <v>4.2</v>
      </c>
      <c r="L95" s="684" t="s">
        <v>1010</v>
      </c>
    </row>
    <row r="96" spans="1:12" ht="78.75" customHeight="1">
      <c r="A96" s="1364"/>
      <c r="B96" s="684" t="s">
        <v>961</v>
      </c>
      <c r="C96" s="689" t="s">
        <v>962</v>
      </c>
      <c r="D96" s="684" t="s">
        <v>963</v>
      </c>
      <c r="E96" s="681" t="s">
        <v>8</v>
      </c>
      <c r="F96" s="682" t="s">
        <v>799</v>
      </c>
      <c r="G96" s="682" t="s">
        <v>800</v>
      </c>
      <c r="H96" s="681">
        <v>1</v>
      </c>
      <c r="I96" s="681" t="s">
        <v>1013</v>
      </c>
      <c r="J96" s="27" t="s">
        <v>1014</v>
      </c>
      <c r="K96" s="683">
        <v>16</v>
      </c>
      <c r="L96" s="684" t="s">
        <v>1015</v>
      </c>
    </row>
    <row r="97" spans="1:12" ht="150">
      <c r="A97" s="1364"/>
      <c r="B97" s="684" t="s">
        <v>961</v>
      </c>
      <c r="C97" s="689" t="s">
        <v>962</v>
      </c>
      <c r="D97" s="684" t="s">
        <v>963</v>
      </c>
      <c r="E97" s="681" t="s">
        <v>8</v>
      </c>
      <c r="F97" s="682" t="s">
        <v>799</v>
      </c>
      <c r="G97" s="682" t="s">
        <v>800</v>
      </c>
      <c r="H97" s="681">
        <v>1</v>
      </c>
      <c r="I97" s="681" t="s">
        <v>1016</v>
      </c>
      <c r="J97" s="27" t="s">
        <v>1017</v>
      </c>
      <c r="K97" s="683">
        <v>6</v>
      </c>
      <c r="L97" s="684" t="s">
        <v>1015</v>
      </c>
    </row>
    <row r="98" spans="1:12" ht="150">
      <c r="A98" s="1364"/>
      <c r="B98" s="684" t="s">
        <v>961</v>
      </c>
      <c r="C98" s="689" t="s">
        <v>962</v>
      </c>
      <c r="D98" s="684" t="s">
        <v>963</v>
      </c>
      <c r="E98" s="681" t="s">
        <v>8</v>
      </c>
      <c r="F98" s="682" t="s">
        <v>799</v>
      </c>
      <c r="G98" s="682" t="s">
        <v>800</v>
      </c>
      <c r="H98" s="681">
        <v>1</v>
      </c>
      <c r="I98" s="681" t="s">
        <v>1018</v>
      </c>
      <c r="J98" s="27" t="s">
        <v>1019</v>
      </c>
      <c r="K98" s="681">
        <v>6.4</v>
      </c>
      <c r="L98" s="682" t="s">
        <v>1020</v>
      </c>
    </row>
    <row r="99" spans="1:12" ht="150">
      <c r="A99" s="1364"/>
      <c r="B99" s="684" t="s">
        <v>961</v>
      </c>
      <c r="C99" s="689" t="s">
        <v>962</v>
      </c>
      <c r="D99" s="684" t="s">
        <v>963</v>
      </c>
      <c r="E99" s="681" t="s">
        <v>8</v>
      </c>
      <c r="F99" s="682" t="s">
        <v>799</v>
      </c>
      <c r="G99" s="682" t="s">
        <v>800</v>
      </c>
      <c r="H99" s="681">
        <v>1</v>
      </c>
      <c r="I99" s="681" t="s">
        <v>1021</v>
      </c>
      <c r="J99" s="27" t="s">
        <v>1022</v>
      </c>
      <c r="K99" s="683">
        <v>4.8499999999999996</v>
      </c>
      <c r="L99" s="684" t="s">
        <v>1023</v>
      </c>
    </row>
    <row r="100" spans="1:12" ht="81.75" customHeight="1">
      <c r="A100" s="1364"/>
      <c r="B100" s="684" t="s">
        <v>961</v>
      </c>
      <c r="C100" s="689" t="s">
        <v>962</v>
      </c>
      <c r="D100" s="684" t="s">
        <v>963</v>
      </c>
      <c r="E100" s="681" t="s">
        <v>8</v>
      </c>
      <c r="F100" s="682" t="s">
        <v>799</v>
      </c>
      <c r="G100" s="682" t="s">
        <v>800</v>
      </c>
      <c r="H100" s="681">
        <v>1</v>
      </c>
      <c r="I100" s="681" t="s">
        <v>1024</v>
      </c>
      <c r="J100" s="27" t="s">
        <v>1025</v>
      </c>
      <c r="K100" s="683">
        <v>4.8499999999999996</v>
      </c>
      <c r="L100" s="684" t="s">
        <v>1023</v>
      </c>
    </row>
    <row r="101" spans="1:12" ht="150">
      <c r="A101" s="1364"/>
      <c r="B101" s="684" t="s">
        <v>961</v>
      </c>
      <c r="C101" s="689" t="s">
        <v>962</v>
      </c>
      <c r="D101" s="684" t="s">
        <v>963</v>
      </c>
      <c r="E101" s="681" t="s">
        <v>8</v>
      </c>
      <c r="F101" s="682" t="s">
        <v>799</v>
      </c>
      <c r="G101" s="682" t="s">
        <v>800</v>
      </c>
      <c r="H101" s="681">
        <v>1</v>
      </c>
      <c r="I101" s="681" t="s">
        <v>1026</v>
      </c>
      <c r="J101" s="27" t="s">
        <v>1027</v>
      </c>
      <c r="K101" s="681">
        <v>4.8499999999999996</v>
      </c>
      <c r="L101" s="682" t="s">
        <v>1028</v>
      </c>
    </row>
    <row r="102" spans="1:12" ht="150">
      <c r="A102" s="1364"/>
      <c r="B102" s="684" t="s">
        <v>961</v>
      </c>
      <c r="C102" s="689" t="s">
        <v>962</v>
      </c>
      <c r="D102" s="684" t="s">
        <v>963</v>
      </c>
      <c r="E102" s="681" t="s">
        <v>8</v>
      </c>
      <c r="F102" s="682" t="s">
        <v>799</v>
      </c>
      <c r="G102" s="682" t="s">
        <v>800</v>
      </c>
      <c r="H102" s="681">
        <v>1</v>
      </c>
      <c r="I102" s="681" t="s">
        <v>1029</v>
      </c>
      <c r="J102" s="27" t="s">
        <v>1030</v>
      </c>
      <c r="K102" s="683">
        <v>6</v>
      </c>
      <c r="L102" s="684" t="s">
        <v>1031</v>
      </c>
    </row>
    <row r="103" spans="1:12" ht="124.5" customHeight="1">
      <c r="A103" s="1364"/>
      <c r="B103" s="684" t="s">
        <v>961</v>
      </c>
      <c r="C103" s="689" t="s">
        <v>962</v>
      </c>
      <c r="D103" s="684" t="s">
        <v>963</v>
      </c>
      <c r="E103" s="681" t="s">
        <v>8</v>
      </c>
      <c r="F103" s="682" t="s">
        <v>799</v>
      </c>
      <c r="G103" s="682" t="s">
        <v>800</v>
      </c>
      <c r="H103" s="681">
        <v>1</v>
      </c>
      <c r="I103" s="681" t="s">
        <v>1032</v>
      </c>
      <c r="J103" s="27" t="s">
        <v>1033</v>
      </c>
      <c r="K103" s="683">
        <v>5</v>
      </c>
      <c r="L103" s="684" t="s">
        <v>1031</v>
      </c>
    </row>
    <row r="104" spans="1:12" ht="150">
      <c r="A104" s="1364"/>
      <c r="B104" s="684" t="s">
        <v>961</v>
      </c>
      <c r="C104" s="689" t="s">
        <v>962</v>
      </c>
      <c r="D104" s="684" t="s">
        <v>963</v>
      </c>
      <c r="E104" s="681" t="s">
        <v>8</v>
      </c>
      <c r="F104" s="682" t="s">
        <v>799</v>
      </c>
      <c r="G104" s="682" t="s">
        <v>800</v>
      </c>
      <c r="H104" s="681">
        <v>1</v>
      </c>
      <c r="I104" s="681" t="s">
        <v>1034</v>
      </c>
      <c r="J104" s="27" t="s">
        <v>1035</v>
      </c>
      <c r="K104" s="681">
        <v>5</v>
      </c>
      <c r="L104" s="682" t="s">
        <v>1036</v>
      </c>
    </row>
    <row r="105" spans="1:12" ht="150">
      <c r="A105" s="1364"/>
      <c r="B105" s="684" t="s">
        <v>961</v>
      </c>
      <c r="C105" s="689" t="s">
        <v>962</v>
      </c>
      <c r="D105" s="684" t="s">
        <v>963</v>
      </c>
      <c r="E105" s="681" t="s">
        <v>8</v>
      </c>
      <c r="F105" s="682" t="s">
        <v>799</v>
      </c>
      <c r="G105" s="682" t="s">
        <v>800</v>
      </c>
      <c r="H105" s="681">
        <v>1</v>
      </c>
      <c r="I105" s="681" t="s">
        <v>1037</v>
      </c>
      <c r="J105" s="27" t="s">
        <v>1038</v>
      </c>
      <c r="K105" s="683">
        <v>2.5</v>
      </c>
      <c r="L105" s="684" t="s">
        <v>1039</v>
      </c>
    </row>
    <row r="106" spans="1:12" ht="68.25" customHeight="1">
      <c r="A106" s="1364"/>
      <c r="B106" s="684" t="s">
        <v>961</v>
      </c>
      <c r="C106" s="689" t="s">
        <v>962</v>
      </c>
      <c r="D106" s="684" t="s">
        <v>963</v>
      </c>
      <c r="E106" s="681" t="s">
        <v>8</v>
      </c>
      <c r="F106" s="682" t="s">
        <v>799</v>
      </c>
      <c r="G106" s="682" t="s">
        <v>800</v>
      </c>
      <c r="H106" s="681">
        <v>1</v>
      </c>
      <c r="I106" s="681" t="s">
        <v>1040</v>
      </c>
      <c r="J106" s="27" t="s">
        <v>1041</v>
      </c>
      <c r="K106" s="683">
        <v>2.5</v>
      </c>
      <c r="L106" s="684" t="s">
        <v>1039</v>
      </c>
    </row>
    <row r="107" spans="1:12" ht="150">
      <c r="A107" s="1364"/>
      <c r="B107" s="684" t="s">
        <v>961</v>
      </c>
      <c r="C107" s="689" t="s">
        <v>962</v>
      </c>
      <c r="D107" s="684" t="s">
        <v>963</v>
      </c>
      <c r="E107" s="681" t="s">
        <v>8</v>
      </c>
      <c r="F107" s="682" t="s">
        <v>799</v>
      </c>
      <c r="G107" s="682" t="s">
        <v>800</v>
      </c>
      <c r="H107" s="681">
        <v>1</v>
      </c>
      <c r="I107" s="681" t="s">
        <v>1042</v>
      </c>
      <c r="J107" s="27" t="s">
        <v>1043</v>
      </c>
      <c r="K107" s="683">
        <v>2.5</v>
      </c>
      <c r="L107" s="684" t="s">
        <v>1039</v>
      </c>
    </row>
    <row r="108" spans="1:12" ht="150">
      <c r="A108" s="1364"/>
      <c r="B108" s="684" t="s">
        <v>961</v>
      </c>
      <c r="C108" s="689" t="s">
        <v>962</v>
      </c>
      <c r="D108" s="684" t="s">
        <v>963</v>
      </c>
      <c r="E108" s="681" t="s">
        <v>8</v>
      </c>
      <c r="F108" s="682" t="s">
        <v>799</v>
      </c>
      <c r="G108" s="682" t="s">
        <v>800</v>
      </c>
      <c r="H108" s="681">
        <v>1</v>
      </c>
      <c r="I108" s="681" t="s">
        <v>1044</v>
      </c>
      <c r="J108" s="27" t="s">
        <v>1045</v>
      </c>
      <c r="K108" s="683">
        <v>2.5</v>
      </c>
      <c r="L108" s="684" t="s">
        <v>1039</v>
      </c>
    </row>
    <row r="109" spans="1:12" ht="150">
      <c r="A109" s="1364"/>
      <c r="B109" s="684" t="s">
        <v>961</v>
      </c>
      <c r="C109" s="689" t="s">
        <v>962</v>
      </c>
      <c r="D109" s="684" t="s">
        <v>963</v>
      </c>
      <c r="E109" s="681" t="s">
        <v>8</v>
      </c>
      <c r="F109" s="682" t="s">
        <v>799</v>
      </c>
      <c r="G109" s="682" t="s">
        <v>800</v>
      </c>
      <c r="H109" s="681">
        <v>1</v>
      </c>
      <c r="I109" s="681" t="s">
        <v>1046</v>
      </c>
      <c r="J109" s="27" t="s">
        <v>1047</v>
      </c>
      <c r="K109" s="681">
        <v>10</v>
      </c>
      <c r="L109" s="682" t="s">
        <v>1048</v>
      </c>
    </row>
    <row r="110" spans="1:12" ht="150">
      <c r="A110" s="1364"/>
      <c r="B110" s="684" t="s">
        <v>961</v>
      </c>
      <c r="C110" s="689" t="s">
        <v>962</v>
      </c>
      <c r="D110" s="684" t="s">
        <v>963</v>
      </c>
      <c r="E110" s="681" t="s">
        <v>8</v>
      </c>
      <c r="F110" s="682" t="s">
        <v>799</v>
      </c>
      <c r="G110" s="682" t="s">
        <v>800</v>
      </c>
      <c r="H110" s="681">
        <v>1</v>
      </c>
      <c r="I110" s="681" t="s">
        <v>1049</v>
      </c>
      <c r="J110" s="27" t="s">
        <v>1050</v>
      </c>
      <c r="K110" s="681">
        <v>10</v>
      </c>
      <c r="L110" s="682" t="s">
        <v>1051</v>
      </c>
    </row>
    <row r="111" spans="1:12" ht="150">
      <c r="A111" s="1364"/>
      <c r="B111" s="684" t="s">
        <v>961</v>
      </c>
      <c r="C111" s="689" t="s">
        <v>962</v>
      </c>
      <c r="D111" s="684" t="s">
        <v>963</v>
      </c>
      <c r="E111" s="681" t="s">
        <v>8</v>
      </c>
      <c r="F111" s="682" t="s">
        <v>799</v>
      </c>
      <c r="G111" s="682" t="s">
        <v>800</v>
      </c>
      <c r="H111" s="681">
        <v>1</v>
      </c>
      <c r="I111" s="681" t="s">
        <v>1052</v>
      </c>
      <c r="J111" s="27" t="s">
        <v>1053</v>
      </c>
      <c r="K111" s="681">
        <v>6.4</v>
      </c>
      <c r="L111" s="682" t="s">
        <v>1054</v>
      </c>
    </row>
    <row r="112" spans="1:12" ht="150">
      <c r="A112" s="1364"/>
      <c r="B112" s="684" t="s">
        <v>961</v>
      </c>
      <c r="C112" s="689" t="s">
        <v>962</v>
      </c>
      <c r="D112" s="684" t="s">
        <v>963</v>
      </c>
      <c r="E112" s="681" t="s">
        <v>8</v>
      </c>
      <c r="F112" s="682" t="s">
        <v>799</v>
      </c>
      <c r="G112" s="682" t="s">
        <v>800</v>
      </c>
      <c r="H112" s="681">
        <v>1</v>
      </c>
      <c r="I112" s="681" t="s">
        <v>1055</v>
      </c>
      <c r="J112" s="27" t="s">
        <v>1056</v>
      </c>
      <c r="K112" s="681">
        <v>4.8499999999999996</v>
      </c>
      <c r="L112" s="682" t="s">
        <v>1057</v>
      </c>
    </row>
    <row r="113" spans="1:12" ht="165">
      <c r="A113" s="1364"/>
      <c r="B113" s="684" t="s">
        <v>961</v>
      </c>
      <c r="C113" s="689" t="s">
        <v>962</v>
      </c>
      <c r="D113" s="684" t="s">
        <v>1058</v>
      </c>
      <c r="E113" s="681" t="s">
        <v>8</v>
      </c>
      <c r="F113" s="682" t="s">
        <v>799</v>
      </c>
      <c r="G113" s="682" t="s">
        <v>800</v>
      </c>
      <c r="H113" s="681">
        <v>1</v>
      </c>
      <c r="I113" s="681" t="s">
        <v>1059</v>
      </c>
      <c r="J113" s="27" t="s">
        <v>1060</v>
      </c>
      <c r="K113" s="681">
        <v>10</v>
      </c>
      <c r="L113" s="682" t="s">
        <v>1061</v>
      </c>
    </row>
    <row r="114" spans="1:12" ht="165">
      <c r="A114" s="1365"/>
      <c r="B114" s="684" t="s">
        <v>961</v>
      </c>
      <c r="C114" s="689" t="s">
        <v>962</v>
      </c>
      <c r="D114" s="684" t="s">
        <v>1058</v>
      </c>
      <c r="E114" s="681" t="s">
        <v>8</v>
      </c>
      <c r="F114" s="682" t="s">
        <v>799</v>
      </c>
      <c r="G114" s="682" t="s">
        <v>800</v>
      </c>
      <c r="H114" s="681">
        <v>1</v>
      </c>
      <c r="I114" s="681" t="s">
        <v>1062</v>
      </c>
      <c r="J114" s="27" t="s">
        <v>1063</v>
      </c>
      <c r="K114" s="681">
        <v>4.8499999999999996</v>
      </c>
      <c r="L114" s="682" t="s">
        <v>1064</v>
      </c>
    </row>
    <row r="115" spans="1:12" ht="145.5" customHeight="1">
      <c r="A115" s="1363">
        <v>5</v>
      </c>
      <c r="B115" s="28" t="s">
        <v>1065</v>
      </c>
      <c r="C115" s="29">
        <v>160540008381</v>
      </c>
      <c r="D115" s="30" t="s">
        <v>1066</v>
      </c>
      <c r="E115" s="22" t="s">
        <v>8</v>
      </c>
      <c r="F115" s="24" t="s">
        <v>799</v>
      </c>
      <c r="G115" s="24" t="s">
        <v>800</v>
      </c>
      <c r="H115" s="706">
        <v>1</v>
      </c>
      <c r="I115" s="31" t="s">
        <v>1067</v>
      </c>
      <c r="J115" s="31">
        <v>9066</v>
      </c>
      <c r="K115" s="31">
        <v>54</v>
      </c>
      <c r="L115" s="32" t="s">
        <v>1068</v>
      </c>
    </row>
    <row r="116" spans="1:12" ht="100.5" customHeight="1">
      <c r="A116" s="1364"/>
      <c r="B116" s="28" t="s">
        <v>1065</v>
      </c>
      <c r="C116" s="29">
        <v>160540008381</v>
      </c>
      <c r="D116" s="30" t="s">
        <v>1066</v>
      </c>
      <c r="E116" s="681" t="s">
        <v>8</v>
      </c>
      <c r="F116" s="682" t="s">
        <v>799</v>
      </c>
      <c r="G116" s="682" t="s">
        <v>800</v>
      </c>
      <c r="H116" s="33">
        <v>1</v>
      </c>
      <c r="I116" s="34" t="s">
        <v>1069</v>
      </c>
      <c r="J116" s="34">
        <v>371710</v>
      </c>
      <c r="K116" s="34">
        <v>4.8499999999999996</v>
      </c>
      <c r="L116" s="32" t="s">
        <v>1070</v>
      </c>
    </row>
    <row r="117" spans="1:12" ht="94.5" customHeight="1">
      <c r="A117" s="1364"/>
      <c r="B117" s="28" t="s">
        <v>1065</v>
      </c>
      <c r="C117" s="29">
        <v>160540008381</v>
      </c>
      <c r="D117" s="30" t="s">
        <v>1066</v>
      </c>
      <c r="E117" s="681" t="s">
        <v>8</v>
      </c>
      <c r="F117" s="682" t="s">
        <v>799</v>
      </c>
      <c r="G117" s="682" t="s">
        <v>800</v>
      </c>
      <c r="H117" s="30">
        <v>1</v>
      </c>
      <c r="I117" s="34" t="s">
        <v>1071</v>
      </c>
      <c r="J117" s="34">
        <v>3605</v>
      </c>
      <c r="K117" s="34">
        <v>4.8499999999999996</v>
      </c>
      <c r="L117" s="704" t="s">
        <v>1072</v>
      </c>
    </row>
    <row r="118" spans="1:12" ht="135" customHeight="1">
      <c r="A118" s="1364"/>
      <c r="B118" s="28" t="s">
        <v>1065</v>
      </c>
      <c r="C118" s="29">
        <v>160540008381</v>
      </c>
      <c r="D118" s="30" t="s">
        <v>1066</v>
      </c>
      <c r="E118" s="681" t="s">
        <v>8</v>
      </c>
      <c r="F118" s="682" t="s">
        <v>799</v>
      </c>
      <c r="G118" s="682" t="s">
        <v>800</v>
      </c>
      <c r="H118" s="33">
        <v>1</v>
      </c>
      <c r="I118" s="34" t="s">
        <v>1073</v>
      </c>
      <c r="J118" s="34">
        <v>2016</v>
      </c>
      <c r="K118" s="34">
        <v>10</v>
      </c>
      <c r="L118" s="32" t="s">
        <v>1074</v>
      </c>
    </row>
    <row r="119" spans="1:12" ht="99" customHeight="1">
      <c r="A119" s="1364"/>
      <c r="B119" s="28" t="s">
        <v>1065</v>
      </c>
      <c r="C119" s="29">
        <v>160540008381</v>
      </c>
      <c r="D119" s="30" t="s">
        <v>1066</v>
      </c>
      <c r="E119" s="681" t="s">
        <v>8</v>
      </c>
      <c r="F119" s="682" t="s">
        <v>799</v>
      </c>
      <c r="G119" s="682" t="s">
        <v>800</v>
      </c>
      <c r="H119" s="33">
        <v>1</v>
      </c>
      <c r="I119" s="34" t="s">
        <v>1075</v>
      </c>
      <c r="J119" s="34" t="s">
        <v>1076</v>
      </c>
      <c r="K119" s="34">
        <v>8</v>
      </c>
      <c r="L119" s="32" t="s">
        <v>1077</v>
      </c>
    </row>
    <row r="120" spans="1:12" ht="112.5" customHeight="1">
      <c r="A120" s="1364"/>
      <c r="B120" s="28" t="s">
        <v>1065</v>
      </c>
      <c r="C120" s="29">
        <v>160540008381</v>
      </c>
      <c r="D120" s="30" t="s">
        <v>1066</v>
      </c>
      <c r="E120" s="681" t="s">
        <v>8</v>
      </c>
      <c r="F120" s="682" t="s">
        <v>799</v>
      </c>
      <c r="G120" s="682" t="s">
        <v>800</v>
      </c>
      <c r="H120" s="33">
        <v>1</v>
      </c>
      <c r="I120" s="31" t="s">
        <v>1078</v>
      </c>
      <c r="J120" s="34">
        <v>1921</v>
      </c>
      <c r="K120" s="34">
        <v>10</v>
      </c>
      <c r="L120" s="32" t="s">
        <v>1079</v>
      </c>
    </row>
    <row r="121" spans="1:12" ht="135" customHeight="1">
      <c r="A121" s="1364"/>
      <c r="B121" s="28" t="s">
        <v>1065</v>
      </c>
      <c r="C121" s="29">
        <v>160540008381</v>
      </c>
      <c r="D121" s="30" t="s">
        <v>1066</v>
      </c>
      <c r="E121" s="681" t="s">
        <v>8</v>
      </c>
      <c r="F121" s="682" t="s">
        <v>799</v>
      </c>
      <c r="G121" s="682" t="s">
        <v>800</v>
      </c>
      <c r="H121" s="33">
        <v>1</v>
      </c>
      <c r="I121" s="34" t="s">
        <v>1080</v>
      </c>
      <c r="J121" s="34">
        <v>19332</v>
      </c>
      <c r="K121" s="34">
        <v>4.97</v>
      </c>
      <c r="L121" s="35" t="s">
        <v>1081</v>
      </c>
    </row>
    <row r="122" spans="1:12" ht="120">
      <c r="A122" s="1364"/>
      <c r="B122" s="28" t="s">
        <v>1065</v>
      </c>
      <c r="C122" s="29">
        <v>160540008381</v>
      </c>
      <c r="D122" s="30" t="s">
        <v>1066</v>
      </c>
      <c r="E122" s="681" t="s">
        <v>8</v>
      </c>
      <c r="F122" s="682" t="s">
        <v>799</v>
      </c>
      <c r="G122" s="682" t="s">
        <v>800</v>
      </c>
      <c r="H122" s="33">
        <v>1</v>
      </c>
      <c r="I122" s="34" t="s">
        <v>1082</v>
      </c>
      <c r="J122" s="34">
        <v>97408</v>
      </c>
      <c r="K122" s="34">
        <v>4.97</v>
      </c>
      <c r="L122" s="35" t="s">
        <v>1081</v>
      </c>
    </row>
    <row r="123" spans="1:12" ht="120">
      <c r="A123" s="1364"/>
      <c r="B123" s="28" t="s">
        <v>1065</v>
      </c>
      <c r="C123" s="29">
        <v>160540008381</v>
      </c>
      <c r="D123" s="30" t="s">
        <v>1066</v>
      </c>
      <c r="E123" s="681" t="s">
        <v>8</v>
      </c>
      <c r="F123" s="682" t="s">
        <v>799</v>
      </c>
      <c r="G123" s="682" t="s">
        <v>800</v>
      </c>
      <c r="H123" s="33">
        <v>1</v>
      </c>
      <c r="I123" s="31" t="s">
        <v>1083</v>
      </c>
      <c r="J123" s="34">
        <v>859</v>
      </c>
      <c r="K123" s="34">
        <v>6</v>
      </c>
      <c r="L123" s="36" t="s">
        <v>1084</v>
      </c>
    </row>
    <row r="124" spans="1:12" ht="147" customHeight="1">
      <c r="A124" s="1364"/>
      <c r="B124" s="28" t="s">
        <v>1065</v>
      </c>
      <c r="C124" s="29">
        <v>160540008381</v>
      </c>
      <c r="D124" s="30" t="s">
        <v>1066</v>
      </c>
      <c r="E124" s="681" t="s">
        <v>8</v>
      </c>
      <c r="F124" s="682" t="s">
        <v>799</v>
      </c>
      <c r="G124" s="682" t="s">
        <v>800</v>
      </c>
      <c r="H124" s="33">
        <v>1</v>
      </c>
      <c r="I124" s="34" t="s">
        <v>1085</v>
      </c>
      <c r="J124" s="34"/>
      <c r="K124" s="34">
        <v>6</v>
      </c>
      <c r="L124" s="36" t="s">
        <v>1084</v>
      </c>
    </row>
    <row r="125" spans="1:12" ht="121.5" customHeight="1">
      <c r="A125" s="1364"/>
      <c r="B125" s="28" t="s">
        <v>1065</v>
      </c>
      <c r="C125" s="29">
        <v>160540008381</v>
      </c>
      <c r="D125" s="30" t="s">
        <v>1066</v>
      </c>
      <c r="E125" s="681" t="s">
        <v>8</v>
      </c>
      <c r="F125" s="682" t="s">
        <v>799</v>
      </c>
      <c r="G125" s="682" t="s">
        <v>800</v>
      </c>
      <c r="H125" s="33">
        <v>1</v>
      </c>
      <c r="I125" s="34" t="s">
        <v>1086</v>
      </c>
      <c r="J125" s="34">
        <v>239256</v>
      </c>
      <c r="K125" s="34">
        <v>5</v>
      </c>
      <c r="L125" s="32" t="s">
        <v>1087</v>
      </c>
    </row>
    <row r="126" spans="1:12" ht="120">
      <c r="A126" s="1364"/>
      <c r="B126" s="28" t="s">
        <v>1065</v>
      </c>
      <c r="C126" s="29">
        <v>160540008381</v>
      </c>
      <c r="D126" s="30" t="s">
        <v>1066</v>
      </c>
      <c r="E126" s="681" t="s">
        <v>8</v>
      </c>
      <c r="F126" s="682" t="s">
        <v>799</v>
      </c>
      <c r="G126" s="682" t="s">
        <v>800</v>
      </c>
      <c r="H126" s="33">
        <v>1</v>
      </c>
      <c r="I126" s="34" t="s">
        <v>1088</v>
      </c>
      <c r="J126" s="34" t="s">
        <v>1089</v>
      </c>
      <c r="K126" s="34">
        <v>5.2</v>
      </c>
      <c r="L126" s="32" t="s">
        <v>1087</v>
      </c>
    </row>
    <row r="127" spans="1:12" ht="150">
      <c r="A127" s="1364"/>
      <c r="B127" s="28" t="s">
        <v>1065</v>
      </c>
      <c r="C127" s="29">
        <v>160540008381</v>
      </c>
      <c r="D127" s="30" t="s">
        <v>1066</v>
      </c>
      <c r="E127" s="681" t="s">
        <v>8</v>
      </c>
      <c r="F127" s="682" t="s">
        <v>799</v>
      </c>
      <c r="G127" s="682" t="s">
        <v>800</v>
      </c>
      <c r="H127" s="33">
        <v>1</v>
      </c>
      <c r="I127" s="34" t="s">
        <v>1090</v>
      </c>
      <c r="J127" s="34" t="s">
        <v>1091</v>
      </c>
      <c r="K127" s="34">
        <v>10</v>
      </c>
      <c r="L127" s="32" t="s">
        <v>1092</v>
      </c>
    </row>
    <row r="128" spans="1:12" ht="84" customHeight="1">
      <c r="A128" s="1364"/>
      <c r="B128" s="28" t="s">
        <v>1065</v>
      </c>
      <c r="C128" s="29">
        <v>160540008381</v>
      </c>
      <c r="D128" s="30" t="s">
        <v>1066</v>
      </c>
      <c r="E128" s="681" t="s">
        <v>8</v>
      </c>
      <c r="F128" s="682" t="s">
        <v>799</v>
      </c>
      <c r="G128" s="682" t="s">
        <v>800</v>
      </c>
      <c r="H128" s="33">
        <v>1</v>
      </c>
      <c r="I128" s="34" t="s">
        <v>1093</v>
      </c>
      <c r="J128" s="34">
        <v>103120</v>
      </c>
      <c r="K128" s="37">
        <v>26</v>
      </c>
      <c r="L128" s="35" t="s">
        <v>1094</v>
      </c>
    </row>
    <row r="129" spans="1:12" ht="140.25" customHeight="1">
      <c r="A129" s="1364"/>
      <c r="B129" s="28" t="s">
        <v>1065</v>
      </c>
      <c r="C129" s="29">
        <v>160540008381</v>
      </c>
      <c r="D129" s="30" t="s">
        <v>1066</v>
      </c>
      <c r="E129" s="681" t="s">
        <v>8</v>
      </c>
      <c r="F129" s="682" t="s">
        <v>799</v>
      </c>
      <c r="G129" s="682" t="s">
        <v>800</v>
      </c>
      <c r="H129" s="33">
        <v>1</v>
      </c>
      <c r="I129" s="34" t="s">
        <v>1095</v>
      </c>
      <c r="J129" s="34" t="s">
        <v>1096</v>
      </c>
      <c r="K129" s="37">
        <v>10</v>
      </c>
      <c r="L129" s="32" t="s">
        <v>1097</v>
      </c>
    </row>
    <row r="130" spans="1:12" ht="92.25" customHeight="1">
      <c r="A130" s="1365"/>
      <c r="B130" s="28" t="s">
        <v>1065</v>
      </c>
      <c r="C130" s="29">
        <v>160540008381</v>
      </c>
      <c r="D130" s="30" t="s">
        <v>1066</v>
      </c>
      <c r="E130" s="38" t="s">
        <v>10</v>
      </c>
      <c r="F130" s="682" t="s">
        <v>799</v>
      </c>
      <c r="G130" s="682" t="s">
        <v>800</v>
      </c>
      <c r="H130" s="684">
        <v>14</v>
      </c>
      <c r="I130" s="681" t="s">
        <v>1098</v>
      </c>
      <c r="J130" s="681">
        <v>52728</v>
      </c>
      <c r="K130" s="683">
        <v>200</v>
      </c>
      <c r="L130" s="684" t="s">
        <v>1099</v>
      </c>
    </row>
    <row r="131" spans="1:12" ht="114.75" customHeight="1">
      <c r="A131" s="1363">
        <v>6</v>
      </c>
      <c r="B131" s="684" t="s">
        <v>1100</v>
      </c>
      <c r="C131" s="21">
        <v>191040015235</v>
      </c>
      <c r="D131" s="684" t="s">
        <v>1101</v>
      </c>
      <c r="E131" s="39" t="s">
        <v>10</v>
      </c>
      <c r="F131" s="682" t="s">
        <v>799</v>
      </c>
      <c r="G131" s="682" t="s">
        <v>800</v>
      </c>
      <c r="H131" s="682">
        <v>1</v>
      </c>
      <c r="I131" s="681" t="s">
        <v>1102</v>
      </c>
      <c r="J131" s="681">
        <v>52731</v>
      </c>
      <c r="K131" s="683">
        <v>200</v>
      </c>
      <c r="L131" s="682" t="s">
        <v>1099</v>
      </c>
    </row>
    <row r="132" spans="1:12" ht="120">
      <c r="A132" s="1364"/>
      <c r="B132" s="684" t="s">
        <v>1100</v>
      </c>
      <c r="C132" s="21">
        <v>191040015235</v>
      </c>
      <c r="D132" s="684" t="s">
        <v>1101</v>
      </c>
      <c r="E132" s="39" t="s">
        <v>10</v>
      </c>
      <c r="F132" s="682" t="s">
        <v>799</v>
      </c>
      <c r="G132" s="682" t="s">
        <v>800</v>
      </c>
      <c r="H132" s="682">
        <v>1</v>
      </c>
      <c r="I132" s="681" t="s">
        <v>1103</v>
      </c>
      <c r="J132" s="681">
        <v>910392</v>
      </c>
      <c r="K132" s="683">
        <v>200</v>
      </c>
      <c r="L132" s="682" t="s">
        <v>1099</v>
      </c>
    </row>
    <row r="133" spans="1:12" ht="120">
      <c r="A133" s="1364"/>
      <c r="B133" s="684" t="s">
        <v>1100</v>
      </c>
      <c r="C133" s="21">
        <v>191040015235</v>
      </c>
      <c r="D133" s="684" t="s">
        <v>1101</v>
      </c>
      <c r="E133" s="39" t="s">
        <v>10</v>
      </c>
      <c r="F133" s="682" t="s">
        <v>799</v>
      </c>
      <c r="G133" s="682" t="s">
        <v>800</v>
      </c>
      <c r="H133" s="682">
        <v>1</v>
      </c>
      <c r="I133" s="681" t="s">
        <v>1104</v>
      </c>
      <c r="J133" s="681">
        <v>910391</v>
      </c>
      <c r="K133" s="683">
        <v>200</v>
      </c>
      <c r="L133" s="682" t="s">
        <v>1099</v>
      </c>
    </row>
    <row r="134" spans="1:12" ht="120">
      <c r="A134" s="1364"/>
      <c r="B134" s="684" t="s">
        <v>1100</v>
      </c>
      <c r="C134" s="21">
        <v>191040015235</v>
      </c>
      <c r="D134" s="684" t="s">
        <v>1101</v>
      </c>
      <c r="E134" s="39" t="s">
        <v>10</v>
      </c>
      <c r="F134" s="682" t="s">
        <v>799</v>
      </c>
      <c r="G134" s="682" t="s">
        <v>800</v>
      </c>
      <c r="H134" s="682">
        <v>1</v>
      </c>
      <c r="I134" s="681" t="s">
        <v>1105</v>
      </c>
      <c r="J134" s="681">
        <v>910333</v>
      </c>
      <c r="K134" s="683">
        <v>200</v>
      </c>
      <c r="L134" s="682" t="s">
        <v>1099</v>
      </c>
    </row>
    <row r="135" spans="1:12" ht="120">
      <c r="A135" s="1364"/>
      <c r="B135" s="684" t="s">
        <v>1100</v>
      </c>
      <c r="C135" s="21">
        <v>191040015235</v>
      </c>
      <c r="D135" s="684" t="s">
        <v>1101</v>
      </c>
      <c r="E135" s="39" t="s">
        <v>10</v>
      </c>
      <c r="F135" s="682" t="s">
        <v>799</v>
      </c>
      <c r="G135" s="682" t="s">
        <v>800</v>
      </c>
      <c r="H135" s="682">
        <v>1</v>
      </c>
      <c r="I135" s="681" t="s">
        <v>1106</v>
      </c>
      <c r="J135" s="681">
        <v>52533</v>
      </c>
      <c r="K135" s="683">
        <v>200</v>
      </c>
      <c r="L135" s="682" t="s">
        <v>1099</v>
      </c>
    </row>
    <row r="136" spans="1:12" ht="120">
      <c r="A136" s="1364"/>
      <c r="B136" s="684" t="s">
        <v>1100</v>
      </c>
      <c r="C136" s="21">
        <v>191040015235</v>
      </c>
      <c r="D136" s="684" t="s">
        <v>1101</v>
      </c>
      <c r="E136" s="39" t="s">
        <v>10</v>
      </c>
      <c r="F136" s="682" t="s">
        <v>799</v>
      </c>
      <c r="G136" s="682" t="s">
        <v>800</v>
      </c>
      <c r="H136" s="682">
        <v>1</v>
      </c>
      <c r="I136" s="681" t="s">
        <v>1107</v>
      </c>
      <c r="J136" s="681">
        <v>910334</v>
      </c>
      <c r="K136" s="683">
        <v>200</v>
      </c>
      <c r="L136" s="682" t="s">
        <v>1099</v>
      </c>
    </row>
    <row r="137" spans="1:12" ht="120">
      <c r="A137" s="1364"/>
      <c r="B137" s="684" t="s">
        <v>1100</v>
      </c>
      <c r="C137" s="21">
        <v>191040015235</v>
      </c>
      <c r="D137" s="684" t="s">
        <v>1101</v>
      </c>
      <c r="E137" s="39" t="s">
        <v>10</v>
      </c>
      <c r="F137" s="682" t="s">
        <v>799</v>
      </c>
      <c r="G137" s="682" t="s">
        <v>800</v>
      </c>
      <c r="H137" s="682">
        <v>1</v>
      </c>
      <c r="I137" s="681" t="s">
        <v>1108</v>
      </c>
      <c r="J137" s="681">
        <v>910336</v>
      </c>
      <c r="K137" s="683">
        <v>200</v>
      </c>
      <c r="L137" s="682" t="s">
        <v>1099</v>
      </c>
    </row>
    <row r="138" spans="1:12" ht="120">
      <c r="A138" s="1364"/>
      <c r="B138" s="684" t="s">
        <v>1100</v>
      </c>
      <c r="C138" s="21">
        <v>191040015235</v>
      </c>
      <c r="D138" s="684" t="s">
        <v>1101</v>
      </c>
      <c r="E138" s="39" t="s">
        <v>10</v>
      </c>
      <c r="F138" s="682" t="s">
        <v>799</v>
      </c>
      <c r="G138" s="682" t="s">
        <v>800</v>
      </c>
      <c r="H138" s="682">
        <v>1</v>
      </c>
      <c r="I138" s="681" t="s">
        <v>1109</v>
      </c>
      <c r="J138" s="681">
        <v>910335</v>
      </c>
      <c r="K138" s="683">
        <v>200</v>
      </c>
      <c r="L138" s="682" t="s">
        <v>1099</v>
      </c>
    </row>
    <row r="139" spans="1:12" ht="120">
      <c r="A139" s="1364"/>
      <c r="B139" s="684" t="s">
        <v>1100</v>
      </c>
      <c r="C139" s="21">
        <v>191040015235</v>
      </c>
      <c r="D139" s="684" t="s">
        <v>1101</v>
      </c>
      <c r="E139" s="39" t="s">
        <v>10</v>
      </c>
      <c r="F139" s="682" t="s">
        <v>799</v>
      </c>
      <c r="G139" s="682" t="s">
        <v>800</v>
      </c>
      <c r="H139" s="682">
        <v>1</v>
      </c>
      <c r="I139" s="681" t="s">
        <v>1110</v>
      </c>
      <c r="J139" s="681">
        <v>52574</v>
      </c>
      <c r="K139" s="683">
        <v>200</v>
      </c>
      <c r="L139" s="682" t="s">
        <v>1099</v>
      </c>
    </row>
    <row r="140" spans="1:12" ht="120">
      <c r="A140" s="1364"/>
      <c r="B140" s="684" t="s">
        <v>1100</v>
      </c>
      <c r="C140" s="21">
        <v>191040015235</v>
      </c>
      <c r="D140" s="684" t="s">
        <v>1101</v>
      </c>
      <c r="E140" s="39" t="s">
        <v>10</v>
      </c>
      <c r="F140" s="682" t="s">
        <v>799</v>
      </c>
      <c r="G140" s="682" t="s">
        <v>800</v>
      </c>
      <c r="H140" s="682">
        <v>1</v>
      </c>
      <c r="I140" s="681" t="s">
        <v>1111</v>
      </c>
      <c r="J140" s="681">
        <v>153648</v>
      </c>
      <c r="K140" s="683">
        <v>100</v>
      </c>
      <c r="L140" s="682" t="s">
        <v>1099</v>
      </c>
    </row>
    <row r="141" spans="1:12" ht="90.75" customHeight="1">
      <c r="A141" s="1364"/>
      <c r="B141" s="684" t="s">
        <v>1100</v>
      </c>
      <c r="C141" s="21">
        <v>191040015235</v>
      </c>
      <c r="D141" s="684" t="s">
        <v>1101</v>
      </c>
      <c r="E141" s="39" t="s">
        <v>10</v>
      </c>
      <c r="F141" s="682" t="s">
        <v>799</v>
      </c>
      <c r="G141" s="682" t="s">
        <v>800</v>
      </c>
      <c r="H141" s="682">
        <v>1</v>
      </c>
      <c r="I141" s="681" t="s">
        <v>1112</v>
      </c>
      <c r="J141" s="681">
        <v>153680</v>
      </c>
      <c r="K141" s="683">
        <v>100</v>
      </c>
      <c r="L141" s="682" t="s">
        <v>1099</v>
      </c>
    </row>
    <row r="142" spans="1:12" ht="120">
      <c r="A142" s="1364"/>
      <c r="B142" s="684" t="s">
        <v>1100</v>
      </c>
      <c r="C142" s="21">
        <v>191040015235</v>
      </c>
      <c r="D142" s="684" t="s">
        <v>1101</v>
      </c>
      <c r="E142" s="39" t="s">
        <v>10</v>
      </c>
      <c r="F142" s="682" t="s">
        <v>799</v>
      </c>
      <c r="G142" s="682" t="s">
        <v>800</v>
      </c>
      <c r="H142" s="682">
        <v>1</v>
      </c>
      <c r="I142" s="681" t="s">
        <v>1113</v>
      </c>
      <c r="J142" s="681">
        <v>153658</v>
      </c>
      <c r="K142" s="683">
        <v>100</v>
      </c>
      <c r="L142" s="682" t="s">
        <v>1099</v>
      </c>
    </row>
    <row r="143" spans="1:12" ht="120">
      <c r="A143" s="1364"/>
      <c r="B143" s="684" t="s">
        <v>1100</v>
      </c>
      <c r="C143" s="21">
        <v>191040015235</v>
      </c>
      <c r="D143" s="684" t="s">
        <v>1101</v>
      </c>
      <c r="E143" s="39" t="s">
        <v>10</v>
      </c>
      <c r="F143" s="682" t="s">
        <v>799</v>
      </c>
      <c r="G143" s="682" t="s">
        <v>800</v>
      </c>
      <c r="H143" s="682">
        <v>1</v>
      </c>
      <c r="I143" s="681" t="s">
        <v>1114</v>
      </c>
      <c r="J143" s="681">
        <v>153693</v>
      </c>
      <c r="K143" s="683">
        <v>100</v>
      </c>
      <c r="L143" s="682" t="s">
        <v>1099</v>
      </c>
    </row>
    <row r="144" spans="1:12" ht="120">
      <c r="A144" s="1364"/>
      <c r="B144" s="684" t="s">
        <v>1100</v>
      </c>
      <c r="C144" s="21">
        <v>191040015235</v>
      </c>
      <c r="D144" s="684" t="s">
        <v>1101</v>
      </c>
      <c r="E144" s="681" t="s">
        <v>8</v>
      </c>
      <c r="F144" s="25" t="s">
        <v>799</v>
      </c>
      <c r="G144" s="25" t="s">
        <v>800</v>
      </c>
      <c r="H144" s="683">
        <v>1</v>
      </c>
      <c r="I144" s="681" t="s">
        <v>1115</v>
      </c>
      <c r="J144" s="681">
        <v>159</v>
      </c>
      <c r="K144" s="683">
        <v>10</v>
      </c>
      <c r="L144" s="684" t="s">
        <v>1099</v>
      </c>
    </row>
    <row r="145" spans="1:12" ht="84" customHeight="1">
      <c r="A145" s="1364"/>
      <c r="B145" s="684" t="s">
        <v>1100</v>
      </c>
      <c r="C145" s="21">
        <v>191040015235</v>
      </c>
      <c r="D145" s="684" t="s">
        <v>1101</v>
      </c>
      <c r="E145" s="681" t="s">
        <v>8</v>
      </c>
      <c r="F145" s="25" t="s">
        <v>799</v>
      </c>
      <c r="G145" s="25" t="s">
        <v>800</v>
      </c>
      <c r="H145" s="683">
        <v>1</v>
      </c>
      <c r="I145" s="681" t="s">
        <v>1116</v>
      </c>
      <c r="J145" s="681">
        <v>158</v>
      </c>
      <c r="K145" s="683">
        <v>10</v>
      </c>
      <c r="L145" s="684" t="s">
        <v>1099</v>
      </c>
    </row>
    <row r="146" spans="1:12" ht="40.5" customHeight="1">
      <c r="A146" s="1364"/>
      <c r="B146" s="684" t="s">
        <v>1100</v>
      </c>
      <c r="C146" s="21">
        <v>191040015235</v>
      </c>
      <c r="D146" s="684" t="s">
        <v>1101</v>
      </c>
      <c r="E146" s="681" t="s">
        <v>8</v>
      </c>
      <c r="F146" s="25" t="s">
        <v>799</v>
      </c>
      <c r="G146" s="25" t="s">
        <v>800</v>
      </c>
      <c r="H146" s="683">
        <v>1</v>
      </c>
      <c r="I146" s="681" t="s">
        <v>1117</v>
      </c>
      <c r="J146" s="681">
        <v>221</v>
      </c>
      <c r="K146" s="683">
        <v>10</v>
      </c>
      <c r="L146" s="684" t="s">
        <v>1099</v>
      </c>
    </row>
    <row r="147" spans="1:12" ht="40.5" customHeight="1">
      <c r="A147" s="1364"/>
      <c r="B147" s="684" t="s">
        <v>1100</v>
      </c>
      <c r="C147" s="21">
        <v>191040015235</v>
      </c>
      <c r="D147" s="684" t="s">
        <v>1101</v>
      </c>
      <c r="E147" s="681" t="s">
        <v>8</v>
      </c>
      <c r="F147" s="25" t="s">
        <v>799</v>
      </c>
      <c r="G147" s="25" t="s">
        <v>800</v>
      </c>
      <c r="H147" s="683">
        <v>1</v>
      </c>
      <c r="I147" s="681" t="s">
        <v>1118</v>
      </c>
      <c r="J147" s="681">
        <v>250</v>
      </c>
      <c r="K147" s="683">
        <v>10</v>
      </c>
      <c r="L147" s="684" t="s">
        <v>1099</v>
      </c>
    </row>
    <row r="148" spans="1:12" ht="40.5" customHeight="1">
      <c r="A148" s="1364"/>
      <c r="B148" s="684" t="s">
        <v>1100</v>
      </c>
      <c r="C148" s="21">
        <v>191040015235</v>
      </c>
      <c r="D148" s="684" t="s">
        <v>1101</v>
      </c>
      <c r="E148" s="681" t="s">
        <v>8</v>
      </c>
      <c r="F148" s="25" t="s">
        <v>799</v>
      </c>
      <c r="G148" s="25" t="s">
        <v>800</v>
      </c>
      <c r="H148" s="683">
        <v>1</v>
      </c>
      <c r="I148" s="683" t="s">
        <v>1119</v>
      </c>
      <c r="J148" s="681">
        <v>3322</v>
      </c>
      <c r="K148" s="683">
        <v>10</v>
      </c>
      <c r="L148" s="684" t="s">
        <v>1099</v>
      </c>
    </row>
    <row r="149" spans="1:12" ht="40.5" customHeight="1">
      <c r="A149" s="1364"/>
      <c r="B149" s="684" t="s">
        <v>1100</v>
      </c>
      <c r="C149" s="21">
        <v>191040015235</v>
      </c>
      <c r="D149" s="684" t="s">
        <v>1101</v>
      </c>
      <c r="E149" s="681" t="s">
        <v>8</v>
      </c>
      <c r="F149" s="25" t="s">
        <v>799</v>
      </c>
      <c r="G149" s="25" t="s">
        <v>800</v>
      </c>
      <c r="H149" s="683">
        <v>1</v>
      </c>
      <c r="I149" s="683" t="s">
        <v>1120</v>
      </c>
      <c r="J149" s="681">
        <v>3854</v>
      </c>
      <c r="K149" s="683">
        <v>10</v>
      </c>
      <c r="L149" s="684" t="s">
        <v>1099</v>
      </c>
    </row>
    <row r="150" spans="1:12" ht="40.5" customHeight="1">
      <c r="A150" s="1364"/>
      <c r="B150" s="684" t="s">
        <v>1100</v>
      </c>
      <c r="C150" s="21">
        <v>191040015235</v>
      </c>
      <c r="D150" s="684" t="s">
        <v>1101</v>
      </c>
      <c r="E150" s="681" t="s">
        <v>8</v>
      </c>
      <c r="F150" s="25" t="s">
        <v>799</v>
      </c>
      <c r="G150" s="25" t="s">
        <v>800</v>
      </c>
      <c r="H150" s="683">
        <v>1</v>
      </c>
      <c r="I150" s="683" t="s">
        <v>1121</v>
      </c>
      <c r="J150" s="681">
        <v>198</v>
      </c>
      <c r="K150" s="683">
        <v>10</v>
      </c>
      <c r="L150" s="684" t="s">
        <v>1099</v>
      </c>
    </row>
    <row r="151" spans="1:12" ht="40.5" customHeight="1">
      <c r="A151" s="1364"/>
      <c r="B151" s="684" t="s">
        <v>1100</v>
      </c>
      <c r="C151" s="21">
        <v>191040015235</v>
      </c>
      <c r="D151" s="684" t="s">
        <v>1101</v>
      </c>
      <c r="E151" s="681" t="s">
        <v>8</v>
      </c>
      <c r="F151" s="25" t="s">
        <v>799</v>
      </c>
      <c r="G151" s="25" t="s">
        <v>800</v>
      </c>
      <c r="H151" s="683">
        <v>1</v>
      </c>
      <c r="I151" s="683" t="s">
        <v>1122</v>
      </c>
      <c r="J151" s="681" t="s">
        <v>1123</v>
      </c>
      <c r="K151" s="683">
        <v>10</v>
      </c>
      <c r="L151" s="684" t="s">
        <v>1099</v>
      </c>
    </row>
    <row r="152" spans="1:12" ht="40.5" customHeight="1">
      <c r="A152" s="1364"/>
      <c r="B152" s="684" t="s">
        <v>1100</v>
      </c>
      <c r="C152" s="21">
        <v>191040015235</v>
      </c>
      <c r="D152" s="684" t="s">
        <v>1101</v>
      </c>
      <c r="E152" s="681" t="s">
        <v>8</v>
      </c>
      <c r="F152" s="26" t="s">
        <v>799</v>
      </c>
      <c r="G152" s="26" t="s">
        <v>800</v>
      </c>
      <c r="H152" s="681">
        <v>1</v>
      </c>
      <c r="I152" s="681" t="s">
        <v>1124</v>
      </c>
      <c r="J152" s="681" t="s">
        <v>1125</v>
      </c>
      <c r="K152" s="681">
        <v>10</v>
      </c>
      <c r="L152" s="684" t="s">
        <v>1099</v>
      </c>
    </row>
    <row r="153" spans="1:12" ht="40.5" customHeight="1">
      <c r="A153" s="1363">
        <v>7</v>
      </c>
      <c r="B153" s="40" t="s">
        <v>1126</v>
      </c>
      <c r="C153" s="21">
        <v>121040012248</v>
      </c>
      <c r="D153" s="684" t="s">
        <v>1127</v>
      </c>
      <c r="E153" s="682" t="s">
        <v>10</v>
      </c>
      <c r="F153" s="682" t="s">
        <v>799</v>
      </c>
      <c r="G153" s="682" t="s">
        <v>800</v>
      </c>
      <c r="H153" s="682">
        <v>1</v>
      </c>
      <c r="I153" s="681" t="s">
        <v>1128</v>
      </c>
      <c r="J153" s="681">
        <v>37712</v>
      </c>
      <c r="K153" s="683">
        <v>200</v>
      </c>
      <c r="L153" s="684" t="s">
        <v>1129</v>
      </c>
    </row>
    <row r="154" spans="1:12" s="19" customFormat="1" ht="120" customHeight="1">
      <c r="A154" s="1366"/>
      <c r="B154" s="40" t="s">
        <v>1126</v>
      </c>
      <c r="C154" s="21">
        <v>121040012248</v>
      </c>
      <c r="D154" s="684" t="s">
        <v>1127</v>
      </c>
      <c r="E154" s="682" t="s">
        <v>10</v>
      </c>
      <c r="F154" s="682" t="s">
        <v>799</v>
      </c>
      <c r="G154" s="682" t="s">
        <v>800</v>
      </c>
      <c r="H154" s="682">
        <v>1</v>
      </c>
      <c r="I154" s="688" t="s">
        <v>1130</v>
      </c>
      <c r="J154" s="681">
        <v>37765</v>
      </c>
      <c r="K154" s="683">
        <v>200</v>
      </c>
      <c r="L154" s="684" t="s">
        <v>1129</v>
      </c>
    </row>
    <row r="155" spans="1:12" s="19" customFormat="1" ht="120">
      <c r="A155" s="1366"/>
      <c r="B155" s="40" t="s">
        <v>1126</v>
      </c>
      <c r="C155" s="21">
        <v>121040012248</v>
      </c>
      <c r="D155" s="684" t="s">
        <v>1127</v>
      </c>
      <c r="E155" s="682" t="s">
        <v>10</v>
      </c>
      <c r="F155" s="682" t="s">
        <v>799</v>
      </c>
      <c r="G155" s="682" t="s">
        <v>800</v>
      </c>
      <c r="H155" s="682">
        <v>1</v>
      </c>
      <c r="I155" s="681" t="s">
        <v>1131</v>
      </c>
      <c r="J155" s="681">
        <v>37763</v>
      </c>
      <c r="K155" s="683">
        <v>200</v>
      </c>
      <c r="L155" s="684" t="s">
        <v>1129</v>
      </c>
    </row>
    <row r="156" spans="1:12" s="19" customFormat="1" ht="120">
      <c r="A156" s="1366"/>
      <c r="B156" s="40" t="s">
        <v>1126</v>
      </c>
      <c r="C156" s="21">
        <v>121040012248</v>
      </c>
      <c r="D156" s="684" t="s">
        <v>1127</v>
      </c>
      <c r="E156" s="682" t="s">
        <v>10</v>
      </c>
      <c r="F156" s="682" t="s">
        <v>799</v>
      </c>
      <c r="G156" s="682" t="s">
        <v>800</v>
      </c>
      <c r="H156" s="682">
        <v>1</v>
      </c>
      <c r="I156" s="681" t="s">
        <v>1132</v>
      </c>
      <c r="J156" s="681">
        <v>37764</v>
      </c>
      <c r="K156" s="683">
        <v>200</v>
      </c>
      <c r="L156" s="684" t="s">
        <v>1129</v>
      </c>
    </row>
    <row r="157" spans="1:12" s="19" customFormat="1" ht="120">
      <c r="A157" s="1366"/>
      <c r="B157" s="40" t="s">
        <v>1126</v>
      </c>
      <c r="C157" s="21">
        <v>121040012248</v>
      </c>
      <c r="D157" s="684" t="s">
        <v>1127</v>
      </c>
      <c r="E157" s="682" t="s">
        <v>10</v>
      </c>
      <c r="F157" s="682" t="s">
        <v>799</v>
      </c>
      <c r="G157" s="682" t="s">
        <v>800</v>
      </c>
      <c r="H157" s="682">
        <v>1</v>
      </c>
      <c r="I157" s="681" t="s">
        <v>1133</v>
      </c>
      <c r="J157" s="681">
        <v>37698</v>
      </c>
      <c r="K157" s="683">
        <v>200</v>
      </c>
      <c r="L157" s="684" t="s">
        <v>1129</v>
      </c>
    </row>
    <row r="158" spans="1:12" s="19" customFormat="1" ht="120">
      <c r="A158" s="1366"/>
      <c r="B158" s="40" t="s">
        <v>1126</v>
      </c>
      <c r="C158" s="21">
        <v>121040012248</v>
      </c>
      <c r="D158" s="684" t="s">
        <v>1127</v>
      </c>
      <c r="E158" s="682" t="s">
        <v>10</v>
      </c>
      <c r="F158" s="682" t="s">
        <v>799</v>
      </c>
      <c r="G158" s="682" t="s">
        <v>800</v>
      </c>
      <c r="H158" s="682">
        <v>1</v>
      </c>
      <c r="I158" s="681" t="s">
        <v>1134</v>
      </c>
      <c r="J158" s="681">
        <v>37743</v>
      </c>
      <c r="K158" s="683">
        <v>200</v>
      </c>
      <c r="L158" s="684" t="s">
        <v>1129</v>
      </c>
    </row>
    <row r="159" spans="1:12" s="19" customFormat="1" ht="120">
      <c r="A159" s="1366"/>
      <c r="B159" s="40" t="s">
        <v>1126</v>
      </c>
      <c r="C159" s="21">
        <v>121040012248</v>
      </c>
      <c r="D159" s="684" t="s">
        <v>1127</v>
      </c>
      <c r="E159" s="682" t="s">
        <v>10</v>
      </c>
      <c r="F159" s="682" t="s">
        <v>799</v>
      </c>
      <c r="G159" s="682" t="s">
        <v>800</v>
      </c>
      <c r="H159" s="682">
        <v>1</v>
      </c>
      <c r="I159" s="681" t="s">
        <v>1135</v>
      </c>
      <c r="J159" s="681">
        <v>37713</v>
      </c>
      <c r="K159" s="683">
        <v>200</v>
      </c>
      <c r="L159" s="684" t="s">
        <v>1129</v>
      </c>
    </row>
    <row r="160" spans="1:12" s="19" customFormat="1" ht="120">
      <c r="A160" s="1366"/>
      <c r="B160" s="40" t="s">
        <v>1126</v>
      </c>
      <c r="C160" s="21">
        <v>121040012248</v>
      </c>
      <c r="D160" s="684" t="s">
        <v>1127</v>
      </c>
      <c r="E160" s="682" t="s">
        <v>10</v>
      </c>
      <c r="F160" s="682" t="s">
        <v>799</v>
      </c>
      <c r="G160" s="682" t="s">
        <v>800</v>
      </c>
      <c r="H160" s="682">
        <v>1</v>
      </c>
      <c r="I160" s="681" t="s">
        <v>1136</v>
      </c>
      <c r="J160" s="681">
        <v>37738</v>
      </c>
      <c r="K160" s="683">
        <v>200</v>
      </c>
      <c r="L160" s="684" t="s">
        <v>1129</v>
      </c>
    </row>
    <row r="161" spans="1:12" s="19" customFormat="1" ht="120">
      <c r="A161" s="1366"/>
      <c r="B161" s="40" t="s">
        <v>1126</v>
      </c>
      <c r="C161" s="21">
        <v>121040012248</v>
      </c>
      <c r="D161" s="684" t="s">
        <v>1127</v>
      </c>
      <c r="E161" s="682" t="s">
        <v>10</v>
      </c>
      <c r="F161" s="682" t="s">
        <v>799</v>
      </c>
      <c r="G161" s="682" t="s">
        <v>800</v>
      </c>
      <c r="H161" s="682">
        <v>1</v>
      </c>
      <c r="I161" s="681" t="s">
        <v>1137</v>
      </c>
      <c r="J161" s="681">
        <v>37701</v>
      </c>
      <c r="K161" s="683">
        <v>200</v>
      </c>
      <c r="L161" s="684" t="s">
        <v>1129</v>
      </c>
    </row>
    <row r="162" spans="1:12" s="19" customFormat="1" ht="120">
      <c r="A162" s="1366"/>
      <c r="B162" s="40" t="s">
        <v>1126</v>
      </c>
      <c r="C162" s="21">
        <v>121040012248</v>
      </c>
      <c r="D162" s="684" t="s">
        <v>1127</v>
      </c>
      <c r="E162" s="682" t="s">
        <v>10</v>
      </c>
      <c r="F162" s="682" t="s">
        <v>799</v>
      </c>
      <c r="G162" s="682" t="s">
        <v>800</v>
      </c>
      <c r="H162" s="682">
        <v>1</v>
      </c>
      <c r="I162" s="681" t="s">
        <v>1138</v>
      </c>
      <c r="J162" s="681">
        <v>37975</v>
      </c>
      <c r="K162" s="683">
        <v>200</v>
      </c>
      <c r="L162" s="684" t="s">
        <v>1129</v>
      </c>
    </row>
    <row r="163" spans="1:12" s="19" customFormat="1" ht="120">
      <c r="A163" s="1366"/>
      <c r="B163" s="40" t="s">
        <v>1126</v>
      </c>
      <c r="C163" s="21">
        <v>121040012248</v>
      </c>
      <c r="D163" s="684" t="s">
        <v>1127</v>
      </c>
      <c r="E163" s="682" t="s">
        <v>10</v>
      </c>
      <c r="F163" s="682" t="s">
        <v>799</v>
      </c>
      <c r="G163" s="682" t="s">
        <v>800</v>
      </c>
      <c r="H163" s="682">
        <v>1</v>
      </c>
      <c r="I163" s="681" t="s">
        <v>1139</v>
      </c>
      <c r="J163" s="681">
        <v>37866</v>
      </c>
      <c r="K163" s="683">
        <v>200</v>
      </c>
      <c r="L163" s="684" t="s">
        <v>1129</v>
      </c>
    </row>
    <row r="164" spans="1:12" s="19" customFormat="1" ht="120">
      <c r="A164" s="1366"/>
      <c r="B164" s="40" t="s">
        <v>1126</v>
      </c>
      <c r="C164" s="21">
        <v>121040012248</v>
      </c>
      <c r="D164" s="684" t="s">
        <v>1127</v>
      </c>
      <c r="E164" s="682" t="s">
        <v>10</v>
      </c>
      <c r="F164" s="682" t="s">
        <v>799</v>
      </c>
      <c r="G164" s="682" t="s">
        <v>800</v>
      </c>
      <c r="H164" s="682">
        <v>1</v>
      </c>
      <c r="I164" s="681" t="s">
        <v>1140</v>
      </c>
      <c r="J164" s="681">
        <v>37949</v>
      </c>
      <c r="K164" s="683">
        <v>200</v>
      </c>
      <c r="L164" s="684" t="s">
        <v>1129</v>
      </c>
    </row>
    <row r="165" spans="1:12" s="19" customFormat="1" ht="120">
      <c r="A165" s="1366"/>
      <c r="B165" s="40" t="s">
        <v>1126</v>
      </c>
      <c r="C165" s="21">
        <v>121040012248</v>
      </c>
      <c r="D165" s="684" t="s">
        <v>1127</v>
      </c>
      <c r="E165" s="682" t="s">
        <v>10</v>
      </c>
      <c r="F165" s="682" t="s">
        <v>799</v>
      </c>
      <c r="G165" s="682" t="s">
        <v>800</v>
      </c>
      <c r="H165" s="682">
        <v>1</v>
      </c>
      <c r="I165" s="681" t="s">
        <v>1141</v>
      </c>
      <c r="J165" s="681">
        <v>37977</v>
      </c>
      <c r="K165" s="683">
        <v>200</v>
      </c>
      <c r="L165" s="684" t="s">
        <v>1129</v>
      </c>
    </row>
    <row r="166" spans="1:12" s="19" customFormat="1" ht="120">
      <c r="A166" s="1366"/>
      <c r="B166" s="40" t="s">
        <v>1126</v>
      </c>
      <c r="C166" s="21">
        <v>121040012248</v>
      </c>
      <c r="D166" s="684" t="s">
        <v>1127</v>
      </c>
      <c r="E166" s="682" t="s">
        <v>10</v>
      </c>
      <c r="F166" s="682" t="s">
        <v>799</v>
      </c>
      <c r="G166" s="682" t="s">
        <v>800</v>
      </c>
      <c r="H166" s="682">
        <v>1</v>
      </c>
      <c r="I166" s="681" t="s">
        <v>1142</v>
      </c>
      <c r="J166" s="681">
        <v>37976</v>
      </c>
      <c r="K166" s="683">
        <v>200</v>
      </c>
      <c r="L166" s="684" t="s">
        <v>1129</v>
      </c>
    </row>
    <row r="167" spans="1:12" s="19" customFormat="1" ht="120">
      <c r="A167" s="1366"/>
      <c r="B167" s="40" t="s">
        <v>1126</v>
      </c>
      <c r="C167" s="21">
        <v>121040012248</v>
      </c>
      <c r="D167" s="684" t="s">
        <v>1127</v>
      </c>
      <c r="E167" s="682" t="s">
        <v>10</v>
      </c>
      <c r="F167" s="682" t="s">
        <v>799</v>
      </c>
      <c r="G167" s="682" t="s">
        <v>800</v>
      </c>
      <c r="H167" s="682">
        <v>1</v>
      </c>
      <c r="I167" s="681" t="s">
        <v>1143</v>
      </c>
      <c r="J167" s="681">
        <v>37978</v>
      </c>
      <c r="K167" s="683">
        <v>200</v>
      </c>
      <c r="L167" s="684" t="s">
        <v>1129</v>
      </c>
    </row>
    <row r="168" spans="1:12" s="19" customFormat="1" ht="120">
      <c r="A168" s="1366"/>
      <c r="B168" s="40" t="s">
        <v>1126</v>
      </c>
      <c r="C168" s="21">
        <v>121040012248</v>
      </c>
      <c r="D168" s="684" t="s">
        <v>1127</v>
      </c>
      <c r="E168" s="682" t="s">
        <v>10</v>
      </c>
      <c r="F168" s="682" t="s">
        <v>799</v>
      </c>
      <c r="G168" s="682" t="s">
        <v>800</v>
      </c>
      <c r="H168" s="682">
        <v>1</v>
      </c>
      <c r="I168" s="681" t="s">
        <v>1144</v>
      </c>
      <c r="J168" s="681">
        <v>37739</v>
      </c>
      <c r="K168" s="683">
        <v>200</v>
      </c>
      <c r="L168" s="684" t="s">
        <v>1129</v>
      </c>
    </row>
    <row r="169" spans="1:12" s="19" customFormat="1" ht="120">
      <c r="A169" s="1366"/>
      <c r="B169" s="40" t="s">
        <v>1126</v>
      </c>
      <c r="C169" s="21">
        <v>121040012248</v>
      </c>
      <c r="D169" s="684" t="s">
        <v>1127</v>
      </c>
      <c r="E169" s="682" t="s">
        <v>10</v>
      </c>
      <c r="F169" s="682" t="s">
        <v>799</v>
      </c>
      <c r="G169" s="682" t="s">
        <v>800</v>
      </c>
      <c r="H169" s="682">
        <v>1</v>
      </c>
      <c r="I169" s="681" t="s">
        <v>1145</v>
      </c>
      <c r="J169" s="681">
        <v>37699</v>
      </c>
      <c r="K169" s="683">
        <v>200</v>
      </c>
      <c r="L169" s="684" t="s">
        <v>1129</v>
      </c>
    </row>
    <row r="170" spans="1:12" s="19" customFormat="1" ht="120">
      <c r="A170" s="1366"/>
      <c r="B170" s="40" t="s">
        <v>1126</v>
      </c>
      <c r="C170" s="21">
        <v>121040012248</v>
      </c>
      <c r="D170" s="684" t="s">
        <v>1127</v>
      </c>
      <c r="E170" s="682" t="s">
        <v>10</v>
      </c>
      <c r="F170" s="682" t="s">
        <v>799</v>
      </c>
      <c r="G170" s="682" t="s">
        <v>800</v>
      </c>
      <c r="H170" s="682">
        <v>1</v>
      </c>
      <c r="I170" s="681" t="s">
        <v>1146</v>
      </c>
      <c r="J170" s="681">
        <v>37696</v>
      </c>
      <c r="K170" s="683">
        <v>200</v>
      </c>
      <c r="L170" s="684" t="s">
        <v>1129</v>
      </c>
    </row>
    <row r="171" spans="1:12" s="19" customFormat="1" ht="120">
      <c r="A171" s="1366"/>
      <c r="B171" s="40" t="s">
        <v>1126</v>
      </c>
      <c r="C171" s="21">
        <v>121040012248</v>
      </c>
      <c r="D171" s="684" t="s">
        <v>1127</v>
      </c>
      <c r="E171" s="682" t="s">
        <v>10</v>
      </c>
      <c r="F171" s="682" t="s">
        <v>799</v>
      </c>
      <c r="G171" s="682" t="s">
        <v>800</v>
      </c>
      <c r="H171" s="682">
        <v>1</v>
      </c>
      <c r="I171" s="681" t="s">
        <v>1147</v>
      </c>
      <c r="J171" s="681">
        <v>37814</v>
      </c>
      <c r="K171" s="683">
        <v>200</v>
      </c>
      <c r="L171" s="684" t="s">
        <v>1129</v>
      </c>
    </row>
    <row r="172" spans="1:12" s="19" customFormat="1" ht="120">
      <c r="A172" s="1366"/>
      <c r="B172" s="40" t="s">
        <v>1126</v>
      </c>
      <c r="C172" s="21">
        <v>121040012248</v>
      </c>
      <c r="D172" s="684" t="s">
        <v>1127</v>
      </c>
      <c r="E172" s="682" t="s">
        <v>10</v>
      </c>
      <c r="F172" s="682" t="s">
        <v>799</v>
      </c>
      <c r="G172" s="682" t="s">
        <v>800</v>
      </c>
      <c r="H172" s="682">
        <v>1</v>
      </c>
      <c r="I172" s="681" t="s">
        <v>1148</v>
      </c>
      <c r="J172" s="681">
        <v>37813</v>
      </c>
      <c r="K172" s="683">
        <v>200</v>
      </c>
      <c r="L172" s="684" t="s">
        <v>1129</v>
      </c>
    </row>
    <row r="173" spans="1:12" s="19" customFormat="1" ht="120">
      <c r="A173" s="1366"/>
      <c r="B173" s="40" t="s">
        <v>1126</v>
      </c>
      <c r="C173" s="21">
        <v>121040012248</v>
      </c>
      <c r="D173" s="684" t="s">
        <v>1127</v>
      </c>
      <c r="E173" s="682" t="s">
        <v>10</v>
      </c>
      <c r="F173" s="682" t="s">
        <v>799</v>
      </c>
      <c r="G173" s="682" t="s">
        <v>800</v>
      </c>
      <c r="H173" s="682">
        <v>1</v>
      </c>
      <c r="I173" s="681" t="s">
        <v>1149</v>
      </c>
      <c r="J173" s="681">
        <v>37697</v>
      </c>
      <c r="K173" s="683">
        <v>200</v>
      </c>
      <c r="L173" s="684" t="s">
        <v>1129</v>
      </c>
    </row>
    <row r="174" spans="1:12" s="19" customFormat="1" ht="120">
      <c r="A174" s="1366"/>
      <c r="B174" s="40" t="s">
        <v>1126</v>
      </c>
      <c r="C174" s="21">
        <v>121040012248</v>
      </c>
      <c r="D174" s="684" t="s">
        <v>1127</v>
      </c>
      <c r="E174" s="682" t="s">
        <v>10</v>
      </c>
      <c r="F174" s="682" t="s">
        <v>799</v>
      </c>
      <c r="G174" s="682" t="s">
        <v>800</v>
      </c>
      <c r="H174" s="682">
        <v>1</v>
      </c>
      <c r="I174" s="681" t="s">
        <v>1150</v>
      </c>
      <c r="J174" s="681">
        <v>37700</v>
      </c>
      <c r="K174" s="683">
        <v>200</v>
      </c>
      <c r="L174" s="684" t="s">
        <v>1129</v>
      </c>
    </row>
    <row r="175" spans="1:12" s="19" customFormat="1" ht="120">
      <c r="A175" s="1366"/>
      <c r="B175" s="40" t="s">
        <v>1126</v>
      </c>
      <c r="C175" s="21">
        <v>121040012248</v>
      </c>
      <c r="D175" s="684" t="s">
        <v>1127</v>
      </c>
      <c r="E175" s="682" t="s">
        <v>10</v>
      </c>
      <c r="F175" s="682" t="s">
        <v>799</v>
      </c>
      <c r="G175" s="682" t="s">
        <v>800</v>
      </c>
      <c r="H175" s="682">
        <v>1</v>
      </c>
      <c r="I175" s="681" t="s">
        <v>1151</v>
      </c>
      <c r="J175" s="681">
        <v>37867</v>
      </c>
      <c r="K175" s="683">
        <v>200</v>
      </c>
      <c r="L175" s="684" t="s">
        <v>1129</v>
      </c>
    </row>
    <row r="176" spans="1:12" s="19" customFormat="1" ht="120">
      <c r="A176" s="1366"/>
      <c r="B176" s="40" t="s">
        <v>1126</v>
      </c>
      <c r="C176" s="21">
        <v>121040012248</v>
      </c>
      <c r="D176" s="684" t="s">
        <v>1127</v>
      </c>
      <c r="E176" s="682" t="s">
        <v>10</v>
      </c>
      <c r="F176" s="682" t="s">
        <v>799</v>
      </c>
      <c r="G176" s="682" t="s">
        <v>800</v>
      </c>
      <c r="H176" s="682">
        <v>1</v>
      </c>
      <c r="I176" s="681" t="s">
        <v>1152</v>
      </c>
      <c r="J176" s="681">
        <v>37865</v>
      </c>
      <c r="K176" s="683">
        <v>200</v>
      </c>
      <c r="L176" s="684" t="s">
        <v>1129</v>
      </c>
    </row>
    <row r="177" spans="1:12" s="19" customFormat="1" ht="120">
      <c r="A177" s="1366"/>
      <c r="B177" s="40" t="s">
        <v>1126</v>
      </c>
      <c r="C177" s="21">
        <v>121040012248</v>
      </c>
      <c r="D177" s="684" t="s">
        <v>1127</v>
      </c>
      <c r="E177" s="684" t="s">
        <v>10</v>
      </c>
      <c r="F177" s="684" t="s">
        <v>799</v>
      </c>
      <c r="G177" s="684" t="s">
        <v>800</v>
      </c>
      <c r="H177" s="684">
        <v>1</v>
      </c>
      <c r="I177" s="681" t="s">
        <v>1153</v>
      </c>
      <c r="J177" s="681">
        <v>62795</v>
      </c>
      <c r="K177" s="683">
        <v>50</v>
      </c>
      <c r="L177" s="684" t="s">
        <v>1129</v>
      </c>
    </row>
    <row r="178" spans="1:12" s="19" customFormat="1" ht="120">
      <c r="A178" s="1366"/>
      <c r="B178" s="40" t="s">
        <v>1126</v>
      </c>
      <c r="C178" s="21">
        <v>121040012248</v>
      </c>
      <c r="D178" s="684" t="s">
        <v>1127</v>
      </c>
      <c r="E178" s="684" t="s">
        <v>10</v>
      </c>
      <c r="F178" s="684" t="s">
        <v>799</v>
      </c>
      <c r="G178" s="684" t="s">
        <v>800</v>
      </c>
      <c r="H178" s="684">
        <v>1</v>
      </c>
      <c r="I178" s="681" t="s">
        <v>1154</v>
      </c>
      <c r="J178" s="681">
        <v>62794</v>
      </c>
      <c r="K178" s="683">
        <v>50</v>
      </c>
      <c r="L178" s="684" t="s">
        <v>1129</v>
      </c>
    </row>
    <row r="179" spans="1:12" s="19" customFormat="1" ht="120">
      <c r="A179" s="1366"/>
      <c r="B179" s="40" t="s">
        <v>1126</v>
      </c>
      <c r="C179" s="21">
        <v>121040012248</v>
      </c>
      <c r="D179" s="684" t="s">
        <v>1127</v>
      </c>
      <c r="E179" s="681" t="s">
        <v>8</v>
      </c>
      <c r="F179" s="682" t="s">
        <v>799</v>
      </c>
      <c r="G179" s="682" t="s">
        <v>800</v>
      </c>
      <c r="H179" s="681">
        <v>1</v>
      </c>
      <c r="I179" s="681" t="s">
        <v>1155</v>
      </c>
      <c r="J179" s="681" t="s">
        <v>1156</v>
      </c>
      <c r="K179" s="681">
        <v>4.7</v>
      </c>
      <c r="L179" s="682" t="s">
        <v>1157</v>
      </c>
    </row>
    <row r="180" spans="1:12" s="19" customFormat="1" ht="64.5" customHeight="1">
      <c r="A180" s="1366"/>
      <c r="B180" s="40" t="s">
        <v>1126</v>
      </c>
      <c r="C180" s="21">
        <v>121040012248</v>
      </c>
      <c r="D180" s="684" t="s">
        <v>1127</v>
      </c>
      <c r="E180" s="681" t="s">
        <v>8</v>
      </c>
      <c r="F180" s="682" t="s">
        <v>799</v>
      </c>
      <c r="G180" s="682" t="s">
        <v>800</v>
      </c>
      <c r="H180" s="681">
        <v>1</v>
      </c>
      <c r="I180" s="681" t="s">
        <v>1158</v>
      </c>
      <c r="J180" s="681" t="s">
        <v>1159</v>
      </c>
      <c r="K180" s="681">
        <v>4.7</v>
      </c>
      <c r="L180" s="682" t="s">
        <v>1160</v>
      </c>
    </row>
    <row r="181" spans="1:12" s="19" customFormat="1" ht="120">
      <c r="A181" s="1366"/>
      <c r="B181" s="40" t="s">
        <v>1126</v>
      </c>
      <c r="C181" s="21">
        <v>121040012248</v>
      </c>
      <c r="D181" s="684" t="s">
        <v>1127</v>
      </c>
      <c r="E181" s="681" t="s">
        <v>8</v>
      </c>
      <c r="F181" s="682" t="s">
        <v>799</v>
      </c>
      <c r="G181" s="682" t="s">
        <v>800</v>
      </c>
      <c r="H181" s="681">
        <v>1</v>
      </c>
      <c r="I181" s="681" t="s">
        <v>1161</v>
      </c>
      <c r="J181" s="681" t="s">
        <v>1162</v>
      </c>
      <c r="K181" s="683">
        <v>4.7</v>
      </c>
      <c r="L181" s="684" t="s">
        <v>1163</v>
      </c>
    </row>
    <row r="182" spans="1:12" s="19" customFormat="1" ht="69" customHeight="1">
      <c r="A182" s="1366"/>
      <c r="B182" s="40" t="s">
        <v>1126</v>
      </c>
      <c r="C182" s="21">
        <v>121040012248</v>
      </c>
      <c r="D182" s="684" t="s">
        <v>1127</v>
      </c>
      <c r="E182" s="681" t="s">
        <v>8</v>
      </c>
      <c r="F182" s="682" t="s">
        <v>799</v>
      </c>
      <c r="G182" s="682" t="s">
        <v>800</v>
      </c>
      <c r="H182" s="681">
        <v>1</v>
      </c>
      <c r="I182" s="681" t="s">
        <v>1164</v>
      </c>
      <c r="J182" s="681" t="s">
        <v>1165</v>
      </c>
      <c r="K182" s="683">
        <v>4.7</v>
      </c>
      <c r="L182" s="684" t="s">
        <v>1163</v>
      </c>
    </row>
    <row r="183" spans="1:12" s="19" customFormat="1" ht="120">
      <c r="A183" s="1366"/>
      <c r="B183" s="40" t="s">
        <v>1126</v>
      </c>
      <c r="C183" s="21">
        <v>121040012248</v>
      </c>
      <c r="D183" s="684" t="s">
        <v>1127</v>
      </c>
      <c r="E183" s="681" t="s">
        <v>8</v>
      </c>
      <c r="F183" s="682" t="s">
        <v>799</v>
      </c>
      <c r="G183" s="682" t="s">
        <v>800</v>
      </c>
      <c r="H183" s="681">
        <v>1</v>
      </c>
      <c r="I183" s="681" t="s">
        <v>1166</v>
      </c>
      <c r="J183" s="681" t="s">
        <v>1167</v>
      </c>
      <c r="K183" s="681">
        <v>10</v>
      </c>
      <c r="L183" s="682" t="s">
        <v>1168</v>
      </c>
    </row>
    <row r="184" spans="1:12" s="19" customFormat="1" ht="120">
      <c r="A184" s="1366"/>
      <c r="B184" s="40" t="s">
        <v>1126</v>
      </c>
      <c r="C184" s="21">
        <v>121040012248</v>
      </c>
      <c r="D184" s="684" t="s">
        <v>1127</v>
      </c>
      <c r="E184" s="681" t="s">
        <v>8</v>
      </c>
      <c r="F184" s="682" t="s">
        <v>799</v>
      </c>
      <c r="G184" s="682" t="s">
        <v>800</v>
      </c>
      <c r="H184" s="681">
        <v>1</v>
      </c>
      <c r="I184" s="681" t="s">
        <v>1169</v>
      </c>
      <c r="J184" s="681" t="s">
        <v>1170</v>
      </c>
      <c r="K184" s="683">
        <v>4.7</v>
      </c>
      <c r="L184" s="684" t="s">
        <v>1171</v>
      </c>
    </row>
    <row r="185" spans="1:12" s="19" customFormat="1" ht="84.75" customHeight="1">
      <c r="A185" s="1366"/>
      <c r="B185" s="40" t="s">
        <v>1126</v>
      </c>
      <c r="C185" s="21">
        <v>121040012248</v>
      </c>
      <c r="D185" s="684" t="s">
        <v>1127</v>
      </c>
      <c r="E185" s="681" t="s">
        <v>8</v>
      </c>
      <c r="F185" s="682" t="s">
        <v>799</v>
      </c>
      <c r="G185" s="682" t="s">
        <v>800</v>
      </c>
      <c r="H185" s="681">
        <v>1</v>
      </c>
      <c r="I185" s="681" t="s">
        <v>1172</v>
      </c>
      <c r="J185" s="681" t="s">
        <v>1173</v>
      </c>
      <c r="K185" s="683">
        <v>4.7</v>
      </c>
      <c r="L185" s="684" t="s">
        <v>1171</v>
      </c>
    </row>
    <row r="186" spans="1:12" s="19" customFormat="1" ht="120">
      <c r="A186" s="1366"/>
      <c r="B186" s="40" t="s">
        <v>1126</v>
      </c>
      <c r="C186" s="21">
        <v>121040012248</v>
      </c>
      <c r="D186" s="684" t="s">
        <v>1127</v>
      </c>
      <c r="E186" s="681" t="s">
        <v>8</v>
      </c>
      <c r="F186" s="682" t="s">
        <v>799</v>
      </c>
      <c r="G186" s="682" t="s">
        <v>800</v>
      </c>
      <c r="H186" s="681">
        <v>1</v>
      </c>
      <c r="I186" s="681" t="s">
        <v>1174</v>
      </c>
      <c r="J186" s="681">
        <v>5475</v>
      </c>
      <c r="K186" s="684">
        <v>5</v>
      </c>
      <c r="L186" s="684" t="s">
        <v>1175</v>
      </c>
    </row>
    <row r="187" spans="1:12" s="19" customFormat="1" ht="91.5" customHeight="1">
      <c r="A187" s="1366"/>
      <c r="B187" s="40" t="s">
        <v>1126</v>
      </c>
      <c r="C187" s="21">
        <v>121040012248</v>
      </c>
      <c r="D187" s="684" t="s">
        <v>1127</v>
      </c>
      <c r="E187" s="681" t="s">
        <v>8</v>
      </c>
      <c r="F187" s="682" t="s">
        <v>799</v>
      </c>
      <c r="G187" s="682" t="s">
        <v>800</v>
      </c>
      <c r="H187" s="681">
        <v>1</v>
      </c>
      <c r="I187" s="681" t="s">
        <v>1176</v>
      </c>
      <c r="J187" s="681">
        <v>7610</v>
      </c>
      <c r="K187" s="684">
        <v>5</v>
      </c>
      <c r="L187" s="684" t="s">
        <v>1175</v>
      </c>
    </row>
    <row r="188" spans="1:12" s="19" customFormat="1" ht="120">
      <c r="A188" s="1366"/>
      <c r="B188" s="40" t="s">
        <v>1126</v>
      </c>
      <c r="C188" s="21">
        <v>121040012248</v>
      </c>
      <c r="D188" s="684" t="s">
        <v>1127</v>
      </c>
      <c r="E188" s="681" t="s">
        <v>8</v>
      </c>
      <c r="F188" s="682" t="s">
        <v>799</v>
      </c>
      <c r="G188" s="682" t="s">
        <v>800</v>
      </c>
      <c r="H188" s="681">
        <v>1</v>
      </c>
      <c r="I188" s="681" t="s">
        <v>1177</v>
      </c>
      <c r="J188" s="681">
        <v>5</v>
      </c>
      <c r="K188" s="681">
        <v>10</v>
      </c>
      <c r="L188" s="682" t="s">
        <v>1178</v>
      </c>
    </row>
    <row r="189" spans="1:12" s="19" customFormat="1" ht="120">
      <c r="A189" s="1366"/>
      <c r="B189" s="40" t="s">
        <v>1126</v>
      </c>
      <c r="C189" s="21">
        <v>121040012248</v>
      </c>
      <c r="D189" s="684" t="s">
        <v>1127</v>
      </c>
      <c r="E189" s="681" t="s">
        <v>8</v>
      </c>
      <c r="F189" s="682" t="s">
        <v>799</v>
      </c>
      <c r="G189" s="682" t="s">
        <v>800</v>
      </c>
      <c r="H189" s="681">
        <v>1</v>
      </c>
      <c r="I189" s="681" t="s">
        <v>1179</v>
      </c>
      <c r="J189" s="681" t="s">
        <v>1180</v>
      </c>
      <c r="K189" s="681">
        <v>4.7</v>
      </c>
      <c r="L189" s="682" t="s">
        <v>1181</v>
      </c>
    </row>
    <row r="190" spans="1:12" s="19" customFormat="1" ht="120">
      <c r="A190" s="1366"/>
      <c r="B190" s="40" t="s">
        <v>1126</v>
      </c>
      <c r="C190" s="21">
        <v>121040012248</v>
      </c>
      <c r="D190" s="684" t="s">
        <v>1127</v>
      </c>
      <c r="E190" s="681" t="s">
        <v>8</v>
      </c>
      <c r="F190" s="682" t="s">
        <v>799</v>
      </c>
      <c r="G190" s="682" t="s">
        <v>800</v>
      </c>
      <c r="H190" s="681">
        <v>1</v>
      </c>
      <c r="I190" s="681" t="s">
        <v>1182</v>
      </c>
      <c r="J190" s="681" t="s">
        <v>1183</v>
      </c>
      <c r="K190" s="681">
        <v>10</v>
      </c>
      <c r="L190" s="682" t="s">
        <v>1184</v>
      </c>
    </row>
    <row r="191" spans="1:12" s="19" customFormat="1" ht="120">
      <c r="A191" s="1366"/>
      <c r="B191" s="40" t="s">
        <v>1126</v>
      </c>
      <c r="C191" s="21">
        <v>121040012248</v>
      </c>
      <c r="D191" s="684" t="s">
        <v>1127</v>
      </c>
      <c r="E191" s="681" t="s">
        <v>8</v>
      </c>
      <c r="F191" s="682" t="s">
        <v>799</v>
      </c>
      <c r="G191" s="682" t="s">
        <v>800</v>
      </c>
      <c r="H191" s="681">
        <v>1</v>
      </c>
      <c r="I191" s="681" t="s">
        <v>1185</v>
      </c>
      <c r="J191" s="681" t="s">
        <v>1186</v>
      </c>
      <c r="K191" s="681">
        <v>10</v>
      </c>
      <c r="L191" s="682" t="s">
        <v>1187</v>
      </c>
    </row>
    <row r="192" spans="1:12" s="19" customFormat="1" ht="120">
      <c r="A192" s="1366"/>
      <c r="B192" s="40" t="s">
        <v>1126</v>
      </c>
      <c r="C192" s="21">
        <v>121040012248</v>
      </c>
      <c r="D192" s="684" t="s">
        <v>1127</v>
      </c>
      <c r="E192" s="681" t="s">
        <v>8</v>
      </c>
      <c r="F192" s="682" t="s">
        <v>799</v>
      </c>
      <c r="G192" s="682" t="s">
        <v>800</v>
      </c>
      <c r="H192" s="681">
        <v>1</v>
      </c>
      <c r="I192" s="681" t="s">
        <v>1188</v>
      </c>
      <c r="J192" s="681" t="s">
        <v>1189</v>
      </c>
      <c r="K192" s="681">
        <v>10</v>
      </c>
      <c r="L192" s="682" t="s">
        <v>1190</v>
      </c>
    </row>
    <row r="193" spans="1:12" s="19" customFormat="1" ht="120">
      <c r="A193" s="1366"/>
      <c r="B193" s="40" t="s">
        <v>1126</v>
      </c>
      <c r="C193" s="21">
        <v>121040012248</v>
      </c>
      <c r="D193" s="684" t="s">
        <v>1127</v>
      </c>
      <c r="E193" s="681" t="s">
        <v>8</v>
      </c>
      <c r="F193" s="682" t="s">
        <v>799</v>
      </c>
      <c r="G193" s="682" t="s">
        <v>800</v>
      </c>
      <c r="H193" s="681">
        <v>1</v>
      </c>
      <c r="I193" s="681" t="s">
        <v>1191</v>
      </c>
      <c r="J193" s="681" t="s">
        <v>1192</v>
      </c>
      <c r="K193" s="681">
        <v>5</v>
      </c>
      <c r="L193" s="682" t="s">
        <v>1193</v>
      </c>
    </row>
    <row r="194" spans="1:12" s="19" customFormat="1" ht="120">
      <c r="A194" s="1366"/>
      <c r="B194" s="40" t="s">
        <v>1126</v>
      </c>
      <c r="C194" s="21">
        <v>121040012248</v>
      </c>
      <c r="D194" s="684" t="s">
        <v>1127</v>
      </c>
      <c r="E194" s="681" t="s">
        <v>8</v>
      </c>
      <c r="F194" s="682" t="s">
        <v>799</v>
      </c>
      <c r="G194" s="682" t="s">
        <v>800</v>
      </c>
      <c r="H194" s="681">
        <v>1</v>
      </c>
      <c r="I194" s="681" t="s">
        <v>1194</v>
      </c>
      <c r="J194" s="681" t="s">
        <v>1195</v>
      </c>
      <c r="K194" s="683">
        <v>5</v>
      </c>
      <c r="L194" s="684" t="s">
        <v>1196</v>
      </c>
    </row>
    <row r="195" spans="1:12" s="19" customFormat="1" ht="45" customHeight="1">
      <c r="A195" s="1366"/>
      <c r="B195" s="40" t="s">
        <v>1126</v>
      </c>
      <c r="C195" s="21">
        <v>121040012248</v>
      </c>
      <c r="D195" s="684" t="s">
        <v>1127</v>
      </c>
      <c r="E195" s="681" t="s">
        <v>8</v>
      </c>
      <c r="F195" s="682" t="s">
        <v>799</v>
      </c>
      <c r="G195" s="682" t="s">
        <v>800</v>
      </c>
      <c r="H195" s="681">
        <v>1</v>
      </c>
      <c r="I195" s="681" t="s">
        <v>1197</v>
      </c>
      <c r="J195" s="681" t="s">
        <v>1198</v>
      </c>
      <c r="K195" s="683">
        <v>5</v>
      </c>
      <c r="L195" s="684" t="s">
        <v>1196</v>
      </c>
    </row>
    <row r="196" spans="1:12" s="19" customFormat="1" ht="120">
      <c r="A196" s="1366"/>
      <c r="B196" s="40" t="s">
        <v>1126</v>
      </c>
      <c r="C196" s="21">
        <v>121040012248</v>
      </c>
      <c r="D196" s="684" t="s">
        <v>1127</v>
      </c>
      <c r="E196" s="681" t="s">
        <v>8</v>
      </c>
      <c r="F196" s="682" t="s">
        <v>799</v>
      </c>
      <c r="G196" s="682" t="s">
        <v>800</v>
      </c>
      <c r="H196" s="681">
        <v>1</v>
      </c>
      <c r="I196" s="681" t="s">
        <v>1199</v>
      </c>
      <c r="J196" s="681">
        <v>13</v>
      </c>
      <c r="K196" s="681">
        <v>10</v>
      </c>
      <c r="L196" s="682" t="s">
        <v>1200</v>
      </c>
    </row>
    <row r="197" spans="1:12" s="19" customFormat="1" ht="120">
      <c r="A197" s="1366"/>
      <c r="B197" s="40" t="s">
        <v>1126</v>
      </c>
      <c r="C197" s="21">
        <v>121040012248</v>
      </c>
      <c r="D197" s="684" t="s">
        <v>1127</v>
      </c>
      <c r="E197" s="681" t="s">
        <v>8</v>
      </c>
      <c r="F197" s="682" t="s">
        <v>799</v>
      </c>
      <c r="G197" s="682" t="s">
        <v>800</v>
      </c>
      <c r="H197" s="681">
        <v>1</v>
      </c>
      <c r="I197" s="681" t="s">
        <v>1201</v>
      </c>
      <c r="J197" s="681" t="s">
        <v>1202</v>
      </c>
      <c r="K197" s="681">
        <v>10</v>
      </c>
      <c r="L197" s="682" t="s">
        <v>1203</v>
      </c>
    </row>
    <row r="198" spans="1:12" s="19" customFormat="1" ht="120">
      <c r="A198" s="1366"/>
      <c r="B198" s="40" t="s">
        <v>1126</v>
      </c>
      <c r="C198" s="21">
        <v>121040012248</v>
      </c>
      <c r="D198" s="684" t="s">
        <v>1127</v>
      </c>
      <c r="E198" s="681" t="s">
        <v>8</v>
      </c>
      <c r="F198" s="682" t="s">
        <v>799</v>
      </c>
      <c r="G198" s="682" t="s">
        <v>800</v>
      </c>
      <c r="H198" s="681">
        <v>1</v>
      </c>
      <c r="I198" s="681" t="s">
        <v>1204</v>
      </c>
      <c r="J198" s="681" t="s">
        <v>1205</v>
      </c>
      <c r="K198" s="681">
        <v>5</v>
      </c>
      <c r="L198" s="684" t="s">
        <v>1206</v>
      </c>
    </row>
    <row r="199" spans="1:12" s="19" customFormat="1" ht="75" customHeight="1">
      <c r="A199" s="1366"/>
      <c r="B199" s="40" t="s">
        <v>1126</v>
      </c>
      <c r="C199" s="21">
        <v>121040012248</v>
      </c>
      <c r="D199" s="684" t="s">
        <v>1127</v>
      </c>
      <c r="E199" s="681" t="s">
        <v>8</v>
      </c>
      <c r="F199" s="682" t="s">
        <v>799</v>
      </c>
      <c r="G199" s="682" t="s">
        <v>800</v>
      </c>
      <c r="H199" s="681">
        <v>1</v>
      </c>
      <c r="I199" s="681" t="s">
        <v>1207</v>
      </c>
      <c r="J199" s="681">
        <v>12</v>
      </c>
      <c r="K199" s="681">
        <v>10</v>
      </c>
      <c r="L199" s="684" t="s">
        <v>1206</v>
      </c>
    </row>
    <row r="200" spans="1:12" s="19" customFormat="1" ht="99.75" customHeight="1">
      <c r="A200" s="1366"/>
      <c r="B200" s="40" t="s">
        <v>1126</v>
      </c>
      <c r="C200" s="21">
        <v>121040012248</v>
      </c>
      <c r="D200" s="684" t="s">
        <v>1127</v>
      </c>
      <c r="E200" s="681" t="s">
        <v>8</v>
      </c>
      <c r="F200" s="682" t="s">
        <v>799</v>
      </c>
      <c r="G200" s="682" t="s">
        <v>800</v>
      </c>
      <c r="H200" s="681">
        <v>1</v>
      </c>
      <c r="I200" s="681" t="s">
        <v>1208</v>
      </c>
      <c r="J200" s="681" t="s">
        <v>1209</v>
      </c>
      <c r="K200" s="682">
        <v>5</v>
      </c>
      <c r="L200" s="684" t="s">
        <v>1210</v>
      </c>
    </row>
    <row r="201" spans="1:12" s="19" customFormat="1" ht="75" customHeight="1">
      <c r="A201" s="1366"/>
      <c r="B201" s="40" t="s">
        <v>1126</v>
      </c>
      <c r="C201" s="21">
        <v>121040012248</v>
      </c>
      <c r="D201" s="684" t="s">
        <v>1127</v>
      </c>
      <c r="E201" s="681" t="s">
        <v>8</v>
      </c>
      <c r="F201" s="682" t="s">
        <v>799</v>
      </c>
      <c r="G201" s="682" t="s">
        <v>800</v>
      </c>
      <c r="H201" s="681">
        <v>1</v>
      </c>
      <c r="I201" s="681" t="s">
        <v>1211</v>
      </c>
      <c r="J201" s="681" t="s">
        <v>1212</v>
      </c>
      <c r="K201" s="682">
        <v>5</v>
      </c>
      <c r="L201" s="684" t="s">
        <v>1210</v>
      </c>
    </row>
    <row r="202" spans="1:12" s="19" customFormat="1" ht="120">
      <c r="A202" s="1366"/>
      <c r="B202" s="40" t="s">
        <v>1126</v>
      </c>
      <c r="C202" s="21">
        <v>121040012248</v>
      </c>
      <c r="D202" s="684" t="s">
        <v>1127</v>
      </c>
      <c r="E202" s="681" t="s">
        <v>8</v>
      </c>
      <c r="F202" s="682" t="s">
        <v>799</v>
      </c>
      <c r="G202" s="682" t="s">
        <v>800</v>
      </c>
      <c r="H202" s="681">
        <v>1</v>
      </c>
      <c r="I202" s="681" t="s">
        <v>1213</v>
      </c>
      <c r="J202" s="681">
        <v>188120</v>
      </c>
      <c r="K202" s="681">
        <v>5</v>
      </c>
      <c r="L202" s="682" t="s">
        <v>1214</v>
      </c>
    </row>
    <row r="203" spans="1:12" s="19" customFormat="1" ht="120">
      <c r="A203" s="1366"/>
      <c r="B203" s="40" t="s">
        <v>1126</v>
      </c>
      <c r="C203" s="21">
        <v>121040012248</v>
      </c>
      <c r="D203" s="684" t="s">
        <v>1127</v>
      </c>
      <c r="E203" s="681" t="s">
        <v>8</v>
      </c>
      <c r="F203" s="682" t="s">
        <v>799</v>
      </c>
      <c r="G203" s="682" t="s">
        <v>800</v>
      </c>
      <c r="H203" s="681">
        <v>1</v>
      </c>
      <c r="I203" s="681" t="s">
        <v>1215</v>
      </c>
      <c r="J203" s="681" t="s">
        <v>1216</v>
      </c>
      <c r="K203" s="681">
        <v>10</v>
      </c>
      <c r="L203" s="682" t="s">
        <v>1217</v>
      </c>
    </row>
    <row r="204" spans="1:12" s="19" customFormat="1" ht="120">
      <c r="A204" s="1366"/>
      <c r="B204" s="40" t="s">
        <v>1126</v>
      </c>
      <c r="C204" s="21">
        <v>121040012248</v>
      </c>
      <c r="D204" s="684" t="s">
        <v>1127</v>
      </c>
      <c r="E204" s="681" t="s">
        <v>8</v>
      </c>
      <c r="F204" s="682" t="s">
        <v>799</v>
      </c>
      <c r="G204" s="682" t="s">
        <v>800</v>
      </c>
      <c r="H204" s="681">
        <v>1</v>
      </c>
      <c r="I204" s="681" t="s">
        <v>1218</v>
      </c>
      <c r="J204" s="681" t="s">
        <v>1219</v>
      </c>
      <c r="K204" s="683">
        <v>5</v>
      </c>
      <c r="L204" s="684" t="s">
        <v>1220</v>
      </c>
    </row>
    <row r="205" spans="1:12" s="19" customFormat="1" ht="111.75" customHeight="1">
      <c r="A205" s="1366"/>
      <c r="B205" s="40" t="s">
        <v>1126</v>
      </c>
      <c r="C205" s="21">
        <v>121040012248</v>
      </c>
      <c r="D205" s="684" t="s">
        <v>1127</v>
      </c>
      <c r="E205" s="681" t="s">
        <v>8</v>
      </c>
      <c r="F205" s="682" t="s">
        <v>799</v>
      </c>
      <c r="G205" s="682" t="s">
        <v>800</v>
      </c>
      <c r="H205" s="681">
        <v>1</v>
      </c>
      <c r="I205" s="681" t="s">
        <v>1221</v>
      </c>
      <c r="J205" s="681" t="s">
        <v>1222</v>
      </c>
      <c r="K205" s="683">
        <v>5</v>
      </c>
      <c r="L205" s="684" t="s">
        <v>1220</v>
      </c>
    </row>
    <row r="206" spans="1:12" s="19" customFormat="1" ht="120">
      <c r="A206" s="1366"/>
      <c r="B206" s="40" t="s">
        <v>1126</v>
      </c>
      <c r="C206" s="21">
        <v>121040012248</v>
      </c>
      <c r="D206" s="684" t="s">
        <v>1127</v>
      </c>
      <c r="E206" s="681" t="s">
        <v>8</v>
      </c>
      <c r="F206" s="682" t="s">
        <v>799</v>
      </c>
      <c r="G206" s="682" t="s">
        <v>800</v>
      </c>
      <c r="H206" s="681">
        <v>1</v>
      </c>
      <c r="I206" s="681" t="s">
        <v>1223</v>
      </c>
      <c r="J206" s="681" t="s">
        <v>1224</v>
      </c>
      <c r="K206" s="681">
        <v>4.7</v>
      </c>
      <c r="L206" s="682" t="s">
        <v>1225</v>
      </c>
    </row>
    <row r="207" spans="1:12" s="19" customFormat="1" ht="120">
      <c r="A207" s="1366"/>
      <c r="B207" s="40" t="s">
        <v>1126</v>
      </c>
      <c r="C207" s="21">
        <v>121040012248</v>
      </c>
      <c r="D207" s="684" t="s">
        <v>1127</v>
      </c>
      <c r="E207" s="681" t="s">
        <v>8</v>
      </c>
      <c r="F207" s="682" t="s">
        <v>799</v>
      </c>
      <c r="G207" s="682" t="s">
        <v>800</v>
      </c>
      <c r="H207" s="681">
        <v>1</v>
      </c>
      <c r="I207" s="681" t="s">
        <v>1226</v>
      </c>
      <c r="J207" s="681" t="s">
        <v>1227</v>
      </c>
      <c r="K207" s="684">
        <v>4.7</v>
      </c>
      <c r="L207" s="684" t="s">
        <v>1228</v>
      </c>
    </row>
    <row r="208" spans="1:12" s="19" customFormat="1" ht="69" customHeight="1">
      <c r="A208" s="1366"/>
      <c r="B208" s="40" t="s">
        <v>1126</v>
      </c>
      <c r="C208" s="21">
        <v>121040012248</v>
      </c>
      <c r="D208" s="684" t="s">
        <v>1127</v>
      </c>
      <c r="E208" s="681" t="s">
        <v>8</v>
      </c>
      <c r="F208" s="682" t="s">
        <v>799</v>
      </c>
      <c r="G208" s="682" t="s">
        <v>800</v>
      </c>
      <c r="H208" s="681">
        <v>1</v>
      </c>
      <c r="I208" s="681" t="s">
        <v>1229</v>
      </c>
      <c r="J208" s="681" t="s">
        <v>1230</v>
      </c>
      <c r="K208" s="684">
        <v>4.7</v>
      </c>
      <c r="L208" s="684" t="s">
        <v>1228</v>
      </c>
    </row>
    <row r="209" spans="1:12" s="19" customFormat="1" ht="120">
      <c r="A209" s="1366"/>
      <c r="B209" s="40" t="s">
        <v>1126</v>
      </c>
      <c r="C209" s="21">
        <v>121040012248</v>
      </c>
      <c r="D209" s="684" t="s">
        <v>1127</v>
      </c>
      <c r="E209" s="681" t="s">
        <v>8</v>
      </c>
      <c r="F209" s="682" t="s">
        <v>799</v>
      </c>
      <c r="G209" s="682" t="s">
        <v>800</v>
      </c>
      <c r="H209" s="681">
        <v>1</v>
      </c>
      <c r="I209" s="681" t="s">
        <v>1231</v>
      </c>
      <c r="J209" s="681" t="s">
        <v>1232</v>
      </c>
      <c r="K209" s="684">
        <v>4.7</v>
      </c>
      <c r="L209" s="684" t="s">
        <v>1233</v>
      </c>
    </row>
    <row r="210" spans="1:12" s="19" customFormat="1" ht="88.5" customHeight="1">
      <c r="A210" s="1366"/>
      <c r="B210" s="40" t="s">
        <v>1126</v>
      </c>
      <c r="C210" s="21">
        <v>121040012248</v>
      </c>
      <c r="D210" s="684" t="s">
        <v>1127</v>
      </c>
      <c r="E210" s="681" t="s">
        <v>8</v>
      </c>
      <c r="F210" s="682" t="s">
        <v>799</v>
      </c>
      <c r="G210" s="682" t="s">
        <v>800</v>
      </c>
      <c r="H210" s="681">
        <v>1</v>
      </c>
      <c r="I210" s="681" t="s">
        <v>1234</v>
      </c>
      <c r="J210" s="681" t="s">
        <v>1235</v>
      </c>
      <c r="K210" s="684">
        <v>4.7</v>
      </c>
      <c r="L210" s="684" t="s">
        <v>1233</v>
      </c>
    </row>
    <row r="211" spans="1:12" s="19" customFormat="1" ht="120">
      <c r="A211" s="1366"/>
      <c r="B211" s="40" t="s">
        <v>1126</v>
      </c>
      <c r="C211" s="21">
        <v>121040012248</v>
      </c>
      <c r="D211" s="684" t="s">
        <v>1127</v>
      </c>
      <c r="E211" s="681" t="s">
        <v>8</v>
      </c>
      <c r="F211" s="682" t="s">
        <v>799</v>
      </c>
      <c r="G211" s="682" t="s">
        <v>800</v>
      </c>
      <c r="H211" s="681">
        <v>1</v>
      </c>
      <c r="I211" s="681" t="s">
        <v>1236</v>
      </c>
      <c r="J211" s="681" t="s">
        <v>1237</v>
      </c>
      <c r="K211" s="681">
        <v>10</v>
      </c>
      <c r="L211" s="682" t="s">
        <v>1238</v>
      </c>
    </row>
    <row r="212" spans="1:12" s="19" customFormat="1" ht="120">
      <c r="A212" s="1366"/>
      <c r="B212" s="40" t="s">
        <v>1126</v>
      </c>
      <c r="C212" s="21">
        <v>121040012248</v>
      </c>
      <c r="D212" s="684" t="s">
        <v>1127</v>
      </c>
      <c r="E212" s="681" t="s">
        <v>8</v>
      </c>
      <c r="F212" s="682" t="s">
        <v>799</v>
      </c>
      <c r="G212" s="682" t="s">
        <v>800</v>
      </c>
      <c r="H212" s="681">
        <v>1</v>
      </c>
      <c r="I212" s="681" t="s">
        <v>1239</v>
      </c>
      <c r="J212" s="681" t="s">
        <v>1240</v>
      </c>
      <c r="K212" s="681">
        <v>4.7</v>
      </c>
      <c r="L212" s="684" t="s">
        <v>1241</v>
      </c>
    </row>
    <row r="213" spans="1:12" s="19" customFormat="1" ht="110.25" customHeight="1">
      <c r="A213" s="1366"/>
      <c r="B213" s="40" t="s">
        <v>1126</v>
      </c>
      <c r="C213" s="21">
        <v>121040012248</v>
      </c>
      <c r="D213" s="684" t="s">
        <v>1127</v>
      </c>
      <c r="E213" s="681" t="s">
        <v>8</v>
      </c>
      <c r="F213" s="682" t="s">
        <v>799</v>
      </c>
      <c r="G213" s="682" t="s">
        <v>800</v>
      </c>
      <c r="H213" s="681">
        <v>1</v>
      </c>
      <c r="I213" s="681" t="s">
        <v>1242</v>
      </c>
      <c r="J213" s="681" t="s">
        <v>1243</v>
      </c>
      <c r="K213" s="681">
        <v>10</v>
      </c>
      <c r="L213" s="684" t="s">
        <v>1241</v>
      </c>
    </row>
    <row r="214" spans="1:12" s="19" customFormat="1" ht="120">
      <c r="A214" s="1366"/>
      <c r="B214" s="40" t="s">
        <v>1126</v>
      </c>
      <c r="C214" s="21">
        <v>121040012248</v>
      </c>
      <c r="D214" s="684" t="s">
        <v>1127</v>
      </c>
      <c r="E214" s="681" t="s">
        <v>8</v>
      </c>
      <c r="F214" s="682" t="s">
        <v>799</v>
      </c>
      <c r="G214" s="682" t="s">
        <v>800</v>
      </c>
      <c r="H214" s="681">
        <v>1</v>
      </c>
      <c r="I214" s="681" t="s">
        <v>1244</v>
      </c>
      <c r="J214" s="681" t="s">
        <v>1245</v>
      </c>
      <c r="K214" s="684">
        <v>4.7</v>
      </c>
      <c r="L214" s="684" t="s">
        <v>1246</v>
      </c>
    </row>
    <row r="215" spans="1:12" s="19" customFormat="1" ht="68.25" customHeight="1">
      <c r="A215" s="1366"/>
      <c r="B215" s="40" t="s">
        <v>1126</v>
      </c>
      <c r="C215" s="21">
        <v>121040012248</v>
      </c>
      <c r="D215" s="684" t="s">
        <v>1127</v>
      </c>
      <c r="E215" s="681" t="s">
        <v>8</v>
      </c>
      <c r="F215" s="682" t="s">
        <v>799</v>
      </c>
      <c r="G215" s="682" t="s">
        <v>800</v>
      </c>
      <c r="H215" s="681">
        <v>1</v>
      </c>
      <c r="I215" s="681" t="s">
        <v>1247</v>
      </c>
      <c r="J215" s="681">
        <v>150220</v>
      </c>
      <c r="K215" s="684">
        <v>4.7</v>
      </c>
      <c r="L215" s="684" t="s">
        <v>1246</v>
      </c>
    </row>
    <row r="216" spans="1:12" s="19" customFormat="1" ht="120">
      <c r="A216" s="1366"/>
      <c r="B216" s="40" t="s">
        <v>1126</v>
      </c>
      <c r="C216" s="21">
        <v>121040012248</v>
      </c>
      <c r="D216" s="684" t="s">
        <v>1127</v>
      </c>
      <c r="E216" s="681" t="s">
        <v>8</v>
      </c>
      <c r="F216" s="682" t="s">
        <v>799</v>
      </c>
      <c r="G216" s="682" t="s">
        <v>800</v>
      </c>
      <c r="H216" s="681">
        <v>1</v>
      </c>
      <c r="I216" s="681" t="s">
        <v>1248</v>
      </c>
      <c r="J216" s="681" t="s">
        <v>1249</v>
      </c>
      <c r="K216" s="681">
        <v>10</v>
      </c>
      <c r="L216" s="682" t="s">
        <v>1250</v>
      </c>
    </row>
    <row r="217" spans="1:12" s="19" customFormat="1" ht="120">
      <c r="A217" s="1366"/>
      <c r="B217" s="40" t="s">
        <v>1126</v>
      </c>
      <c r="C217" s="21">
        <v>121040012248</v>
      </c>
      <c r="D217" s="684" t="s">
        <v>1127</v>
      </c>
      <c r="E217" s="681" t="s">
        <v>8</v>
      </c>
      <c r="F217" s="682" t="s">
        <v>799</v>
      </c>
      <c r="G217" s="682" t="s">
        <v>800</v>
      </c>
      <c r="H217" s="681">
        <v>1</v>
      </c>
      <c r="I217" s="681" t="s">
        <v>1251</v>
      </c>
      <c r="J217" s="681" t="s">
        <v>1252</v>
      </c>
      <c r="K217" s="683">
        <v>10</v>
      </c>
      <c r="L217" s="684" t="s">
        <v>1253</v>
      </c>
    </row>
    <row r="218" spans="1:12" s="19" customFormat="1" ht="57" customHeight="1">
      <c r="A218" s="1366"/>
      <c r="B218" s="41" t="s">
        <v>1126</v>
      </c>
      <c r="C218" s="21">
        <v>121040012248</v>
      </c>
      <c r="D218" s="684" t="s">
        <v>1127</v>
      </c>
      <c r="E218" s="681" t="s">
        <v>8</v>
      </c>
      <c r="F218" s="682" t="s">
        <v>799</v>
      </c>
      <c r="G218" s="682" t="s">
        <v>800</v>
      </c>
      <c r="H218" s="681">
        <v>1</v>
      </c>
      <c r="I218" s="681" t="s">
        <v>1254</v>
      </c>
      <c r="J218" s="681" t="s">
        <v>1255</v>
      </c>
      <c r="K218" s="683">
        <v>10</v>
      </c>
      <c r="L218" s="684" t="s">
        <v>1253</v>
      </c>
    </row>
    <row r="219" spans="1:12" s="19" customFormat="1" ht="120">
      <c r="A219" s="1366"/>
      <c r="B219" s="40" t="s">
        <v>1126</v>
      </c>
      <c r="C219" s="21">
        <v>121040012248</v>
      </c>
      <c r="D219" s="684" t="s">
        <v>1127</v>
      </c>
      <c r="E219" s="681" t="s">
        <v>8</v>
      </c>
      <c r="F219" s="682" t="s">
        <v>799</v>
      </c>
      <c r="G219" s="682" t="s">
        <v>800</v>
      </c>
      <c r="H219" s="681">
        <v>1</v>
      </c>
      <c r="I219" s="681" t="s">
        <v>1256</v>
      </c>
      <c r="J219" s="681" t="s">
        <v>1257</v>
      </c>
      <c r="K219" s="681">
        <v>10</v>
      </c>
      <c r="L219" s="682" t="s">
        <v>1258</v>
      </c>
    </row>
    <row r="220" spans="1:12" s="19" customFormat="1" ht="120">
      <c r="A220" s="1366"/>
      <c r="B220" s="40" t="s">
        <v>1126</v>
      </c>
      <c r="C220" s="21">
        <v>121040012248</v>
      </c>
      <c r="D220" s="684" t="s">
        <v>1127</v>
      </c>
      <c r="E220" s="681" t="s">
        <v>8</v>
      </c>
      <c r="F220" s="682" t="s">
        <v>799</v>
      </c>
      <c r="G220" s="682" t="s">
        <v>800</v>
      </c>
      <c r="H220" s="681">
        <v>1</v>
      </c>
      <c r="I220" s="681" t="s">
        <v>1259</v>
      </c>
      <c r="J220" s="681" t="s">
        <v>1260</v>
      </c>
      <c r="K220" s="681">
        <v>10</v>
      </c>
      <c r="L220" s="682" t="s">
        <v>1261</v>
      </c>
    </row>
    <row r="221" spans="1:12" s="19" customFormat="1" ht="120">
      <c r="A221" s="1366"/>
      <c r="B221" s="40" t="s">
        <v>1126</v>
      </c>
      <c r="C221" s="21">
        <v>121040012248</v>
      </c>
      <c r="D221" s="684" t="s">
        <v>1127</v>
      </c>
      <c r="E221" s="681" t="s">
        <v>8</v>
      </c>
      <c r="F221" s="682" t="s">
        <v>799</v>
      </c>
      <c r="G221" s="682" t="s">
        <v>800</v>
      </c>
      <c r="H221" s="681">
        <v>1</v>
      </c>
      <c r="I221" s="681" t="s">
        <v>1262</v>
      </c>
      <c r="J221" s="681" t="s">
        <v>1263</v>
      </c>
      <c r="K221" s="683">
        <v>5</v>
      </c>
      <c r="L221" s="684" t="s">
        <v>1264</v>
      </c>
    </row>
    <row r="222" spans="1:12" s="19" customFormat="1" ht="96.75" customHeight="1">
      <c r="A222" s="1366"/>
      <c r="B222" s="40" t="s">
        <v>1126</v>
      </c>
      <c r="C222" s="21">
        <v>121040012248</v>
      </c>
      <c r="D222" s="684" t="s">
        <v>1127</v>
      </c>
      <c r="E222" s="681" t="s">
        <v>8</v>
      </c>
      <c r="F222" s="682" t="s">
        <v>799</v>
      </c>
      <c r="G222" s="682" t="s">
        <v>800</v>
      </c>
      <c r="H222" s="681">
        <v>1</v>
      </c>
      <c r="I222" s="681" t="s">
        <v>1265</v>
      </c>
      <c r="J222" s="681" t="s">
        <v>1266</v>
      </c>
      <c r="K222" s="683">
        <v>5</v>
      </c>
      <c r="L222" s="684" t="s">
        <v>1264</v>
      </c>
    </row>
    <row r="223" spans="1:12" s="19" customFormat="1" ht="120">
      <c r="A223" s="1366"/>
      <c r="B223" s="40" t="s">
        <v>1126</v>
      </c>
      <c r="C223" s="21">
        <v>121040012248</v>
      </c>
      <c r="D223" s="684" t="s">
        <v>1127</v>
      </c>
      <c r="E223" s="681" t="s">
        <v>8</v>
      </c>
      <c r="F223" s="682" t="s">
        <v>799</v>
      </c>
      <c r="G223" s="682" t="s">
        <v>800</v>
      </c>
      <c r="H223" s="681">
        <v>1</v>
      </c>
      <c r="I223" s="681" t="s">
        <v>1267</v>
      </c>
      <c r="J223" s="681" t="s">
        <v>1268</v>
      </c>
      <c r="K223" s="681">
        <v>10</v>
      </c>
      <c r="L223" s="682" t="s">
        <v>1269</v>
      </c>
    </row>
    <row r="224" spans="1:12" s="19" customFormat="1" ht="120">
      <c r="A224" s="1366"/>
      <c r="B224" s="40" t="s">
        <v>1126</v>
      </c>
      <c r="C224" s="21">
        <v>121040012248</v>
      </c>
      <c r="D224" s="684" t="s">
        <v>1127</v>
      </c>
      <c r="E224" s="681" t="s">
        <v>8</v>
      </c>
      <c r="F224" s="682" t="s">
        <v>799</v>
      </c>
      <c r="G224" s="682" t="s">
        <v>800</v>
      </c>
      <c r="H224" s="681">
        <v>1</v>
      </c>
      <c r="I224" s="681" t="s">
        <v>1270</v>
      </c>
      <c r="J224" s="681" t="s">
        <v>1271</v>
      </c>
      <c r="K224" s="683">
        <v>5</v>
      </c>
      <c r="L224" s="684" t="s">
        <v>1272</v>
      </c>
    </row>
    <row r="225" spans="1:12" s="19" customFormat="1" ht="91.5" customHeight="1">
      <c r="A225" s="1366"/>
      <c r="B225" s="40" t="s">
        <v>1126</v>
      </c>
      <c r="C225" s="21">
        <v>121040012248</v>
      </c>
      <c r="D225" s="684" t="s">
        <v>1127</v>
      </c>
      <c r="E225" s="681" t="s">
        <v>8</v>
      </c>
      <c r="F225" s="682" t="s">
        <v>799</v>
      </c>
      <c r="G225" s="682" t="s">
        <v>800</v>
      </c>
      <c r="H225" s="681">
        <v>1</v>
      </c>
      <c r="I225" s="681" t="s">
        <v>1273</v>
      </c>
      <c r="J225" s="681" t="s">
        <v>1274</v>
      </c>
      <c r="K225" s="683">
        <v>5</v>
      </c>
      <c r="L225" s="684" t="s">
        <v>1272</v>
      </c>
    </row>
    <row r="226" spans="1:12" s="19" customFormat="1" ht="120">
      <c r="A226" s="1366"/>
      <c r="B226" s="40" t="s">
        <v>1126</v>
      </c>
      <c r="C226" s="21">
        <v>121040012248</v>
      </c>
      <c r="D226" s="684" t="s">
        <v>1127</v>
      </c>
      <c r="E226" s="684" t="s">
        <v>124</v>
      </c>
      <c r="F226" s="684" t="s">
        <v>799</v>
      </c>
      <c r="G226" s="682" t="s">
        <v>800</v>
      </c>
      <c r="H226" s="684">
        <v>1</v>
      </c>
      <c r="I226" s="681" t="s">
        <v>1275</v>
      </c>
      <c r="J226" s="681">
        <v>8003</v>
      </c>
      <c r="K226" s="683">
        <v>5</v>
      </c>
      <c r="L226" s="684" t="s">
        <v>1276</v>
      </c>
    </row>
    <row r="227" spans="1:12" s="19" customFormat="1" ht="45" customHeight="1">
      <c r="A227" s="1366"/>
      <c r="B227" s="40" t="s">
        <v>1126</v>
      </c>
      <c r="C227" s="21">
        <v>121040012248</v>
      </c>
      <c r="D227" s="684" t="s">
        <v>1127</v>
      </c>
      <c r="E227" s="684" t="s">
        <v>124</v>
      </c>
      <c r="F227" s="684" t="s">
        <v>799</v>
      </c>
      <c r="G227" s="682" t="s">
        <v>800</v>
      </c>
      <c r="H227" s="684">
        <v>1</v>
      </c>
      <c r="I227" s="681" t="s">
        <v>1277</v>
      </c>
      <c r="J227" s="681">
        <v>1718</v>
      </c>
      <c r="K227" s="683">
        <v>5</v>
      </c>
      <c r="L227" s="684" t="s">
        <v>1276</v>
      </c>
    </row>
    <row r="228" spans="1:12" s="19" customFormat="1" ht="60" customHeight="1">
      <c r="A228" s="1366"/>
      <c r="B228" s="40" t="s">
        <v>1126</v>
      </c>
      <c r="C228" s="21">
        <v>121040012248</v>
      </c>
      <c r="D228" s="684" t="s">
        <v>1127</v>
      </c>
      <c r="E228" s="684" t="s">
        <v>124</v>
      </c>
      <c r="F228" s="684" t="s">
        <v>799</v>
      </c>
      <c r="G228" s="682" t="s">
        <v>800</v>
      </c>
      <c r="H228" s="684">
        <v>1</v>
      </c>
      <c r="I228" s="681" t="s">
        <v>1278</v>
      </c>
      <c r="J228" s="681">
        <v>7450</v>
      </c>
      <c r="K228" s="683">
        <v>5</v>
      </c>
      <c r="L228" s="684" t="s">
        <v>1276</v>
      </c>
    </row>
    <row r="229" spans="1:12" s="19" customFormat="1" ht="60" customHeight="1">
      <c r="A229" s="1366"/>
      <c r="B229" s="40" t="s">
        <v>1126</v>
      </c>
      <c r="C229" s="21">
        <v>121040012248</v>
      </c>
      <c r="D229" s="684" t="s">
        <v>1127</v>
      </c>
      <c r="E229" s="684" t="s">
        <v>124</v>
      </c>
      <c r="F229" s="684" t="s">
        <v>799</v>
      </c>
      <c r="G229" s="682" t="s">
        <v>800</v>
      </c>
      <c r="H229" s="684">
        <v>1</v>
      </c>
      <c r="I229" s="681" t="s">
        <v>1279</v>
      </c>
      <c r="J229" s="681">
        <v>3025</v>
      </c>
      <c r="K229" s="683">
        <v>5</v>
      </c>
      <c r="L229" s="684" t="s">
        <v>1276</v>
      </c>
    </row>
    <row r="230" spans="1:12" s="19" customFormat="1" ht="60" customHeight="1">
      <c r="A230" s="1366"/>
      <c r="B230" s="40" t="s">
        <v>1126</v>
      </c>
      <c r="C230" s="21">
        <v>121040012248</v>
      </c>
      <c r="D230" s="684" t="s">
        <v>1127</v>
      </c>
      <c r="E230" s="684" t="s">
        <v>124</v>
      </c>
      <c r="F230" s="684" t="s">
        <v>799</v>
      </c>
      <c r="G230" s="682" t="s">
        <v>800</v>
      </c>
      <c r="H230" s="684">
        <v>1</v>
      </c>
      <c r="I230" s="681" t="s">
        <v>1280</v>
      </c>
      <c r="J230" s="681">
        <v>1943</v>
      </c>
      <c r="K230" s="683">
        <v>5</v>
      </c>
      <c r="L230" s="684" t="s">
        <v>1276</v>
      </c>
    </row>
    <row r="231" spans="1:12" s="19" customFormat="1" ht="60" customHeight="1">
      <c r="A231" s="1366"/>
      <c r="B231" s="40" t="s">
        <v>1126</v>
      </c>
      <c r="C231" s="21">
        <v>121040012248</v>
      </c>
      <c r="D231" s="684" t="s">
        <v>1127</v>
      </c>
      <c r="E231" s="684" t="s">
        <v>124</v>
      </c>
      <c r="F231" s="684" t="s">
        <v>799</v>
      </c>
      <c r="G231" s="682" t="s">
        <v>800</v>
      </c>
      <c r="H231" s="684">
        <v>1</v>
      </c>
      <c r="I231" s="681" t="s">
        <v>1281</v>
      </c>
      <c r="J231" s="681">
        <v>1642</v>
      </c>
      <c r="K231" s="683">
        <v>5</v>
      </c>
      <c r="L231" s="684" t="s">
        <v>1276</v>
      </c>
    </row>
    <row r="232" spans="1:12" s="19" customFormat="1" ht="60" customHeight="1">
      <c r="A232" s="1366"/>
      <c r="B232" s="40" t="s">
        <v>1126</v>
      </c>
      <c r="C232" s="21">
        <v>121040012248</v>
      </c>
      <c r="D232" s="684" t="s">
        <v>1127</v>
      </c>
      <c r="E232" s="684" t="s">
        <v>124</v>
      </c>
      <c r="F232" s="684" t="s">
        <v>799</v>
      </c>
      <c r="G232" s="682" t="s">
        <v>800</v>
      </c>
      <c r="H232" s="684">
        <v>1</v>
      </c>
      <c r="I232" s="681" t="s">
        <v>1282</v>
      </c>
      <c r="J232" s="681">
        <v>1980</v>
      </c>
      <c r="K232" s="683">
        <v>5</v>
      </c>
      <c r="L232" s="684" t="s">
        <v>1283</v>
      </c>
    </row>
    <row r="233" spans="1:12" s="19" customFormat="1" ht="60" customHeight="1">
      <c r="A233" s="1366"/>
      <c r="B233" s="40" t="s">
        <v>1126</v>
      </c>
      <c r="C233" s="21">
        <v>121040012248</v>
      </c>
      <c r="D233" s="684" t="s">
        <v>1127</v>
      </c>
      <c r="E233" s="684" t="s">
        <v>124</v>
      </c>
      <c r="F233" s="684" t="s">
        <v>799</v>
      </c>
      <c r="G233" s="684" t="s">
        <v>800</v>
      </c>
      <c r="H233" s="684">
        <v>1</v>
      </c>
      <c r="I233" s="681" t="s">
        <v>1284</v>
      </c>
      <c r="J233" s="681">
        <v>2800</v>
      </c>
      <c r="K233" s="683">
        <v>5</v>
      </c>
      <c r="L233" s="684" t="s">
        <v>1276</v>
      </c>
    </row>
    <row r="234" spans="1:12" s="19" customFormat="1" ht="60" customHeight="1">
      <c r="A234" s="1367"/>
      <c r="B234" s="40" t="s">
        <v>1126</v>
      </c>
      <c r="C234" s="21">
        <v>121040012248</v>
      </c>
      <c r="D234" s="684" t="s">
        <v>1127</v>
      </c>
      <c r="E234" s="681" t="s">
        <v>124</v>
      </c>
      <c r="F234" s="682" t="s">
        <v>799</v>
      </c>
      <c r="G234" s="682" t="s">
        <v>800</v>
      </c>
      <c r="H234" s="681">
        <v>1</v>
      </c>
      <c r="I234" s="681" t="s">
        <v>1285</v>
      </c>
      <c r="J234" s="681">
        <v>11</v>
      </c>
      <c r="K234" s="681">
        <v>10</v>
      </c>
      <c r="L234" s="682" t="s">
        <v>1286</v>
      </c>
    </row>
    <row r="235" spans="1:12" s="19" customFormat="1" ht="63.75" customHeight="1">
      <c r="A235" s="1363">
        <v>8</v>
      </c>
      <c r="B235" s="684" t="s">
        <v>1287</v>
      </c>
      <c r="C235" s="21">
        <v>810630301756</v>
      </c>
      <c r="D235" s="684" t="s">
        <v>1288</v>
      </c>
      <c r="E235" s="681" t="s">
        <v>124</v>
      </c>
      <c r="F235" s="682" t="s">
        <v>799</v>
      </c>
      <c r="G235" s="682" t="s">
        <v>800</v>
      </c>
      <c r="H235" s="681">
        <v>1</v>
      </c>
      <c r="I235" s="681" t="s">
        <v>1289</v>
      </c>
      <c r="J235" s="681">
        <v>3670</v>
      </c>
      <c r="K235" s="681">
        <v>5</v>
      </c>
      <c r="L235" s="684" t="s">
        <v>1157</v>
      </c>
    </row>
    <row r="236" spans="1:12" ht="90" customHeight="1">
      <c r="A236" s="1366"/>
      <c r="B236" s="681" t="s">
        <v>1287</v>
      </c>
      <c r="C236" s="680">
        <v>810630301756</v>
      </c>
      <c r="D236" s="682" t="s">
        <v>1288</v>
      </c>
      <c r="E236" s="681" t="s">
        <v>124</v>
      </c>
      <c r="F236" s="682" t="s">
        <v>799</v>
      </c>
      <c r="G236" s="682" t="s">
        <v>800</v>
      </c>
      <c r="H236" s="681">
        <v>1</v>
      </c>
      <c r="I236" s="681" t="s">
        <v>1290</v>
      </c>
      <c r="J236" s="681">
        <v>8181</v>
      </c>
      <c r="K236" s="681">
        <v>5</v>
      </c>
      <c r="L236" s="684" t="s">
        <v>1157</v>
      </c>
    </row>
    <row r="237" spans="1:12" ht="90">
      <c r="A237" s="1366"/>
      <c r="B237" s="681" t="s">
        <v>1287</v>
      </c>
      <c r="C237" s="680">
        <v>810630301756</v>
      </c>
      <c r="D237" s="682" t="s">
        <v>1288</v>
      </c>
      <c r="E237" s="681" t="s">
        <v>124</v>
      </c>
      <c r="F237" s="682" t="s">
        <v>799</v>
      </c>
      <c r="G237" s="682" t="s">
        <v>800</v>
      </c>
      <c r="H237" s="681">
        <v>1</v>
      </c>
      <c r="I237" s="681" t="s">
        <v>1291</v>
      </c>
      <c r="J237" s="681">
        <v>1200</v>
      </c>
      <c r="K237" s="681">
        <v>5</v>
      </c>
      <c r="L237" s="684" t="s">
        <v>1157</v>
      </c>
    </row>
    <row r="238" spans="1:12" ht="90">
      <c r="A238" s="1366"/>
      <c r="B238" s="681" t="s">
        <v>1287</v>
      </c>
      <c r="C238" s="680">
        <v>810630301756</v>
      </c>
      <c r="D238" s="682" t="s">
        <v>1288</v>
      </c>
      <c r="E238" s="681" t="s">
        <v>124</v>
      </c>
      <c r="F238" s="682" t="s">
        <v>799</v>
      </c>
      <c r="G238" s="682" t="s">
        <v>800</v>
      </c>
      <c r="H238" s="681">
        <v>1</v>
      </c>
      <c r="I238" s="681" t="s">
        <v>1292</v>
      </c>
      <c r="J238" s="681">
        <v>8850</v>
      </c>
      <c r="K238" s="681">
        <v>5</v>
      </c>
      <c r="L238" s="684" t="s">
        <v>1157</v>
      </c>
    </row>
    <row r="239" spans="1:12" ht="90">
      <c r="A239" s="1366"/>
      <c r="B239" s="681" t="s">
        <v>1287</v>
      </c>
      <c r="C239" s="680">
        <v>810630301756</v>
      </c>
      <c r="D239" s="682" t="s">
        <v>1288</v>
      </c>
      <c r="E239" s="681" t="s">
        <v>124</v>
      </c>
      <c r="F239" s="682" t="s">
        <v>799</v>
      </c>
      <c r="G239" s="682" t="s">
        <v>800</v>
      </c>
      <c r="H239" s="681">
        <v>1</v>
      </c>
      <c r="I239" s="681" t="s">
        <v>1293</v>
      </c>
      <c r="J239" s="681">
        <v>5006</v>
      </c>
      <c r="K239" s="681">
        <v>5</v>
      </c>
      <c r="L239" s="684" t="s">
        <v>1157</v>
      </c>
    </row>
    <row r="240" spans="1:12" ht="90">
      <c r="A240" s="1366"/>
      <c r="B240" s="681" t="s">
        <v>1287</v>
      </c>
      <c r="C240" s="680">
        <v>810630301756</v>
      </c>
      <c r="D240" s="682" t="s">
        <v>1288</v>
      </c>
      <c r="E240" s="681" t="s">
        <v>124</v>
      </c>
      <c r="F240" s="682" t="s">
        <v>799</v>
      </c>
      <c r="G240" s="682" t="s">
        <v>800</v>
      </c>
      <c r="H240" s="681">
        <v>1</v>
      </c>
      <c r="I240" s="681" t="s">
        <v>1294</v>
      </c>
      <c r="J240" s="681">
        <v>1905</v>
      </c>
      <c r="K240" s="681">
        <v>5</v>
      </c>
      <c r="L240" s="684" t="s">
        <v>1157</v>
      </c>
    </row>
    <row r="241" spans="1:12" ht="90">
      <c r="A241" s="1366"/>
      <c r="B241" s="681" t="s">
        <v>1287</v>
      </c>
      <c r="C241" s="680">
        <v>810630301756</v>
      </c>
      <c r="D241" s="682" t="s">
        <v>1288</v>
      </c>
      <c r="E241" s="681" t="s">
        <v>124</v>
      </c>
      <c r="F241" s="682" t="s">
        <v>799</v>
      </c>
      <c r="G241" s="682" t="s">
        <v>800</v>
      </c>
      <c r="H241" s="681">
        <v>1</v>
      </c>
      <c r="I241" s="681" t="s">
        <v>1295</v>
      </c>
      <c r="J241" s="681">
        <v>1000</v>
      </c>
      <c r="K241" s="681">
        <v>5</v>
      </c>
      <c r="L241" s="684" t="s">
        <v>1157</v>
      </c>
    </row>
    <row r="242" spans="1:12" ht="90">
      <c r="A242" s="1366"/>
      <c r="B242" s="681" t="s">
        <v>1287</v>
      </c>
      <c r="C242" s="680">
        <v>810630301756</v>
      </c>
      <c r="D242" s="682" t="s">
        <v>1288</v>
      </c>
      <c r="E242" s="681" t="s">
        <v>124</v>
      </c>
      <c r="F242" s="682" t="s">
        <v>799</v>
      </c>
      <c r="G242" s="682" t="s">
        <v>800</v>
      </c>
      <c r="H242" s="681">
        <v>1</v>
      </c>
      <c r="I242" s="681" t="s">
        <v>1296</v>
      </c>
      <c r="J242" s="681">
        <v>1070</v>
      </c>
      <c r="K242" s="681">
        <v>5</v>
      </c>
      <c r="L242" s="684" t="s">
        <v>1157</v>
      </c>
    </row>
    <row r="243" spans="1:12" ht="90">
      <c r="A243" s="1366"/>
      <c r="B243" s="681" t="s">
        <v>1287</v>
      </c>
      <c r="C243" s="680">
        <v>810630301756</v>
      </c>
      <c r="D243" s="682" t="s">
        <v>1288</v>
      </c>
      <c r="E243" s="681" t="s">
        <v>124</v>
      </c>
      <c r="F243" s="682" t="s">
        <v>799</v>
      </c>
      <c r="G243" s="682" t="s">
        <v>800</v>
      </c>
      <c r="H243" s="681">
        <v>1</v>
      </c>
      <c r="I243" s="681" t="s">
        <v>1297</v>
      </c>
      <c r="J243" s="681">
        <v>8072</v>
      </c>
      <c r="K243" s="681">
        <v>5</v>
      </c>
      <c r="L243" s="682" t="s">
        <v>1298</v>
      </c>
    </row>
    <row r="244" spans="1:12" ht="90">
      <c r="A244" s="1366"/>
      <c r="B244" s="681" t="s">
        <v>1287</v>
      </c>
      <c r="C244" s="680">
        <v>810630301756</v>
      </c>
      <c r="D244" s="682" t="s">
        <v>1288</v>
      </c>
      <c r="E244" s="681" t="s">
        <v>124</v>
      </c>
      <c r="F244" s="682" t="s">
        <v>799</v>
      </c>
      <c r="G244" s="682" t="s">
        <v>800</v>
      </c>
      <c r="H244" s="681">
        <v>1</v>
      </c>
      <c r="I244" s="681" t="s">
        <v>1299</v>
      </c>
      <c r="J244" s="681">
        <v>8580</v>
      </c>
      <c r="K244" s="681">
        <v>5</v>
      </c>
      <c r="L244" s="682" t="s">
        <v>1298</v>
      </c>
    </row>
    <row r="245" spans="1:12" ht="90">
      <c r="A245" s="1366"/>
      <c r="B245" s="681" t="s">
        <v>1287</v>
      </c>
      <c r="C245" s="680">
        <v>810630301756</v>
      </c>
      <c r="D245" s="682" t="s">
        <v>1288</v>
      </c>
      <c r="E245" s="681" t="s">
        <v>124</v>
      </c>
      <c r="F245" s="682" t="s">
        <v>799</v>
      </c>
      <c r="G245" s="682" t="s">
        <v>800</v>
      </c>
      <c r="H245" s="681">
        <v>1</v>
      </c>
      <c r="I245" s="681" t="s">
        <v>1300</v>
      </c>
      <c r="J245" s="681">
        <v>6018</v>
      </c>
      <c r="K245" s="681">
        <v>5</v>
      </c>
      <c r="L245" s="682" t="s">
        <v>1298</v>
      </c>
    </row>
    <row r="246" spans="1:12" ht="90">
      <c r="A246" s="1366"/>
      <c r="B246" s="681" t="s">
        <v>1287</v>
      </c>
      <c r="C246" s="680">
        <v>810630301756</v>
      </c>
      <c r="D246" s="682" t="s">
        <v>1288</v>
      </c>
      <c r="E246" s="681" t="s">
        <v>124</v>
      </c>
      <c r="F246" s="682" t="s">
        <v>799</v>
      </c>
      <c r="G246" s="682" t="s">
        <v>800</v>
      </c>
      <c r="H246" s="681">
        <v>1</v>
      </c>
      <c r="I246" s="681" t="s">
        <v>1301</v>
      </c>
      <c r="J246" s="681">
        <v>1760</v>
      </c>
      <c r="K246" s="681">
        <v>5</v>
      </c>
      <c r="L246" s="682" t="s">
        <v>1298</v>
      </c>
    </row>
    <row r="247" spans="1:12" ht="90">
      <c r="A247" s="1366"/>
      <c r="B247" s="681" t="s">
        <v>1287</v>
      </c>
      <c r="C247" s="680">
        <v>810630301756</v>
      </c>
      <c r="D247" s="682" t="s">
        <v>1288</v>
      </c>
      <c r="E247" s="681" t="s">
        <v>124</v>
      </c>
      <c r="F247" s="682" t="s">
        <v>799</v>
      </c>
      <c r="G247" s="682" t="s">
        <v>800</v>
      </c>
      <c r="H247" s="681">
        <v>1</v>
      </c>
      <c r="I247" s="681" t="s">
        <v>1302</v>
      </c>
      <c r="J247" s="681">
        <v>7832</v>
      </c>
      <c r="K247" s="681">
        <v>5</v>
      </c>
      <c r="L247" s="682" t="s">
        <v>1298</v>
      </c>
    </row>
    <row r="248" spans="1:12" ht="90">
      <c r="A248" s="1366"/>
      <c r="B248" s="681" t="s">
        <v>1287</v>
      </c>
      <c r="C248" s="680">
        <v>810630301756</v>
      </c>
      <c r="D248" s="682" t="s">
        <v>1288</v>
      </c>
      <c r="E248" s="681" t="s">
        <v>124</v>
      </c>
      <c r="F248" s="682" t="s">
        <v>799</v>
      </c>
      <c r="G248" s="682" t="s">
        <v>800</v>
      </c>
      <c r="H248" s="681">
        <v>1</v>
      </c>
      <c r="I248" s="681" t="s">
        <v>1303</v>
      </c>
      <c r="J248" s="681">
        <v>8348</v>
      </c>
      <c r="K248" s="681">
        <v>5</v>
      </c>
      <c r="L248" s="682" t="s">
        <v>1298</v>
      </c>
    </row>
    <row r="249" spans="1:12" ht="90">
      <c r="A249" s="1366"/>
      <c r="B249" s="681" t="s">
        <v>1287</v>
      </c>
      <c r="C249" s="680">
        <v>810630301756</v>
      </c>
      <c r="D249" s="682" t="s">
        <v>1288</v>
      </c>
      <c r="E249" s="681" t="s">
        <v>124</v>
      </c>
      <c r="F249" s="682" t="s">
        <v>799</v>
      </c>
      <c r="G249" s="682" t="s">
        <v>800</v>
      </c>
      <c r="H249" s="681">
        <v>1</v>
      </c>
      <c r="I249" s="681" t="s">
        <v>1304</v>
      </c>
      <c r="J249" s="681">
        <v>5007</v>
      </c>
      <c r="K249" s="681">
        <v>5</v>
      </c>
      <c r="L249" s="682" t="s">
        <v>1298</v>
      </c>
    </row>
    <row r="250" spans="1:12" ht="90">
      <c r="A250" s="1367"/>
      <c r="B250" s="681" t="s">
        <v>1287</v>
      </c>
      <c r="C250" s="680">
        <v>810630301756</v>
      </c>
      <c r="D250" s="682" t="s">
        <v>1288</v>
      </c>
      <c r="E250" s="681" t="s">
        <v>124</v>
      </c>
      <c r="F250" s="682" t="s">
        <v>799</v>
      </c>
      <c r="G250" s="682" t="s">
        <v>800</v>
      </c>
      <c r="H250" s="681">
        <v>1</v>
      </c>
      <c r="I250" s="681" t="s">
        <v>1305</v>
      </c>
      <c r="J250" s="681">
        <v>1700</v>
      </c>
      <c r="K250" s="681">
        <v>5</v>
      </c>
      <c r="L250" s="682" t="s">
        <v>1298</v>
      </c>
    </row>
    <row r="251" spans="1:12" ht="120">
      <c r="A251" s="1363">
        <v>9</v>
      </c>
      <c r="B251" s="683" t="s">
        <v>1306</v>
      </c>
      <c r="C251" s="692" t="s">
        <v>1307</v>
      </c>
      <c r="D251" s="684" t="s">
        <v>1308</v>
      </c>
      <c r="E251" s="681" t="s">
        <v>8</v>
      </c>
      <c r="F251" s="682" t="s">
        <v>799</v>
      </c>
      <c r="G251" s="682" t="s">
        <v>800</v>
      </c>
      <c r="H251" s="681">
        <v>1</v>
      </c>
      <c r="I251" s="681" t="s">
        <v>1309</v>
      </c>
      <c r="J251" s="681">
        <v>19064</v>
      </c>
      <c r="K251" s="681">
        <v>8.5</v>
      </c>
      <c r="L251" s="682" t="s">
        <v>1310</v>
      </c>
    </row>
    <row r="252" spans="1:12" ht="60" customHeight="1">
      <c r="A252" s="1366"/>
      <c r="B252" s="683" t="s">
        <v>1306</v>
      </c>
      <c r="C252" s="692" t="s">
        <v>1307</v>
      </c>
      <c r="D252" s="684" t="s">
        <v>1308</v>
      </c>
      <c r="E252" s="681" t="s">
        <v>8</v>
      </c>
      <c r="F252" s="682" t="s">
        <v>799</v>
      </c>
      <c r="G252" s="682" t="s">
        <v>800</v>
      </c>
      <c r="H252" s="681">
        <v>1</v>
      </c>
      <c r="I252" s="681" t="s">
        <v>1311</v>
      </c>
      <c r="J252" s="681">
        <v>55</v>
      </c>
      <c r="K252" s="681">
        <v>8</v>
      </c>
      <c r="L252" s="682" t="s">
        <v>1312</v>
      </c>
    </row>
    <row r="253" spans="1:12" ht="120">
      <c r="A253" s="1366"/>
      <c r="B253" s="683" t="s">
        <v>1306</v>
      </c>
      <c r="C253" s="692" t="s">
        <v>1307</v>
      </c>
      <c r="D253" s="684" t="s">
        <v>1308</v>
      </c>
      <c r="E253" s="681" t="s">
        <v>8</v>
      </c>
      <c r="F253" s="682" t="s">
        <v>799</v>
      </c>
      <c r="G253" s="682" t="s">
        <v>800</v>
      </c>
      <c r="H253" s="681">
        <v>1</v>
      </c>
      <c r="I253" s="681" t="s">
        <v>1313</v>
      </c>
      <c r="J253" s="681">
        <v>3635</v>
      </c>
      <c r="K253" s="681">
        <v>4.8</v>
      </c>
      <c r="L253" s="682" t="s">
        <v>1314</v>
      </c>
    </row>
    <row r="254" spans="1:12" ht="120">
      <c r="A254" s="1366"/>
      <c r="B254" s="683" t="s">
        <v>1306</v>
      </c>
      <c r="C254" s="692" t="s">
        <v>1307</v>
      </c>
      <c r="D254" s="684" t="s">
        <v>1308</v>
      </c>
      <c r="E254" s="681" t="s">
        <v>8</v>
      </c>
      <c r="F254" s="682" t="s">
        <v>799</v>
      </c>
      <c r="G254" s="682" t="s">
        <v>800</v>
      </c>
      <c r="H254" s="681">
        <v>1</v>
      </c>
      <c r="I254" s="681" t="s">
        <v>1315</v>
      </c>
      <c r="J254" s="681">
        <v>4182</v>
      </c>
      <c r="K254" s="681">
        <v>4.8</v>
      </c>
      <c r="L254" s="682" t="s">
        <v>1316</v>
      </c>
    </row>
    <row r="255" spans="1:12" ht="120">
      <c r="A255" s="1366"/>
      <c r="B255" s="683" t="s">
        <v>1306</v>
      </c>
      <c r="C255" s="692" t="s">
        <v>1307</v>
      </c>
      <c r="D255" s="684" t="s">
        <v>1308</v>
      </c>
      <c r="E255" s="681" t="s">
        <v>8</v>
      </c>
      <c r="F255" s="682" t="s">
        <v>799</v>
      </c>
      <c r="G255" s="682" t="s">
        <v>800</v>
      </c>
      <c r="H255" s="681">
        <v>1</v>
      </c>
      <c r="I255" s="681" t="s">
        <v>1317</v>
      </c>
      <c r="J255" s="681">
        <v>58</v>
      </c>
      <c r="K255" s="681">
        <v>8</v>
      </c>
      <c r="L255" s="682" t="s">
        <v>1318</v>
      </c>
    </row>
    <row r="256" spans="1:12" ht="120">
      <c r="A256" s="1366"/>
      <c r="B256" s="683" t="s">
        <v>1306</v>
      </c>
      <c r="C256" s="692" t="s">
        <v>1307</v>
      </c>
      <c r="D256" s="684" t="s">
        <v>1308</v>
      </c>
      <c r="E256" s="681" t="s">
        <v>8</v>
      </c>
      <c r="F256" s="682" t="s">
        <v>799</v>
      </c>
      <c r="G256" s="682" t="s">
        <v>800</v>
      </c>
      <c r="H256" s="681">
        <v>1</v>
      </c>
      <c r="I256" s="681" t="s">
        <v>1319</v>
      </c>
      <c r="J256" s="681">
        <v>37</v>
      </c>
      <c r="K256" s="681">
        <v>8</v>
      </c>
      <c r="L256" s="682" t="s">
        <v>1320</v>
      </c>
    </row>
    <row r="257" spans="1:12" ht="120">
      <c r="A257" s="1366"/>
      <c r="B257" s="683" t="s">
        <v>1306</v>
      </c>
      <c r="C257" s="692" t="s">
        <v>1307</v>
      </c>
      <c r="D257" s="684" t="s">
        <v>1308</v>
      </c>
      <c r="E257" s="681" t="s">
        <v>8</v>
      </c>
      <c r="F257" s="682" t="s">
        <v>799</v>
      </c>
      <c r="G257" s="682" t="s">
        <v>800</v>
      </c>
      <c r="H257" s="681">
        <v>1</v>
      </c>
      <c r="I257" s="681" t="s">
        <v>1321</v>
      </c>
      <c r="J257" s="681">
        <v>3637</v>
      </c>
      <c r="K257" s="681">
        <v>4.8</v>
      </c>
      <c r="L257" s="682" t="s">
        <v>1322</v>
      </c>
    </row>
    <row r="258" spans="1:12" ht="120">
      <c r="A258" s="1366"/>
      <c r="B258" s="683" t="s">
        <v>1306</v>
      </c>
      <c r="C258" s="692" t="s">
        <v>1307</v>
      </c>
      <c r="D258" s="684" t="s">
        <v>1308</v>
      </c>
      <c r="E258" s="681" t="s">
        <v>124</v>
      </c>
      <c r="F258" s="682" t="s">
        <v>799</v>
      </c>
      <c r="G258" s="682" t="s">
        <v>800</v>
      </c>
      <c r="H258" s="681">
        <v>1</v>
      </c>
      <c r="I258" s="681" t="s">
        <v>1323</v>
      </c>
      <c r="J258" s="681">
        <v>588</v>
      </c>
      <c r="K258" s="681">
        <v>4.8499999999999996</v>
      </c>
      <c r="L258" s="682" t="s">
        <v>1324</v>
      </c>
    </row>
    <row r="259" spans="1:12" ht="120">
      <c r="A259" s="1366"/>
      <c r="B259" s="683" t="s">
        <v>1306</v>
      </c>
      <c r="C259" s="692" t="s">
        <v>1307</v>
      </c>
      <c r="D259" s="684" t="s">
        <v>1308</v>
      </c>
      <c r="E259" s="681" t="s">
        <v>124</v>
      </c>
      <c r="F259" s="682" t="s">
        <v>799</v>
      </c>
      <c r="G259" s="682" t="s">
        <v>800</v>
      </c>
      <c r="H259" s="681">
        <v>1</v>
      </c>
      <c r="I259" s="681" t="s">
        <v>1325</v>
      </c>
      <c r="J259" s="681" t="s">
        <v>1326</v>
      </c>
      <c r="K259" s="681">
        <v>56</v>
      </c>
      <c r="L259" s="682" t="s">
        <v>1327</v>
      </c>
    </row>
    <row r="260" spans="1:12" ht="120">
      <c r="A260" s="1366"/>
      <c r="B260" s="683" t="s">
        <v>1306</v>
      </c>
      <c r="C260" s="692" t="s">
        <v>1307</v>
      </c>
      <c r="D260" s="684" t="s">
        <v>1308</v>
      </c>
      <c r="E260" s="683" t="s">
        <v>10</v>
      </c>
      <c r="F260" s="682" t="s">
        <v>799</v>
      </c>
      <c r="G260" s="682" t="s">
        <v>800</v>
      </c>
      <c r="H260" s="683">
        <v>1</v>
      </c>
      <c r="I260" s="34" t="s">
        <v>1328</v>
      </c>
      <c r="J260" s="33">
        <v>3596</v>
      </c>
      <c r="K260" s="34">
        <v>4.2</v>
      </c>
      <c r="L260" s="684" t="s">
        <v>1329</v>
      </c>
    </row>
    <row r="261" spans="1:12" ht="82.9" customHeight="1">
      <c r="A261" s="1366"/>
      <c r="B261" s="683" t="s">
        <v>1306</v>
      </c>
      <c r="C261" s="692" t="s">
        <v>1307</v>
      </c>
      <c r="D261" s="684" t="s">
        <v>1308</v>
      </c>
      <c r="E261" s="683" t="s">
        <v>10</v>
      </c>
      <c r="F261" s="682" t="s">
        <v>799</v>
      </c>
      <c r="G261" s="682" t="s">
        <v>800</v>
      </c>
      <c r="H261" s="683">
        <v>1</v>
      </c>
      <c r="I261" s="31" t="s">
        <v>1330</v>
      </c>
      <c r="J261" s="706">
        <v>1689</v>
      </c>
      <c r="K261" s="34">
        <v>4.2</v>
      </c>
      <c r="L261" s="684" t="s">
        <v>1329</v>
      </c>
    </row>
    <row r="262" spans="1:12" ht="120">
      <c r="A262" s="1366"/>
      <c r="B262" s="683" t="s">
        <v>1306</v>
      </c>
      <c r="C262" s="692" t="s">
        <v>1307</v>
      </c>
      <c r="D262" s="684" t="s">
        <v>1308</v>
      </c>
      <c r="E262" s="683" t="s">
        <v>10</v>
      </c>
      <c r="F262" s="682" t="s">
        <v>799</v>
      </c>
      <c r="G262" s="682" t="s">
        <v>800</v>
      </c>
      <c r="H262" s="683">
        <v>1</v>
      </c>
      <c r="I262" s="34" t="s">
        <v>1331</v>
      </c>
      <c r="J262" s="33" t="s">
        <v>1332</v>
      </c>
      <c r="K262" s="34">
        <v>100</v>
      </c>
      <c r="L262" s="684" t="s">
        <v>1329</v>
      </c>
    </row>
    <row r="263" spans="1:12" ht="120">
      <c r="A263" s="1366"/>
      <c r="B263" s="683" t="s">
        <v>1306</v>
      </c>
      <c r="C263" s="692" t="s">
        <v>1307</v>
      </c>
      <c r="D263" s="684" t="s">
        <v>1308</v>
      </c>
      <c r="E263" s="683" t="s">
        <v>10</v>
      </c>
      <c r="F263" s="682" t="s">
        <v>799</v>
      </c>
      <c r="G263" s="682" t="s">
        <v>800</v>
      </c>
      <c r="H263" s="683">
        <v>1</v>
      </c>
      <c r="I263" s="34" t="s">
        <v>1333</v>
      </c>
      <c r="J263" s="33" t="s">
        <v>1334</v>
      </c>
      <c r="K263" s="34">
        <v>100</v>
      </c>
      <c r="L263" s="684" t="s">
        <v>1329</v>
      </c>
    </row>
    <row r="264" spans="1:12" ht="120">
      <c r="A264" s="1366"/>
      <c r="B264" s="683" t="s">
        <v>1306</v>
      </c>
      <c r="C264" s="692" t="s">
        <v>1307</v>
      </c>
      <c r="D264" s="684" t="s">
        <v>1308</v>
      </c>
      <c r="E264" s="683" t="s">
        <v>10</v>
      </c>
      <c r="F264" s="682" t="s">
        <v>799</v>
      </c>
      <c r="G264" s="682" t="s">
        <v>800</v>
      </c>
      <c r="H264" s="683">
        <v>1</v>
      </c>
      <c r="I264" s="34" t="s">
        <v>1335</v>
      </c>
      <c r="J264" s="33" t="s">
        <v>1336</v>
      </c>
      <c r="K264" s="34">
        <v>100</v>
      </c>
      <c r="L264" s="684" t="s">
        <v>1329</v>
      </c>
    </row>
    <row r="265" spans="1:12" ht="120">
      <c r="A265" s="1366"/>
      <c r="B265" s="683" t="s">
        <v>1306</v>
      </c>
      <c r="C265" s="692" t="s">
        <v>1307</v>
      </c>
      <c r="D265" s="684" t="s">
        <v>1308</v>
      </c>
      <c r="E265" s="683" t="s">
        <v>10</v>
      </c>
      <c r="F265" s="682" t="s">
        <v>799</v>
      </c>
      <c r="G265" s="682" t="s">
        <v>800</v>
      </c>
      <c r="H265" s="683">
        <v>1</v>
      </c>
      <c r="I265" s="34" t="s">
        <v>1337</v>
      </c>
      <c r="J265" s="33" t="s">
        <v>1338</v>
      </c>
      <c r="K265" s="34">
        <v>100</v>
      </c>
      <c r="L265" s="684" t="s">
        <v>1329</v>
      </c>
    </row>
    <row r="266" spans="1:12" ht="82.9" customHeight="1">
      <c r="A266" s="1366"/>
      <c r="B266" s="683" t="s">
        <v>1306</v>
      </c>
      <c r="C266" s="692" t="s">
        <v>1307</v>
      </c>
      <c r="D266" s="684" t="s">
        <v>1308</v>
      </c>
      <c r="E266" s="683" t="s">
        <v>10</v>
      </c>
      <c r="F266" s="682" t="s">
        <v>799</v>
      </c>
      <c r="G266" s="682" t="s">
        <v>800</v>
      </c>
      <c r="H266" s="683">
        <v>1</v>
      </c>
      <c r="I266" s="34" t="s">
        <v>1339</v>
      </c>
      <c r="J266" s="33" t="s">
        <v>1340</v>
      </c>
      <c r="K266" s="34">
        <v>100</v>
      </c>
      <c r="L266" s="684" t="s">
        <v>1329</v>
      </c>
    </row>
    <row r="267" spans="1:12" ht="120">
      <c r="A267" s="1366"/>
      <c r="B267" s="683" t="s">
        <v>1306</v>
      </c>
      <c r="C267" s="692" t="s">
        <v>1307</v>
      </c>
      <c r="D267" s="684" t="s">
        <v>1308</v>
      </c>
      <c r="E267" s="683" t="s">
        <v>10</v>
      </c>
      <c r="F267" s="682" t="s">
        <v>799</v>
      </c>
      <c r="G267" s="682" t="s">
        <v>800</v>
      </c>
      <c r="H267" s="683">
        <v>1</v>
      </c>
      <c r="I267" s="34" t="s">
        <v>1341</v>
      </c>
      <c r="J267" s="33" t="s">
        <v>1342</v>
      </c>
      <c r="K267" s="34">
        <v>100</v>
      </c>
      <c r="L267" s="684" t="s">
        <v>1329</v>
      </c>
    </row>
    <row r="268" spans="1:12" ht="120">
      <c r="A268" s="1366"/>
      <c r="B268" s="683" t="s">
        <v>1306</v>
      </c>
      <c r="C268" s="692" t="s">
        <v>1307</v>
      </c>
      <c r="D268" s="684" t="s">
        <v>1308</v>
      </c>
      <c r="E268" s="683" t="s">
        <v>10</v>
      </c>
      <c r="F268" s="682" t="s">
        <v>799</v>
      </c>
      <c r="G268" s="682" t="s">
        <v>800</v>
      </c>
      <c r="H268" s="683">
        <v>1</v>
      </c>
      <c r="I268" s="34" t="s">
        <v>1343</v>
      </c>
      <c r="J268" s="33" t="s">
        <v>1344</v>
      </c>
      <c r="K268" s="34">
        <v>100</v>
      </c>
      <c r="L268" s="684" t="s">
        <v>1329</v>
      </c>
    </row>
    <row r="269" spans="1:12" ht="120">
      <c r="A269" s="1366"/>
      <c r="B269" s="683" t="s">
        <v>1306</v>
      </c>
      <c r="C269" s="692" t="s">
        <v>1307</v>
      </c>
      <c r="D269" s="684" t="s">
        <v>1308</v>
      </c>
      <c r="E269" s="683" t="s">
        <v>10</v>
      </c>
      <c r="F269" s="682" t="s">
        <v>799</v>
      </c>
      <c r="G269" s="682" t="s">
        <v>800</v>
      </c>
      <c r="H269" s="683">
        <v>1</v>
      </c>
      <c r="I269" s="34" t="s">
        <v>1345</v>
      </c>
      <c r="J269" s="33">
        <v>71443010112</v>
      </c>
      <c r="K269" s="34">
        <v>100</v>
      </c>
      <c r="L269" s="684" t="s">
        <v>1329</v>
      </c>
    </row>
    <row r="270" spans="1:12" ht="120">
      <c r="A270" s="1366"/>
      <c r="B270" s="683" t="s">
        <v>1306</v>
      </c>
      <c r="C270" s="692" t="s">
        <v>1307</v>
      </c>
      <c r="D270" s="684" t="s">
        <v>1308</v>
      </c>
      <c r="E270" s="683" t="s">
        <v>10</v>
      </c>
      <c r="F270" s="682" t="s">
        <v>799</v>
      </c>
      <c r="G270" s="682" t="s">
        <v>800</v>
      </c>
      <c r="H270" s="683">
        <v>1</v>
      </c>
      <c r="I270" s="34" t="s">
        <v>1346</v>
      </c>
      <c r="J270" s="33">
        <v>71443010113</v>
      </c>
      <c r="K270" s="34">
        <v>100</v>
      </c>
      <c r="L270" s="684" t="s">
        <v>1329</v>
      </c>
    </row>
    <row r="271" spans="1:12" ht="105">
      <c r="A271" s="1366"/>
      <c r="B271" s="683" t="s">
        <v>1306</v>
      </c>
      <c r="C271" s="692" t="s">
        <v>1307</v>
      </c>
      <c r="D271" s="684" t="s">
        <v>1347</v>
      </c>
      <c r="E271" s="683" t="s">
        <v>8</v>
      </c>
      <c r="F271" s="682" t="s">
        <v>799</v>
      </c>
      <c r="G271" s="682" t="s">
        <v>800</v>
      </c>
      <c r="H271" s="683">
        <v>1</v>
      </c>
      <c r="I271" s="34" t="s">
        <v>1348</v>
      </c>
      <c r="J271" s="33">
        <v>79029</v>
      </c>
      <c r="K271" s="34">
        <v>9</v>
      </c>
      <c r="L271" s="684" t="s">
        <v>1349</v>
      </c>
    </row>
    <row r="272" spans="1:12" ht="105">
      <c r="A272" s="1366"/>
      <c r="B272" s="683" t="s">
        <v>1306</v>
      </c>
      <c r="C272" s="692" t="s">
        <v>1307</v>
      </c>
      <c r="D272" s="684" t="s">
        <v>1347</v>
      </c>
      <c r="E272" s="683" t="s">
        <v>8</v>
      </c>
      <c r="F272" s="682" t="s">
        <v>799</v>
      </c>
      <c r="G272" s="682" t="s">
        <v>800</v>
      </c>
      <c r="H272" s="683">
        <v>1</v>
      </c>
      <c r="I272" s="34" t="s">
        <v>1350</v>
      </c>
      <c r="J272" s="33">
        <v>40496</v>
      </c>
      <c r="K272" s="34">
        <v>12</v>
      </c>
      <c r="L272" s="684" t="s">
        <v>1351</v>
      </c>
    </row>
    <row r="273" spans="1:12" ht="82.5" customHeight="1">
      <c r="A273" s="1367"/>
      <c r="B273" s="683" t="s">
        <v>1306</v>
      </c>
      <c r="C273" s="692" t="s">
        <v>1307</v>
      </c>
      <c r="D273" s="684" t="s">
        <v>1308</v>
      </c>
      <c r="E273" s="683" t="s">
        <v>10</v>
      </c>
      <c r="F273" s="682" t="s">
        <v>799</v>
      </c>
      <c r="G273" s="682" t="s">
        <v>800</v>
      </c>
      <c r="H273" s="683">
        <v>1</v>
      </c>
      <c r="I273" s="34" t="s">
        <v>1352</v>
      </c>
      <c r="J273" s="33">
        <v>71443010114</v>
      </c>
      <c r="K273" s="34">
        <v>100</v>
      </c>
      <c r="L273" s="684" t="s">
        <v>1329</v>
      </c>
    </row>
    <row r="274" spans="1:12" ht="84.75" customHeight="1">
      <c r="A274" s="1363">
        <v>10</v>
      </c>
      <c r="B274" s="42" t="s">
        <v>1353</v>
      </c>
      <c r="C274" s="43" t="s">
        <v>1354</v>
      </c>
      <c r="D274" s="707" t="s">
        <v>1355</v>
      </c>
      <c r="E274" s="686" t="s">
        <v>124</v>
      </c>
      <c r="F274" s="704" t="s">
        <v>799</v>
      </c>
      <c r="G274" s="704" t="s">
        <v>800</v>
      </c>
      <c r="H274" s="686">
        <v>1</v>
      </c>
      <c r="I274" s="22" t="s">
        <v>1356</v>
      </c>
      <c r="J274" s="44" t="s">
        <v>1357</v>
      </c>
      <c r="K274" s="22">
        <v>16</v>
      </c>
      <c r="L274" s="704" t="s">
        <v>1358</v>
      </c>
    </row>
    <row r="275" spans="1:12" ht="69.75" customHeight="1">
      <c r="A275" s="1366"/>
      <c r="B275" s="684" t="s">
        <v>1353</v>
      </c>
      <c r="C275" s="692" t="s">
        <v>1354</v>
      </c>
      <c r="D275" s="684" t="s">
        <v>1355</v>
      </c>
      <c r="E275" s="686" t="s">
        <v>124</v>
      </c>
      <c r="F275" s="704" t="s">
        <v>799</v>
      </c>
      <c r="G275" s="704" t="s">
        <v>800</v>
      </c>
      <c r="H275" s="686">
        <v>1</v>
      </c>
      <c r="I275" s="22" t="s">
        <v>1359</v>
      </c>
      <c r="J275" s="44" t="s">
        <v>1360</v>
      </c>
      <c r="K275" s="22">
        <v>45.2</v>
      </c>
      <c r="L275" s="704" t="s">
        <v>1358</v>
      </c>
    </row>
    <row r="276" spans="1:12" ht="63.75" customHeight="1">
      <c r="A276" s="1366"/>
      <c r="B276" s="684" t="s">
        <v>1353</v>
      </c>
      <c r="C276" s="692" t="s">
        <v>1354</v>
      </c>
      <c r="D276" s="684" t="s">
        <v>1355</v>
      </c>
      <c r="E276" s="686" t="s">
        <v>124</v>
      </c>
      <c r="F276" s="704" t="s">
        <v>799</v>
      </c>
      <c r="G276" s="704" t="s">
        <v>800</v>
      </c>
      <c r="H276" s="686">
        <v>1</v>
      </c>
      <c r="I276" s="22" t="s">
        <v>1361</v>
      </c>
      <c r="J276" s="44" t="s">
        <v>1362</v>
      </c>
      <c r="K276" s="22">
        <v>45</v>
      </c>
      <c r="L276" s="704" t="s">
        <v>1358</v>
      </c>
    </row>
    <row r="277" spans="1:12" ht="72" customHeight="1">
      <c r="A277" s="1366"/>
      <c r="B277" s="684" t="s">
        <v>1353</v>
      </c>
      <c r="C277" s="692" t="s">
        <v>1354</v>
      </c>
      <c r="D277" s="684" t="s">
        <v>1355</v>
      </c>
      <c r="E277" s="686" t="s">
        <v>124</v>
      </c>
      <c r="F277" s="704" t="s">
        <v>799</v>
      </c>
      <c r="G277" s="704" t="s">
        <v>800</v>
      </c>
      <c r="H277" s="686">
        <v>1</v>
      </c>
      <c r="I277" s="22" t="s">
        <v>1363</v>
      </c>
      <c r="J277" s="44" t="s">
        <v>1364</v>
      </c>
      <c r="K277" s="22">
        <v>5</v>
      </c>
      <c r="L277" s="704" t="s">
        <v>1358</v>
      </c>
    </row>
    <row r="278" spans="1:12" ht="70.5" customHeight="1">
      <c r="A278" s="1366"/>
      <c r="B278" s="684" t="s">
        <v>1353</v>
      </c>
      <c r="C278" s="692" t="s">
        <v>1354</v>
      </c>
      <c r="D278" s="684" t="s">
        <v>1355</v>
      </c>
      <c r="E278" s="24" t="s">
        <v>124</v>
      </c>
      <c r="F278" s="24" t="s">
        <v>799</v>
      </c>
      <c r="G278" s="24" t="s">
        <v>800</v>
      </c>
      <c r="H278" s="686">
        <v>1</v>
      </c>
      <c r="I278" s="22" t="s">
        <v>1365</v>
      </c>
      <c r="J278" s="44" t="s">
        <v>1366</v>
      </c>
      <c r="K278" s="45">
        <v>58.5</v>
      </c>
      <c r="L278" s="24" t="s">
        <v>1367</v>
      </c>
    </row>
    <row r="279" spans="1:12" ht="57" customHeight="1">
      <c r="A279" s="1366"/>
      <c r="B279" s="684" t="s">
        <v>1353</v>
      </c>
      <c r="C279" s="692" t="s">
        <v>1354</v>
      </c>
      <c r="D279" s="684" t="s">
        <v>1355</v>
      </c>
      <c r="E279" s="24" t="s">
        <v>124</v>
      </c>
      <c r="F279" s="24" t="s">
        <v>799</v>
      </c>
      <c r="G279" s="24" t="s">
        <v>800</v>
      </c>
      <c r="H279" s="686">
        <v>1</v>
      </c>
      <c r="I279" s="22" t="s">
        <v>1368</v>
      </c>
      <c r="J279" s="44" t="s">
        <v>1369</v>
      </c>
      <c r="K279" s="45">
        <v>58.5</v>
      </c>
      <c r="L279" s="24" t="s">
        <v>1367</v>
      </c>
    </row>
    <row r="280" spans="1:12" ht="78" customHeight="1">
      <c r="A280" s="1366"/>
      <c r="B280" s="684" t="s">
        <v>1353</v>
      </c>
      <c r="C280" s="692" t="s">
        <v>1354</v>
      </c>
      <c r="D280" s="684" t="s">
        <v>1355</v>
      </c>
      <c r="E280" s="24" t="s">
        <v>124</v>
      </c>
      <c r="F280" s="24" t="s">
        <v>799</v>
      </c>
      <c r="G280" s="24" t="s">
        <v>800</v>
      </c>
      <c r="H280" s="686">
        <v>1</v>
      </c>
      <c r="I280" s="22" t="s">
        <v>1370</v>
      </c>
      <c r="J280" s="44" t="s">
        <v>1371</v>
      </c>
      <c r="K280" s="22">
        <v>40.47</v>
      </c>
      <c r="L280" s="24" t="s">
        <v>1367</v>
      </c>
    </row>
    <row r="281" spans="1:12" ht="78.75" customHeight="1">
      <c r="A281" s="1366"/>
      <c r="B281" s="684" t="s">
        <v>1353</v>
      </c>
      <c r="C281" s="692" t="s">
        <v>1354</v>
      </c>
      <c r="D281" s="684" t="s">
        <v>1355</v>
      </c>
      <c r="E281" s="22" t="s">
        <v>8</v>
      </c>
      <c r="F281" s="24" t="s">
        <v>799</v>
      </c>
      <c r="G281" s="24" t="s">
        <v>800</v>
      </c>
      <c r="H281" s="22">
        <v>1</v>
      </c>
      <c r="I281" s="22" t="s">
        <v>1372</v>
      </c>
      <c r="J281" s="44" t="s">
        <v>849</v>
      </c>
      <c r="K281" s="22">
        <v>8</v>
      </c>
      <c r="L281" s="24" t="s">
        <v>1373</v>
      </c>
    </row>
    <row r="282" spans="1:12" ht="66" customHeight="1">
      <c r="A282" s="1366"/>
      <c r="B282" s="684" t="s">
        <v>1353</v>
      </c>
      <c r="C282" s="692" t="s">
        <v>1354</v>
      </c>
      <c r="D282" s="684" t="s">
        <v>1355</v>
      </c>
      <c r="E282" s="22" t="s">
        <v>8</v>
      </c>
      <c r="F282" s="24" t="s">
        <v>799</v>
      </c>
      <c r="G282" s="24" t="s">
        <v>800</v>
      </c>
      <c r="H282" s="22">
        <v>1</v>
      </c>
      <c r="I282" s="22" t="s">
        <v>1374</v>
      </c>
      <c r="J282" s="44" t="s">
        <v>847</v>
      </c>
      <c r="K282" s="22">
        <v>8</v>
      </c>
      <c r="L282" s="46" t="s">
        <v>1375</v>
      </c>
    </row>
    <row r="283" spans="1:12" ht="69.75" customHeight="1">
      <c r="A283" s="1366"/>
      <c r="B283" s="684" t="s">
        <v>1353</v>
      </c>
      <c r="C283" s="692" t="s">
        <v>1354</v>
      </c>
      <c r="D283" s="684" t="s">
        <v>1355</v>
      </c>
      <c r="E283" s="22" t="s">
        <v>8</v>
      </c>
      <c r="F283" s="24" t="s">
        <v>799</v>
      </c>
      <c r="G283" s="24" t="s">
        <v>800</v>
      </c>
      <c r="H283" s="22">
        <v>1</v>
      </c>
      <c r="I283" s="22" t="s">
        <v>1376</v>
      </c>
      <c r="J283" s="44" t="s">
        <v>956</v>
      </c>
      <c r="K283" s="22">
        <v>8</v>
      </c>
      <c r="L283" s="46" t="s">
        <v>1377</v>
      </c>
    </row>
    <row r="284" spans="1:12" ht="63" customHeight="1">
      <c r="A284" s="1366"/>
      <c r="B284" s="684" t="s">
        <v>1353</v>
      </c>
      <c r="C284" s="692" t="s">
        <v>1354</v>
      </c>
      <c r="D284" s="684" t="s">
        <v>1355</v>
      </c>
      <c r="E284" s="22" t="s">
        <v>8</v>
      </c>
      <c r="F284" s="24" t="s">
        <v>799</v>
      </c>
      <c r="G284" s="24" t="s">
        <v>800</v>
      </c>
      <c r="H284" s="22">
        <v>1</v>
      </c>
      <c r="I284" s="22" t="s">
        <v>1378</v>
      </c>
      <c r="J284" s="44" t="s">
        <v>1379</v>
      </c>
      <c r="K284" s="22">
        <v>9</v>
      </c>
      <c r="L284" s="46" t="s">
        <v>1380</v>
      </c>
    </row>
    <row r="285" spans="1:12" ht="75" customHeight="1">
      <c r="A285" s="1366"/>
      <c r="B285" s="684" t="s">
        <v>1353</v>
      </c>
      <c r="C285" s="692" t="s">
        <v>1354</v>
      </c>
      <c r="D285" s="684" t="s">
        <v>1355</v>
      </c>
      <c r="E285" s="22" t="s">
        <v>8</v>
      </c>
      <c r="F285" s="24" t="s">
        <v>799</v>
      </c>
      <c r="G285" s="24" t="s">
        <v>800</v>
      </c>
      <c r="H285" s="22">
        <v>1</v>
      </c>
      <c r="I285" s="22" t="s">
        <v>1381</v>
      </c>
      <c r="J285" s="44" t="s">
        <v>1382</v>
      </c>
      <c r="K285" s="22">
        <v>4.8</v>
      </c>
      <c r="L285" s="46" t="s">
        <v>1383</v>
      </c>
    </row>
    <row r="286" spans="1:12" ht="66" customHeight="1">
      <c r="A286" s="1366"/>
      <c r="B286" s="684" t="s">
        <v>1353</v>
      </c>
      <c r="C286" s="692" t="s">
        <v>1354</v>
      </c>
      <c r="D286" s="684" t="s">
        <v>1355</v>
      </c>
      <c r="E286" s="22" t="s">
        <v>8</v>
      </c>
      <c r="F286" s="24" t="s">
        <v>799</v>
      </c>
      <c r="G286" s="24" t="s">
        <v>800</v>
      </c>
      <c r="H286" s="22">
        <v>1</v>
      </c>
      <c r="I286" s="22" t="s">
        <v>1384</v>
      </c>
      <c r="J286" s="44" t="s">
        <v>1385</v>
      </c>
      <c r="K286" s="22">
        <v>4.8</v>
      </c>
      <c r="L286" s="24" t="s">
        <v>1386</v>
      </c>
    </row>
    <row r="287" spans="1:12" ht="70.5" customHeight="1">
      <c r="A287" s="1366"/>
      <c r="B287" s="684" t="s">
        <v>1353</v>
      </c>
      <c r="C287" s="692" t="s">
        <v>1354</v>
      </c>
      <c r="D287" s="684" t="s">
        <v>1355</v>
      </c>
      <c r="E287" s="22" t="s">
        <v>8</v>
      </c>
      <c r="F287" s="24" t="s">
        <v>799</v>
      </c>
      <c r="G287" s="24" t="s">
        <v>800</v>
      </c>
      <c r="H287" s="22">
        <v>1</v>
      </c>
      <c r="I287" s="22" t="s">
        <v>1387</v>
      </c>
      <c r="J287" s="44" t="s">
        <v>956</v>
      </c>
      <c r="K287" s="22">
        <v>8</v>
      </c>
      <c r="L287" s="24" t="s">
        <v>1388</v>
      </c>
    </row>
    <row r="288" spans="1:12" ht="48" customHeight="1">
      <c r="A288" s="1367"/>
      <c r="B288" s="684" t="s">
        <v>1353</v>
      </c>
      <c r="C288" s="692" t="s">
        <v>1354</v>
      </c>
      <c r="D288" s="682" t="s">
        <v>1355</v>
      </c>
      <c r="E288" s="22" t="s">
        <v>8</v>
      </c>
      <c r="F288" s="24" t="s">
        <v>799</v>
      </c>
      <c r="G288" s="24" t="s">
        <v>800</v>
      </c>
      <c r="H288" s="22">
        <v>1</v>
      </c>
      <c r="I288" s="22" t="s">
        <v>1389</v>
      </c>
      <c r="J288" s="44" t="s">
        <v>853</v>
      </c>
      <c r="K288" s="22">
        <v>8</v>
      </c>
      <c r="L288" s="24" t="s">
        <v>1390</v>
      </c>
    </row>
    <row r="289" spans="1:12" ht="51" customHeight="1">
      <c r="A289" s="1363">
        <v>11</v>
      </c>
      <c r="B289" s="684" t="s">
        <v>1391</v>
      </c>
      <c r="C289" s="692" t="s">
        <v>1392</v>
      </c>
      <c r="D289" s="701" t="s">
        <v>1393</v>
      </c>
      <c r="E289" s="683" t="s">
        <v>10</v>
      </c>
      <c r="F289" s="684" t="s">
        <v>799</v>
      </c>
      <c r="G289" s="684" t="s">
        <v>800</v>
      </c>
      <c r="H289" s="683">
        <v>1</v>
      </c>
      <c r="I289" s="681" t="s">
        <v>1394</v>
      </c>
      <c r="J289" s="681" t="s">
        <v>1395</v>
      </c>
      <c r="K289" s="683">
        <v>47</v>
      </c>
      <c r="L289" s="684" t="s">
        <v>1396</v>
      </c>
    </row>
    <row r="290" spans="1:12" ht="81" customHeight="1">
      <c r="A290" s="1366"/>
      <c r="B290" s="683" t="s">
        <v>1391</v>
      </c>
      <c r="C290" s="692" t="s">
        <v>1392</v>
      </c>
      <c r="D290" s="684" t="s">
        <v>1393</v>
      </c>
      <c r="E290" s="683" t="s">
        <v>10</v>
      </c>
      <c r="F290" s="684" t="s">
        <v>799</v>
      </c>
      <c r="G290" s="684" t="s">
        <v>800</v>
      </c>
      <c r="H290" s="683">
        <v>1</v>
      </c>
      <c r="I290" s="681" t="s">
        <v>1397</v>
      </c>
      <c r="J290" s="681" t="s">
        <v>1398</v>
      </c>
      <c r="K290" s="683">
        <v>47</v>
      </c>
      <c r="L290" s="684" t="s">
        <v>1396</v>
      </c>
    </row>
    <row r="291" spans="1:12" ht="105">
      <c r="A291" s="1366"/>
      <c r="B291" s="683" t="s">
        <v>1391</v>
      </c>
      <c r="C291" s="692" t="s">
        <v>1392</v>
      </c>
      <c r="D291" s="684" t="s">
        <v>1393</v>
      </c>
      <c r="E291" s="683" t="s">
        <v>10</v>
      </c>
      <c r="F291" s="684" t="s">
        <v>799</v>
      </c>
      <c r="G291" s="684" t="s">
        <v>800</v>
      </c>
      <c r="H291" s="683">
        <v>1</v>
      </c>
      <c r="I291" s="681" t="s">
        <v>1399</v>
      </c>
      <c r="J291" s="681" t="s">
        <v>1400</v>
      </c>
      <c r="K291" s="683">
        <v>47</v>
      </c>
      <c r="L291" s="684" t="s">
        <v>1396</v>
      </c>
    </row>
    <row r="292" spans="1:12" ht="105">
      <c r="A292" s="1366"/>
      <c r="B292" s="683" t="s">
        <v>1391</v>
      </c>
      <c r="C292" s="692" t="s">
        <v>1392</v>
      </c>
      <c r="D292" s="684" t="s">
        <v>1393</v>
      </c>
      <c r="E292" s="683" t="s">
        <v>10</v>
      </c>
      <c r="F292" s="684" t="s">
        <v>799</v>
      </c>
      <c r="G292" s="684" t="s">
        <v>800</v>
      </c>
      <c r="H292" s="683">
        <v>1</v>
      </c>
      <c r="I292" s="681" t="s">
        <v>1401</v>
      </c>
      <c r="J292" s="681" t="s">
        <v>1402</v>
      </c>
      <c r="K292" s="683">
        <v>47</v>
      </c>
      <c r="L292" s="684" t="s">
        <v>1396</v>
      </c>
    </row>
    <row r="293" spans="1:12" ht="105">
      <c r="A293" s="1366"/>
      <c r="B293" s="683" t="s">
        <v>1391</v>
      </c>
      <c r="C293" s="692" t="s">
        <v>1392</v>
      </c>
      <c r="D293" s="684" t="s">
        <v>1393</v>
      </c>
      <c r="E293" s="683" t="s">
        <v>10</v>
      </c>
      <c r="F293" s="684" t="s">
        <v>799</v>
      </c>
      <c r="G293" s="684" t="s">
        <v>800</v>
      </c>
      <c r="H293" s="683">
        <v>1</v>
      </c>
      <c r="I293" s="681" t="s">
        <v>1403</v>
      </c>
      <c r="J293" s="681" t="s">
        <v>1404</v>
      </c>
      <c r="K293" s="683">
        <v>47</v>
      </c>
      <c r="L293" s="684" t="s">
        <v>1396</v>
      </c>
    </row>
    <row r="294" spans="1:12" ht="105">
      <c r="A294" s="1366"/>
      <c r="B294" s="683" t="s">
        <v>1391</v>
      </c>
      <c r="C294" s="692" t="s">
        <v>1392</v>
      </c>
      <c r="D294" s="684" t="s">
        <v>1393</v>
      </c>
      <c r="E294" s="683" t="s">
        <v>10</v>
      </c>
      <c r="F294" s="684" t="s">
        <v>799</v>
      </c>
      <c r="G294" s="684" t="s">
        <v>800</v>
      </c>
      <c r="H294" s="683">
        <v>1</v>
      </c>
      <c r="I294" s="681" t="s">
        <v>1405</v>
      </c>
      <c r="J294" s="681" t="s">
        <v>1406</v>
      </c>
      <c r="K294" s="683">
        <v>47</v>
      </c>
      <c r="L294" s="684" t="s">
        <v>1396</v>
      </c>
    </row>
    <row r="295" spans="1:12" ht="105">
      <c r="A295" s="1366"/>
      <c r="B295" s="683" t="s">
        <v>1391</v>
      </c>
      <c r="C295" s="692" t="s">
        <v>1392</v>
      </c>
      <c r="D295" s="684" t="s">
        <v>1393</v>
      </c>
      <c r="E295" s="683" t="s">
        <v>10</v>
      </c>
      <c r="F295" s="684" t="s">
        <v>799</v>
      </c>
      <c r="G295" s="684" t="s">
        <v>800</v>
      </c>
      <c r="H295" s="683">
        <v>1</v>
      </c>
      <c r="I295" s="681" t="s">
        <v>1407</v>
      </c>
      <c r="J295" s="681" t="s">
        <v>1408</v>
      </c>
      <c r="K295" s="683">
        <v>47</v>
      </c>
      <c r="L295" s="684" t="s">
        <v>1396</v>
      </c>
    </row>
    <row r="296" spans="1:12" ht="105">
      <c r="A296" s="1366"/>
      <c r="B296" s="683" t="s">
        <v>1391</v>
      </c>
      <c r="C296" s="692" t="s">
        <v>1392</v>
      </c>
      <c r="D296" s="684" t="s">
        <v>1393</v>
      </c>
      <c r="E296" s="683" t="s">
        <v>10</v>
      </c>
      <c r="F296" s="684" t="s">
        <v>799</v>
      </c>
      <c r="G296" s="684" t="s">
        <v>800</v>
      </c>
      <c r="H296" s="683">
        <v>1</v>
      </c>
      <c r="I296" s="681" t="s">
        <v>1409</v>
      </c>
      <c r="J296" s="681" t="s">
        <v>1410</v>
      </c>
      <c r="K296" s="683">
        <v>47</v>
      </c>
      <c r="L296" s="684" t="s">
        <v>1396</v>
      </c>
    </row>
    <row r="297" spans="1:12" ht="105">
      <c r="A297" s="1366"/>
      <c r="B297" s="683" t="s">
        <v>1391</v>
      </c>
      <c r="C297" s="692" t="s">
        <v>1392</v>
      </c>
      <c r="D297" s="684" t="s">
        <v>1393</v>
      </c>
      <c r="E297" s="683" t="s">
        <v>10</v>
      </c>
      <c r="F297" s="684" t="s">
        <v>799</v>
      </c>
      <c r="G297" s="684" t="s">
        <v>800</v>
      </c>
      <c r="H297" s="683">
        <v>1</v>
      </c>
      <c r="I297" s="681" t="s">
        <v>1411</v>
      </c>
      <c r="J297" s="681" t="s">
        <v>1412</v>
      </c>
      <c r="K297" s="683">
        <v>47</v>
      </c>
      <c r="L297" s="684" t="s">
        <v>1396</v>
      </c>
    </row>
    <row r="298" spans="1:12" ht="105">
      <c r="A298" s="1366"/>
      <c r="B298" s="683" t="s">
        <v>1391</v>
      </c>
      <c r="C298" s="692" t="s">
        <v>1392</v>
      </c>
      <c r="D298" s="684" t="s">
        <v>1393</v>
      </c>
      <c r="E298" s="683" t="s">
        <v>10</v>
      </c>
      <c r="F298" s="684" t="s">
        <v>799</v>
      </c>
      <c r="G298" s="684" t="s">
        <v>800</v>
      </c>
      <c r="H298" s="683">
        <v>1</v>
      </c>
      <c r="I298" s="681" t="s">
        <v>1413</v>
      </c>
      <c r="J298" s="681" t="s">
        <v>1414</v>
      </c>
      <c r="K298" s="683">
        <v>47</v>
      </c>
      <c r="L298" s="684" t="s">
        <v>1396</v>
      </c>
    </row>
    <row r="299" spans="1:12" ht="105">
      <c r="A299" s="1366"/>
      <c r="B299" s="683" t="s">
        <v>1391</v>
      </c>
      <c r="C299" s="692" t="s">
        <v>1392</v>
      </c>
      <c r="D299" s="684" t="s">
        <v>1393</v>
      </c>
      <c r="E299" s="683" t="s">
        <v>10</v>
      </c>
      <c r="F299" s="684" t="s">
        <v>799</v>
      </c>
      <c r="G299" s="684" t="s">
        <v>800</v>
      </c>
      <c r="H299" s="683">
        <v>1</v>
      </c>
      <c r="I299" s="681" t="s">
        <v>1415</v>
      </c>
      <c r="J299" s="681">
        <v>25</v>
      </c>
      <c r="K299" s="683">
        <v>5</v>
      </c>
      <c r="L299" s="684" t="s">
        <v>1396</v>
      </c>
    </row>
    <row r="300" spans="1:12" ht="105">
      <c r="A300" s="1366"/>
      <c r="B300" s="683" t="s">
        <v>1391</v>
      </c>
      <c r="C300" s="692" t="s">
        <v>1392</v>
      </c>
      <c r="D300" s="684" t="s">
        <v>1393</v>
      </c>
      <c r="E300" s="683" t="s">
        <v>10</v>
      </c>
      <c r="F300" s="684" t="s">
        <v>799</v>
      </c>
      <c r="G300" s="684" t="s">
        <v>800</v>
      </c>
      <c r="H300" s="683">
        <v>1</v>
      </c>
      <c r="I300" s="681" t="s">
        <v>1416</v>
      </c>
      <c r="J300" s="681">
        <v>24</v>
      </c>
      <c r="K300" s="681">
        <v>5</v>
      </c>
      <c r="L300" s="684" t="s">
        <v>1396</v>
      </c>
    </row>
    <row r="301" spans="1:12" ht="105">
      <c r="A301" s="1366"/>
      <c r="B301" s="683" t="s">
        <v>1391</v>
      </c>
      <c r="C301" s="692" t="s">
        <v>1392</v>
      </c>
      <c r="D301" s="684" t="s">
        <v>1393</v>
      </c>
      <c r="E301" s="683" t="s">
        <v>10</v>
      </c>
      <c r="F301" s="684" t="s">
        <v>799</v>
      </c>
      <c r="G301" s="684" t="s">
        <v>800</v>
      </c>
      <c r="H301" s="683">
        <v>1</v>
      </c>
      <c r="I301" s="681" t="s">
        <v>1417</v>
      </c>
      <c r="J301" s="681">
        <v>7811</v>
      </c>
      <c r="K301" s="683">
        <v>4.2</v>
      </c>
      <c r="L301" s="684" t="s">
        <v>1396</v>
      </c>
    </row>
    <row r="302" spans="1:12" ht="105">
      <c r="A302" s="1366"/>
      <c r="B302" s="683" t="s">
        <v>1391</v>
      </c>
      <c r="C302" s="692" t="s">
        <v>1392</v>
      </c>
      <c r="D302" s="684" t="s">
        <v>1393</v>
      </c>
      <c r="E302" s="683" t="s">
        <v>10</v>
      </c>
      <c r="F302" s="684" t="s">
        <v>799</v>
      </c>
      <c r="G302" s="684" t="s">
        <v>800</v>
      </c>
      <c r="H302" s="683">
        <v>1</v>
      </c>
      <c r="I302" s="681" t="s">
        <v>1418</v>
      </c>
      <c r="J302" s="681">
        <v>3352</v>
      </c>
      <c r="K302" s="683">
        <v>4.2</v>
      </c>
      <c r="L302" s="684" t="s">
        <v>1396</v>
      </c>
    </row>
    <row r="303" spans="1:12" ht="105">
      <c r="A303" s="1366"/>
      <c r="B303" s="683" t="s">
        <v>1391</v>
      </c>
      <c r="C303" s="692" t="s">
        <v>1392</v>
      </c>
      <c r="D303" s="684" t="s">
        <v>1393</v>
      </c>
      <c r="E303" s="683" t="s">
        <v>10</v>
      </c>
      <c r="F303" s="684" t="s">
        <v>799</v>
      </c>
      <c r="G303" s="684" t="s">
        <v>800</v>
      </c>
      <c r="H303" s="683">
        <v>1</v>
      </c>
      <c r="I303" s="681" t="s">
        <v>1419</v>
      </c>
      <c r="J303" s="681">
        <v>16</v>
      </c>
      <c r="K303" s="683">
        <v>5</v>
      </c>
      <c r="L303" s="684" t="s">
        <v>1396</v>
      </c>
    </row>
    <row r="304" spans="1:12" ht="105">
      <c r="A304" s="1366"/>
      <c r="B304" s="683" t="s">
        <v>1391</v>
      </c>
      <c r="C304" s="692" t="s">
        <v>1392</v>
      </c>
      <c r="D304" s="684" t="s">
        <v>1393</v>
      </c>
      <c r="E304" s="683" t="s">
        <v>10</v>
      </c>
      <c r="F304" s="684" t="s">
        <v>799</v>
      </c>
      <c r="G304" s="684" t="s">
        <v>800</v>
      </c>
      <c r="H304" s="683">
        <v>1</v>
      </c>
      <c r="I304" s="681" t="s">
        <v>1420</v>
      </c>
      <c r="J304" s="681">
        <v>17</v>
      </c>
      <c r="K304" s="683">
        <v>5</v>
      </c>
      <c r="L304" s="684" t="s">
        <v>1396</v>
      </c>
    </row>
    <row r="305" spans="1:12" ht="105">
      <c r="A305" s="1366"/>
      <c r="B305" s="683" t="s">
        <v>1391</v>
      </c>
      <c r="C305" s="692" t="s">
        <v>1392</v>
      </c>
      <c r="D305" s="684" t="s">
        <v>1393</v>
      </c>
      <c r="E305" s="683" t="s">
        <v>10</v>
      </c>
      <c r="F305" s="684" t="s">
        <v>799</v>
      </c>
      <c r="G305" s="684" t="s">
        <v>800</v>
      </c>
      <c r="H305" s="683">
        <v>1</v>
      </c>
      <c r="I305" s="681" t="s">
        <v>1421</v>
      </c>
      <c r="J305" s="681">
        <v>1398</v>
      </c>
      <c r="K305" s="683">
        <v>5</v>
      </c>
      <c r="L305" s="684" t="s">
        <v>1396</v>
      </c>
    </row>
    <row r="306" spans="1:12" ht="105">
      <c r="A306" s="1366"/>
      <c r="B306" s="683" t="s">
        <v>1391</v>
      </c>
      <c r="C306" s="692" t="s">
        <v>1392</v>
      </c>
      <c r="D306" s="684" t="s">
        <v>1393</v>
      </c>
      <c r="E306" s="683" t="s">
        <v>10</v>
      </c>
      <c r="F306" s="684" t="s">
        <v>799</v>
      </c>
      <c r="G306" s="684" t="s">
        <v>800</v>
      </c>
      <c r="H306" s="683">
        <v>1</v>
      </c>
      <c r="I306" s="681" t="s">
        <v>1422</v>
      </c>
      <c r="J306" s="681">
        <v>1904</v>
      </c>
      <c r="K306" s="681">
        <v>5</v>
      </c>
      <c r="L306" s="684" t="s">
        <v>1396</v>
      </c>
    </row>
    <row r="307" spans="1:12" ht="105">
      <c r="A307" s="1366"/>
      <c r="B307" s="683" t="s">
        <v>1391</v>
      </c>
      <c r="C307" s="692" t="s">
        <v>1392</v>
      </c>
      <c r="D307" s="684" t="s">
        <v>1393</v>
      </c>
      <c r="E307" s="683" t="s">
        <v>10</v>
      </c>
      <c r="F307" s="684" t="s">
        <v>799</v>
      </c>
      <c r="G307" s="684" t="s">
        <v>800</v>
      </c>
      <c r="H307" s="683">
        <v>1</v>
      </c>
      <c r="I307" s="681" t="s">
        <v>1423</v>
      </c>
      <c r="J307" s="681" t="s">
        <v>1424</v>
      </c>
      <c r="K307" s="681">
        <v>8</v>
      </c>
      <c r="L307" s="684" t="s">
        <v>1396</v>
      </c>
    </row>
    <row r="308" spans="1:12" ht="105">
      <c r="A308" s="1366"/>
      <c r="B308" s="683" t="s">
        <v>1391</v>
      </c>
      <c r="C308" s="692" t="s">
        <v>1392</v>
      </c>
      <c r="D308" s="684" t="s">
        <v>1393</v>
      </c>
      <c r="E308" s="683" t="s">
        <v>10</v>
      </c>
      <c r="F308" s="684" t="s">
        <v>799</v>
      </c>
      <c r="G308" s="684" t="s">
        <v>800</v>
      </c>
      <c r="H308" s="683">
        <v>1</v>
      </c>
      <c r="I308" s="681" t="s">
        <v>1425</v>
      </c>
      <c r="J308" s="681" t="s">
        <v>1426</v>
      </c>
      <c r="K308" s="681">
        <v>10</v>
      </c>
      <c r="L308" s="684" t="s">
        <v>1396</v>
      </c>
    </row>
    <row r="309" spans="1:12" ht="105">
      <c r="A309" s="1366"/>
      <c r="B309" s="683" t="s">
        <v>1391</v>
      </c>
      <c r="C309" s="692" t="s">
        <v>1392</v>
      </c>
      <c r="D309" s="684" t="s">
        <v>1393</v>
      </c>
      <c r="E309" s="683" t="s">
        <v>10</v>
      </c>
      <c r="F309" s="684" t="s">
        <v>799</v>
      </c>
      <c r="G309" s="684" t="s">
        <v>800</v>
      </c>
      <c r="H309" s="683">
        <v>1</v>
      </c>
      <c r="I309" s="681" t="s">
        <v>1427</v>
      </c>
      <c r="J309" s="681" t="s">
        <v>1428</v>
      </c>
      <c r="K309" s="681">
        <v>40</v>
      </c>
      <c r="L309" s="684" t="s">
        <v>1396</v>
      </c>
    </row>
    <row r="310" spans="1:12" ht="105">
      <c r="A310" s="1366"/>
      <c r="B310" s="683" t="s">
        <v>1391</v>
      </c>
      <c r="C310" s="692" t="s">
        <v>1392</v>
      </c>
      <c r="D310" s="684" t="s">
        <v>1393</v>
      </c>
      <c r="E310" s="683" t="s">
        <v>10</v>
      </c>
      <c r="F310" s="684" t="s">
        <v>799</v>
      </c>
      <c r="G310" s="684" t="s">
        <v>800</v>
      </c>
      <c r="H310" s="683">
        <v>1</v>
      </c>
      <c r="I310" s="681" t="s">
        <v>1429</v>
      </c>
      <c r="J310" s="681">
        <v>17699</v>
      </c>
      <c r="K310" s="681">
        <v>12</v>
      </c>
      <c r="L310" s="684" t="s">
        <v>1396</v>
      </c>
    </row>
    <row r="311" spans="1:12" ht="105">
      <c r="A311" s="1366"/>
      <c r="B311" s="683" t="s">
        <v>1391</v>
      </c>
      <c r="C311" s="692" t="s">
        <v>1392</v>
      </c>
      <c r="D311" s="684" t="s">
        <v>1393</v>
      </c>
      <c r="E311" s="683" t="s">
        <v>10</v>
      </c>
      <c r="F311" s="684" t="s">
        <v>799</v>
      </c>
      <c r="G311" s="684" t="s">
        <v>800</v>
      </c>
      <c r="H311" s="683">
        <v>1</v>
      </c>
      <c r="I311" s="681" t="s">
        <v>1430</v>
      </c>
      <c r="J311" s="681" t="s">
        <v>1431</v>
      </c>
      <c r="K311" s="681">
        <v>34</v>
      </c>
      <c r="L311" s="684" t="s">
        <v>1396</v>
      </c>
    </row>
    <row r="312" spans="1:12" ht="105">
      <c r="A312" s="1366"/>
      <c r="B312" s="683" t="s">
        <v>1391</v>
      </c>
      <c r="C312" s="692" t="s">
        <v>1392</v>
      </c>
      <c r="D312" s="684" t="s">
        <v>1393</v>
      </c>
      <c r="E312" s="683" t="s">
        <v>10</v>
      </c>
      <c r="F312" s="684" t="s">
        <v>799</v>
      </c>
      <c r="G312" s="684" t="s">
        <v>800</v>
      </c>
      <c r="H312" s="683">
        <v>1</v>
      </c>
      <c r="I312" s="681" t="s">
        <v>1432</v>
      </c>
      <c r="J312" s="681" t="s">
        <v>1433</v>
      </c>
      <c r="K312" s="681">
        <v>25.34</v>
      </c>
      <c r="L312" s="684" t="s">
        <v>1396</v>
      </c>
    </row>
    <row r="313" spans="1:12" ht="105">
      <c r="A313" s="1366"/>
      <c r="B313" s="683" t="s">
        <v>1391</v>
      </c>
      <c r="C313" s="692" t="s">
        <v>1392</v>
      </c>
      <c r="D313" s="684" t="s">
        <v>1393</v>
      </c>
      <c r="E313" s="22" t="s">
        <v>8</v>
      </c>
      <c r="F313" s="24" t="s">
        <v>799</v>
      </c>
      <c r="G313" s="24" t="s">
        <v>800</v>
      </c>
      <c r="H313" s="686">
        <v>1</v>
      </c>
      <c r="I313" s="22" t="s">
        <v>1434</v>
      </c>
      <c r="J313" s="22">
        <v>4383</v>
      </c>
      <c r="K313" s="686">
        <v>5</v>
      </c>
      <c r="L313" s="24" t="s">
        <v>1435</v>
      </c>
    </row>
    <row r="314" spans="1:12" ht="105">
      <c r="A314" s="1366"/>
      <c r="B314" s="683" t="s">
        <v>1391</v>
      </c>
      <c r="C314" s="692" t="s">
        <v>1392</v>
      </c>
      <c r="D314" s="684" t="s">
        <v>1393</v>
      </c>
      <c r="E314" s="22" t="s">
        <v>8</v>
      </c>
      <c r="F314" s="24" t="s">
        <v>799</v>
      </c>
      <c r="G314" s="24" t="s">
        <v>800</v>
      </c>
      <c r="H314" s="22">
        <v>1</v>
      </c>
      <c r="I314" s="22" t="s">
        <v>1436</v>
      </c>
      <c r="J314" s="22">
        <v>606</v>
      </c>
      <c r="K314" s="686">
        <v>10</v>
      </c>
      <c r="L314" s="24" t="s">
        <v>1437</v>
      </c>
    </row>
    <row r="315" spans="1:12" ht="105">
      <c r="A315" s="1366"/>
      <c r="B315" s="683" t="s">
        <v>1391</v>
      </c>
      <c r="C315" s="692" t="s">
        <v>1392</v>
      </c>
      <c r="D315" s="684" t="s">
        <v>1393</v>
      </c>
      <c r="E315" s="22" t="s">
        <v>8</v>
      </c>
      <c r="F315" s="24" t="s">
        <v>799</v>
      </c>
      <c r="G315" s="24" t="s">
        <v>800</v>
      </c>
      <c r="H315" s="22">
        <v>1</v>
      </c>
      <c r="I315" s="22" t="s">
        <v>1438</v>
      </c>
      <c r="J315" s="22">
        <v>820</v>
      </c>
      <c r="K315" s="22">
        <v>10</v>
      </c>
      <c r="L315" s="24" t="s">
        <v>1439</v>
      </c>
    </row>
    <row r="316" spans="1:12" ht="105">
      <c r="A316" s="1366"/>
      <c r="B316" s="683" t="s">
        <v>1391</v>
      </c>
      <c r="C316" s="692" t="s">
        <v>1392</v>
      </c>
      <c r="D316" s="684" t="s">
        <v>1393</v>
      </c>
      <c r="E316" s="22" t="s">
        <v>8</v>
      </c>
      <c r="F316" s="24" t="s">
        <v>799</v>
      </c>
      <c r="G316" s="24" t="s">
        <v>800</v>
      </c>
      <c r="H316" s="22">
        <v>1</v>
      </c>
      <c r="I316" s="22" t="s">
        <v>1440</v>
      </c>
      <c r="J316" s="22">
        <v>822</v>
      </c>
      <c r="K316" s="22">
        <v>10</v>
      </c>
      <c r="L316" s="24" t="s">
        <v>1441</v>
      </c>
    </row>
    <row r="317" spans="1:12" ht="105">
      <c r="A317" s="1366"/>
      <c r="B317" s="683" t="s">
        <v>1391</v>
      </c>
      <c r="C317" s="692" t="s">
        <v>1392</v>
      </c>
      <c r="D317" s="684" t="s">
        <v>1393</v>
      </c>
      <c r="E317" s="22" t="s">
        <v>8</v>
      </c>
      <c r="F317" s="24" t="s">
        <v>799</v>
      </c>
      <c r="G317" s="24" t="s">
        <v>800</v>
      </c>
      <c r="H317" s="22">
        <v>1</v>
      </c>
      <c r="I317" s="22" t="s">
        <v>1442</v>
      </c>
      <c r="J317" s="22">
        <v>582</v>
      </c>
      <c r="K317" s="22">
        <v>10</v>
      </c>
      <c r="L317" s="24" t="s">
        <v>1443</v>
      </c>
    </row>
    <row r="318" spans="1:12" ht="105">
      <c r="A318" s="1366"/>
      <c r="B318" s="683" t="s">
        <v>1391</v>
      </c>
      <c r="C318" s="692" t="s">
        <v>1392</v>
      </c>
      <c r="D318" s="684" t="s">
        <v>1393</v>
      </c>
      <c r="E318" s="22" t="s">
        <v>8</v>
      </c>
      <c r="F318" s="24" t="s">
        <v>799</v>
      </c>
      <c r="G318" s="24" t="s">
        <v>800</v>
      </c>
      <c r="H318" s="22">
        <v>1</v>
      </c>
      <c r="I318" s="22" t="s">
        <v>1444</v>
      </c>
      <c r="J318" s="22">
        <v>585</v>
      </c>
      <c r="K318" s="22">
        <v>10</v>
      </c>
      <c r="L318" s="24" t="s">
        <v>1445</v>
      </c>
    </row>
    <row r="319" spans="1:12" ht="105">
      <c r="A319" s="1366"/>
      <c r="B319" s="683" t="s">
        <v>1391</v>
      </c>
      <c r="C319" s="692" t="s">
        <v>1392</v>
      </c>
      <c r="D319" s="684" t="s">
        <v>1393</v>
      </c>
      <c r="E319" s="22" t="s">
        <v>8</v>
      </c>
      <c r="F319" s="24" t="s">
        <v>799</v>
      </c>
      <c r="G319" s="24" t="s">
        <v>800</v>
      </c>
      <c r="H319" s="22">
        <v>1</v>
      </c>
      <c r="I319" s="22" t="s">
        <v>1446</v>
      </c>
      <c r="J319" s="22">
        <v>632</v>
      </c>
      <c r="K319" s="22">
        <v>10</v>
      </c>
      <c r="L319" s="24" t="s">
        <v>1447</v>
      </c>
    </row>
    <row r="320" spans="1:12" ht="105">
      <c r="A320" s="1366"/>
      <c r="B320" s="683" t="s">
        <v>1391</v>
      </c>
      <c r="C320" s="692" t="s">
        <v>1392</v>
      </c>
      <c r="D320" s="684" t="s">
        <v>1393</v>
      </c>
      <c r="E320" s="22" t="s">
        <v>8</v>
      </c>
      <c r="F320" s="24" t="s">
        <v>799</v>
      </c>
      <c r="G320" s="24" t="s">
        <v>800</v>
      </c>
      <c r="H320" s="22">
        <v>1</v>
      </c>
      <c r="I320" s="22" t="s">
        <v>1448</v>
      </c>
      <c r="J320" s="22">
        <v>643</v>
      </c>
      <c r="K320" s="22">
        <v>10</v>
      </c>
      <c r="L320" s="24" t="s">
        <v>1449</v>
      </c>
    </row>
    <row r="321" spans="1:12" ht="105">
      <c r="A321" s="1366"/>
      <c r="B321" s="683" t="s">
        <v>1391</v>
      </c>
      <c r="C321" s="692" t="s">
        <v>1392</v>
      </c>
      <c r="D321" s="684" t="s">
        <v>1393</v>
      </c>
      <c r="E321" s="22" t="s">
        <v>8</v>
      </c>
      <c r="F321" s="24" t="s">
        <v>799</v>
      </c>
      <c r="G321" s="24" t="s">
        <v>800</v>
      </c>
      <c r="H321" s="22">
        <v>1</v>
      </c>
      <c r="I321" s="22" t="s">
        <v>1450</v>
      </c>
      <c r="J321" s="22">
        <v>649</v>
      </c>
      <c r="K321" s="22">
        <v>10</v>
      </c>
      <c r="L321" s="24" t="s">
        <v>1451</v>
      </c>
    </row>
    <row r="322" spans="1:12" ht="105">
      <c r="A322" s="1366"/>
      <c r="B322" s="683" t="s">
        <v>1391</v>
      </c>
      <c r="C322" s="692" t="s">
        <v>1392</v>
      </c>
      <c r="D322" s="684" t="s">
        <v>1393</v>
      </c>
      <c r="E322" s="22" t="s">
        <v>8</v>
      </c>
      <c r="F322" s="24" t="s">
        <v>799</v>
      </c>
      <c r="G322" s="24" t="s">
        <v>800</v>
      </c>
      <c r="H322" s="22">
        <v>1</v>
      </c>
      <c r="I322" s="22" t="s">
        <v>1452</v>
      </c>
      <c r="J322" s="22">
        <v>648</v>
      </c>
      <c r="K322" s="22">
        <v>10</v>
      </c>
      <c r="L322" s="24" t="s">
        <v>1453</v>
      </c>
    </row>
    <row r="323" spans="1:12" ht="105">
      <c r="A323" s="1366"/>
      <c r="B323" s="683" t="s">
        <v>1391</v>
      </c>
      <c r="C323" s="692" t="s">
        <v>1392</v>
      </c>
      <c r="D323" s="684" t="s">
        <v>1393</v>
      </c>
      <c r="E323" s="22" t="s">
        <v>8</v>
      </c>
      <c r="F323" s="24" t="s">
        <v>799</v>
      </c>
      <c r="G323" s="24" t="s">
        <v>800</v>
      </c>
      <c r="H323" s="22">
        <v>1</v>
      </c>
      <c r="I323" s="22" t="s">
        <v>1454</v>
      </c>
      <c r="J323" s="22">
        <v>758</v>
      </c>
      <c r="K323" s="22">
        <v>10</v>
      </c>
      <c r="L323" s="24" t="s">
        <v>1455</v>
      </c>
    </row>
    <row r="324" spans="1:12" ht="105">
      <c r="A324" s="1366"/>
      <c r="B324" s="683" t="s">
        <v>1391</v>
      </c>
      <c r="C324" s="692" t="s">
        <v>1392</v>
      </c>
      <c r="D324" s="684" t="s">
        <v>1393</v>
      </c>
      <c r="E324" s="22" t="s">
        <v>8</v>
      </c>
      <c r="F324" s="24" t="s">
        <v>799</v>
      </c>
      <c r="G324" s="24" t="s">
        <v>800</v>
      </c>
      <c r="H324" s="22">
        <v>1</v>
      </c>
      <c r="I324" s="22" t="s">
        <v>1456</v>
      </c>
      <c r="J324" s="22">
        <v>800</v>
      </c>
      <c r="K324" s="22">
        <v>10</v>
      </c>
      <c r="L324" s="24" t="s">
        <v>1457</v>
      </c>
    </row>
    <row r="325" spans="1:12" ht="105">
      <c r="A325" s="1366"/>
      <c r="B325" s="683" t="s">
        <v>1391</v>
      </c>
      <c r="C325" s="692" t="s">
        <v>1392</v>
      </c>
      <c r="D325" s="684" t="s">
        <v>1393</v>
      </c>
      <c r="E325" s="22" t="s">
        <v>8</v>
      </c>
      <c r="F325" s="24" t="s">
        <v>799</v>
      </c>
      <c r="G325" s="24" t="s">
        <v>800</v>
      </c>
      <c r="H325" s="22">
        <v>1</v>
      </c>
      <c r="I325" s="22" t="s">
        <v>1285</v>
      </c>
      <c r="J325" s="22">
        <v>642</v>
      </c>
      <c r="K325" s="22">
        <v>10</v>
      </c>
      <c r="L325" s="24" t="s">
        <v>1458</v>
      </c>
    </row>
    <row r="326" spans="1:12" ht="105">
      <c r="A326" s="1366"/>
      <c r="B326" s="683" t="s">
        <v>1391</v>
      </c>
      <c r="C326" s="692" t="s">
        <v>1392</v>
      </c>
      <c r="D326" s="684" t="s">
        <v>1393</v>
      </c>
      <c r="E326" s="22" t="s">
        <v>8</v>
      </c>
      <c r="F326" s="24" t="s">
        <v>799</v>
      </c>
      <c r="G326" s="24" t="s">
        <v>800</v>
      </c>
      <c r="H326" s="22">
        <v>1</v>
      </c>
      <c r="I326" s="22" t="s">
        <v>1459</v>
      </c>
      <c r="J326" s="22" t="s">
        <v>1460</v>
      </c>
      <c r="K326" s="22">
        <v>10</v>
      </c>
      <c r="L326" s="24" t="s">
        <v>1396</v>
      </c>
    </row>
    <row r="327" spans="1:12" ht="105">
      <c r="A327" s="1366"/>
      <c r="B327" s="683" t="s">
        <v>1391</v>
      </c>
      <c r="C327" s="692" t="s">
        <v>1392</v>
      </c>
      <c r="D327" s="684" t="s">
        <v>1393</v>
      </c>
      <c r="E327" s="22" t="s">
        <v>8</v>
      </c>
      <c r="F327" s="24" t="s">
        <v>799</v>
      </c>
      <c r="G327" s="24" t="s">
        <v>800</v>
      </c>
      <c r="H327" s="22">
        <v>1</v>
      </c>
      <c r="I327" s="22" t="s">
        <v>1461</v>
      </c>
      <c r="J327" s="22" t="s">
        <v>1462</v>
      </c>
      <c r="K327" s="22">
        <v>10</v>
      </c>
      <c r="L327" s="24" t="s">
        <v>1463</v>
      </c>
    </row>
    <row r="328" spans="1:12" ht="105">
      <c r="A328" s="1366"/>
      <c r="B328" s="683" t="s">
        <v>1391</v>
      </c>
      <c r="C328" s="692" t="s">
        <v>1392</v>
      </c>
      <c r="D328" s="684" t="s">
        <v>1393</v>
      </c>
      <c r="E328" s="22" t="s">
        <v>8</v>
      </c>
      <c r="F328" s="24" t="s">
        <v>799</v>
      </c>
      <c r="G328" s="24" t="s">
        <v>800</v>
      </c>
      <c r="H328" s="22">
        <v>1</v>
      </c>
      <c r="I328" s="22" t="s">
        <v>1464</v>
      </c>
      <c r="J328" s="22">
        <v>51813</v>
      </c>
      <c r="K328" s="22">
        <v>5</v>
      </c>
      <c r="L328" s="24" t="s">
        <v>1465</v>
      </c>
    </row>
    <row r="329" spans="1:12" ht="105">
      <c r="A329" s="1366"/>
      <c r="B329" s="683" t="s">
        <v>1391</v>
      </c>
      <c r="C329" s="692" t="s">
        <v>1392</v>
      </c>
      <c r="D329" s="684" t="s">
        <v>1393</v>
      </c>
      <c r="E329" s="22" t="s">
        <v>8</v>
      </c>
      <c r="F329" s="24" t="s">
        <v>799</v>
      </c>
      <c r="G329" s="24" t="s">
        <v>800</v>
      </c>
      <c r="H329" s="22">
        <v>1</v>
      </c>
      <c r="I329" s="22" t="s">
        <v>1466</v>
      </c>
      <c r="J329" s="22">
        <v>60</v>
      </c>
      <c r="K329" s="22">
        <v>10</v>
      </c>
      <c r="L329" s="47" t="s">
        <v>1467</v>
      </c>
    </row>
    <row r="330" spans="1:12" ht="105">
      <c r="A330" s="1366"/>
      <c r="B330" s="683" t="s">
        <v>1391</v>
      </c>
      <c r="C330" s="692" t="s">
        <v>1392</v>
      </c>
      <c r="D330" s="684" t="s">
        <v>1393</v>
      </c>
      <c r="E330" s="22" t="s">
        <v>8</v>
      </c>
      <c r="F330" s="24" t="s">
        <v>799</v>
      </c>
      <c r="G330" s="24" t="s">
        <v>800</v>
      </c>
      <c r="H330" s="22">
        <v>1</v>
      </c>
      <c r="I330" s="22" t="s">
        <v>1468</v>
      </c>
      <c r="J330" s="22">
        <v>651</v>
      </c>
      <c r="K330" s="22">
        <v>10</v>
      </c>
      <c r="L330" s="24" t="s">
        <v>1469</v>
      </c>
    </row>
    <row r="331" spans="1:12" ht="105">
      <c r="A331" s="1366"/>
      <c r="B331" s="683" t="s">
        <v>1391</v>
      </c>
      <c r="C331" s="692" t="s">
        <v>1392</v>
      </c>
      <c r="D331" s="684" t="s">
        <v>1393</v>
      </c>
      <c r="E331" s="22" t="s">
        <v>8</v>
      </c>
      <c r="F331" s="24" t="s">
        <v>799</v>
      </c>
      <c r="G331" s="24" t="s">
        <v>800</v>
      </c>
      <c r="H331" s="22">
        <v>1</v>
      </c>
      <c r="I331" s="22" t="s">
        <v>1470</v>
      </c>
      <c r="J331" s="22">
        <v>23371</v>
      </c>
      <c r="K331" s="22">
        <v>6.7</v>
      </c>
      <c r="L331" s="47" t="s">
        <v>1471</v>
      </c>
    </row>
    <row r="332" spans="1:12" ht="105">
      <c r="A332" s="1366"/>
      <c r="B332" s="683" t="s">
        <v>1391</v>
      </c>
      <c r="C332" s="692" t="s">
        <v>1392</v>
      </c>
      <c r="D332" s="684" t="s">
        <v>1393</v>
      </c>
      <c r="E332" s="22" t="s">
        <v>8</v>
      </c>
      <c r="F332" s="24" t="s">
        <v>799</v>
      </c>
      <c r="G332" s="24" t="s">
        <v>800</v>
      </c>
      <c r="H332" s="22">
        <v>1</v>
      </c>
      <c r="I332" s="22" t="s">
        <v>1472</v>
      </c>
      <c r="J332" s="22" t="s">
        <v>1473</v>
      </c>
      <c r="K332" s="22">
        <v>10</v>
      </c>
      <c r="L332" s="24" t="s">
        <v>1474</v>
      </c>
    </row>
    <row r="333" spans="1:12" ht="105">
      <c r="A333" s="1366"/>
      <c r="B333" s="683" t="s">
        <v>1391</v>
      </c>
      <c r="C333" s="692" t="s">
        <v>1392</v>
      </c>
      <c r="D333" s="684" t="s">
        <v>1393</v>
      </c>
      <c r="E333" s="22" t="s">
        <v>10</v>
      </c>
      <c r="F333" s="24" t="s">
        <v>799</v>
      </c>
      <c r="G333" s="24" t="s">
        <v>800</v>
      </c>
      <c r="H333" s="22">
        <v>1</v>
      </c>
      <c r="I333" s="22" t="s">
        <v>1475</v>
      </c>
      <c r="J333" s="22" t="s">
        <v>1476</v>
      </c>
      <c r="K333" s="22">
        <v>25</v>
      </c>
      <c r="L333" s="48" t="s">
        <v>1396</v>
      </c>
    </row>
    <row r="334" spans="1:12" ht="105">
      <c r="A334" s="1366"/>
      <c r="B334" s="683" t="s">
        <v>1391</v>
      </c>
      <c r="C334" s="692" t="s">
        <v>1392</v>
      </c>
      <c r="D334" s="684" t="s">
        <v>1393</v>
      </c>
      <c r="E334" s="22" t="s">
        <v>8</v>
      </c>
      <c r="F334" s="24" t="s">
        <v>799</v>
      </c>
      <c r="G334" s="24" t="s">
        <v>800</v>
      </c>
      <c r="H334" s="22">
        <v>1</v>
      </c>
      <c r="I334" s="22" t="s">
        <v>1477</v>
      </c>
      <c r="J334" s="22">
        <v>4110</v>
      </c>
      <c r="K334" s="22">
        <v>12</v>
      </c>
      <c r="L334" s="24" t="s">
        <v>1478</v>
      </c>
    </row>
    <row r="335" spans="1:12" ht="105">
      <c r="A335" s="1366"/>
      <c r="B335" s="683" t="s">
        <v>1391</v>
      </c>
      <c r="C335" s="692" t="s">
        <v>1392</v>
      </c>
      <c r="D335" s="684" t="s">
        <v>1393</v>
      </c>
      <c r="E335" s="22" t="s">
        <v>8</v>
      </c>
      <c r="F335" s="24" t="s">
        <v>799</v>
      </c>
      <c r="G335" s="24" t="s">
        <v>800</v>
      </c>
      <c r="H335" s="22">
        <v>1</v>
      </c>
      <c r="I335" s="22" t="s">
        <v>1479</v>
      </c>
      <c r="J335" s="22">
        <v>5733</v>
      </c>
      <c r="K335" s="22">
        <v>10</v>
      </c>
      <c r="L335" s="24" t="s">
        <v>1480</v>
      </c>
    </row>
    <row r="336" spans="1:12" ht="105">
      <c r="A336" s="1366"/>
      <c r="B336" s="683" t="s">
        <v>1391</v>
      </c>
      <c r="C336" s="692" t="s">
        <v>1392</v>
      </c>
      <c r="D336" s="684" t="s">
        <v>1393</v>
      </c>
      <c r="E336" s="22" t="s">
        <v>8</v>
      </c>
      <c r="F336" s="24" t="s">
        <v>799</v>
      </c>
      <c r="G336" s="24" t="s">
        <v>800</v>
      </c>
      <c r="H336" s="22">
        <v>1</v>
      </c>
      <c r="I336" s="22" t="s">
        <v>1481</v>
      </c>
      <c r="J336" s="22" t="s">
        <v>1482</v>
      </c>
      <c r="K336" s="22">
        <v>4.97</v>
      </c>
      <c r="L336" s="704" t="s">
        <v>1483</v>
      </c>
    </row>
    <row r="337" spans="1:12" ht="105">
      <c r="A337" s="1366"/>
      <c r="B337" s="683" t="s">
        <v>1391</v>
      </c>
      <c r="C337" s="692" t="s">
        <v>1392</v>
      </c>
      <c r="D337" s="684" t="s">
        <v>1393</v>
      </c>
      <c r="E337" s="22" t="s">
        <v>8</v>
      </c>
      <c r="F337" s="24" t="s">
        <v>799</v>
      </c>
      <c r="G337" s="24" t="s">
        <v>800</v>
      </c>
      <c r="H337" s="22">
        <v>1</v>
      </c>
      <c r="I337" s="22" t="s">
        <v>1484</v>
      </c>
      <c r="J337" s="22" t="s">
        <v>1485</v>
      </c>
      <c r="K337" s="22">
        <v>4.97</v>
      </c>
      <c r="L337" s="704" t="s">
        <v>1483</v>
      </c>
    </row>
    <row r="338" spans="1:12" ht="105">
      <c r="A338" s="1366"/>
      <c r="B338" s="683" t="s">
        <v>1391</v>
      </c>
      <c r="C338" s="692" t="s">
        <v>1392</v>
      </c>
      <c r="D338" s="684" t="s">
        <v>1393</v>
      </c>
      <c r="E338" s="22" t="s">
        <v>8</v>
      </c>
      <c r="F338" s="24" t="s">
        <v>799</v>
      </c>
      <c r="G338" s="24" t="s">
        <v>800</v>
      </c>
      <c r="H338" s="22">
        <v>1</v>
      </c>
      <c r="I338" s="22" t="s">
        <v>1486</v>
      </c>
      <c r="J338" s="22">
        <v>17276</v>
      </c>
      <c r="K338" s="22">
        <v>4.97</v>
      </c>
      <c r="L338" s="704" t="s">
        <v>1487</v>
      </c>
    </row>
    <row r="339" spans="1:12" ht="105">
      <c r="A339" s="1366"/>
      <c r="B339" s="683" t="s">
        <v>1391</v>
      </c>
      <c r="C339" s="692" t="s">
        <v>1392</v>
      </c>
      <c r="D339" s="684" t="s">
        <v>1393</v>
      </c>
      <c r="E339" s="22" t="s">
        <v>8</v>
      </c>
      <c r="F339" s="24" t="s">
        <v>799</v>
      </c>
      <c r="G339" s="24" t="s">
        <v>800</v>
      </c>
      <c r="H339" s="22">
        <v>1</v>
      </c>
      <c r="I339" s="22" t="s">
        <v>1488</v>
      </c>
      <c r="J339" s="22">
        <v>23556</v>
      </c>
      <c r="K339" s="22">
        <v>4.97</v>
      </c>
      <c r="L339" s="704" t="s">
        <v>1487</v>
      </c>
    </row>
    <row r="340" spans="1:12" ht="105">
      <c r="A340" s="1366"/>
      <c r="B340" s="683" t="s">
        <v>1391</v>
      </c>
      <c r="C340" s="692" t="s">
        <v>1392</v>
      </c>
      <c r="D340" s="684" t="s">
        <v>1393</v>
      </c>
      <c r="E340" s="22" t="s">
        <v>8</v>
      </c>
      <c r="F340" s="24" t="s">
        <v>799</v>
      </c>
      <c r="G340" s="24" t="s">
        <v>800</v>
      </c>
      <c r="H340" s="22">
        <v>1</v>
      </c>
      <c r="I340" s="22" t="s">
        <v>1295</v>
      </c>
      <c r="J340" s="22">
        <v>3147</v>
      </c>
      <c r="K340" s="22">
        <v>4.97</v>
      </c>
      <c r="L340" s="704" t="s">
        <v>1489</v>
      </c>
    </row>
    <row r="341" spans="1:12" ht="105">
      <c r="A341" s="1366"/>
      <c r="B341" s="683" t="s">
        <v>1391</v>
      </c>
      <c r="C341" s="692" t="s">
        <v>1392</v>
      </c>
      <c r="D341" s="684" t="s">
        <v>1393</v>
      </c>
      <c r="E341" s="22" t="s">
        <v>8</v>
      </c>
      <c r="F341" s="24" t="s">
        <v>799</v>
      </c>
      <c r="G341" s="24" t="s">
        <v>800</v>
      </c>
      <c r="H341" s="22">
        <v>1</v>
      </c>
      <c r="I341" s="22" t="s">
        <v>1294</v>
      </c>
      <c r="J341" s="22" t="s">
        <v>1490</v>
      </c>
      <c r="K341" s="22">
        <v>4.97</v>
      </c>
      <c r="L341" s="704" t="s">
        <v>1489</v>
      </c>
    </row>
    <row r="342" spans="1:12" ht="105">
      <c r="A342" s="1366"/>
      <c r="B342" s="683" t="s">
        <v>1391</v>
      </c>
      <c r="C342" s="692" t="s">
        <v>1392</v>
      </c>
      <c r="D342" s="684" t="s">
        <v>1393</v>
      </c>
      <c r="E342" s="22" t="s">
        <v>8</v>
      </c>
      <c r="F342" s="24" t="s">
        <v>799</v>
      </c>
      <c r="G342" s="24" t="s">
        <v>800</v>
      </c>
      <c r="H342" s="22">
        <v>1</v>
      </c>
      <c r="I342" s="22" t="s">
        <v>1491</v>
      </c>
      <c r="J342" s="22">
        <v>901</v>
      </c>
      <c r="K342" s="686">
        <v>10</v>
      </c>
      <c r="L342" s="24" t="s">
        <v>1492</v>
      </c>
    </row>
    <row r="343" spans="1:12" ht="105">
      <c r="A343" s="1366"/>
      <c r="B343" s="683" t="s">
        <v>1391</v>
      </c>
      <c r="C343" s="692" t="s">
        <v>1392</v>
      </c>
      <c r="D343" s="684" t="s">
        <v>1393</v>
      </c>
      <c r="E343" s="22" t="s">
        <v>8</v>
      </c>
      <c r="F343" s="24" t="s">
        <v>799</v>
      </c>
      <c r="G343" s="24" t="s">
        <v>800</v>
      </c>
      <c r="H343" s="22">
        <v>1</v>
      </c>
      <c r="I343" s="22" t="s">
        <v>1493</v>
      </c>
      <c r="J343" s="22">
        <v>960</v>
      </c>
      <c r="K343" s="686">
        <v>10</v>
      </c>
      <c r="L343" s="705" t="s">
        <v>1494</v>
      </c>
    </row>
    <row r="344" spans="1:12" ht="105">
      <c r="A344" s="1366"/>
      <c r="B344" s="683" t="s">
        <v>1391</v>
      </c>
      <c r="C344" s="692" t="s">
        <v>1392</v>
      </c>
      <c r="D344" s="684" t="s">
        <v>1393</v>
      </c>
      <c r="E344" s="22" t="s">
        <v>8</v>
      </c>
      <c r="F344" s="24" t="s">
        <v>799</v>
      </c>
      <c r="G344" s="24" t="s">
        <v>800</v>
      </c>
      <c r="H344" s="22">
        <v>1</v>
      </c>
      <c r="I344" s="22" t="s">
        <v>1495</v>
      </c>
      <c r="J344" s="22">
        <v>1158</v>
      </c>
      <c r="K344" s="686">
        <v>10</v>
      </c>
      <c r="L344" s="24" t="s">
        <v>1496</v>
      </c>
    </row>
    <row r="345" spans="1:12" ht="105">
      <c r="A345" s="1366"/>
      <c r="B345" s="683" t="s">
        <v>1391</v>
      </c>
      <c r="C345" s="692" t="s">
        <v>1392</v>
      </c>
      <c r="D345" s="684" t="s">
        <v>1393</v>
      </c>
      <c r="E345" s="22" t="s">
        <v>8</v>
      </c>
      <c r="F345" s="24" t="s">
        <v>799</v>
      </c>
      <c r="G345" s="24" t="s">
        <v>800</v>
      </c>
      <c r="H345" s="22">
        <v>1</v>
      </c>
      <c r="I345" s="22" t="s">
        <v>1497</v>
      </c>
      <c r="J345" s="22">
        <v>45</v>
      </c>
      <c r="K345" s="686">
        <v>10</v>
      </c>
      <c r="L345" s="705" t="s">
        <v>1498</v>
      </c>
    </row>
    <row r="346" spans="1:12" ht="105">
      <c r="A346" s="1366"/>
      <c r="B346" s="683" t="s">
        <v>1391</v>
      </c>
      <c r="C346" s="692" t="s">
        <v>1392</v>
      </c>
      <c r="D346" s="684" t="s">
        <v>1393</v>
      </c>
      <c r="E346" s="22" t="s">
        <v>8</v>
      </c>
      <c r="F346" s="24" t="s">
        <v>799</v>
      </c>
      <c r="G346" s="24" t="s">
        <v>800</v>
      </c>
      <c r="H346" s="22">
        <v>1</v>
      </c>
      <c r="I346" s="22" t="s">
        <v>1499</v>
      </c>
      <c r="J346" s="22">
        <v>38</v>
      </c>
      <c r="K346" s="686">
        <v>10</v>
      </c>
      <c r="L346" s="24" t="s">
        <v>1500</v>
      </c>
    </row>
    <row r="347" spans="1:12" ht="105">
      <c r="A347" s="1366"/>
      <c r="B347" s="683" t="s">
        <v>1391</v>
      </c>
      <c r="C347" s="692" t="s">
        <v>1392</v>
      </c>
      <c r="D347" s="684" t="s">
        <v>1393</v>
      </c>
      <c r="E347" s="22" t="s">
        <v>8</v>
      </c>
      <c r="F347" s="24" t="s">
        <v>799</v>
      </c>
      <c r="G347" s="24" t="s">
        <v>800</v>
      </c>
      <c r="H347" s="686">
        <v>1</v>
      </c>
      <c r="I347" s="22" t="s">
        <v>1501</v>
      </c>
      <c r="J347" s="22">
        <v>40</v>
      </c>
      <c r="K347" s="686">
        <v>10</v>
      </c>
      <c r="L347" s="704" t="s">
        <v>1502</v>
      </c>
    </row>
    <row r="348" spans="1:12" ht="105">
      <c r="A348" s="1366"/>
      <c r="B348" s="683" t="s">
        <v>1391</v>
      </c>
      <c r="C348" s="692" t="s">
        <v>1392</v>
      </c>
      <c r="D348" s="684" t="s">
        <v>1393</v>
      </c>
      <c r="E348" s="686" t="s">
        <v>8</v>
      </c>
      <c r="F348" s="704" t="s">
        <v>799</v>
      </c>
      <c r="G348" s="704" t="s">
        <v>800</v>
      </c>
      <c r="H348" s="686">
        <v>1</v>
      </c>
      <c r="I348" s="22" t="s">
        <v>1503</v>
      </c>
      <c r="J348" s="22">
        <v>2546</v>
      </c>
      <c r="K348" s="686">
        <v>100</v>
      </c>
      <c r="L348" s="704" t="s">
        <v>1504</v>
      </c>
    </row>
    <row r="349" spans="1:12" ht="60" customHeight="1">
      <c r="A349" s="1366"/>
      <c r="B349" s="683" t="s">
        <v>1391</v>
      </c>
      <c r="C349" s="692" t="s">
        <v>1392</v>
      </c>
      <c r="D349" s="684" t="s">
        <v>1393</v>
      </c>
      <c r="E349" s="686" t="s">
        <v>8</v>
      </c>
      <c r="F349" s="704" t="s">
        <v>799</v>
      </c>
      <c r="G349" s="704" t="s">
        <v>800</v>
      </c>
      <c r="H349" s="686">
        <v>1</v>
      </c>
      <c r="I349" s="22" t="s">
        <v>1505</v>
      </c>
      <c r="J349" s="22">
        <v>2555</v>
      </c>
      <c r="K349" s="686">
        <v>100</v>
      </c>
      <c r="L349" s="704" t="s">
        <v>1504</v>
      </c>
    </row>
    <row r="350" spans="1:12" ht="105">
      <c r="A350" s="1366"/>
      <c r="B350" s="683" t="s">
        <v>1391</v>
      </c>
      <c r="C350" s="692" t="s">
        <v>1392</v>
      </c>
      <c r="D350" s="684" t="s">
        <v>1393</v>
      </c>
      <c r="E350" s="686" t="s">
        <v>8</v>
      </c>
      <c r="F350" s="704" t="s">
        <v>799</v>
      </c>
      <c r="G350" s="704" t="s">
        <v>800</v>
      </c>
      <c r="H350" s="686">
        <v>1</v>
      </c>
      <c r="I350" s="22" t="s">
        <v>1506</v>
      </c>
      <c r="J350" s="22">
        <v>2550</v>
      </c>
      <c r="K350" s="686">
        <v>100</v>
      </c>
      <c r="L350" s="704" t="s">
        <v>1504</v>
      </c>
    </row>
    <row r="351" spans="1:12" ht="105">
      <c r="A351" s="1366"/>
      <c r="B351" s="683" t="s">
        <v>1391</v>
      </c>
      <c r="C351" s="692" t="s">
        <v>1392</v>
      </c>
      <c r="D351" s="684" t="s">
        <v>1393</v>
      </c>
      <c r="E351" s="686" t="s">
        <v>8</v>
      </c>
      <c r="F351" s="704" t="s">
        <v>799</v>
      </c>
      <c r="G351" s="704" t="s">
        <v>800</v>
      </c>
      <c r="H351" s="686">
        <v>1</v>
      </c>
      <c r="I351" s="22" t="s">
        <v>1507</v>
      </c>
      <c r="J351" s="22">
        <v>2548</v>
      </c>
      <c r="K351" s="686">
        <v>100</v>
      </c>
      <c r="L351" s="704" t="s">
        <v>1504</v>
      </c>
    </row>
    <row r="352" spans="1:12" ht="120">
      <c r="A352" s="1366"/>
      <c r="B352" s="683" t="s">
        <v>1391</v>
      </c>
      <c r="C352" s="692" t="s">
        <v>1392</v>
      </c>
      <c r="D352" s="684" t="s">
        <v>1508</v>
      </c>
      <c r="E352" s="686" t="s">
        <v>8</v>
      </c>
      <c r="F352" s="704" t="s">
        <v>799</v>
      </c>
      <c r="G352" s="704" t="s">
        <v>800</v>
      </c>
      <c r="H352" s="686">
        <v>1</v>
      </c>
      <c r="I352" s="22" t="s">
        <v>1509</v>
      </c>
      <c r="J352" s="22">
        <v>652</v>
      </c>
      <c r="K352" s="686">
        <v>10</v>
      </c>
      <c r="L352" s="704" t="s">
        <v>1510</v>
      </c>
    </row>
    <row r="353" spans="1:12" ht="120">
      <c r="A353" s="1366"/>
      <c r="B353" s="683" t="s">
        <v>1391</v>
      </c>
      <c r="C353" s="692" t="s">
        <v>1392</v>
      </c>
      <c r="D353" s="684" t="s">
        <v>1508</v>
      </c>
      <c r="E353" s="686" t="s">
        <v>8</v>
      </c>
      <c r="F353" s="704" t="s">
        <v>799</v>
      </c>
      <c r="G353" s="704" t="s">
        <v>800</v>
      </c>
      <c r="H353" s="686">
        <v>1</v>
      </c>
      <c r="I353" s="22" t="s">
        <v>1511</v>
      </c>
      <c r="J353" s="22">
        <v>1169</v>
      </c>
      <c r="K353" s="686">
        <v>10</v>
      </c>
      <c r="L353" s="704" t="s">
        <v>1512</v>
      </c>
    </row>
    <row r="354" spans="1:12" ht="120">
      <c r="A354" s="1366"/>
      <c r="B354" s="683" t="s">
        <v>1391</v>
      </c>
      <c r="C354" s="692" t="s">
        <v>1392</v>
      </c>
      <c r="D354" s="684" t="s">
        <v>1508</v>
      </c>
      <c r="E354" s="686" t="s">
        <v>8</v>
      </c>
      <c r="F354" s="704" t="s">
        <v>799</v>
      </c>
      <c r="G354" s="704" t="s">
        <v>800</v>
      </c>
      <c r="H354" s="686">
        <v>1</v>
      </c>
      <c r="I354" s="22" t="s">
        <v>1513</v>
      </c>
      <c r="J354" s="22">
        <v>5110</v>
      </c>
      <c r="K354" s="686">
        <v>5</v>
      </c>
      <c r="L354" s="704" t="s">
        <v>1514</v>
      </c>
    </row>
    <row r="355" spans="1:12" ht="81" customHeight="1">
      <c r="A355" s="1366"/>
      <c r="B355" s="683" t="s">
        <v>1391</v>
      </c>
      <c r="C355" s="692" t="s">
        <v>1392</v>
      </c>
      <c r="D355" s="684" t="s">
        <v>1508</v>
      </c>
      <c r="E355" s="686" t="s">
        <v>8</v>
      </c>
      <c r="F355" s="704" t="s">
        <v>799</v>
      </c>
      <c r="G355" s="704" t="s">
        <v>800</v>
      </c>
      <c r="H355" s="686">
        <v>1</v>
      </c>
      <c r="I355" s="22" t="s">
        <v>1515</v>
      </c>
      <c r="J355" s="22">
        <v>2</v>
      </c>
      <c r="K355" s="686">
        <v>12</v>
      </c>
      <c r="L355" s="704" t="s">
        <v>1516</v>
      </c>
    </row>
    <row r="356" spans="1:12" ht="114" customHeight="1">
      <c r="A356" s="1366"/>
      <c r="B356" s="683" t="s">
        <v>1391</v>
      </c>
      <c r="C356" s="692" t="s">
        <v>1392</v>
      </c>
      <c r="D356" s="684" t="s">
        <v>1508</v>
      </c>
      <c r="E356" s="686" t="s">
        <v>8</v>
      </c>
      <c r="F356" s="704" t="s">
        <v>799</v>
      </c>
      <c r="G356" s="704" t="s">
        <v>800</v>
      </c>
      <c r="H356" s="686">
        <v>1</v>
      </c>
      <c r="I356" s="22" t="s">
        <v>1517</v>
      </c>
      <c r="J356" s="22">
        <v>607</v>
      </c>
      <c r="K356" s="686">
        <v>10</v>
      </c>
      <c r="L356" s="704" t="s">
        <v>1518</v>
      </c>
    </row>
    <row r="357" spans="1:12" ht="120">
      <c r="A357" s="1367"/>
      <c r="B357" s="683" t="s">
        <v>1391</v>
      </c>
      <c r="C357" s="692" t="s">
        <v>1392</v>
      </c>
      <c r="D357" s="684" t="s">
        <v>1508</v>
      </c>
      <c r="E357" s="686" t="s">
        <v>8</v>
      </c>
      <c r="F357" s="704" t="s">
        <v>799</v>
      </c>
      <c r="G357" s="704" t="s">
        <v>800</v>
      </c>
      <c r="H357" s="686">
        <v>1</v>
      </c>
      <c r="I357" s="22" t="s">
        <v>1519</v>
      </c>
      <c r="J357" s="22">
        <v>31170</v>
      </c>
      <c r="K357" s="686">
        <v>5</v>
      </c>
      <c r="L357" s="704" t="s">
        <v>1514</v>
      </c>
    </row>
    <row r="358" spans="1:12" ht="90">
      <c r="A358" s="1363">
        <v>12</v>
      </c>
      <c r="B358" s="684" t="s">
        <v>1520</v>
      </c>
      <c r="C358" s="692" t="s">
        <v>1521</v>
      </c>
      <c r="D358" s="684" t="s">
        <v>1522</v>
      </c>
      <c r="E358" s="683" t="s">
        <v>10</v>
      </c>
      <c r="F358" s="684" t="s">
        <v>799</v>
      </c>
      <c r="G358" s="684" t="s">
        <v>800</v>
      </c>
      <c r="H358" s="683">
        <v>1</v>
      </c>
      <c r="I358" s="681" t="s">
        <v>1523</v>
      </c>
      <c r="J358" s="681">
        <v>12765</v>
      </c>
      <c r="K358" s="683">
        <v>100</v>
      </c>
      <c r="L358" s="684" t="s">
        <v>1524</v>
      </c>
    </row>
    <row r="359" spans="1:12" ht="65.25" customHeight="1">
      <c r="A359" s="1366"/>
      <c r="B359" s="684" t="s">
        <v>1520</v>
      </c>
      <c r="C359" s="49">
        <v>190540016110</v>
      </c>
      <c r="D359" s="684" t="s">
        <v>1522</v>
      </c>
      <c r="E359" s="683" t="s">
        <v>10</v>
      </c>
      <c r="F359" s="684" t="s">
        <v>799</v>
      </c>
      <c r="G359" s="684" t="s">
        <v>800</v>
      </c>
      <c r="H359" s="683">
        <v>1</v>
      </c>
      <c r="I359" s="681" t="s">
        <v>1525</v>
      </c>
      <c r="J359" s="681">
        <v>13115</v>
      </c>
      <c r="K359" s="683">
        <v>100</v>
      </c>
      <c r="L359" s="684" t="s">
        <v>1524</v>
      </c>
    </row>
    <row r="360" spans="1:12" ht="90">
      <c r="A360" s="1366"/>
      <c r="B360" s="684" t="s">
        <v>1520</v>
      </c>
      <c r="C360" s="49">
        <v>190540016110</v>
      </c>
      <c r="D360" s="684" t="s">
        <v>1522</v>
      </c>
      <c r="E360" s="683" t="s">
        <v>10</v>
      </c>
      <c r="F360" s="684" t="s">
        <v>799</v>
      </c>
      <c r="G360" s="684" t="s">
        <v>800</v>
      </c>
      <c r="H360" s="683">
        <v>1</v>
      </c>
      <c r="I360" s="681" t="s">
        <v>1526</v>
      </c>
      <c r="J360" s="681">
        <v>12258</v>
      </c>
      <c r="K360" s="683">
        <v>100</v>
      </c>
      <c r="L360" s="684" t="s">
        <v>1524</v>
      </c>
    </row>
    <row r="361" spans="1:12" ht="90">
      <c r="A361" s="1366"/>
      <c r="B361" s="684" t="s">
        <v>1520</v>
      </c>
      <c r="C361" s="49">
        <v>190540016110</v>
      </c>
      <c r="D361" s="684" t="s">
        <v>1522</v>
      </c>
      <c r="E361" s="683" t="s">
        <v>10</v>
      </c>
      <c r="F361" s="684" t="s">
        <v>799</v>
      </c>
      <c r="G361" s="684" t="s">
        <v>800</v>
      </c>
      <c r="H361" s="683">
        <v>1</v>
      </c>
      <c r="I361" s="681" t="s">
        <v>1527</v>
      </c>
      <c r="J361" s="681">
        <v>13268</v>
      </c>
      <c r="K361" s="683">
        <v>100</v>
      </c>
      <c r="L361" s="684" t="s">
        <v>1524</v>
      </c>
    </row>
    <row r="362" spans="1:12" ht="90">
      <c r="A362" s="1366"/>
      <c r="B362" s="684" t="s">
        <v>1520</v>
      </c>
      <c r="C362" s="49">
        <v>190540016110</v>
      </c>
      <c r="D362" s="684" t="s">
        <v>1522</v>
      </c>
      <c r="E362" s="683" t="s">
        <v>10</v>
      </c>
      <c r="F362" s="684" t="s">
        <v>799</v>
      </c>
      <c r="G362" s="684" t="s">
        <v>800</v>
      </c>
      <c r="H362" s="683">
        <v>1</v>
      </c>
      <c r="I362" s="681" t="s">
        <v>1528</v>
      </c>
      <c r="J362" s="681">
        <v>12866</v>
      </c>
      <c r="K362" s="683">
        <v>100</v>
      </c>
      <c r="L362" s="684" t="s">
        <v>1524</v>
      </c>
    </row>
    <row r="363" spans="1:12" ht="90">
      <c r="A363" s="1366"/>
      <c r="B363" s="684" t="s">
        <v>1520</v>
      </c>
      <c r="C363" s="49">
        <v>190540016110</v>
      </c>
      <c r="D363" s="684" t="s">
        <v>1522</v>
      </c>
      <c r="E363" s="683" t="s">
        <v>10</v>
      </c>
      <c r="F363" s="684" t="s">
        <v>799</v>
      </c>
      <c r="G363" s="684" t="s">
        <v>800</v>
      </c>
      <c r="H363" s="683">
        <v>1</v>
      </c>
      <c r="I363" s="681" t="s">
        <v>1529</v>
      </c>
      <c r="J363" s="681">
        <v>13202</v>
      </c>
      <c r="K363" s="683">
        <v>100</v>
      </c>
      <c r="L363" s="684" t="s">
        <v>1524</v>
      </c>
    </row>
    <row r="364" spans="1:12" ht="90">
      <c r="A364" s="1366"/>
      <c r="B364" s="684" t="s">
        <v>1520</v>
      </c>
      <c r="C364" s="49">
        <v>190540016110</v>
      </c>
      <c r="D364" s="684" t="s">
        <v>1522</v>
      </c>
      <c r="E364" s="683" t="s">
        <v>10</v>
      </c>
      <c r="F364" s="684" t="s">
        <v>799</v>
      </c>
      <c r="G364" s="684" t="s">
        <v>800</v>
      </c>
      <c r="H364" s="683">
        <v>1</v>
      </c>
      <c r="I364" s="681" t="s">
        <v>1530</v>
      </c>
      <c r="J364" s="681">
        <v>13159</v>
      </c>
      <c r="K364" s="683">
        <v>100</v>
      </c>
      <c r="L364" s="684" t="s">
        <v>1524</v>
      </c>
    </row>
    <row r="365" spans="1:12" ht="90">
      <c r="A365" s="1366"/>
      <c r="B365" s="684" t="s">
        <v>1520</v>
      </c>
      <c r="C365" s="49">
        <v>190540016110</v>
      </c>
      <c r="D365" s="684" t="s">
        <v>1522</v>
      </c>
      <c r="E365" s="683" t="s">
        <v>10</v>
      </c>
      <c r="F365" s="684" t="s">
        <v>799</v>
      </c>
      <c r="G365" s="684" t="s">
        <v>800</v>
      </c>
      <c r="H365" s="683">
        <v>1</v>
      </c>
      <c r="I365" s="681" t="s">
        <v>1531</v>
      </c>
      <c r="J365" s="681">
        <v>13118</v>
      </c>
      <c r="K365" s="683">
        <v>100</v>
      </c>
      <c r="L365" s="684" t="s">
        <v>1524</v>
      </c>
    </row>
    <row r="366" spans="1:12" ht="90">
      <c r="A366" s="1366"/>
      <c r="B366" s="684" t="s">
        <v>1520</v>
      </c>
      <c r="C366" s="49">
        <v>190540016110</v>
      </c>
      <c r="D366" s="684" t="s">
        <v>1522</v>
      </c>
      <c r="E366" s="683" t="s">
        <v>10</v>
      </c>
      <c r="F366" s="684" t="s">
        <v>799</v>
      </c>
      <c r="G366" s="684" t="s">
        <v>800</v>
      </c>
      <c r="H366" s="683">
        <v>1</v>
      </c>
      <c r="I366" s="681" t="s">
        <v>1532</v>
      </c>
      <c r="J366" s="681">
        <v>13361</v>
      </c>
      <c r="K366" s="683">
        <v>100</v>
      </c>
      <c r="L366" s="684" t="s">
        <v>1524</v>
      </c>
    </row>
    <row r="367" spans="1:12" ht="90">
      <c r="A367" s="1366"/>
      <c r="B367" s="684" t="s">
        <v>1520</v>
      </c>
      <c r="C367" s="49">
        <v>190540016110</v>
      </c>
      <c r="D367" s="684" t="s">
        <v>1522</v>
      </c>
      <c r="E367" s="683" t="s">
        <v>10</v>
      </c>
      <c r="F367" s="684" t="s">
        <v>799</v>
      </c>
      <c r="G367" s="684" t="s">
        <v>800</v>
      </c>
      <c r="H367" s="683">
        <v>1</v>
      </c>
      <c r="I367" s="681" t="s">
        <v>1533</v>
      </c>
      <c r="J367" s="681">
        <v>13354</v>
      </c>
      <c r="K367" s="683">
        <v>100</v>
      </c>
      <c r="L367" s="684" t="s">
        <v>1524</v>
      </c>
    </row>
    <row r="368" spans="1:12" ht="90">
      <c r="A368" s="1366"/>
      <c r="B368" s="684" t="s">
        <v>1520</v>
      </c>
      <c r="C368" s="49">
        <v>190540016110</v>
      </c>
      <c r="D368" s="684" t="s">
        <v>1522</v>
      </c>
      <c r="E368" s="683" t="s">
        <v>10</v>
      </c>
      <c r="F368" s="684" t="s">
        <v>799</v>
      </c>
      <c r="G368" s="684" t="s">
        <v>800</v>
      </c>
      <c r="H368" s="683">
        <v>1</v>
      </c>
      <c r="I368" s="681" t="s">
        <v>1534</v>
      </c>
      <c r="J368" s="681">
        <v>13342</v>
      </c>
      <c r="K368" s="683">
        <v>100</v>
      </c>
      <c r="L368" s="684" t="s">
        <v>1524</v>
      </c>
    </row>
    <row r="369" spans="1:12" ht="90">
      <c r="A369" s="1366"/>
      <c r="B369" s="684" t="s">
        <v>1520</v>
      </c>
      <c r="C369" s="49">
        <v>190540016110</v>
      </c>
      <c r="D369" s="684" t="s">
        <v>1522</v>
      </c>
      <c r="E369" s="681" t="s">
        <v>8</v>
      </c>
      <c r="F369" s="682" t="s">
        <v>799</v>
      </c>
      <c r="G369" s="682" t="s">
        <v>800</v>
      </c>
      <c r="H369" s="681">
        <v>1</v>
      </c>
      <c r="I369" s="682" t="s">
        <v>1535</v>
      </c>
      <c r="J369" s="682" t="s">
        <v>1536</v>
      </c>
      <c r="K369" s="681">
        <v>10</v>
      </c>
      <c r="L369" s="706" t="s">
        <v>1537</v>
      </c>
    </row>
    <row r="370" spans="1:12" ht="90">
      <c r="A370" s="1366"/>
      <c r="B370" s="684" t="s">
        <v>1520</v>
      </c>
      <c r="C370" s="49">
        <v>190540016110</v>
      </c>
      <c r="D370" s="684" t="s">
        <v>1522</v>
      </c>
      <c r="E370" s="681" t="s">
        <v>8</v>
      </c>
      <c r="F370" s="682" t="s">
        <v>799</v>
      </c>
      <c r="G370" s="682" t="s">
        <v>800</v>
      </c>
      <c r="H370" s="681">
        <v>1</v>
      </c>
      <c r="I370" s="682" t="s">
        <v>1538</v>
      </c>
      <c r="J370" s="682" t="s">
        <v>1539</v>
      </c>
      <c r="K370" s="681">
        <v>10</v>
      </c>
      <c r="L370" s="706" t="s">
        <v>1540</v>
      </c>
    </row>
    <row r="371" spans="1:12" ht="90">
      <c r="A371" s="1366"/>
      <c r="B371" s="684" t="s">
        <v>1520</v>
      </c>
      <c r="C371" s="49">
        <v>190540016110</v>
      </c>
      <c r="D371" s="684" t="s">
        <v>1522</v>
      </c>
      <c r="E371" s="681" t="s">
        <v>8</v>
      </c>
      <c r="F371" s="682" t="s">
        <v>799</v>
      </c>
      <c r="G371" s="682" t="s">
        <v>800</v>
      </c>
      <c r="H371" s="681">
        <v>1</v>
      </c>
      <c r="I371" s="682" t="s">
        <v>1541</v>
      </c>
      <c r="J371" s="682" t="s">
        <v>1542</v>
      </c>
      <c r="K371" s="681">
        <v>10</v>
      </c>
      <c r="L371" s="706" t="s">
        <v>1543</v>
      </c>
    </row>
    <row r="372" spans="1:12" ht="90">
      <c r="A372" s="1366"/>
      <c r="B372" s="684" t="s">
        <v>1520</v>
      </c>
      <c r="C372" s="49">
        <v>190540016110</v>
      </c>
      <c r="D372" s="684" t="s">
        <v>1522</v>
      </c>
      <c r="E372" s="681" t="s">
        <v>8</v>
      </c>
      <c r="F372" s="682" t="s">
        <v>799</v>
      </c>
      <c r="G372" s="682" t="s">
        <v>800</v>
      </c>
      <c r="H372" s="681">
        <v>1</v>
      </c>
      <c r="I372" s="682" t="s">
        <v>1544</v>
      </c>
      <c r="J372" s="682" t="s">
        <v>1545</v>
      </c>
      <c r="K372" s="681">
        <v>10</v>
      </c>
      <c r="L372" s="706" t="s">
        <v>1546</v>
      </c>
    </row>
    <row r="373" spans="1:12" ht="90">
      <c r="A373" s="1366"/>
      <c r="B373" s="684" t="s">
        <v>1520</v>
      </c>
      <c r="C373" s="49">
        <v>190540016110</v>
      </c>
      <c r="D373" s="684" t="s">
        <v>1522</v>
      </c>
      <c r="E373" s="681" t="s">
        <v>8</v>
      </c>
      <c r="F373" s="682" t="s">
        <v>799</v>
      </c>
      <c r="G373" s="682" t="s">
        <v>800</v>
      </c>
      <c r="H373" s="681">
        <v>1</v>
      </c>
      <c r="I373" s="682" t="s">
        <v>1547</v>
      </c>
      <c r="J373" s="682" t="s">
        <v>1548</v>
      </c>
      <c r="K373" s="681">
        <v>10</v>
      </c>
      <c r="L373" s="682" t="s">
        <v>1549</v>
      </c>
    </row>
    <row r="374" spans="1:12" ht="90">
      <c r="A374" s="1366"/>
      <c r="B374" s="684" t="s">
        <v>1520</v>
      </c>
      <c r="C374" s="49">
        <v>190540016110</v>
      </c>
      <c r="D374" s="684" t="s">
        <v>1522</v>
      </c>
      <c r="E374" s="681" t="s">
        <v>8</v>
      </c>
      <c r="F374" s="682" t="s">
        <v>799</v>
      </c>
      <c r="G374" s="682" t="s">
        <v>800</v>
      </c>
      <c r="H374" s="681">
        <v>1</v>
      </c>
      <c r="I374" s="682" t="s">
        <v>1550</v>
      </c>
      <c r="J374" s="682" t="s">
        <v>1551</v>
      </c>
      <c r="K374" s="681">
        <v>10</v>
      </c>
      <c r="L374" s="682" t="s">
        <v>1552</v>
      </c>
    </row>
    <row r="375" spans="1:12" ht="90">
      <c r="A375" s="1366"/>
      <c r="B375" s="684" t="s">
        <v>1520</v>
      </c>
      <c r="C375" s="49">
        <v>190540016110</v>
      </c>
      <c r="D375" s="684" t="s">
        <v>1522</v>
      </c>
      <c r="E375" s="681" t="s">
        <v>8</v>
      </c>
      <c r="F375" s="682" t="s">
        <v>799</v>
      </c>
      <c r="G375" s="682" t="s">
        <v>800</v>
      </c>
      <c r="H375" s="681">
        <v>1</v>
      </c>
      <c r="I375" s="24" t="s">
        <v>1553</v>
      </c>
      <c r="J375" s="24" t="s">
        <v>1554</v>
      </c>
      <c r="K375" s="681">
        <v>10</v>
      </c>
      <c r="L375" s="682" t="s">
        <v>1555</v>
      </c>
    </row>
    <row r="376" spans="1:12" ht="90">
      <c r="A376" s="1366"/>
      <c r="B376" s="684" t="s">
        <v>1520</v>
      </c>
      <c r="C376" s="49">
        <v>190540016110</v>
      </c>
      <c r="D376" s="684" t="s">
        <v>1522</v>
      </c>
      <c r="E376" s="681" t="s">
        <v>8</v>
      </c>
      <c r="F376" s="682" t="s">
        <v>799</v>
      </c>
      <c r="G376" s="682" t="s">
        <v>800</v>
      </c>
      <c r="H376" s="681">
        <v>1</v>
      </c>
      <c r="I376" s="682" t="s">
        <v>1556</v>
      </c>
      <c r="J376" s="682" t="s">
        <v>1557</v>
      </c>
      <c r="K376" s="681">
        <v>10</v>
      </c>
      <c r="L376" s="682" t="s">
        <v>1558</v>
      </c>
    </row>
    <row r="377" spans="1:12" ht="90">
      <c r="A377" s="1366"/>
      <c r="B377" s="684" t="s">
        <v>1520</v>
      </c>
      <c r="C377" s="49">
        <v>190540016110</v>
      </c>
      <c r="D377" s="684" t="s">
        <v>1522</v>
      </c>
      <c r="E377" s="681" t="s">
        <v>8</v>
      </c>
      <c r="F377" s="682" t="s">
        <v>799</v>
      </c>
      <c r="G377" s="682" t="s">
        <v>800</v>
      </c>
      <c r="H377" s="681">
        <v>1</v>
      </c>
      <c r="I377" s="682" t="s">
        <v>1559</v>
      </c>
      <c r="J377" s="682" t="s">
        <v>1560</v>
      </c>
      <c r="K377" s="681">
        <v>10</v>
      </c>
      <c r="L377" s="682" t="s">
        <v>1561</v>
      </c>
    </row>
    <row r="378" spans="1:12" ht="90">
      <c r="A378" s="1366"/>
      <c r="B378" s="684" t="s">
        <v>1520</v>
      </c>
      <c r="C378" s="49">
        <v>190540016110</v>
      </c>
      <c r="D378" s="684" t="s">
        <v>1522</v>
      </c>
      <c r="E378" s="681" t="s">
        <v>8</v>
      </c>
      <c r="F378" s="682" t="s">
        <v>799</v>
      </c>
      <c r="G378" s="682" t="s">
        <v>800</v>
      </c>
      <c r="H378" s="681">
        <v>1</v>
      </c>
      <c r="I378" s="682" t="s">
        <v>1562</v>
      </c>
      <c r="J378" s="682" t="s">
        <v>1563</v>
      </c>
      <c r="K378" s="681">
        <v>10</v>
      </c>
      <c r="L378" s="682" t="s">
        <v>1564</v>
      </c>
    </row>
    <row r="379" spans="1:12" ht="90">
      <c r="A379" s="1366"/>
      <c r="B379" s="684" t="s">
        <v>1520</v>
      </c>
      <c r="C379" s="49">
        <v>190540016110</v>
      </c>
      <c r="D379" s="684" t="s">
        <v>1522</v>
      </c>
      <c r="E379" s="681" t="s">
        <v>8</v>
      </c>
      <c r="F379" s="682" t="s">
        <v>799</v>
      </c>
      <c r="G379" s="682" t="s">
        <v>800</v>
      </c>
      <c r="H379" s="681">
        <v>1</v>
      </c>
      <c r="I379" s="682" t="s">
        <v>1565</v>
      </c>
      <c r="J379" s="682" t="s">
        <v>1566</v>
      </c>
      <c r="K379" s="681">
        <v>10</v>
      </c>
      <c r="L379" s="682" t="s">
        <v>1567</v>
      </c>
    </row>
    <row r="380" spans="1:12" ht="90">
      <c r="A380" s="1366"/>
      <c r="B380" s="684" t="s">
        <v>1520</v>
      </c>
      <c r="C380" s="49">
        <v>190540016110</v>
      </c>
      <c r="D380" s="684" t="s">
        <v>1522</v>
      </c>
      <c r="E380" s="681" t="s">
        <v>8</v>
      </c>
      <c r="F380" s="682" t="s">
        <v>799</v>
      </c>
      <c r="G380" s="682" t="s">
        <v>800</v>
      </c>
      <c r="H380" s="681">
        <v>1</v>
      </c>
      <c r="I380" s="682" t="s">
        <v>1568</v>
      </c>
      <c r="J380" s="682">
        <v>16737</v>
      </c>
      <c r="K380" s="681">
        <v>5</v>
      </c>
      <c r="L380" s="682" t="s">
        <v>1569</v>
      </c>
    </row>
    <row r="381" spans="1:12" ht="90">
      <c r="A381" s="1366"/>
      <c r="B381" s="684" t="s">
        <v>1520</v>
      </c>
      <c r="C381" s="49">
        <v>190540016110</v>
      </c>
      <c r="D381" s="684" t="s">
        <v>1522</v>
      </c>
      <c r="E381" s="681" t="s">
        <v>8</v>
      </c>
      <c r="F381" s="682" t="s">
        <v>799</v>
      </c>
      <c r="G381" s="682" t="s">
        <v>800</v>
      </c>
      <c r="H381" s="681">
        <v>1</v>
      </c>
      <c r="I381" s="682" t="s">
        <v>1570</v>
      </c>
      <c r="J381" s="682" t="s">
        <v>1571</v>
      </c>
      <c r="K381" s="681">
        <v>10</v>
      </c>
      <c r="L381" s="682" t="s">
        <v>1572</v>
      </c>
    </row>
    <row r="382" spans="1:12" ht="90">
      <c r="A382" s="1366"/>
      <c r="B382" s="684" t="s">
        <v>1520</v>
      </c>
      <c r="C382" s="49">
        <v>190540016110</v>
      </c>
      <c r="D382" s="684" t="s">
        <v>1522</v>
      </c>
      <c r="E382" s="681" t="s">
        <v>8</v>
      </c>
      <c r="F382" s="682" t="s">
        <v>799</v>
      </c>
      <c r="G382" s="682" t="s">
        <v>800</v>
      </c>
      <c r="H382" s="681">
        <v>1</v>
      </c>
      <c r="I382" s="682" t="s">
        <v>1573</v>
      </c>
      <c r="J382" s="682" t="s">
        <v>1574</v>
      </c>
      <c r="K382" s="681">
        <v>10</v>
      </c>
      <c r="L382" s="682" t="s">
        <v>1575</v>
      </c>
    </row>
    <row r="383" spans="1:12" ht="90">
      <c r="A383" s="1366"/>
      <c r="B383" s="684" t="s">
        <v>1520</v>
      </c>
      <c r="C383" s="49">
        <v>190540016110</v>
      </c>
      <c r="D383" s="684" t="s">
        <v>1522</v>
      </c>
      <c r="E383" s="681" t="s">
        <v>8</v>
      </c>
      <c r="F383" s="682" t="s">
        <v>799</v>
      </c>
      <c r="G383" s="682" t="s">
        <v>800</v>
      </c>
      <c r="H383" s="681">
        <v>1</v>
      </c>
      <c r="I383" s="682" t="s">
        <v>1576</v>
      </c>
      <c r="J383" s="682" t="s">
        <v>1577</v>
      </c>
      <c r="K383" s="681">
        <v>10</v>
      </c>
      <c r="L383" s="682" t="s">
        <v>1578</v>
      </c>
    </row>
    <row r="384" spans="1:12" ht="90">
      <c r="A384" s="1366"/>
      <c r="B384" s="684" t="s">
        <v>1520</v>
      </c>
      <c r="C384" s="49">
        <v>190540016110</v>
      </c>
      <c r="D384" s="684" t="s">
        <v>1522</v>
      </c>
      <c r="E384" s="681" t="s">
        <v>8</v>
      </c>
      <c r="F384" s="682" t="s">
        <v>799</v>
      </c>
      <c r="G384" s="682" t="s">
        <v>800</v>
      </c>
      <c r="H384" s="681">
        <v>1</v>
      </c>
      <c r="I384" s="682" t="s">
        <v>1579</v>
      </c>
      <c r="J384" s="682" t="s">
        <v>1580</v>
      </c>
      <c r="K384" s="681">
        <v>10</v>
      </c>
      <c r="L384" s="682" t="s">
        <v>1581</v>
      </c>
    </row>
    <row r="385" spans="1:12" ht="90">
      <c r="A385" s="1366"/>
      <c r="B385" s="684" t="s">
        <v>1520</v>
      </c>
      <c r="C385" s="49">
        <v>190540016110</v>
      </c>
      <c r="D385" s="684" t="s">
        <v>1522</v>
      </c>
      <c r="E385" s="681" t="s">
        <v>8</v>
      </c>
      <c r="F385" s="682" t="s">
        <v>799</v>
      </c>
      <c r="G385" s="682" t="s">
        <v>800</v>
      </c>
      <c r="H385" s="681">
        <v>1</v>
      </c>
      <c r="I385" s="682" t="s">
        <v>1582</v>
      </c>
      <c r="J385" s="682" t="s">
        <v>1583</v>
      </c>
      <c r="K385" s="681">
        <v>10</v>
      </c>
      <c r="L385" s="682" t="s">
        <v>1584</v>
      </c>
    </row>
    <row r="386" spans="1:12" ht="90">
      <c r="A386" s="1366"/>
      <c r="B386" s="684" t="s">
        <v>1520</v>
      </c>
      <c r="C386" s="49">
        <v>190540016110</v>
      </c>
      <c r="D386" s="684" t="s">
        <v>1522</v>
      </c>
      <c r="E386" s="681" t="s">
        <v>8</v>
      </c>
      <c r="F386" s="682" t="s">
        <v>799</v>
      </c>
      <c r="G386" s="682" t="s">
        <v>800</v>
      </c>
      <c r="H386" s="681">
        <v>1</v>
      </c>
      <c r="I386" s="24" t="s">
        <v>1585</v>
      </c>
      <c r="J386" s="24" t="s">
        <v>1586</v>
      </c>
      <c r="K386" s="681">
        <v>10</v>
      </c>
      <c r="L386" s="682" t="s">
        <v>1587</v>
      </c>
    </row>
    <row r="387" spans="1:12" ht="90">
      <c r="A387" s="1366"/>
      <c r="B387" s="684" t="s">
        <v>1520</v>
      </c>
      <c r="C387" s="49">
        <v>190540016110</v>
      </c>
      <c r="D387" s="684" t="s">
        <v>1522</v>
      </c>
      <c r="E387" s="681" t="s">
        <v>8</v>
      </c>
      <c r="F387" s="682" t="s">
        <v>799</v>
      </c>
      <c r="G387" s="682" t="s">
        <v>800</v>
      </c>
      <c r="H387" s="681">
        <v>1</v>
      </c>
      <c r="I387" s="24" t="s">
        <v>1588</v>
      </c>
      <c r="J387" s="24" t="s">
        <v>1589</v>
      </c>
      <c r="K387" s="681">
        <v>10</v>
      </c>
      <c r="L387" s="682" t="s">
        <v>1590</v>
      </c>
    </row>
    <row r="388" spans="1:12" ht="90">
      <c r="A388" s="1367"/>
      <c r="B388" s="684" t="s">
        <v>1520</v>
      </c>
      <c r="C388" s="49">
        <v>190540016110</v>
      </c>
      <c r="D388" s="684" t="s">
        <v>1522</v>
      </c>
      <c r="E388" s="681" t="s">
        <v>8</v>
      </c>
      <c r="F388" s="682" t="s">
        <v>799</v>
      </c>
      <c r="G388" s="682" t="s">
        <v>800</v>
      </c>
      <c r="H388" s="681">
        <v>1</v>
      </c>
      <c r="I388" s="24" t="s">
        <v>1591</v>
      </c>
      <c r="J388" s="24" t="s">
        <v>1592</v>
      </c>
      <c r="K388" s="681">
        <v>20</v>
      </c>
      <c r="L388" s="682" t="s">
        <v>1593</v>
      </c>
    </row>
    <row r="389" spans="1:12" ht="90">
      <c r="A389" s="1363">
        <v>13</v>
      </c>
      <c r="B389" s="682" t="s">
        <v>1594</v>
      </c>
      <c r="C389" s="49">
        <v>180340025704</v>
      </c>
      <c r="D389" s="684" t="s">
        <v>1595</v>
      </c>
      <c r="E389" s="50" t="s">
        <v>8</v>
      </c>
      <c r="F389" s="682" t="s">
        <v>1596</v>
      </c>
      <c r="G389" s="682" t="s">
        <v>1597</v>
      </c>
      <c r="H389" s="681">
        <v>1</v>
      </c>
      <c r="I389" s="681" t="s">
        <v>1598</v>
      </c>
      <c r="J389" s="682">
        <v>6259</v>
      </c>
      <c r="K389" s="682">
        <v>7.25</v>
      </c>
      <c r="L389" s="682" t="s">
        <v>1599</v>
      </c>
    </row>
    <row r="390" spans="1:12" ht="60" customHeight="1">
      <c r="A390" s="1366"/>
      <c r="B390" s="682" t="s">
        <v>1594</v>
      </c>
      <c r="C390" s="49">
        <v>180340025704</v>
      </c>
      <c r="D390" s="684" t="s">
        <v>1595</v>
      </c>
      <c r="E390" s="50" t="s">
        <v>8</v>
      </c>
      <c r="F390" s="682" t="s">
        <v>1596</v>
      </c>
      <c r="G390" s="682" t="s">
        <v>1597</v>
      </c>
      <c r="H390" s="681">
        <v>1</v>
      </c>
      <c r="I390" s="681" t="s">
        <v>829</v>
      </c>
      <c r="J390" s="682">
        <v>15</v>
      </c>
      <c r="K390" s="682">
        <v>8</v>
      </c>
      <c r="L390" s="682" t="s">
        <v>1600</v>
      </c>
    </row>
    <row r="391" spans="1:12" ht="90">
      <c r="A391" s="1366"/>
      <c r="B391" s="682" t="s">
        <v>1594</v>
      </c>
      <c r="C391" s="49">
        <v>180340025704</v>
      </c>
      <c r="D391" s="684" t="s">
        <v>1595</v>
      </c>
      <c r="E391" s="50" t="s">
        <v>8</v>
      </c>
      <c r="F391" s="682" t="s">
        <v>1596</v>
      </c>
      <c r="G391" s="682" t="s">
        <v>1597</v>
      </c>
      <c r="H391" s="681">
        <v>1</v>
      </c>
      <c r="I391" s="681" t="s">
        <v>1601</v>
      </c>
      <c r="J391" s="682">
        <v>6255</v>
      </c>
      <c r="K391" s="682">
        <v>7.25</v>
      </c>
      <c r="L391" s="682" t="s">
        <v>1602</v>
      </c>
    </row>
    <row r="392" spans="1:12" ht="90">
      <c r="A392" s="1366"/>
      <c r="B392" s="682" t="s">
        <v>1594</v>
      </c>
      <c r="C392" s="49">
        <v>180340025704</v>
      </c>
      <c r="D392" s="684" t="s">
        <v>1595</v>
      </c>
      <c r="E392" s="50" t="s">
        <v>8</v>
      </c>
      <c r="F392" s="682" t="s">
        <v>1596</v>
      </c>
      <c r="G392" s="682" t="s">
        <v>1597</v>
      </c>
      <c r="H392" s="681">
        <v>1</v>
      </c>
      <c r="I392" s="681" t="s">
        <v>1603</v>
      </c>
      <c r="J392" s="682">
        <v>6243</v>
      </c>
      <c r="K392" s="682">
        <v>7.25</v>
      </c>
      <c r="L392" s="682" t="s">
        <v>1604</v>
      </c>
    </row>
    <row r="393" spans="1:12" ht="90">
      <c r="A393" s="1367"/>
      <c r="B393" s="682" t="s">
        <v>1594</v>
      </c>
      <c r="C393" s="49">
        <v>180340025704</v>
      </c>
      <c r="D393" s="684" t="s">
        <v>1595</v>
      </c>
      <c r="E393" s="50" t="s">
        <v>8</v>
      </c>
      <c r="F393" s="682" t="s">
        <v>1596</v>
      </c>
      <c r="G393" s="682" t="s">
        <v>1597</v>
      </c>
      <c r="H393" s="681">
        <v>1</v>
      </c>
      <c r="I393" s="681" t="s">
        <v>819</v>
      </c>
      <c r="J393" s="682">
        <v>655</v>
      </c>
      <c r="K393" s="682">
        <v>8</v>
      </c>
      <c r="L393" s="682" t="s">
        <v>1605</v>
      </c>
    </row>
    <row r="394" spans="1:12" ht="120">
      <c r="A394" s="1363">
        <v>14</v>
      </c>
      <c r="B394" s="684" t="s">
        <v>1606</v>
      </c>
      <c r="C394" s="49">
        <v>191140025820</v>
      </c>
      <c r="D394" s="684" t="s">
        <v>1607</v>
      </c>
      <c r="E394" s="50" t="s">
        <v>8</v>
      </c>
      <c r="F394" s="682" t="s">
        <v>1596</v>
      </c>
      <c r="G394" s="682" t="s">
        <v>1597</v>
      </c>
      <c r="H394" s="681">
        <v>1</v>
      </c>
      <c r="I394" s="681" t="s">
        <v>1608</v>
      </c>
      <c r="J394" s="701">
        <v>3561</v>
      </c>
      <c r="K394" s="701">
        <v>5.6</v>
      </c>
      <c r="L394" s="682" t="s">
        <v>1609</v>
      </c>
    </row>
    <row r="395" spans="1:12" ht="120">
      <c r="A395" s="1366"/>
      <c r="B395" s="684" t="s">
        <v>1606</v>
      </c>
      <c r="C395" s="49">
        <v>191140025820</v>
      </c>
      <c r="D395" s="684" t="s">
        <v>1607</v>
      </c>
      <c r="E395" s="50" t="s">
        <v>8</v>
      </c>
      <c r="F395" s="682" t="s">
        <v>1596</v>
      </c>
      <c r="G395" s="682" t="s">
        <v>1597</v>
      </c>
      <c r="H395" s="681">
        <v>1</v>
      </c>
      <c r="I395" s="681" t="s">
        <v>1610</v>
      </c>
      <c r="J395" s="701">
        <v>3867</v>
      </c>
      <c r="K395" s="701">
        <v>5.6</v>
      </c>
      <c r="L395" s="682" t="s">
        <v>1611</v>
      </c>
    </row>
    <row r="396" spans="1:12" ht="120">
      <c r="A396" s="1366"/>
      <c r="B396" s="684" t="s">
        <v>1606</v>
      </c>
      <c r="C396" s="49">
        <v>191140025820</v>
      </c>
      <c r="D396" s="684" t="s">
        <v>1607</v>
      </c>
      <c r="E396" s="50" t="s">
        <v>8</v>
      </c>
      <c r="F396" s="682" t="s">
        <v>1596</v>
      </c>
      <c r="G396" s="682" t="s">
        <v>1597</v>
      </c>
      <c r="H396" s="681">
        <v>1</v>
      </c>
      <c r="I396" s="681" t="s">
        <v>1612</v>
      </c>
      <c r="J396" s="701" t="s">
        <v>1613</v>
      </c>
      <c r="K396" s="701">
        <v>10</v>
      </c>
      <c r="L396" s="682" t="s">
        <v>1614</v>
      </c>
    </row>
    <row r="397" spans="1:12" ht="120">
      <c r="A397" s="1366"/>
      <c r="B397" s="684" t="s">
        <v>1606</v>
      </c>
      <c r="C397" s="49">
        <v>191140025820</v>
      </c>
      <c r="D397" s="684" t="s">
        <v>1607</v>
      </c>
      <c r="E397" s="50" t="s">
        <v>8</v>
      </c>
      <c r="F397" s="682" t="s">
        <v>1596</v>
      </c>
      <c r="G397" s="682" t="s">
        <v>1597</v>
      </c>
      <c r="H397" s="681">
        <v>1</v>
      </c>
      <c r="I397" s="681" t="s">
        <v>1615</v>
      </c>
      <c r="J397" s="701">
        <v>5454</v>
      </c>
      <c r="K397" s="701">
        <v>9.6</v>
      </c>
      <c r="L397" s="682" t="s">
        <v>1616</v>
      </c>
    </row>
    <row r="398" spans="1:12" ht="120">
      <c r="A398" s="1366"/>
      <c r="B398" s="684" t="s">
        <v>1606</v>
      </c>
      <c r="C398" s="49">
        <v>191140025820</v>
      </c>
      <c r="D398" s="684" t="s">
        <v>1607</v>
      </c>
      <c r="E398" s="50" t="s">
        <v>8</v>
      </c>
      <c r="F398" s="682" t="s">
        <v>1596</v>
      </c>
      <c r="G398" s="682" t="s">
        <v>1597</v>
      </c>
      <c r="H398" s="681">
        <v>1</v>
      </c>
      <c r="I398" s="681" t="s">
        <v>1617</v>
      </c>
      <c r="J398" s="701">
        <v>3874</v>
      </c>
      <c r="K398" s="701">
        <v>5.6</v>
      </c>
      <c r="L398" s="682" t="s">
        <v>1618</v>
      </c>
    </row>
    <row r="399" spans="1:12" ht="120">
      <c r="A399" s="1366"/>
      <c r="B399" s="684" t="s">
        <v>1606</v>
      </c>
      <c r="C399" s="49">
        <v>191140025820</v>
      </c>
      <c r="D399" s="684" t="s">
        <v>1607</v>
      </c>
      <c r="E399" s="50" t="s">
        <v>8</v>
      </c>
      <c r="F399" s="682" t="s">
        <v>1596</v>
      </c>
      <c r="G399" s="682" t="s">
        <v>1597</v>
      </c>
      <c r="H399" s="681">
        <v>1</v>
      </c>
      <c r="I399" s="681" t="s">
        <v>1619</v>
      </c>
      <c r="J399" s="701" t="s">
        <v>1620</v>
      </c>
      <c r="K399" s="701">
        <v>10</v>
      </c>
      <c r="L399" s="682" t="s">
        <v>1621</v>
      </c>
    </row>
    <row r="400" spans="1:12" ht="120">
      <c r="A400" s="1367"/>
      <c r="B400" s="684" t="s">
        <v>1606</v>
      </c>
      <c r="C400" s="49">
        <v>191140025820</v>
      </c>
      <c r="D400" s="684" t="s">
        <v>1607</v>
      </c>
      <c r="E400" s="50" t="s">
        <v>8</v>
      </c>
      <c r="F400" s="682" t="s">
        <v>1596</v>
      </c>
      <c r="G400" s="682" t="s">
        <v>1597</v>
      </c>
      <c r="H400" s="681">
        <v>1</v>
      </c>
      <c r="I400" s="681" t="s">
        <v>1622</v>
      </c>
      <c r="J400" s="701" t="s">
        <v>639</v>
      </c>
      <c r="K400" s="701">
        <v>5.6</v>
      </c>
      <c r="L400" s="682" t="s">
        <v>1623</v>
      </c>
    </row>
    <row r="401" spans="1:12" ht="135">
      <c r="A401" s="1363">
        <v>15</v>
      </c>
      <c r="B401" s="684" t="s">
        <v>1624</v>
      </c>
      <c r="C401" s="49">
        <v>200240009228</v>
      </c>
      <c r="D401" s="684" t="s">
        <v>1625</v>
      </c>
      <c r="E401" s="50" t="s">
        <v>8</v>
      </c>
      <c r="F401" s="682" t="s">
        <v>1596</v>
      </c>
      <c r="G401" s="682" t="s">
        <v>1597</v>
      </c>
      <c r="H401" s="681">
        <v>1</v>
      </c>
      <c r="I401" s="681" t="s">
        <v>1626</v>
      </c>
      <c r="J401" s="701">
        <v>17028</v>
      </c>
      <c r="K401" s="701">
        <v>4.5999999999999996</v>
      </c>
      <c r="L401" s="682" t="s">
        <v>1627</v>
      </c>
    </row>
    <row r="402" spans="1:12" ht="135">
      <c r="A402" s="1366"/>
      <c r="B402" s="684" t="s">
        <v>1624</v>
      </c>
      <c r="C402" s="49">
        <v>200240009228</v>
      </c>
      <c r="D402" s="684" t="s">
        <v>1625</v>
      </c>
      <c r="E402" s="50" t="s">
        <v>8</v>
      </c>
      <c r="F402" s="682" t="s">
        <v>1596</v>
      </c>
      <c r="G402" s="682" t="s">
        <v>1597</v>
      </c>
      <c r="H402" s="681">
        <v>1</v>
      </c>
      <c r="I402" s="681" t="s">
        <v>1628</v>
      </c>
      <c r="J402" s="701">
        <v>17012</v>
      </c>
      <c r="K402" s="701">
        <v>4.5999999999999996</v>
      </c>
      <c r="L402" s="682" t="s">
        <v>1629</v>
      </c>
    </row>
    <row r="403" spans="1:12" ht="135">
      <c r="A403" s="1366"/>
      <c r="B403" s="684" t="s">
        <v>1624</v>
      </c>
      <c r="C403" s="49">
        <v>200240009228</v>
      </c>
      <c r="D403" s="684" t="s">
        <v>1625</v>
      </c>
      <c r="E403" s="50" t="s">
        <v>8</v>
      </c>
      <c r="F403" s="682" t="s">
        <v>1596</v>
      </c>
      <c r="G403" s="682" t="s">
        <v>1597</v>
      </c>
      <c r="H403" s="681">
        <v>1</v>
      </c>
      <c r="I403" s="681" t="s">
        <v>1630</v>
      </c>
      <c r="J403" s="701">
        <v>1772</v>
      </c>
      <c r="K403" s="701">
        <v>4.5999999999999996</v>
      </c>
      <c r="L403" s="682" t="s">
        <v>1631</v>
      </c>
    </row>
    <row r="404" spans="1:12" ht="135">
      <c r="A404" s="1366"/>
      <c r="B404" s="684" t="s">
        <v>1624</v>
      </c>
      <c r="C404" s="49">
        <v>200240009228</v>
      </c>
      <c r="D404" s="684" t="s">
        <v>1625</v>
      </c>
      <c r="E404" s="50" t="s">
        <v>8</v>
      </c>
      <c r="F404" s="682" t="s">
        <v>1596</v>
      </c>
      <c r="G404" s="682" t="s">
        <v>1597</v>
      </c>
      <c r="H404" s="681">
        <v>1</v>
      </c>
      <c r="I404" s="681" t="s">
        <v>1632</v>
      </c>
      <c r="J404" s="701">
        <v>17026</v>
      </c>
      <c r="K404" s="701">
        <v>4.5999999999999996</v>
      </c>
      <c r="L404" s="682" t="s">
        <v>1633</v>
      </c>
    </row>
    <row r="405" spans="1:12" ht="135">
      <c r="A405" s="1366"/>
      <c r="B405" s="684" t="s">
        <v>1624</v>
      </c>
      <c r="C405" s="49">
        <v>200240009228</v>
      </c>
      <c r="D405" s="684" t="s">
        <v>1625</v>
      </c>
      <c r="E405" s="50" t="s">
        <v>8</v>
      </c>
      <c r="F405" s="682" t="s">
        <v>1596</v>
      </c>
      <c r="G405" s="682" t="s">
        <v>1597</v>
      </c>
      <c r="H405" s="681">
        <v>1</v>
      </c>
      <c r="I405" s="681" t="s">
        <v>1634</v>
      </c>
      <c r="J405" s="701">
        <v>17042</v>
      </c>
      <c r="K405" s="701">
        <v>4.5999999999999996</v>
      </c>
      <c r="L405" s="682" t="s">
        <v>1635</v>
      </c>
    </row>
    <row r="406" spans="1:12" ht="135">
      <c r="A406" s="1367"/>
      <c r="B406" s="684" t="s">
        <v>1624</v>
      </c>
      <c r="C406" s="49">
        <v>200240009228</v>
      </c>
      <c r="D406" s="684" t="s">
        <v>1625</v>
      </c>
      <c r="E406" s="50" t="s">
        <v>8</v>
      </c>
      <c r="F406" s="682" t="s">
        <v>1596</v>
      </c>
      <c r="G406" s="682" t="s">
        <v>1597</v>
      </c>
      <c r="H406" s="681">
        <v>1</v>
      </c>
      <c r="I406" s="681" t="s">
        <v>1636</v>
      </c>
      <c r="J406" s="701">
        <v>17035</v>
      </c>
      <c r="K406" s="701">
        <v>4.5999999999999996</v>
      </c>
      <c r="L406" s="682" t="s">
        <v>1637</v>
      </c>
    </row>
    <row r="407" spans="1:12" ht="90">
      <c r="A407" s="1363">
        <v>16</v>
      </c>
      <c r="B407" s="684" t="s">
        <v>1638</v>
      </c>
      <c r="C407" s="49" t="s">
        <v>1639</v>
      </c>
      <c r="D407" s="684" t="s">
        <v>1640</v>
      </c>
      <c r="E407" s="50" t="s">
        <v>8</v>
      </c>
      <c r="F407" s="682" t="s">
        <v>1596</v>
      </c>
      <c r="G407" s="682" t="s">
        <v>1597</v>
      </c>
      <c r="H407" s="681">
        <v>1</v>
      </c>
      <c r="I407" s="24" t="s">
        <v>1641</v>
      </c>
      <c r="J407" s="682">
        <v>84</v>
      </c>
      <c r="K407" s="24">
        <v>10</v>
      </c>
      <c r="L407" s="24" t="s">
        <v>1642</v>
      </c>
    </row>
    <row r="408" spans="1:12" ht="90">
      <c r="A408" s="1366"/>
      <c r="B408" s="684" t="s">
        <v>1638</v>
      </c>
      <c r="C408" s="49" t="s">
        <v>1639</v>
      </c>
      <c r="D408" s="684" t="s">
        <v>1640</v>
      </c>
      <c r="E408" s="50" t="s">
        <v>8</v>
      </c>
      <c r="F408" s="682" t="s">
        <v>1596</v>
      </c>
      <c r="G408" s="682" t="s">
        <v>1597</v>
      </c>
      <c r="H408" s="681">
        <v>1</v>
      </c>
      <c r="I408" s="24" t="s">
        <v>1643</v>
      </c>
      <c r="J408" s="682">
        <v>85</v>
      </c>
      <c r="K408" s="24">
        <v>10</v>
      </c>
      <c r="L408" s="682" t="s">
        <v>1644</v>
      </c>
    </row>
    <row r="409" spans="1:12" ht="135">
      <c r="A409" s="1366"/>
      <c r="B409" s="684" t="s">
        <v>1638</v>
      </c>
      <c r="C409" s="49" t="s">
        <v>1639</v>
      </c>
      <c r="D409" s="684" t="s">
        <v>1640</v>
      </c>
      <c r="E409" s="50" t="s">
        <v>8</v>
      </c>
      <c r="F409" s="682" t="s">
        <v>1596</v>
      </c>
      <c r="G409" s="682" t="s">
        <v>1597</v>
      </c>
      <c r="H409" s="681">
        <v>1</v>
      </c>
      <c r="I409" s="24" t="s">
        <v>1645</v>
      </c>
      <c r="J409" s="682">
        <v>78</v>
      </c>
      <c r="K409" s="682">
        <v>10</v>
      </c>
      <c r="L409" s="682" t="s">
        <v>1646</v>
      </c>
    </row>
    <row r="410" spans="1:12" ht="90">
      <c r="A410" s="1366"/>
      <c r="B410" s="684" t="s">
        <v>1638</v>
      </c>
      <c r="C410" s="49" t="s">
        <v>1639</v>
      </c>
      <c r="D410" s="684" t="s">
        <v>1640</v>
      </c>
      <c r="E410" s="50" t="s">
        <v>8</v>
      </c>
      <c r="F410" s="682" t="s">
        <v>1596</v>
      </c>
      <c r="G410" s="682" t="s">
        <v>1597</v>
      </c>
      <c r="H410" s="681">
        <v>1</v>
      </c>
      <c r="I410" s="24" t="s">
        <v>1647</v>
      </c>
      <c r="J410" s="682">
        <v>79</v>
      </c>
      <c r="K410" s="682">
        <v>10</v>
      </c>
      <c r="L410" s="682" t="s">
        <v>1648</v>
      </c>
    </row>
    <row r="411" spans="1:12" ht="90">
      <c r="A411" s="1366"/>
      <c r="B411" s="684" t="s">
        <v>1638</v>
      </c>
      <c r="C411" s="49" t="s">
        <v>1639</v>
      </c>
      <c r="D411" s="684" t="s">
        <v>1640</v>
      </c>
      <c r="E411" s="50" t="s">
        <v>8</v>
      </c>
      <c r="F411" s="682" t="s">
        <v>1596</v>
      </c>
      <c r="G411" s="682" t="s">
        <v>1597</v>
      </c>
      <c r="H411" s="681">
        <v>1</v>
      </c>
      <c r="I411" s="24" t="s">
        <v>1649</v>
      </c>
      <c r="J411" s="682">
        <v>23073</v>
      </c>
      <c r="K411" s="24">
        <v>6.7</v>
      </c>
      <c r="L411" s="51" t="s">
        <v>1650</v>
      </c>
    </row>
    <row r="412" spans="1:12" ht="90">
      <c r="A412" s="1366"/>
      <c r="B412" s="684" t="s">
        <v>1638</v>
      </c>
      <c r="C412" s="49" t="s">
        <v>1639</v>
      </c>
      <c r="D412" s="684" t="s">
        <v>1640</v>
      </c>
      <c r="E412" s="50" t="s">
        <v>8</v>
      </c>
      <c r="F412" s="682" t="s">
        <v>1596</v>
      </c>
      <c r="G412" s="682" t="s">
        <v>1597</v>
      </c>
      <c r="H412" s="681">
        <v>1</v>
      </c>
      <c r="I412" s="22" t="s">
        <v>1651</v>
      </c>
      <c r="J412" s="682">
        <v>81</v>
      </c>
      <c r="K412" s="52">
        <v>10</v>
      </c>
      <c r="L412" s="53" t="s">
        <v>1652</v>
      </c>
    </row>
    <row r="413" spans="1:12" ht="90">
      <c r="A413" s="1366"/>
      <c r="B413" s="684" t="s">
        <v>1638</v>
      </c>
      <c r="C413" s="49" t="s">
        <v>1639</v>
      </c>
      <c r="D413" s="684" t="s">
        <v>1640</v>
      </c>
      <c r="E413" s="684" t="s">
        <v>8</v>
      </c>
      <c r="F413" s="684" t="s">
        <v>1596</v>
      </c>
      <c r="G413" s="684" t="s">
        <v>1597</v>
      </c>
      <c r="H413" s="683">
        <v>1</v>
      </c>
      <c r="I413" s="681" t="s">
        <v>1653</v>
      </c>
      <c r="J413" s="701">
        <v>76811</v>
      </c>
      <c r="K413" s="701">
        <v>5</v>
      </c>
      <c r="L413" s="684" t="s">
        <v>1654</v>
      </c>
    </row>
    <row r="414" spans="1:12" ht="51" customHeight="1">
      <c r="A414" s="1366"/>
      <c r="B414" s="684" t="s">
        <v>1638</v>
      </c>
      <c r="C414" s="49" t="s">
        <v>1639</v>
      </c>
      <c r="D414" s="684" t="s">
        <v>1640</v>
      </c>
      <c r="E414" s="684" t="s">
        <v>8</v>
      </c>
      <c r="F414" s="684" t="s">
        <v>1596</v>
      </c>
      <c r="G414" s="684" t="s">
        <v>1597</v>
      </c>
      <c r="H414" s="683">
        <v>1</v>
      </c>
      <c r="I414" s="681" t="s">
        <v>1655</v>
      </c>
      <c r="J414" s="701">
        <v>1283</v>
      </c>
      <c r="K414" s="701">
        <v>5</v>
      </c>
      <c r="L414" s="684" t="s">
        <v>1654</v>
      </c>
    </row>
    <row r="415" spans="1:12" ht="87.75" customHeight="1">
      <c r="A415" s="1366"/>
      <c r="B415" s="684" t="s">
        <v>1638</v>
      </c>
      <c r="C415" s="49" t="s">
        <v>1639</v>
      </c>
      <c r="D415" s="684" t="s">
        <v>1640</v>
      </c>
      <c r="E415" s="50" t="s">
        <v>8</v>
      </c>
      <c r="F415" s="682" t="s">
        <v>1596</v>
      </c>
      <c r="G415" s="682" t="s">
        <v>1597</v>
      </c>
      <c r="H415" s="681">
        <v>1</v>
      </c>
      <c r="I415" s="682" t="s">
        <v>1656</v>
      </c>
      <c r="J415" s="682">
        <v>531</v>
      </c>
      <c r="K415" s="681">
        <v>8</v>
      </c>
      <c r="L415" s="682" t="s">
        <v>1657</v>
      </c>
    </row>
    <row r="416" spans="1:12" ht="90">
      <c r="A416" s="1366"/>
      <c r="B416" s="684" t="s">
        <v>1638</v>
      </c>
      <c r="C416" s="49" t="s">
        <v>1639</v>
      </c>
      <c r="D416" s="684" t="s">
        <v>1640</v>
      </c>
      <c r="E416" s="50" t="s">
        <v>8</v>
      </c>
      <c r="F416" s="682" t="s">
        <v>1596</v>
      </c>
      <c r="G416" s="682" t="s">
        <v>1597</v>
      </c>
      <c r="H416" s="681">
        <v>1</v>
      </c>
      <c r="I416" s="682" t="s">
        <v>1658</v>
      </c>
      <c r="J416" s="682">
        <v>1031</v>
      </c>
      <c r="K416" s="681">
        <v>6</v>
      </c>
      <c r="L416" s="682" t="s">
        <v>1659</v>
      </c>
    </row>
    <row r="417" spans="1:12" ht="90">
      <c r="A417" s="1366"/>
      <c r="B417" s="684" t="s">
        <v>1638</v>
      </c>
      <c r="C417" s="49" t="s">
        <v>1639</v>
      </c>
      <c r="D417" s="684" t="s">
        <v>1640</v>
      </c>
      <c r="E417" s="684" t="s">
        <v>124</v>
      </c>
      <c r="F417" s="684" t="s">
        <v>1596</v>
      </c>
      <c r="G417" s="684" t="s">
        <v>1597</v>
      </c>
      <c r="H417" s="684">
        <v>1</v>
      </c>
      <c r="I417" s="34" t="s">
        <v>1660</v>
      </c>
      <c r="J417" s="33">
        <v>1612</v>
      </c>
      <c r="K417" s="681">
        <v>5</v>
      </c>
      <c r="L417" s="682" t="s">
        <v>1661</v>
      </c>
    </row>
    <row r="418" spans="1:12" ht="51" customHeight="1">
      <c r="A418" s="1366"/>
      <c r="B418" s="684" t="s">
        <v>1638</v>
      </c>
      <c r="C418" s="49" t="s">
        <v>1639</v>
      </c>
      <c r="D418" s="684" t="s">
        <v>1640</v>
      </c>
      <c r="E418" s="684" t="s">
        <v>124</v>
      </c>
      <c r="F418" s="684" t="s">
        <v>1596</v>
      </c>
      <c r="G418" s="684" t="s">
        <v>1597</v>
      </c>
      <c r="H418" s="684">
        <v>1</v>
      </c>
      <c r="I418" s="34" t="s">
        <v>1662</v>
      </c>
      <c r="J418" s="33">
        <v>1613</v>
      </c>
      <c r="K418" s="681">
        <v>5</v>
      </c>
      <c r="L418" s="682" t="s">
        <v>1661</v>
      </c>
    </row>
    <row r="419" spans="1:12" ht="69" customHeight="1">
      <c r="A419" s="1367"/>
      <c r="B419" s="684" t="s">
        <v>1638</v>
      </c>
      <c r="C419" s="49" t="s">
        <v>1639</v>
      </c>
      <c r="D419" s="684" t="s">
        <v>1640</v>
      </c>
      <c r="E419" s="682" t="s">
        <v>124</v>
      </c>
      <c r="F419" s="682" t="s">
        <v>1596</v>
      </c>
      <c r="G419" s="682" t="s">
        <v>1597</v>
      </c>
      <c r="H419" s="682">
        <v>1</v>
      </c>
      <c r="I419" s="31" t="s">
        <v>1663</v>
      </c>
      <c r="J419" s="706">
        <v>1614</v>
      </c>
      <c r="K419" s="681">
        <v>5</v>
      </c>
      <c r="L419" s="682" t="s">
        <v>1661</v>
      </c>
    </row>
    <row r="420" spans="1:12" ht="87" customHeight="1">
      <c r="A420" s="1363">
        <v>17</v>
      </c>
      <c r="B420" s="684" t="s">
        <v>1664</v>
      </c>
      <c r="C420" s="49">
        <v>141140004759</v>
      </c>
      <c r="D420" s="684" t="s">
        <v>1665</v>
      </c>
      <c r="E420" s="701" t="s">
        <v>8</v>
      </c>
      <c r="F420" s="701" t="s">
        <v>1666</v>
      </c>
      <c r="G420" s="682" t="s">
        <v>46</v>
      </c>
      <c r="H420" s="681">
        <v>1</v>
      </c>
      <c r="I420" s="31" t="s">
        <v>1667</v>
      </c>
      <c r="J420" s="702" t="s">
        <v>1668</v>
      </c>
      <c r="K420" s="688">
        <v>10</v>
      </c>
      <c r="L420" s="682" t="s">
        <v>1669</v>
      </c>
    </row>
    <row r="421" spans="1:12" ht="122.25" customHeight="1">
      <c r="A421" s="1366"/>
      <c r="B421" s="684" t="s">
        <v>1664</v>
      </c>
      <c r="C421" s="49">
        <v>141140004759</v>
      </c>
      <c r="D421" s="684" t="s">
        <v>1665</v>
      </c>
      <c r="E421" s="701" t="s">
        <v>8</v>
      </c>
      <c r="F421" s="701" t="s">
        <v>1666</v>
      </c>
      <c r="G421" s="701" t="s">
        <v>46</v>
      </c>
      <c r="H421" s="688">
        <v>1</v>
      </c>
      <c r="I421" s="31" t="s">
        <v>1670</v>
      </c>
      <c r="J421" s="702">
        <v>19040</v>
      </c>
      <c r="K421" s="688">
        <v>8.5</v>
      </c>
      <c r="L421" s="682" t="s">
        <v>1671</v>
      </c>
    </row>
    <row r="422" spans="1:12" ht="122.25" customHeight="1">
      <c r="A422" s="1366"/>
      <c r="B422" s="684" t="s">
        <v>1664</v>
      </c>
      <c r="C422" s="49">
        <v>141140004759</v>
      </c>
      <c r="D422" s="684" t="s">
        <v>1665</v>
      </c>
      <c r="E422" s="701" t="s">
        <v>8</v>
      </c>
      <c r="F422" s="701" t="s">
        <v>1666</v>
      </c>
      <c r="G422" s="701" t="s">
        <v>46</v>
      </c>
      <c r="H422" s="688">
        <v>1</v>
      </c>
      <c r="I422" s="31" t="s">
        <v>1672</v>
      </c>
      <c r="J422" s="702">
        <v>17030</v>
      </c>
      <c r="K422" s="688">
        <v>4.5999999999999996</v>
      </c>
      <c r="L422" s="682" t="s">
        <v>1673</v>
      </c>
    </row>
    <row r="423" spans="1:12" ht="122.25" customHeight="1">
      <c r="A423" s="1366"/>
      <c r="B423" s="684" t="s">
        <v>1664</v>
      </c>
      <c r="C423" s="49">
        <v>141140004759</v>
      </c>
      <c r="D423" s="684" t="s">
        <v>1665</v>
      </c>
      <c r="E423" s="701" t="s">
        <v>8</v>
      </c>
      <c r="F423" s="701" t="s">
        <v>1666</v>
      </c>
      <c r="G423" s="701" t="s">
        <v>46</v>
      </c>
      <c r="H423" s="688">
        <v>1</v>
      </c>
      <c r="I423" s="31" t="s">
        <v>1674</v>
      </c>
      <c r="J423" s="702">
        <v>19020</v>
      </c>
      <c r="K423" s="688">
        <v>8.5</v>
      </c>
      <c r="L423" s="682" t="s">
        <v>1675</v>
      </c>
    </row>
    <row r="424" spans="1:12" ht="147" customHeight="1">
      <c r="A424" s="1366"/>
      <c r="B424" s="684" t="s">
        <v>1664</v>
      </c>
      <c r="C424" s="49">
        <v>141140004759</v>
      </c>
      <c r="D424" s="684" t="s">
        <v>1665</v>
      </c>
      <c r="E424" s="684" t="s">
        <v>8</v>
      </c>
      <c r="F424" s="684" t="s">
        <v>1666</v>
      </c>
      <c r="G424" s="684" t="s">
        <v>46</v>
      </c>
      <c r="H424" s="684">
        <v>1</v>
      </c>
      <c r="I424" s="31" t="s">
        <v>1676</v>
      </c>
      <c r="J424" s="702">
        <v>299</v>
      </c>
      <c r="K424" s="688">
        <v>10</v>
      </c>
      <c r="L424" s="684" t="s">
        <v>1677</v>
      </c>
    </row>
    <row r="425" spans="1:12" ht="122.25" customHeight="1">
      <c r="A425" s="1366"/>
      <c r="B425" s="684" t="s">
        <v>1664</v>
      </c>
      <c r="C425" s="49">
        <v>141140004759</v>
      </c>
      <c r="D425" s="684" t="s">
        <v>1665</v>
      </c>
      <c r="E425" s="684" t="s">
        <v>8</v>
      </c>
      <c r="F425" s="684" t="s">
        <v>1666</v>
      </c>
      <c r="G425" s="684" t="s">
        <v>46</v>
      </c>
      <c r="H425" s="684">
        <v>1</v>
      </c>
      <c r="I425" s="31" t="s">
        <v>1678</v>
      </c>
      <c r="J425" s="702">
        <v>300</v>
      </c>
      <c r="K425" s="688">
        <v>10</v>
      </c>
      <c r="L425" s="684" t="s">
        <v>1677</v>
      </c>
    </row>
    <row r="426" spans="1:12" ht="141" customHeight="1">
      <c r="A426" s="1366"/>
      <c r="B426" s="684" t="s">
        <v>1664</v>
      </c>
      <c r="C426" s="49">
        <v>141140004759</v>
      </c>
      <c r="D426" s="684" t="s">
        <v>1665</v>
      </c>
      <c r="E426" s="684" t="s">
        <v>8</v>
      </c>
      <c r="F426" s="684" t="s">
        <v>1666</v>
      </c>
      <c r="G426" s="684" t="s">
        <v>46</v>
      </c>
      <c r="H426" s="683">
        <v>1</v>
      </c>
      <c r="I426" s="31" t="s">
        <v>1679</v>
      </c>
      <c r="J426" s="702">
        <v>274</v>
      </c>
      <c r="K426" s="688">
        <v>10</v>
      </c>
      <c r="L426" s="684" t="s">
        <v>1680</v>
      </c>
    </row>
    <row r="427" spans="1:12" ht="141" customHeight="1">
      <c r="A427" s="1366"/>
      <c r="B427" s="684" t="s">
        <v>1664</v>
      </c>
      <c r="C427" s="49">
        <v>141140004759</v>
      </c>
      <c r="D427" s="684" t="s">
        <v>1665</v>
      </c>
      <c r="E427" s="684" t="s">
        <v>8</v>
      </c>
      <c r="F427" s="684" t="s">
        <v>1666</v>
      </c>
      <c r="G427" s="684" t="s">
        <v>46</v>
      </c>
      <c r="H427" s="683">
        <v>1</v>
      </c>
      <c r="I427" s="31" t="s">
        <v>1681</v>
      </c>
      <c r="J427" s="702">
        <v>275</v>
      </c>
      <c r="K427" s="688">
        <v>10</v>
      </c>
      <c r="L427" s="684" t="s">
        <v>1680</v>
      </c>
    </row>
    <row r="428" spans="1:12" ht="122.25" customHeight="1">
      <c r="A428" s="1366"/>
      <c r="B428" s="684" t="s">
        <v>1664</v>
      </c>
      <c r="C428" s="49">
        <v>141140004759</v>
      </c>
      <c r="D428" s="684" t="s">
        <v>1665</v>
      </c>
      <c r="E428" s="684" t="s">
        <v>8</v>
      </c>
      <c r="F428" s="684" t="s">
        <v>1666</v>
      </c>
      <c r="G428" s="684" t="s">
        <v>46</v>
      </c>
      <c r="H428" s="683">
        <v>1</v>
      </c>
      <c r="I428" s="31" t="s">
        <v>1682</v>
      </c>
      <c r="J428" s="702">
        <v>140</v>
      </c>
      <c r="K428" s="688">
        <v>10</v>
      </c>
      <c r="L428" s="684" t="s">
        <v>1683</v>
      </c>
    </row>
    <row r="429" spans="1:12" ht="122.25" customHeight="1">
      <c r="A429" s="1366"/>
      <c r="B429" s="684" t="s">
        <v>1664</v>
      </c>
      <c r="C429" s="49">
        <v>141140004759</v>
      </c>
      <c r="D429" s="684" t="s">
        <v>1665</v>
      </c>
      <c r="E429" s="684" t="s">
        <v>8</v>
      </c>
      <c r="F429" s="684" t="s">
        <v>1666</v>
      </c>
      <c r="G429" s="682" t="s">
        <v>46</v>
      </c>
      <c r="H429" s="683">
        <v>1</v>
      </c>
      <c r="I429" s="31" t="s">
        <v>1684</v>
      </c>
      <c r="J429" s="702">
        <v>141</v>
      </c>
      <c r="K429" s="688">
        <v>10</v>
      </c>
      <c r="L429" s="684" t="s">
        <v>1683</v>
      </c>
    </row>
    <row r="430" spans="1:12" ht="122.25" customHeight="1">
      <c r="A430" s="1366"/>
      <c r="B430" s="684" t="s">
        <v>1664</v>
      </c>
      <c r="C430" s="49">
        <v>141140004759</v>
      </c>
      <c r="D430" s="684" t="s">
        <v>1665</v>
      </c>
      <c r="E430" s="684" t="s">
        <v>10</v>
      </c>
      <c r="F430" s="701" t="s">
        <v>1666</v>
      </c>
      <c r="G430" s="701" t="s">
        <v>46</v>
      </c>
      <c r="H430" s="683">
        <v>1</v>
      </c>
      <c r="I430" s="31" t="s">
        <v>1685</v>
      </c>
      <c r="J430" s="702" t="s">
        <v>1686</v>
      </c>
      <c r="K430" s="688">
        <v>50</v>
      </c>
      <c r="L430" s="682" t="s">
        <v>1687</v>
      </c>
    </row>
    <row r="431" spans="1:12" ht="122.25" customHeight="1">
      <c r="A431" s="1366"/>
      <c r="B431" s="684" t="s">
        <v>1664</v>
      </c>
      <c r="C431" s="49">
        <v>141140004759</v>
      </c>
      <c r="D431" s="684" t="s">
        <v>1665</v>
      </c>
      <c r="E431" s="684" t="s">
        <v>10</v>
      </c>
      <c r="F431" s="701" t="s">
        <v>1666</v>
      </c>
      <c r="G431" s="701" t="s">
        <v>46</v>
      </c>
      <c r="H431" s="683">
        <v>1</v>
      </c>
      <c r="I431" s="31" t="s">
        <v>1688</v>
      </c>
      <c r="J431" s="702" t="s">
        <v>1689</v>
      </c>
      <c r="K431" s="688">
        <v>50</v>
      </c>
      <c r="L431" s="682" t="s">
        <v>1687</v>
      </c>
    </row>
    <row r="432" spans="1:12" ht="122.25" customHeight="1">
      <c r="A432" s="1366"/>
      <c r="B432" s="684" t="s">
        <v>1664</v>
      </c>
      <c r="C432" s="49">
        <v>141140004759</v>
      </c>
      <c r="D432" s="684" t="s">
        <v>1665</v>
      </c>
      <c r="E432" s="684" t="s">
        <v>10</v>
      </c>
      <c r="F432" s="701" t="s">
        <v>1666</v>
      </c>
      <c r="G432" s="701" t="s">
        <v>46</v>
      </c>
      <c r="H432" s="683">
        <v>1</v>
      </c>
      <c r="I432" s="31" t="s">
        <v>1690</v>
      </c>
      <c r="J432" s="702" t="s">
        <v>1691</v>
      </c>
      <c r="K432" s="688">
        <v>50</v>
      </c>
      <c r="L432" s="682" t="s">
        <v>1687</v>
      </c>
    </row>
    <row r="433" spans="1:12" ht="122.25" customHeight="1">
      <c r="A433" s="1366"/>
      <c r="B433" s="684" t="s">
        <v>1664</v>
      </c>
      <c r="C433" s="49">
        <v>141140004759</v>
      </c>
      <c r="D433" s="684" t="s">
        <v>1665</v>
      </c>
      <c r="E433" s="684" t="s">
        <v>10</v>
      </c>
      <c r="F433" s="701" t="s">
        <v>1666</v>
      </c>
      <c r="G433" s="701" t="s">
        <v>46</v>
      </c>
      <c r="H433" s="683">
        <v>1</v>
      </c>
      <c r="I433" s="31" t="s">
        <v>1692</v>
      </c>
      <c r="J433" s="702" t="s">
        <v>1693</v>
      </c>
      <c r="K433" s="688">
        <v>50</v>
      </c>
      <c r="L433" s="682" t="s">
        <v>1687</v>
      </c>
    </row>
    <row r="434" spans="1:12" ht="122.25" customHeight="1">
      <c r="A434" s="1366"/>
      <c r="B434" s="684" t="s">
        <v>1664</v>
      </c>
      <c r="C434" s="49">
        <v>141140004759</v>
      </c>
      <c r="D434" s="684" t="s">
        <v>1665</v>
      </c>
      <c r="E434" s="684" t="s">
        <v>10</v>
      </c>
      <c r="F434" s="701" t="s">
        <v>1666</v>
      </c>
      <c r="G434" s="701" t="s">
        <v>46</v>
      </c>
      <c r="H434" s="683">
        <v>1</v>
      </c>
      <c r="I434" s="31" t="s">
        <v>1694</v>
      </c>
      <c r="J434" s="702" t="s">
        <v>1695</v>
      </c>
      <c r="K434" s="688">
        <v>50</v>
      </c>
      <c r="L434" s="682" t="s">
        <v>1687</v>
      </c>
    </row>
    <row r="435" spans="1:12" ht="122.25" customHeight="1">
      <c r="A435" s="1366"/>
      <c r="B435" s="684" t="s">
        <v>1664</v>
      </c>
      <c r="C435" s="49">
        <v>141140004759</v>
      </c>
      <c r="D435" s="684" t="s">
        <v>1665</v>
      </c>
      <c r="E435" s="684" t="s">
        <v>10</v>
      </c>
      <c r="F435" s="701" t="s">
        <v>1666</v>
      </c>
      <c r="G435" s="701" t="s">
        <v>46</v>
      </c>
      <c r="H435" s="683">
        <v>1</v>
      </c>
      <c r="I435" s="31" t="s">
        <v>1696</v>
      </c>
      <c r="J435" s="702" t="s">
        <v>1697</v>
      </c>
      <c r="K435" s="688">
        <v>50</v>
      </c>
      <c r="L435" s="682" t="s">
        <v>1687</v>
      </c>
    </row>
    <row r="436" spans="1:12" ht="122.25" customHeight="1">
      <c r="A436" s="1366"/>
      <c r="B436" s="684" t="s">
        <v>1664</v>
      </c>
      <c r="C436" s="49">
        <v>141140004759</v>
      </c>
      <c r="D436" s="684" t="s">
        <v>1665</v>
      </c>
      <c r="E436" s="684" t="s">
        <v>10</v>
      </c>
      <c r="F436" s="701" t="s">
        <v>1666</v>
      </c>
      <c r="G436" s="701" t="s">
        <v>46</v>
      </c>
      <c r="H436" s="683">
        <v>1</v>
      </c>
      <c r="I436" s="31" t="s">
        <v>1698</v>
      </c>
      <c r="J436" s="702" t="s">
        <v>1699</v>
      </c>
      <c r="K436" s="688">
        <v>50</v>
      </c>
      <c r="L436" s="682" t="s">
        <v>1687</v>
      </c>
    </row>
    <row r="437" spans="1:12" ht="122.25" customHeight="1">
      <c r="A437" s="1366"/>
      <c r="B437" s="684" t="s">
        <v>1664</v>
      </c>
      <c r="C437" s="49">
        <v>141140004759</v>
      </c>
      <c r="D437" s="684" t="s">
        <v>1665</v>
      </c>
      <c r="E437" s="684" t="s">
        <v>10</v>
      </c>
      <c r="F437" s="701" t="s">
        <v>1666</v>
      </c>
      <c r="G437" s="701" t="s">
        <v>46</v>
      </c>
      <c r="H437" s="683">
        <v>1</v>
      </c>
      <c r="I437" s="31" t="s">
        <v>1700</v>
      </c>
      <c r="J437" s="702" t="s">
        <v>1701</v>
      </c>
      <c r="K437" s="688">
        <v>50</v>
      </c>
      <c r="L437" s="682" t="s">
        <v>1687</v>
      </c>
    </row>
    <row r="438" spans="1:12" ht="122.25" customHeight="1">
      <c r="A438" s="1366"/>
      <c r="B438" s="684" t="s">
        <v>1664</v>
      </c>
      <c r="C438" s="49">
        <v>141140004759</v>
      </c>
      <c r="D438" s="684" t="s">
        <v>1665</v>
      </c>
      <c r="E438" s="684" t="s">
        <v>10</v>
      </c>
      <c r="F438" s="701" t="s">
        <v>1666</v>
      </c>
      <c r="G438" s="701" t="s">
        <v>46</v>
      </c>
      <c r="H438" s="683">
        <v>1</v>
      </c>
      <c r="I438" s="31" t="s">
        <v>1702</v>
      </c>
      <c r="J438" s="702" t="s">
        <v>1703</v>
      </c>
      <c r="K438" s="688">
        <v>50</v>
      </c>
      <c r="L438" s="682" t="s">
        <v>1687</v>
      </c>
    </row>
    <row r="439" spans="1:12" ht="122.25" customHeight="1">
      <c r="A439" s="1366"/>
      <c r="B439" s="684" t="s">
        <v>1664</v>
      </c>
      <c r="C439" s="49">
        <v>141140004759</v>
      </c>
      <c r="D439" s="684" t="s">
        <v>1665</v>
      </c>
      <c r="E439" s="684" t="s">
        <v>10</v>
      </c>
      <c r="F439" s="701" t="s">
        <v>1666</v>
      </c>
      <c r="G439" s="701" t="s">
        <v>46</v>
      </c>
      <c r="H439" s="683">
        <v>1</v>
      </c>
      <c r="I439" s="31" t="s">
        <v>1704</v>
      </c>
      <c r="J439" s="702" t="s">
        <v>1705</v>
      </c>
      <c r="K439" s="688">
        <v>50</v>
      </c>
      <c r="L439" s="682" t="s">
        <v>1687</v>
      </c>
    </row>
    <row r="440" spans="1:12" ht="122.25" customHeight="1">
      <c r="A440" s="1366"/>
      <c r="B440" s="684" t="s">
        <v>1664</v>
      </c>
      <c r="C440" s="49">
        <v>141140004759</v>
      </c>
      <c r="D440" s="684" t="s">
        <v>1665</v>
      </c>
      <c r="E440" s="684" t="s">
        <v>10</v>
      </c>
      <c r="F440" s="701" t="s">
        <v>1666</v>
      </c>
      <c r="G440" s="701" t="s">
        <v>46</v>
      </c>
      <c r="H440" s="683">
        <v>1</v>
      </c>
      <c r="I440" s="31" t="s">
        <v>1706</v>
      </c>
      <c r="J440" s="702" t="s">
        <v>1707</v>
      </c>
      <c r="K440" s="688">
        <v>50</v>
      </c>
      <c r="L440" s="682" t="s">
        <v>1687</v>
      </c>
    </row>
    <row r="441" spans="1:12" ht="122.25" customHeight="1">
      <c r="A441" s="1366"/>
      <c r="B441" s="684" t="s">
        <v>1664</v>
      </c>
      <c r="C441" s="49">
        <v>141140004759</v>
      </c>
      <c r="D441" s="684" t="s">
        <v>1665</v>
      </c>
      <c r="E441" s="684" t="s">
        <v>10</v>
      </c>
      <c r="F441" s="701" t="s">
        <v>1666</v>
      </c>
      <c r="G441" s="701" t="s">
        <v>46</v>
      </c>
      <c r="H441" s="683">
        <v>1</v>
      </c>
      <c r="I441" s="31" t="s">
        <v>1708</v>
      </c>
      <c r="J441" s="702" t="s">
        <v>1709</v>
      </c>
      <c r="K441" s="688">
        <v>50</v>
      </c>
      <c r="L441" s="682" t="s">
        <v>1687</v>
      </c>
    </row>
    <row r="442" spans="1:12" ht="122.25" customHeight="1">
      <c r="A442" s="1367"/>
      <c r="B442" s="684" t="s">
        <v>1664</v>
      </c>
      <c r="C442" s="49">
        <v>141140004759</v>
      </c>
      <c r="D442" s="684" t="s">
        <v>1665</v>
      </c>
      <c r="E442" s="684" t="s">
        <v>10</v>
      </c>
      <c r="F442" s="701" t="s">
        <v>1666</v>
      </c>
      <c r="G442" s="701" t="s">
        <v>46</v>
      </c>
      <c r="H442" s="683">
        <v>1</v>
      </c>
      <c r="I442" s="31" t="s">
        <v>1710</v>
      </c>
      <c r="J442" s="702" t="s">
        <v>1711</v>
      </c>
      <c r="K442" s="688">
        <v>50</v>
      </c>
      <c r="L442" s="682" t="s">
        <v>1687</v>
      </c>
    </row>
    <row r="443" spans="1:12" ht="122.25" customHeight="1">
      <c r="A443" s="1363">
        <v>18</v>
      </c>
      <c r="B443" s="684" t="s">
        <v>1712</v>
      </c>
      <c r="C443" s="49">
        <v>180640032798</v>
      </c>
      <c r="D443" s="684" t="s">
        <v>1713</v>
      </c>
      <c r="E443" s="682" t="s">
        <v>8</v>
      </c>
      <c r="F443" s="54" t="s">
        <v>1596</v>
      </c>
      <c r="G443" s="55" t="s">
        <v>46</v>
      </c>
      <c r="H443" s="681">
        <v>1</v>
      </c>
      <c r="I443" s="56" t="s">
        <v>1714</v>
      </c>
      <c r="J443" s="702">
        <v>20125</v>
      </c>
      <c r="K443" s="688">
        <v>6.7</v>
      </c>
      <c r="L443" s="55" t="s">
        <v>1715</v>
      </c>
    </row>
    <row r="444" spans="1:12" ht="74.25" customHeight="1">
      <c r="A444" s="1366"/>
      <c r="B444" s="684" t="s">
        <v>1712</v>
      </c>
      <c r="C444" s="49">
        <v>180640032798</v>
      </c>
      <c r="D444" s="684" t="s">
        <v>1713</v>
      </c>
      <c r="E444" s="682" t="s">
        <v>8</v>
      </c>
      <c r="F444" s="54" t="s">
        <v>1596</v>
      </c>
      <c r="G444" s="55" t="s">
        <v>46</v>
      </c>
      <c r="H444" s="681">
        <v>1</v>
      </c>
      <c r="I444" s="56" t="s">
        <v>1716</v>
      </c>
      <c r="J444" s="702">
        <v>21375</v>
      </c>
      <c r="K444" s="688">
        <v>6.7</v>
      </c>
      <c r="L444" s="55" t="s">
        <v>1717</v>
      </c>
    </row>
    <row r="445" spans="1:12" ht="75">
      <c r="A445" s="1366"/>
      <c r="B445" s="684" t="s">
        <v>1712</v>
      </c>
      <c r="C445" s="49">
        <v>180640032798</v>
      </c>
      <c r="D445" s="684" t="s">
        <v>1713</v>
      </c>
      <c r="E445" s="682" t="s">
        <v>8</v>
      </c>
      <c r="F445" s="54" t="s">
        <v>1596</v>
      </c>
      <c r="G445" s="55" t="s">
        <v>46</v>
      </c>
      <c r="H445" s="681">
        <v>1</v>
      </c>
      <c r="I445" s="56" t="s">
        <v>1718</v>
      </c>
      <c r="J445" s="702">
        <v>102</v>
      </c>
      <c r="K445" s="688">
        <v>10</v>
      </c>
      <c r="L445" s="55" t="s">
        <v>1719</v>
      </c>
    </row>
    <row r="446" spans="1:12" ht="75">
      <c r="A446" s="1366"/>
      <c r="B446" s="684" t="s">
        <v>1712</v>
      </c>
      <c r="C446" s="49">
        <v>180640032798</v>
      </c>
      <c r="D446" s="684" t="s">
        <v>1713</v>
      </c>
      <c r="E446" s="682" t="s">
        <v>8</v>
      </c>
      <c r="F446" s="54" t="s">
        <v>1596</v>
      </c>
      <c r="G446" s="55" t="s">
        <v>46</v>
      </c>
      <c r="H446" s="681">
        <v>1</v>
      </c>
      <c r="I446" s="56" t="s">
        <v>1720</v>
      </c>
      <c r="J446" s="702">
        <v>105</v>
      </c>
      <c r="K446" s="688">
        <v>10</v>
      </c>
      <c r="L446" s="55" t="s">
        <v>1721</v>
      </c>
    </row>
    <row r="447" spans="1:12" ht="75">
      <c r="A447" s="1366"/>
      <c r="B447" s="684" t="s">
        <v>1712</v>
      </c>
      <c r="C447" s="49">
        <v>180640032798</v>
      </c>
      <c r="D447" s="684" t="s">
        <v>1713</v>
      </c>
      <c r="E447" s="682" t="s">
        <v>8</v>
      </c>
      <c r="F447" s="54" t="s">
        <v>1596</v>
      </c>
      <c r="G447" s="55" t="s">
        <v>46</v>
      </c>
      <c r="H447" s="681">
        <v>1</v>
      </c>
      <c r="I447" s="56" t="s">
        <v>1722</v>
      </c>
      <c r="J447" s="702">
        <v>119</v>
      </c>
      <c r="K447" s="688">
        <v>10</v>
      </c>
      <c r="L447" s="55" t="s">
        <v>1723</v>
      </c>
    </row>
    <row r="448" spans="1:12" ht="75">
      <c r="A448" s="1366"/>
      <c r="B448" s="684" t="s">
        <v>1712</v>
      </c>
      <c r="C448" s="49">
        <v>180640032798</v>
      </c>
      <c r="D448" s="684" t="s">
        <v>1713</v>
      </c>
      <c r="E448" s="682" t="s">
        <v>8</v>
      </c>
      <c r="F448" s="54" t="s">
        <v>1596</v>
      </c>
      <c r="G448" s="55" t="s">
        <v>46</v>
      </c>
      <c r="H448" s="681">
        <v>1</v>
      </c>
      <c r="I448" s="56" t="s">
        <v>1724</v>
      </c>
      <c r="J448" s="702">
        <v>100</v>
      </c>
      <c r="K448" s="688">
        <v>10</v>
      </c>
      <c r="L448" s="55" t="s">
        <v>1725</v>
      </c>
    </row>
    <row r="449" spans="1:12" ht="75">
      <c r="A449" s="1366"/>
      <c r="B449" s="684" t="s">
        <v>1712</v>
      </c>
      <c r="C449" s="49">
        <v>180640032798</v>
      </c>
      <c r="D449" s="684" t="s">
        <v>1713</v>
      </c>
      <c r="E449" s="682" t="s">
        <v>8</v>
      </c>
      <c r="F449" s="54" t="s">
        <v>1596</v>
      </c>
      <c r="G449" s="55" t="s">
        <v>46</v>
      </c>
      <c r="H449" s="681">
        <v>1</v>
      </c>
      <c r="I449" s="56" t="s">
        <v>1726</v>
      </c>
      <c r="J449" s="702">
        <v>106</v>
      </c>
      <c r="K449" s="688">
        <v>10</v>
      </c>
      <c r="L449" s="55" t="s">
        <v>1727</v>
      </c>
    </row>
    <row r="450" spans="1:12" ht="75">
      <c r="A450" s="1366"/>
      <c r="B450" s="684" t="s">
        <v>1712</v>
      </c>
      <c r="C450" s="49">
        <v>180640032798</v>
      </c>
      <c r="D450" s="684" t="s">
        <v>1713</v>
      </c>
      <c r="E450" s="682" t="s">
        <v>8</v>
      </c>
      <c r="F450" s="54" t="s">
        <v>1596</v>
      </c>
      <c r="G450" s="55" t="s">
        <v>46</v>
      </c>
      <c r="H450" s="681">
        <v>1</v>
      </c>
      <c r="I450" s="56" t="s">
        <v>1728</v>
      </c>
      <c r="J450" s="702">
        <v>101</v>
      </c>
      <c r="K450" s="688">
        <v>10</v>
      </c>
      <c r="L450" s="55" t="s">
        <v>1729</v>
      </c>
    </row>
    <row r="451" spans="1:12" ht="75">
      <c r="A451" s="1366"/>
      <c r="B451" s="684" t="s">
        <v>1712</v>
      </c>
      <c r="C451" s="49">
        <v>180640032798</v>
      </c>
      <c r="D451" s="684" t="s">
        <v>1713</v>
      </c>
      <c r="E451" s="682" t="s">
        <v>8</v>
      </c>
      <c r="F451" s="54" t="s">
        <v>1596</v>
      </c>
      <c r="G451" s="55" t="s">
        <v>46</v>
      </c>
      <c r="H451" s="681">
        <v>1</v>
      </c>
      <c r="I451" s="56" t="s">
        <v>1730</v>
      </c>
      <c r="J451" s="702">
        <v>120</v>
      </c>
      <c r="K451" s="688">
        <v>10</v>
      </c>
      <c r="L451" s="55" t="s">
        <v>1731</v>
      </c>
    </row>
    <row r="452" spans="1:12" ht="79.5" customHeight="1">
      <c r="A452" s="1367"/>
      <c r="B452" s="684" t="s">
        <v>1712</v>
      </c>
      <c r="C452" s="49">
        <v>180640032798</v>
      </c>
      <c r="D452" s="684" t="s">
        <v>1713</v>
      </c>
      <c r="E452" s="682" t="s">
        <v>8</v>
      </c>
      <c r="F452" s="54" t="s">
        <v>1596</v>
      </c>
      <c r="G452" s="55" t="s">
        <v>46</v>
      </c>
      <c r="H452" s="681">
        <v>1</v>
      </c>
      <c r="I452" s="56" t="s">
        <v>1732</v>
      </c>
      <c r="J452" s="702">
        <v>118</v>
      </c>
      <c r="K452" s="688">
        <v>10</v>
      </c>
      <c r="L452" s="55" t="s">
        <v>1733</v>
      </c>
    </row>
    <row r="453" spans="1:12" ht="69" customHeight="1">
      <c r="A453" s="1383">
        <v>19</v>
      </c>
      <c r="B453" s="682" t="s">
        <v>1734</v>
      </c>
      <c r="C453" s="680">
        <v>221040001005</v>
      </c>
      <c r="D453" s="682" t="s">
        <v>1735</v>
      </c>
      <c r="E453" s="24" t="s">
        <v>124</v>
      </c>
      <c r="F453" s="47" t="s">
        <v>1596</v>
      </c>
      <c r="G453" s="57" t="s">
        <v>46</v>
      </c>
      <c r="H453" s="22">
        <v>1</v>
      </c>
      <c r="I453" s="58" t="s">
        <v>1736</v>
      </c>
      <c r="J453" s="702">
        <v>2763</v>
      </c>
      <c r="K453" s="59">
        <v>50</v>
      </c>
      <c r="L453" s="57" t="s">
        <v>1737</v>
      </c>
    </row>
    <row r="454" spans="1:12" s="61" customFormat="1" ht="63.75" customHeight="1">
      <c r="A454" s="1366"/>
      <c r="B454" s="704" t="s">
        <v>1734</v>
      </c>
      <c r="C454" s="60">
        <v>221040001005</v>
      </c>
      <c r="D454" s="704" t="s">
        <v>1735</v>
      </c>
      <c r="E454" s="24" t="s">
        <v>124</v>
      </c>
      <c r="F454" s="47" t="s">
        <v>1596</v>
      </c>
      <c r="G454" s="57" t="s">
        <v>46</v>
      </c>
      <c r="H454" s="22">
        <v>1</v>
      </c>
      <c r="I454" s="58" t="s">
        <v>1738</v>
      </c>
      <c r="J454" s="702">
        <v>2768</v>
      </c>
      <c r="K454" s="59">
        <v>50</v>
      </c>
      <c r="L454" s="57" t="s">
        <v>1737</v>
      </c>
    </row>
    <row r="455" spans="1:12" s="61" customFormat="1" ht="63.75" customHeight="1">
      <c r="A455" s="1366"/>
      <c r="B455" s="24" t="s">
        <v>1734</v>
      </c>
      <c r="C455" s="62">
        <v>221040001005</v>
      </c>
      <c r="D455" s="24" t="s">
        <v>1735</v>
      </c>
      <c r="E455" s="704" t="s">
        <v>8</v>
      </c>
      <c r="F455" s="47" t="s">
        <v>1596</v>
      </c>
      <c r="G455" s="47" t="s">
        <v>46</v>
      </c>
      <c r="H455" s="22">
        <v>1</v>
      </c>
      <c r="I455" s="63" t="s">
        <v>1739</v>
      </c>
      <c r="J455" s="706">
        <v>324982</v>
      </c>
      <c r="K455" s="22">
        <v>6</v>
      </c>
      <c r="L455" s="47" t="s">
        <v>1740</v>
      </c>
    </row>
    <row r="456" spans="1:12" s="61" customFormat="1" ht="63.75" customHeight="1">
      <c r="A456" s="1366"/>
      <c r="B456" s="24" t="s">
        <v>1734</v>
      </c>
      <c r="C456" s="62">
        <v>221040001005</v>
      </c>
      <c r="D456" s="24" t="s">
        <v>1735</v>
      </c>
      <c r="E456" s="704" t="s">
        <v>10</v>
      </c>
      <c r="F456" s="47" t="s">
        <v>1596</v>
      </c>
      <c r="G456" s="47" t="s">
        <v>46</v>
      </c>
      <c r="H456" s="22">
        <v>1</v>
      </c>
      <c r="I456" s="63" t="s">
        <v>1741</v>
      </c>
      <c r="J456" s="702" t="s">
        <v>1742</v>
      </c>
      <c r="K456" s="59">
        <v>50</v>
      </c>
      <c r="L456" s="57" t="s">
        <v>1743</v>
      </c>
    </row>
    <row r="457" spans="1:12" s="61" customFormat="1" ht="63.75" customHeight="1">
      <c r="A457" s="1366"/>
      <c r="B457" s="24" t="s">
        <v>1734</v>
      </c>
      <c r="C457" s="62">
        <v>221040001005</v>
      </c>
      <c r="D457" s="24" t="s">
        <v>1735</v>
      </c>
      <c r="E457" s="704" t="s">
        <v>10</v>
      </c>
      <c r="F457" s="47" t="s">
        <v>1596</v>
      </c>
      <c r="G457" s="47" t="s">
        <v>46</v>
      </c>
      <c r="H457" s="22">
        <v>1</v>
      </c>
      <c r="I457" s="63" t="s">
        <v>1744</v>
      </c>
      <c r="J457" s="702" t="s">
        <v>1745</v>
      </c>
      <c r="K457" s="59">
        <v>50</v>
      </c>
      <c r="L457" s="57" t="s">
        <v>1743</v>
      </c>
    </row>
    <row r="458" spans="1:12" s="61" customFormat="1" ht="63.75" customHeight="1">
      <c r="A458" s="1366"/>
      <c r="B458" s="24" t="s">
        <v>1734</v>
      </c>
      <c r="C458" s="62">
        <v>221040001005</v>
      </c>
      <c r="D458" s="24" t="s">
        <v>1735</v>
      </c>
      <c r="E458" s="704" t="s">
        <v>10</v>
      </c>
      <c r="F458" s="47" t="s">
        <v>1596</v>
      </c>
      <c r="G458" s="47" t="s">
        <v>46</v>
      </c>
      <c r="H458" s="22">
        <v>1</v>
      </c>
      <c r="I458" s="63" t="s">
        <v>1746</v>
      </c>
      <c r="J458" s="702" t="s">
        <v>1747</v>
      </c>
      <c r="K458" s="59">
        <v>50</v>
      </c>
      <c r="L458" s="57" t="s">
        <v>1743</v>
      </c>
    </row>
    <row r="459" spans="1:12" s="61" customFormat="1" ht="63.75" customHeight="1">
      <c r="A459" s="1366"/>
      <c r="B459" s="24" t="s">
        <v>1734</v>
      </c>
      <c r="C459" s="62">
        <v>221040001005</v>
      </c>
      <c r="D459" s="24" t="s">
        <v>1735</v>
      </c>
      <c r="E459" s="704" t="s">
        <v>10</v>
      </c>
      <c r="F459" s="47" t="s">
        <v>1596</v>
      </c>
      <c r="G459" s="47" t="s">
        <v>46</v>
      </c>
      <c r="H459" s="22">
        <v>1</v>
      </c>
      <c r="I459" s="63" t="s">
        <v>1748</v>
      </c>
      <c r="J459" s="702" t="s">
        <v>1749</v>
      </c>
      <c r="K459" s="59">
        <v>50</v>
      </c>
      <c r="L459" s="57" t="s">
        <v>1743</v>
      </c>
    </row>
    <row r="460" spans="1:12" s="61" customFormat="1" ht="63.75" customHeight="1">
      <c r="A460" s="1366"/>
      <c r="B460" s="24" t="s">
        <v>1734</v>
      </c>
      <c r="C460" s="62">
        <v>221040001005</v>
      </c>
      <c r="D460" s="24" t="s">
        <v>1735</v>
      </c>
      <c r="E460" s="704" t="s">
        <v>8</v>
      </c>
      <c r="F460" s="47" t="s">
        <v>1596</v>
      </c>
      <c r="G460" s="47" t="s">
        <v>46</v>
      </c>
      <c r="H460" s="22">
        <v>1</v>
      </c>
      <c r="I460" s="63" t="s">
        <v>1750</v>
      </c>
      <c r="J460" s="702">
        <v>93</v>
      </c>
      <c r="K460" s="59">
        <v>10</v>
      </c>
      <c r="L460" s="57" t="s">
        <v>1751</v>
      </c>
    </row>
    <row r="461" spans="1:12" s="61" customFormat="1" ht="63.75" customHeight="1">
      <c r="A461" s="1366"/>
      <c r="B461" s="24" t="s">
        <v>1734</v>
      </c>
      <c r="C461" s="62">
        <v>221040001006</v>
      </c>
      <c r="D461" s="24" t="s">
        <v>1735</v>
      </c>
      <c r="E461" s="704" t="s">
        <v>8</v>
      </c>
      <c r="F461" s="47" t="s">
        <v>1596</v>
      </c>
      <c r="G461" s="47" t="s">
        <v>46</v>
      </c>
      <c r="H461" s="22">
        <v>1</v>
      </c>
      <c r="I461" s="63" t="s">
        <v>1752</v>
      </c>
      <c r="J461" s="702">
        <v>62</v>
      </c>
      <c r="K461" s="59">
        <v>15</v>
      </c>
      <c r="L461" s="57" t="s">
        <v>1753</v>
      </c>
    </row>
    <row r="462" spans="1:12" s="61" customFormat="1" ht="63.75" customHeight="1">
      <c r="A462" s="1366"/>
      <c r="B462" s="24" t="s">
        <v>1734</v>
      </c>
      <c r="C462" s="62">
        <v>221040001005</v>
      </c>
      <c r="D462" s="24" t="s">
        <v>1735</v>
      </c>
      <c r="E462" s="704" t="s">
        <v>8</v>
      </c>
      <c r="F462" s="47" t="s">
        <v>1596</v>
      </c>
      <c r="G462" s="47" t="s">
        <v>46</v>
      </c>
      <c r="H462" s="22">
        <v>1</v>
      </c>
      <c r="I462" s="63" t="s">
        <v>1754</v>
      </c>
      <c r="J462" s="702">
        <v>156478</v>
      </c>
      <c r="K462" s="59">
        <v>6</v>
      </c>
      <c r="L462" s="57" t="s">
        <v>1755</v>
      </c>
    </row>
    <row r="463" spans="1:12" s="61" customFormat="1" ht="90" customHeight="1">
      <c r="A463" s="1367"/>
      <c r="B463" s="24" t="s">
        <v>1734</v>
      </c>
      <c r="C463" s="62">
        <v>221040001005</v>
      </c>
      <c r="D463" s="24" t="s">
        <v>1735</v>
      </c>
      <c r="E463" s="704" t="s">
        <v>10</v>
      </c>
      <c r="F463" s="47" t="s">
        <v>1596</v>
      </c>
      <c r="G463" s="47" t="s">
        <v>46</v>
      </c>
      <c r="H463" s="22">
        <v>1</v>
      </c>
      <c r="I463" s="63" t="s">
        <v>1756</v>
      </c>
      <c r="J463" s="706" t="s">
        <v>1757</v>
      </c>
      <c r="K463" s="59">
        <v>50</v>
      </c>
      <c r="L463" s="47" t="s">
        <v>1743</v>
      </c>
    </row>
    <row r="464" spans="1:12" ht="74.25" customHeight="1">
      <c r="A464" s="701">
        <v>20</v>
      </c>
      <c r="B464" s="24" t="s">
        <v>1758</v>
      </c>
      <c r="C464" s="44" t="s">
        <v>1759</v>
      </c>
      <c r="D464" s="24" t="s">
        <v>1760</v>
      </c>
      <c r="E464" s="24" t="s">
        <v>8</v>
      </c>
      <c r="F464" s="47" t="s">
        <v>9</v>
      </c>
      <c r="G464" s="64" t="s">
        <v>46</v>
      </c>
      <c r="H464" s="59">
        <v>1</v>
      </c>
      <c r="I464" s="58" t="s">
        <v>1761</v>
      </c>
      <c r="J464" s="706">
        <v>13596</v>
      </c>
      <c r="K464" s="22">
        <v>10</v>
      </c>
      <c r="L464" s="64" t="s">
        <v>1762</v>
      </c>
    </row>
    <row r="465" spans="1:656" ht="74.25" customHeight="1">
      <c r="A465" s="1380">
        <v>21</v>
      </c>
      <c r="B465" s="684" t="s">
        <v>1763</v>
      </c>
      <c r="C465" s="49" t="s">
        <v>1764</v>
      </c>
      <c r="D465" s="684" t="s">
        <v>1765</v>
      </c>
      <c r="E465" s="682" t="s">
        <v>8</v>
      </c>
      <c r="F465" s="54" t="s">
        <v>1596</v>
      </c>
      <c r="G465" s="65" t="s">
        <v>46</v>
      </c>
      <c r="H465" s="688">
        <v>1</v>
      </c>
      <c r="I465" s="56" t="s">
        <v>1766</v>
      </c>
      <c r="J465" s="702">
        <v>1708</v>
      </c>
      <c r="K465" s="688">
        <v>4.5999999999999996</v>
      </c>
      <c r="L465" s="65" t="s">
        <v>1767</v>
      </c>
    </row>
    <row r="466" spans="1:656" ht="61.5" customHeight="1">
      <c r="A466" s="1381"/>
      <c r="B466" s="684" t="s">
        <v>1763</v>
      </c>
      <c r="C466" s="49" t="s">
        <v>1764</v>
      </c>
      <c r="D466" s="684" t="s">
        <v>1765</v>
      </c>
      <c r="E466" s="682" t="s">
        <v>8</v>
      </c>
      <c r="F466" s="54" t="s">
        <v>1596</v>
      </c>
      <c r="G466" s="65" t="s">
        <v>46</v>
      </c>
      <c r="H466" s="688">
        <v>1</v>
      </c>
      <c r="I466" s="56" t="s">
        <v>1768</v>
      </c>
      <c r="J466" s="702" t="s">
        <v>1769</v>
      </c>
      <c r="K466" s="688">
        <v>4.5999999999999996</v>
      </c>
      <c r="L466" s="65" t="s">
        <v>1770</v>
      </c>
    </row>
    <row r="467" spans="1:656" ht="72" customHeight="1">
      <c r="A467" s="1381"/>
      <c r="B467" s="684" t="s">
        <v>1763</v>
      </c>
      <c r="C467" s="49" t="s">
        <v>1764</v>
      </c>
      <c r="D467" s="684" t="s">
        <v>1765</v>
      </c>
      <c r="E467" s="682" t="s">
        <v>8</v>
      </c>
      <c r="F467" s="54" t="s">
        <v>1596</v>
      </c>
      <c r="G467" s="65" t="s">
        <v>46</v>
      </c>
      <c r="H467" s="688">
        <v>1</v>
      </c>
      <c r="I467" s="56" t="s">
        <v>1771</v>
      </c>
      <c r="J467" s="702" t="s">
        <v>1772</v>
      </c>
      <c r="K467" s="688">
        <v>4.5999999999999996</v>
      </c>
      <c r="L467" s="65" t="s">
        <v>1773</v>
      </c>
    </row>
    <row r="468" spans="1:656" ht="59.25" customHeight="1">
      <c r="A468" s="1382"/>
      <c r="B468" s="684" t="s">
        <v>1763</v>
      </c>
      <c r="C468" s="49" t="s">
        <v>1764</v>
      </c>
      <c r="D468" s="684" t="s">
        <v>1765</v>
      </c>
      <c r="E468" s="682" t="s">
        <v>8</v>
      </c>
      <c r="F468" s="54" t="s">
        <v>1596</v>
      </c>
      <c r="G468" s="65" t="s">
        <v>46</v>
      </c>
      <c r="H468" s="688">
        <v>1</v>
      </c>
      <c r="I468" s="56" t="s">
        <v>1774</v>
      </c>
      <c r="J468" s="702">
        <v>2298</v>
      </c>
      <c r="K468" s="688">
        <v>4.8</v>
      </c>
      <c r="L468" s="65" t="s">
        <v>1775</v>
      </c>
    </row>
    <row r="469" spans="1:656" ht="57" customHeight="1">
      <c r="A469" s="701">
        <v>22</v>
      </c>
      <c r="B469" s="682" t="s">
        <v>1776</v>
      </c>
      <c r="C469" s="680">
        <v>230440008736</v>
      </c>
      <c r="D469" s="682" t="s">
        <v>1777</v>
      </c>
      <c r="E469" s="682" t="s">
        <v>8</v>
      </c>
      <c r="F469" s="54" t="s">
        <v>1596</v>
      </c>
      <c r="G469" s="65" t="s">
        <v>46</v>
      </c>
      <c r="H469" s="688">
        <v>1</v>
      </c>
      <c r="I469" s="56" t="s">
        <v>1778</v>
      </c>
      <c r="J469" s="702">
        <v>60170</v>
      </c>
      <c r="K469" s="688">
        <v>9.6999999999999993</v>
      </c>
      <c r="L469" s="65" t="s">
        <v>1779</v>
      </c>
    </row>
    <row r="470" spans="1:656" ht="73.5" customHeight="1">
      <c r="A470" s="1380">
        <v>23</v>
      </c>
      <c r="B470" s="682" t="s">
        <v>1780</v>
      </c>
      <c r="C470" s="49">
        <v>230440026163</v>
      </c>
      <c r="D470" s="684" t="s">
        <v>1781</v>
      </c>
      <c r="E470" s="682" t="s">
        <v>8</v>
      </c>
      <c r="F470" s="54" t="s">
        <v>1596</v>
      </c>
      <c r="G470" s="65" t="s">
        <v>46</v>
      </c>
      <c r="H470" s="688">
        <v>1</v>
      </c>
      <c r="I470" s="56" t="s">
        <v>1782</v>
      </c>
      <c r="J470" s="702" t="s">
        <v>1783</v>
      </c>
      <c r="K470" s="688">
        <v>4.5999999999999996</v>
      </c>
      <c r="L470" s="65" t="s">
        <v>1784</v>
      </c>
    </row>
    <row r="471" spans="1:656" ht="67.5" customHeight="1">
      <c r="A471" s="1382"/>
      <c r="B471" s="682" t="s">
        <v>1780</v>
      </c>
      <c r="C471" s="49">
        <v>230440026163</v>
      </c>
      <c r="D471" s="684" t="s">
        <v>1781</v>
      </c>
      <c r="E471" s="682" t="s">
        <v>8</v>
      </c>
      <c r="F471" s="54" t="s">
        <v>1596</v>
      </c>
      <c r="G471" s="65" t="s">
        <v>46</v>
      </c>
      <c r="H471" s="688">
        <v>1</v>
      </c>
      <c r="I471" s="56" t="s">
        <v>1785</v>
      </c>
      <c r="J471" s="702">
        <v>60167</v>
      </c>
      <c r="K471" s="688">
        <v>9.6999999999999993</v>
      </c>
      <c r="L471" s="65" t="s">
        <v>1786</v>
      </c>
    </row>
    <row r="472" spans="1:656" ht="90" customHeight="1">
      <c r="A472" s="1380">
        <v>24</v>
      </c>
      <c r="B472" s="682" t="s">
        <v>1787</v>
      </c>
      <c r="C472" s="49" t="s">
        <v>1788</v>
      </c>
      <c r="D472" s="701" t="s">
        <v>1789</v>
      </c>
      <c r="E472" s="684" t="s">
        <v>8</v>
      </c>
      <c r="F472" s="55" t="s">
        <v>1596</v>
      </c>
      <c r="G472" s="55" t="s">
        <v>46</v>
      </c>
      <c r="H472" s="684">
        <v>1</v>
      </c>
      <c r="I472" s="56" t="s">
        <v>1790</v>
      </c>
      <c r="J472" s="702">
        <v>48</v>
      </c>
      <c r="K472" s="688">
        <v>10</v>
      </c>
      <c r="L472" s="55" t="s">
        <v>1791</v>
      </c>
    </row>
    <row r="473" spans="1:656" ht="90.75" customHeight="1">
      <c r="A473" s="1381"/>
      <c r="B473" s="684" t="s">
        <v>1787</v>
      </c>
      <c r="C473" s="21" t="s">
        <v>1788</v>
      </c>
      <c r="D473" s="684" t="s">
        <v>1789</v>
      </c>
      <c r="E473" s="684" t="s">
        <v>8</v>
      </c>
      <c r="F473" s="55" t="s">
        <v>1596</v>
      </c>
      <c r="G473" s="55" t="s">
        <v>46</v>
      </c>
      <c r="H473" s="684">
        <v>1</v>
      </c>
      <c r="I473" s="56" t="s">
        <v>1792</v>
      </c>
      <c r="J473" s="702">
        <v>49</v>
      </c>
      <c r="K473" s="688">
        <v>10</v>
      </c>
      <c r="L473" s="55" t="s">
        <v>1791</v>
      </c>
    </row>
    <row r="474" spans="1:656" ht="115.5" customHeight="1">
      <c r="A474" s="1381"/>
      <c r="B474" s="684" t="s">
        <v>1787</v>
      </c>
      <c r="C474" s="21" t="s">
        <v>1788</v>
      </c>
      <c r="D474" s="684" t="s">
        <v>1789</v>
      </c>
      <c r="E474" s="684" t="s">
        <v>8</v>
      </c>
      <c r="F474" s="55" t="s">
        <v>1596</v>
      </c>
      <c r="G474" s="55" t="s">
        <v>46</v>
      </c>
      <c r="H474" s="684">
        <v>1</v>
      </c>
      <c r="I474" s="56" t="s">
        <v>1793</v>
      </c>
      <c r="J474" s="702">
        <v>54</v>
      </c>
      <c r="K474" s="688">
        <v>10</v>
      </c>
      <c r="L474" s="55" t="s">
        <v>1791</v>
      </c>
    </row>
    <row r="475" spans="1:656" ht="88.5" customHeight="1">
      <c r="A475" s="1381"/>
      <c r="B475" s="684" t="s">
        <v>1787</v>
      </c>
      <c r="C475" s="21" t="s">
        <v>1788</v>
      </c>
      <c r="D475" s="684" t="s">
        <v>1789</v>
      </c>
      <c r="E475" s="684" t="s">
        <v>8</v>
      </c>
      <c r="F475" s="55" t="s">
        <v>1596</v>
      </c>
      <c r="G475" s="55" t="s">
        <v>46</v>
      </c>
      <c r="H475" s="684">
        <v>1</v>
      </c>
      <c r="I475" s="56" t="s">
        <v>1794</v>
      </c>
      <c r="J475" s="702">
        <v>83</v>
      </c>
      <c r="K475" s="688">
        <v>10</v>
      </c>
      <c r="L475" s="55" t="s">
        <v>1795</v>
      </c>
    </row>
    <row r="476" spans="1:656" ht="79.5" customHeight="1">
      <c r="A476" s="1381"/>
      <c r="B476" s="684" t="s">
        <v>1787</v>
      </c>
      <c r="C476" s="21" t="s">
        <v>1788</v>
      </c>
      <c r="D476" s="684" t="s">
        <v>1789</v>
      </c>
      <c r="E476" s="684" t="s">
        <v>8</v>
      </c>
      <c r="F476" s="55" t="s">
        <v>1596</v>
      </c>
      <c r="G476" s="55" t="s">
        <v>46</v>
      </c>
      <c r="H476" s="684">
        <v>1</v>
      </c>
      <c r="I476" s="56" t="s">
        <v>1796</v>
      </c>
      <c r="J476" s="702">
        <v>84</v>
      </c>
      <c r="K476" s="688">
        <v>10</v>
      </c>
      <c r="L476" s="55" t="s">
        <v>1795</v>
      </c>
    </row>
    <row r="477" spans="1:656" ht="70.5" customHeight="1">
      <c r="A477" s="1382"/>
      <c r="B477" s="682" t="s">
        <v>1787</v>
      </c>
      <c r="C477" s="66" t="s">
        <v>1788</v>
      </c>
      <c r="D477" s="684" t="s">
        <v>1789</v>
      </c>
      <c r="E477" s="684" t="s">
        <v>8</v>
      </c>
      <c r="F477" s="55" t="s">
        <v>1596</v>
      </c>
      <c r="G477" s="55" t="s">
        <v>46</v>
      </c>
      <c r="H477" s="684">
        <v>1</v>
      </c>
      <c r="I477" s="67" t="s">
        <v>1797</v>
      </c>
      <c r="J477" s="703">
        <v>85</v>
      </c>
      <c r="K477" s="687">
        <v>10</v>
      </c>
      <c r="L477" s="55" t="s">
        <v>1795</v>
      </c>
    </row>
    <row r="478" spans="1:656" s="71" customFormat="1" ht="46.5" customHeight="1">
      <c r="A478" s="685"/>
      <c r="B478" s="685"/>
      <c r="C478" s="685"/>
      <c r="D478" s="68"/>
      <c r="E478" s="69" t="s">
        <v>1798</v>
      </c>
      <c r="F478" s="1384"/>
      <c r="G478" s="69" t="s">
        <v>1799</v>
      </c>
      <c r="H478" s="681">
        <v>282</v>
      </c>
      <c r="I478" s="1370"/>
      <c r="J478" s="69" t="s">
        <v>1800</v>
      </c>
      <c r="K478" s="681">
        <v>2608.7600000000002</v>
      </c>
      <c r="L478" s="1385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70"/>
      <c r="AH478" s="70"/>
      <c r="AI478" s="70"/>
      <c r="AJ478" s="70"/>
      <c r="AK478" s="70"/>
      <c r="AL478" s="70"/>
      <c r="AM478" s="70"/>
      <c r="AN478" s="70"/>
      <c r="AO478" s="70"/>
      <c r="AP478" s="70"/>
      <c r="AQ478" s="70"/>
      <c r="AR478" s="70"/>
      <c r="AS478" s="70"/>
      <c r="AT478" s="70"/>
      <c r="AU478" s="70"/>
      <c r="AV478" s="70"/>
      <c r="AW478" s="70"/>
      <c r="AX478" s="70"/>
      <c r="AY478" s="70"/>
      <c r="AZ478" s="70"/>
      <c r="BA478" s="70"/>
      <c r="BB478" s="70"/>
      <c r="BC478" s="70"/>
      <c r="BD478" s="70"/>
      <c r="BE478" s="70"/>
      <c r="BF478" s="70"/>
      <c r="BG478" s="70"/>
      <c r="BH478" s="70"/>
      <c r="BI478" s="70"/>
      <c r="BJ478" s="70"/>
      <c r="BK478" s="70"/>
      <c r="BL478" s="70"/>
      <c r="BM478" s="70"/>
      <c r="BN478" s="70"/>
      <c r="BO478" s="70"/>
      <c r="BP478" s="70"/>
      <c r="BQ478" s="70"/>
      <c r="BR478" s="70"/>
      <c r="BS478" s="70"/>
      <c r="BT478" s="70"/>
      <c r="BU478" s="70"/>
      <c r="BV478" s="70"/>
      <c r="BW478" s="70"/>
      <c r="BX478" s="70"/>
      <c r="BY478" s="70"/>
      <c r="BZ478" s="70"/>
      <c r="CA478" s="70"/>
      <c r="CB478" s="70"/>
      <c r="CC478" s="70"/>
      <c r="CD478" s="70"/>
      <c r="CE478" s="70"/>
      <c r="CF478" s="70"/>
      <c r="CG478" s="70"/>
      <c r="CH478" s="70"/>
      <c r="CI478" s="70"/>
      <c r="CJ478" s="70"/>
      <c r="CK478" s="70"/>
      <c r="CL478" s="70"/>
      <c r="CM478" s="70"/>
      <c r="CN478" s="70"/>
      <c r="CO478" s="70"/>
      <c r="CP478" s="70"/>
      <c r="CQ478" s="70"/>
      <c r="CR478" s="70"/>
      <c r="CS478" s="70"/>
      <c r="CT478" s="70"/>
      <c r="CU478" s="70"/>
      <c r="CV478" s="70"/>
      <c r="CW478" s="70"/>
      <c r="CX478" s="70"/>
      <c r="CY478" s="70"/>
      <c r="CZ478" s="70"/>
      <c r="DA478" s="70"/>
      <c r="DB478" s="70"/>
      <c r="DC478" s="70"/>
      <c r="DD478" s="70"/>
      <c r="DE478" s="70"/>
      <c r="DF478" s="70"/>
      <c r="DG478" s="70"/>
      <c r="DH478" s="70"/>
      <c r="DI478" s="70"/>
      <c r="DJ478" s="70"/>
      <c r="DK478" s="70"/>
      <c r="DL478" s="70"/>
      <c r="DM478" s="70"/>
      <c r="DN478" s="70"/>
      <c r="DO478" s="70"/>
      <c r="DP478" s="70"/>
      <c r="DQ478" s="70"/>
      <c r="DR478" s="70"/>
      <c r="DS478" s="70"/>
      <c r="DT478" s="70"/>
      <c r="DU478" s="70"/>
      <c r="DV478" s="70"/>
      <c r="DW478" s="70"/>
      <c r="DX478" s="70"/>
      <c r="DY478" s="70"/>
      <c r="DZ478" s="70"/>
      <c r="EA478" s="70"/>
      <c r="EB478" s="70"/>
      <c r="EC478" s="70"/>
      <c r="ED478" s="70"/>
      <c r="EE478" s="70"/>
      <c r="EF478" s="70"/>
      <c r="EG478" s="70"/>
      <c r="EH478" s="70"/>
      <c r="EI478" s="70"/>
      <c r="EJ478" s="70"/>
      <c r="EK478" s="70"/>
      <c r="EL478" s="70"/>
      <c r="EM478" s="70"/>
      <c r="EN478" s="70"/>
      <c r="EO478" s="70"/>
      <c r="EP478" s="70"/>
      <c r="EQ478" s="70"/>
      <c r="ER478" s="70"/>
      <c r="ES478" s="70"/>
      <c r="ET478" s="70"/>
      <c r="EU478" s="70"/>
      <c r="EV478" s="70"/>
      <c r="EW478" s="70"/>
      <c r="EX478" s="70"/>
      <c r="EY478" s="70"/>
      <c r="EZ478" s="70"/>
      <c r="FA478" s="70"/>
      <c r="FB478" s="70"/>
      <c r="FC478" s="70"/>
      <c r="FD478" s="70"/>
      <c r="FE478" s="70"/>
      <c r="FF478" s="70"/>
      <c r="FG478" s="70"/>
      <c r="FH478" s="70"/>
      <c r="FI478" s="70"/>
      <c r="FJ478" s="70"/>
      <c r="FK478" s="70"/>
      <c r="FL478" s="70"/>
      <c r="FM478" s="70"/>
      <c r="FN478" s="70"/>
      <c r="FO478" s="70"/>
      <c r="FP478" s="70"/>
      <c r="FQ478" s="70"/>
      <c r="FR478" s="70"/>
      <c r="FS478" s="70"/>
      <c r="FT478" s="70"/>
      <c r="FU478" s="70"/>
      <c r="FV478" s="70"/>
      <c r="FW478" s="70"/>
      <c r="FX478" s="70"/>
      <c r="FY478" s="70"/>
      <c r="FZ478" s="70"/>
      <c r="GA478" s="70"/>
      <c r="GB478" s="70"/>
      <c r="GC478" s="70"/>
      <c r="GD478" s="70"/>
      <c r="GE478" s="70"/>
      <c r="GF478" s="70"/>
      <c r="GG478" s="70"/>
      <c r="GH478" s="70"/>
      <c r="GI478" s="70"/>
      <c r="GJ478" s="70"/>
      <c r="GK478" s="70"/>
      <c r="GL478" s="70"/>
      <c r="GM478" s="70"/>
      <c r="GN478" s="70"/>
      <c r="GO478" s="70"/>
      <c r="GP478" s="70"/>
      <c r="GQ478" s="70"/>
      <c r="GR478" s="70"/>
      <c r="GS478" s="70"/>
      <c r="GT478" s="70"/>
      <c r="GU478" s="70"/>
      <c r="GV478" s="70"/>
      <c r="GW478" s="70"/>
      <c r="GX478" s="70"/>
      <c r="GY478" s="70"/>
      <c r="GZ478" s="70"/>
      <c r="HA478" s="70"/>
      <c r="HB478" s="70"/>
      <c r="HC478" s="70"/>
      <c r="HD478" s="70"/>
      <c r="HE478" s="70"/>
      <c r="HF478" s="70"/>
      <c r="HG478" s="70"/>
      <c r="HH478" s="70"/>
      <c r="HI478" s="70"/>
      <c r="HJ478" s="70"/>
      <c r="HK478" s="70"/>
      <c r="HL478" s="70"/>
      <c r="HM478" s="70"/>
      <c r="HN478" s="70"/>
      <c r="HO478" s="70"/>
      <c r="HP478" s="70"/>
      <c r="HQ478" s="70"/>
      <c r="HR478" s="70"/>
      <c r="HS478" s="70"/>
      <c r="HT478" s="70"/>
      <c r="HU478" s="70"/>
      <c r="HV478" s="70"/>
      <c r="HW478" s="70"/>
      <c r="HX478" s="70"/>
      <c r="HY478" s="70"/>
      <c r="HZ478" s="70"/>
      <c r="IA478" s="70"/>
      <c r="IB478" s="70"/>
      <c r="IC478" s="70"/>
      <c r="ID478" s="70"/>
      <c r="IE478" s="70"/>
      <c r="IF478" s="70"/>
      <c r="IG478" s="70"/>
      <c r="IH478" s="70"/>
      <c r="II478" s="70"/>
      <c r="IJ478" s="70"/>
      <c r="IK478" s="70"/>
      <c r="IL478" s="70"/>
      <c r="IM478" s="70"/>
      <c r="IN478" s="70"/>
      <c r="IO478" s="70"/>
      <c r="IP478" s="70"/>
      <c r="IQ478" s="70"/>
      <c r="IR478" s="70"/>
      <c r="IS478" s="70"/>
      <c r="IT478" s="70"/>
      <c r="IU478" s="70"/>
      <c r="IV478" s="70"/>
      <c r="IW478" s="70"/>
      <c r="IX478" s="70"/>
      <c r="IY478" s="70"/>
      <c r="IZ478" s="70"/>
      <c r="JA478" s="70"/>
      <c r="JB478" s="70"/>
      <c r="JC478" s="70"/>
      <c r="JD478" s="70"/>
      <c r="JE478" s="70"/>
      <c r="JF478" s="70"/>
      <c r="JG478" s="70"/>
      <c r="JH478" s="70"/>
      <c r="JI478" s="70"/>
      <c r="JJ478" s="70"/>
      <c r="JK478" s="70"/>
      <c r="JL478" s="70"/>
      <c r="JM478" s="70"/>
      <c r="JN478" s="70"/>
      <c r="JO478" s="70"/>
      <c r="JP478" s="70"/>
      <c r="JQ478" s="70"/>
      <c r="JR478" s="70"/>
      <c r="JS478" s="70"/>
      <c r="JT478" s="70"/>
      <c r="JU478" s="70"/>
      <c r="JV478" s="70"/>
      <c r="JW478" s="70"/>
      <c r="JX478" s="70"/>
      <c r="JY478" s="70"/>
      <c r="JZ478" s="70"/>
      <c r="KA478" s="70"/>
      <c r="KB478" s="70"/>
      <c r="KC478" s="70"/>
      <c r="KD478" s="70"/>
      <c r="KE478" s="70"/>
      <c r="KF478" s="70"/>
      <c r="KG478" s="70"/>
      <c r="KH478" s="70"/>
      <c r="KI478" s="70"/>
      <c r="KJ478" s="70"/>
      <c r="KK478" s="70"/>
      <c r="KL478" s="70"/>
      <c r="KM478" s="70"/>
      <c r="KN478" s="70"/>
      <c r="KO478" s="70"/>
      <c r="KP478" s="70"/>
      <c r="KQ478" s="70"/>
      <c r="KR478" s="70"/>
      <c r="KS478" s="70"/>
      <c r="KT478" s="70"/>
      <c r="KU478" s="70"/>
      <c r="KV478" s="70"/>
      <c r="KW478" s="70"/>
      <c r="KX478" s="70"/>
      <c r="KY478" s="70"/>
      <c r="KZ478" s="70"/>
      <c r="LA478" s="70"/>
      <c r="LB478" s="70"/>
      <c r="LC478" s="70"/>
      <c r="LD478" s="70"/>
      <c r="LE478" s="70"/>
      <c r="LF478" s="70"/>
      <c r="LG478" s="70"/>
      <c r="LH478" s="70"/>
      <c r="LI478" s="70"/>
      <c r="LJ478" s="70"/>
      <c r="LK478" s="70"/>
      <c r="LL478" s="70"/>
      <c r="LM478" s="70"/>
      <c r="LN478" s="70"/>
      <c r="LO478" s="70"/>
      <c r="LP478" s="70"/>
      <c r="LQ478" s="70"/>
      <c r="LR478" s="70"/>
      <c r="LS478" s="70"/>
      <c r="LT478" s="70"/>
      <c r="LU478" s="70"/>
      <c r="LV478" s="70"/>
      <c r="LW478" s="70"/>
      <c r="LX478" s="70"/>
      <c r="LY478" s="70"/>
      <c r="LZ478" s="70"/>
      <c r="MA478" s="70"/>
      <c r="MB478" s="70"/>
      <c r="MC478" s="70"/>
      <c r="MD478" s="70"/>
      <c r="ME478" s="70"/>
      <c r="MF478" s="70"/>
      <c r="MG478" s="70"/>
      <c r="MH478" s="70"/>
      <c r="MI478" s="70"/>
      <c r="MJ478" s="70"/>
      <c r="MK478" s="70"/>
      <c r="ML478" s="70"/>
      <c r="MM478" s="70"/>
      <c r="MN478" s="70"/>
      <c r="MO478" s="70"/>
      <c r="MP478" s="70"/>
      <c r="MQ478" s="70"/>
      <c r="MR478" s="70"/>
      <c r="MS478" s="70"/>
      <c r="MT478" s="70"/>
      <c r="MU478" s="70"/>
      <c r="MV478" s="70"/>
      <c r="MW478" s="70"/>
      <c r="MX478" s="70"/>
      <c r="MY478" s="70"/>
      <c r="MZ478" s="70"/>
      <c r="NA478" s="70"/>
      <c r="NB478" s="70"/>
      <c r="NC478" s="70"/>
      <c r="ND478" s="70"/>
      <c r="NE478" s="70"/>
      <c r="NF478" s="70"/>
      <c r="NG478" s="70"/>
      <c r="NH478" s="70"/>
      <c r="NI478" s="70"/>
      <c r="NJ478" s="70"/>
      <c r="NK478" s="70"/>
      <c r="NL478" s="70"/>
      <c r="NM478" s="70"/>
      <c r="NN478" s="70"/>
      <c r="NO478" s="70"/>
      <c r="NP478" s="70"/>
      <c r="NQ478" s="70"/>
      <c r="NR478" s="70"/>
      <c r="NS478" s="70"/>
      <c r="NT478" s="70"/>
      <c r="NU478" s="70"/>
      <c r="NV478" s="70"/>
      <c r="NW478" s="70"/>
      <c r="NX478" s="70"/>
      <c r="NY478" s="70"/>
      <c r="NZ478" s="70"/>
      <c r="OA478" s="70"/>
      <c r="OB478" s="70"/>
      <c r="OC478" s="70"/>
      <c r="OD478" s="70"/>
      <c r="OE478" s="70"/>
      <c r="OF478" s="70"/>
      <c r="OG478" s="70"/>
      <c r="OH478" s="70"/>
      <c r="OI478" s="70"/>
      <c r="OJ478" s="70"/>
      <c r="OK478" s="70"/>
      <c r="OL478" s="70"/>
      <c r="OM478" s="70"/>
      <c r="ON478" s="70"/>
      <c r="OO478" s="70"/>
      <c r="OP478" s="70"/>
      <c r="OQ478" s="70"/>
      <c r="OR478" s="70"/>
      <c r="OS478" s="70"/>
      <c r="OT478" s="70"/>
      <c r="OU478" s="70"/>
      <c r="OV478" s="70"/>
      <c r="OW478" s="70"/>
      <c r="OX478" s="70"/>
      <c r="OY478" s="70"/>
      <c r="OZ478" s="70"/>
      <c r="PA478" s="70"/>
      <c r="PB478" s="70"/>
      <c r="PC478" s="70"/>
      <c r="PD478" s="70"/>
      <c r="PE478" s="70"/>
      <c r="PF478" s="70"/>
      <c r="PG478" s="70"/>
      <c r="PH478" s="70"/>
      <c r="PI478" s="70"/>
      <c r="PJ478" s="70"/>
      <c r="PK478" s="70"/>
      <c r="PL478" s="70"/>
      <c r="PM478" s="70"/>
      <c r="PN478" s="70"/>
      <c r="PO478" s="70"/>
      <c r="PP478" s="70"/>
      <c r="PQ478" s="70"/>
      <c r="PR478" s="70"/>
      <c r="PS478" s="70"/>
      <c r="PT478" s="70"/>
      <c r="PU478" s="70"/>
      <c r="PV478" s="70"/>
      <c r="PW478" s="70"/>
      <c r="PX478" s="70"/>
      <c r="PY478" s="70"/>
      <c r="PZ478" s="70"/>
      <c r="QA478" s="70"/>
      <c r="QB478" s="70"/>
      <c r="QC478" s="70"/>
      <c r="QD478" s="70"/>
      <c r="QE478" s="70"/>
      <c r="QF478" s="70"/>
      <c r="QG478" s="70"/>
      <c r="QH478" s="70"/>
      <c r="QI478" s="70"/>
      <c r="QJ478" s="70"/>
      <c r="QK478" s="70"/>
      <c r="QL478" s="70"/>
      <c r="QM478" s="70"/>
      <c r="QN478" s="70"/>
      <c r="QO478" s="70"/>
      <c r="QP478" s="70"/>
      <c r="QQ478" s="70"/>
      <c r="QR478" s="70"/>
      <c r="QS478" s="70"/>
      <c r="QT478" s="70"/>
      <c r="QU478" s="70"/>
      <c r="QV478" s="70"/>
      <c r="QW478" s="70"/>
      <c r="QX478" s="70"/>
      <c r="QY478" s="70"/>
      <c r="QZ478" s="70"/>
      <c r="RA478" s="70"/>
      <c r="RB478" s="70"/>
      <c r="RC478" s="70"/>
      <c r="RD478" s="70"/>
      <c r="RE478" s="70"/>
      <c r="RF478" s="70"/>
      <c r="RG478" s="70"/>
      <c r="RH478" s="70"/>
      <c r="RI478" s="70"/>
      <c r="RJ478" s="70"/>
      <c r="RK478" s="70"/>
      <c r="RL478" s="70"/>
      <c r="RM478" s="70"/>
      <c r="RN478" s="70"/>
      <c r="RO478" s="70"/>
      <c r="RP478" s="70"/>
      <c r="RQ478" s="70"/>
      <c r="RR478" s="70"/>
      <c r="RS478" s="70"/>
      <c r="RT478" s="70"/>
      <c r="RU478" s="70"/>
      <c r="RV478" s="70"/>
      <c r="RW478" s="70"/>
      <c r="RX478" s="70"/>
      <c r="RY478" s="70"/>
      <c r="RZ478" s="70"/>
      <c r="SA478" s="70"/>
      <c r="SB478" s="70"/>
      <c r="SC478" s="70"/>
      <c r="SD478" s="70"/>
      <c r="SE478" s="70"/>
      <c r="SF478" s="70"/>
      <c r="SG478" s="70"/>
      <c r="SH478" s="70"/>
      <c r="SI478" s="70"/>
      <c r="SJ478" s="70"/>
      <c r="SK478" s="70"/>
      <c r="SL478" s="70"/>
      <c r="SM478" s="70"/>
      <c r="SN478" s="70"/>
      <c r="SO478" s="70"/>
      <c r="SP478" s="70"/>
      <c r="SQ478" s="70"/>
      <c r="SR478" s="70"/>
      <c r="SS478" s="70"/>
      <c r="ST478" s="70"/>
      <c r="SU478" s="70"/>
      <c r="SV478" s="70"/>
      <c r="SW478" s="70"/>
      <c r="SX478" s="70"/>
      <c r="SY478" s="70"/>
      <c r="SZ478" s="70"/>
      <c r="TA478" s="70"/>
      <c r="TB478" s="70"/>
      <c r="TC478" s="70"/>
      <c r="TD478" s="70"/>
      <c r="TE478" s="70"/>
      <c r="TF478" s="70"/>
      <c r="TG478" s="70"/>
      <c r="TH478" s="70"/>
      <c r="TI478" s="70"/>
      <c r="TJ478" s="70"/>
      <c r="TK478" s="70"/>
      <c r="TL478" s="70"/>
      <c r="TM478" s="70"/>
      <c r="TN478" s="70"/>
      <c r="TO478" s="70"/>
      <c r="TP478" s="70"/>
      <c r="TQ478" s="70"/>
      <c r="TR478" s="70"/>
      <c r="TS478" s="70"/>
      <c r="TT478" s="70"/>
      <c r="TU478" s="70"/>
      <c r="TV478" s="70"/>
      <c r="TW478" s="70"/>
      <c r="TX478" s="70"/>
      <c r="TY478" s="70"/>
      <c r="TZ478" s="70"/>
      <c r="UA478" s="70"/>
      <c r="UB478" s="70"/>
      <c r="UC478" s="70"/>
      <c r="UD478" s="70"/>
      <c r="UE478" s="70"/>
      <c r="UF478" s="70"/>
      <c r="UG478" s="70"/>
      <c r="UH478" s="70"/>
      <c r="UI478" s="70"/>
      <c r="UJ478" s="70"/>
      <c r="UK478" s="70"/>
      <c r="UL478" s="70"/>
      <c r="UM478" s="70"/>
      <c r="UN478" s="70"/>
      <c r="UO478" s="70"/>
      <c r="UP478" s="70"/>
      <c r="UQ478" s="70"/>
      <c r="UR478" s="70"/>
      <c r="US478" s="70"/>
      <c r="UT478" s="70"/>
      <c r="UU478" s="70"/>
      <c r="UV478" s="70"/>
      <c r="UW478" s="70"/>
      <c r="UX478" s="70"/>
      <c r="UY478" s="70"/>
      <c r="UZ478" s="70"/>
      <c r="VA478" s="70"/>
      <c r="VB478" s="70"/>
      <c r="VC478" s="70"/>
      <c r="VD478" s="70"/>
      <c r="VE478" s="70"/>
      <c r="VF478" s="70"/>
      <c r="VG478" s="70"/>
      <c r="VH478" s="70"/>
      <c r="VI478" s="70"/>
      <c r="VJ478" s="70"/>
      <c r="VK478" s="70"/>
      <c r="VL478" s="70"/>
      <c r="VM478" s="70"/>
      <c r="VN478" s="70"/>
      <c r="VO478" s="70"/>
      <c r="VP478" s="70"/>
      <c r="VQ478" s="70"/>
      <c r="VR478" s="70"/>
      <c r="VS478" s="70"/>
      <c r="VT478" s="70"/>
      <c r="VU478" s="70"/>
      <c r="VV478" s="70"/>
      <c r="VW478" s="70"/>
      <c r="VX478" s="70"/>
      <c r="VY478" s="70"/>
      <c r="VZ478" s="70"/>
      <c r="WA478" s="70"/>
      <c r="WB478" s="70"/>
      <c r="WC478" s="70"/>
      <c r="WD478" s="70"/>
      <c r="WE478" s="70"/>
      <c r="WF478" s="70"/>
      <c r="WG478" s="70"/>
      <c r="WH478" s="70"/>
      <c r="WI478" s="70"/>
      <c r="WJ478" s="70"/>
      <c r="WK478" s="70"/>
      <c r="WL478" s="70"/>
      <c r="WM478" s="70"/>
      <c r="WN478" s="70"/>
      <c r="WO478" s="70"/>
      <c r="WP478" s="70"/>
      <c r="WQ478" s="70"/>
      <c r="WR478" s="70"/>
      <c r="WS478" s="70"/>
      <c r="WT478" s="70"/>
      <c r="WU478" s="70"/>
      <c r="WV478" s="70"/>
      <c r="WW478" s="70"/>
      <c r="WX478" s="70"/>
      <c r="WY478" s="70"/>
      <c r="WZ478" s="70"/>
      <c r="XA478" s="70"/>
      <c r="XB478" s="70"/>
      <c r="XC478" s="70"/>
      <c r="XD478" s="70"/>
      <c r="XE478" s="70"/>
      <c r="XF478" s="70"/>
      <c r="XG478" s="70"/>
      <c r="XH478" s="70"/>
      <c r="XI478" s="70"/>
      <c r="XJ478" s="70"/>
      <c r="XK478" s="70"/>
      <c r="XL478" s="70"/>
      <c r="XM478" s="70"/>
      <c r="XN478" s="70"/>
      <c r="XO478" s="70"/>
      <c r="XP478" s="70"/>
      <c r="XQ478" s="70"/>
      <c r="XR478" s="70"/>
      <c r="XS478" s="70"/>
      <c r="XT478" s="70"/>
      <c r="XU478" s="70"/>
      <c r="XV478" s="70"/>
      <c r="XW478" s="70"/>
      <c r="XX478" s="70"/>
      <c r="XY478" s="70"/>
      <c r="XZ478" s="70"/>
      <c r="YA478" s="70"/>
      <c r="YB478" s="70"/>
      <c r="YC478" s="70"/>
      <c r="YD478" s="70"/>
      <c r="YE478" s="70"/>
      <c r="YF478" s="70"/>
    </row>
    <row r="479" spans="1:656">
      <c r="A479" s="1386" t="s">
        <v>1801</v>
      </c>
      <c r="B479" s="1387"/>
      <c r="C479" s="1384"/>
      <c r="D479" s="1384"/>
      <c r="E479" s="72" t="s">
        <v>13129</v>
      </c>
      <c r="F479" s="1384"/>
      <c r="G479" s="72" t="s">
        <v>1802</v>
      </c>
      <c r="H479" s="688">
        <v>138</v>
      </c>
      <c r="I479" s="1370"/>
      <c r="J479" s="72" t="s">
        <v>1803</v>
      </c>
      <c r="K479" s="688">
        <v>13346.14</v>
      </c>
      <c r="L479" s="1385"/>
    </row>
    <row r="480" spans="1:656">
      <c r="A480" s="1388"/>
      <c r="B480" s="1389"/>
      <c r="C480" s="1384"/>
      <c r="D480" s="1384"/>
      <c r="E480" s="69" t="s">
        <v>13130</v>
      </c>
      <c r="F480" s="1384"/>
      <c r="G480" s="69" t="s">
        <v>1804</v>
      </c>
      <c r="H480" s="681">
        <v>56</v>
      </c>
      <c r="I480" s="1370"/>
      <c r="J480" s="72" t="s">
        <v>1805</v>
      </c>
      <c r="K480" s="681">
        <v>892.52</v>
      </c>
      <c r="L480" s="1385"/>
    </row>
    <row r="481" spans="1:11">
      <c r="A481" s="1390"/>
      <c r="B481" s="1391"/>
      <c r="C481" s="1384"/>
      <c r="D481" s="1384"/>
      <c r="J481" s="69" t="s">
        <v>1806</v>
      </c>
      <c r="K481" s="681">
        <f>SUM(K478:K480)</f>
        <v>16847.419999999998</v>
      </c>
    </row>
  </sheetData>
  <autoFilter ref="A1:L485">
    <filterColumn colId="7" showButton="0"/>
    <filterColumn colId="8" showButton="0"/>
    <filterColumn colId="9" showButton="0"/>
  </autoFilter>
  <mergeCells count="35">
    <mergeCell ref="F478:F480"/>
    <mergeCell ref="I478:I480"/>
    <mergeCell ref="L478:L480"/>
    <mergeCell ref="A479:B481"/>
    <mergeCell ref="C479:D481"/>
    <mergeCell ref="A235:A250"/>
    <mergeCell ref="A251:A273"/>
    <mergeCell ref="A472:A477"/>
    <mergeCell ref="A289:A357"/>
    <mergeCell ref="A358:A388"/>
    <mergeCell ref="A389:A393"/>
    <mergeCell ref="A394:A400"/>
    <mergeCell ref="A401:A406"/>
    <mergeCell ref="A407:A419"/>
    <mergeCell ref="A420:A442"/>
    <mergeCell ref="A443:A452"/>
    <mergeCell ref="A453:A463"/>
    <mergeCell ref="A465:A468"/>
    <mergeCell ref="A470:A471"/>
    <mergeCell ref="A274:A288"/>
    <mergeCell ref="C1:C2"/>
    <mergeCell ref="D1:D2"/>
    <mergeCell ref="E1:E2"/>
    <mergeCell ref="H1:K1"/>
    <mergeCell ref="L1:L2"/>
    <mergeCell ref="F1:F2"/>
    <mergeCell ref="G1:G2"/>
    <mergeCell ref="A115:A130"/>
    <mergeCell ref="A131:A152"/>
    <mergeCell ref="A153:A234"/>
    <mergeCell ref="A72:A114"/>
    <mergeCell ref="B1:B2"/>
    <mergeCell ref="A4:A6"/>
    <mergeCell ref="A7:A18"/>
    <mergeCell ref="A19:A7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zoomScale="70" zoomScaleNormal="70" workbookViewId="0">
      <pane ySplit="1" topLeftCell="A83" activePane="bottomLeft" state="frozen"/>
      <selection pane="bottomLeft" activeCell="J99" sqref="J99"/>
    </sheetView>
  </sheetViews>
  <sheetFormatPr defaultColWidth="9" defaultRowHeight="15"/>
  <cols>
    <col min="1" max="1" width="9" style="736"/>
    <col min="2" max="2" width="18" style="736" customWidth="1"/>
    <col min="3" max="3" width="17.5703125" style="736" customWidth="1"/>
    <col min="4" max="4" width="28.5703125" style="736" customWidth="1"/>
    <col min="5" max="5" width="21.5703125" style="736" customWidth="1"/>
    <col min="6" max="6" width="20.7109375" style="736" customWidth="1"/>
    <col min="7" max="7" width="23.7109375" style="736" customWidth="1"/>
    <col min="8" max="8" width="18.5703125" style="736" customWidth="1"/>
    <col min="9" max="11" width="23.7109375" style="736" customWidth="1"/>
    <col min="12" max="12" width="18.5703125" style="736" customWidth="1"/>
    <col min="13" max="16384" width="9" style="736"/>
  </cols>
  <sheetData>
    <row r="1" spans="1:13" s="762" customFormat="1" ht="144" customHeight="1">
      <c r="A1" s="760" t="s">
        <v>0</v>
      </c>
      <c r="B1" s="1405" t="s">
        <v>11627</v>
      </c>
      <c r="C1" s="1405" t="s">
        <v>3</v>
      </c>
      <c r="D1" s="1405" t="s">
        <v>11628</v>
      </c>
      <c r="E1" s="1410" t="s">
        <v>790</v>
      </c>
      <c r="F1" s="1410" t="s">
        <v>1</v>
      </c>
      <c r="G1" s="1412" t="s">
        <v>2586</v>
      </c>
      <c r="H1" s="1402" t="s">
        <v>12110</v>
      </c>
      <c r="I1" s="1403"/>
      <c r="J1" s="1403"/>
      <c r="K1" s="1404"/>
      <c r="L1" s="1405" t="s">
        <v>2588</v>
      </c>
      <c r="M1" s="761"/>
    </row>
    <row r="2" spans="1:13" s="767" customFormat="1" ht="44.25" customHeight="1">
      <c r="A2" s="763"/>
      <c r="B2" s="1406"/>
      <c r="C2" s="1406"/>
      <c r="D2" s="1406"/>
      <c r="E2" s="1411"/>
      <c r="F2" s="1411"/>
      <c r="G2" s="1413"/>
      <c r="H2" s="764" t="s">
        <v>793</v>
      </c>
      <c r="I2" s="765" t="s">
        <v>794</v>
      </c>
      <c r="J2" s="765" t="s">
        <v>795</v>
      </c>
      <c r="K2" s="764" t="s">
        <v>7</v>
      </c>
      <c r="L2" s="1406"/>
      <c r="M2" s="766"/>
    </row>
    <row r="3" spans="1:13" s="762" customFormat="1">
      <c r="A3" s="768">
        <v>1</v>
      </c>
      <c r="B3" s="768">
        <v>2</v>
      </c>
      <c r="C3" s="768">
        <v>3</v>
      </c>
      <c r="D3" s="768">
        <v>4</v>
      </c>
      <c r="E3" s="768">
        <v>5</v>
      </c>
      <c r="F3" s="769">
        <v>6</v>
      </c>
      <c r="G3" s="769">
        <v>7</v>
      </c>
      <c r="H3" s="769">
        <v>8</v>
      </c>
      <c r="I3" s="769">
        <v>9</v>
      </c>
      <c r="J3" s="769">
        <v>10</v>
      </c>
      <c r="K3" s="769">
        <v>11</v>
      </c>
      <c r="L3" s="768">
        <v>12</v>
      </c>
      <c r="M3" s="770"/>
    </row>
    <row r="4" spans="1:13" ht="59.25" customHeight="1">
      <c r="A4" s="1396" t="s">
        <v>10050</v>
      </c>
      <c r="B4" s="1396" t="s">
        <v>2375</v>
      </c>
      <c r="C4" s="1407" t="s">
        <v>11631</v>
      </c>
      <c r="D4" s="1396" t="s">
        <v>11632</v>
      </c>
      <c r="E4" s="1396" t="s">
        <v>124</v>
      </c>
      <c r="F4" s="1396" t="s">
        <v>11633</v>
      </c>
      <c r="G4" s="1396" t="s">
        <v>11630</v>
      </c>
      <c r="H4" s="771">
        <v>1</v>
      </c>
      <c r="I4" s="772" t="s">
        <v>11634</v>
      </c>
      <c r="J4" s="773">
        <v>2796</v>
      </c>
      <c r="K4" s="773">
        <v>41.4</v>
      </c>
      <c r="L4" s="771" t="s">
        <v>11635</v>
      </c>
      <c r="M4" s="1392"/>
    </row>
    <row r="5" spans="1:13" ht="68.25" customHeight="1">
      <c r="A5" s="1397"/>
      <c r="B5" s="1397"/>
      <c r="C5" s="1408"/>
      <c r="D5" s="1397"/>
      <c r="E5" s="1397"/>
      <c r="F5" s="1397"/>
      <c r="G5" s="1397"/>
      <c r="H5" s="771">
        <v>1</v>
      </c>
      <c r="I5" s="772" t="s">
        <v>11636</v>
      </c>
      <c r="J5" s="773">
        <v>2861</v>
      </c>
      <c r="K5" s="773">
        <v>41.4</v>
      </c>
      <c r="L5" s="771" t="s">
        <v>11635</v>
      </c>
      <c r="M5" s="1392"/>
    </row>
    <row r="6" spans="1:13" ht="71.25" customHeight="1">
      <c r="A6" s="1397"/>
      <c r="B6" s="1397"/>
      <c r="C6" s="1408"/>
      <c r="D6" s="1397"/>
      <c r="E6" s="1397"/>
      <c r="F6" s="1397"/>
      <c r="G6" s="1397"/>
      <c r="H6" s="771">
        <v>1</v>
      </c>
      <c r="I6" s="772" t="s">
        <v>11637</v>
      </c>
      <c r="J6" s="773">
        <v>2859</v>
      </c>
      <c r="K6" s="773">
        <v>41.4</v>
      </c>
      <c r="L6" s="771" t="s">
        <v>11635</v>
      </c>
      <c r="M6" s="1392"/>
    </row>
    <row r="7" spans="1:13" ht="63" customHeight="1">
      <c r="A7" s="1397"/>
      <c r="B7" s="1397"/>
      <c r="C7" s="1408"/>
      <c r="D7" s="1397"/>
      <c r="E7" s="1397"/>
      <c r="F7" s="1397"/>
      <c r="G7" s="1397"/>
      <c r="H7" s="771">
        <v>1</v>
      </c>
      <c r="I7" s="772" t="s">
        <v>11638</v>
      </c>
      <c r="J7" s="773">
        <v>2836</v>
      </c>
      <c r="K7" s="773">
        <v>41.4</v>
      </c>
      <c r="L7" s="771" t="s">
        <v>11635</v>
      </c>
      <c r="M7" s="1392"/>
    </row>
    <row r="8" spans="1:13" ht="54.75" customHeight="1">
      <c r="A8" s="1397"/>
      <c r="B8" s="1397"/>
      <c r="C8" s="1408"/>
      <c r="D8" s="1397"/>
      <c r="E8" s="1397"/>
      <c r="F8" s="1397"/>
      <c r="G8" s="1397"/>
      <c r="H8" s="771">
        <v>1</v>
      </c>
      <c r="I8" s="772" t="s">
        <v>3261</v>
      </c>
      <c r="J8" s="773">
        <v>2965</v>
      </c>
      <c r="K8" s="773">
        <v>41.4</v>
      </c>
      <c r="L8" s="771" t="s">
        <v>11635</v>
      </c>
      <c r="M8" s="1392"/>
    </row>
    <row r="9" spans="1:13" ht="54.75" customHeight="1">
      <c r="A9" s="1397"/>
      <c r="B9" s="1397"/>
      <c r="C9" s="1408"/>
      <c r="D9" s="1397"/>
      <c r="E9" s="1398"/>
      <c r="F9" s="1398"/>
      <c r="G9" s="1398"/>
      <c r="H9" s="771">
        <v>1</v>
      </c>
      <c r="I9" s="772" t="s">
        <v>11639</v>
      </c>
      <c r="J9" s="773">
        <v>2901</v>
      </c>
      <c r="K9" s="773">
        <v>41.4</v>
      </c>
      <c r="L9" s="771" t="s">
        <v>11635</v>
      </c>
      <c r="M9" s="1392"/>
    </row>
    <row r="10" spans="1:13" ht="52.5" customHeight="1">
      <c r="A10" s="1397"/>
      <c r="B10" s="1397"/>
      <c r="C10" s="1408"/>
      <c r="D10" s="1397"/>
      <c r="E10" s="771" t="s">
        <v>8</v>
      </c>
      <c r="F10" s="771" t="s">
        <v>11633</v>
      </c>
      <c r="G10" s="771" t="s">
        <v>11630</v>
      </c>
      <c r="H10" s="771">
        <v>1</v>
      </c>
      <c r="I10" s="772" t="s">
        <v>11640</v>
      </c>
      <c r="J10" s="773">
        <v>10996</v>
      </c>
      <c r="K10" s="773">
        <v>5</v>
      </c>
      <c r="L10" s="771" t="s">
        <v>11635</v>
      </c>
      <c r="M10" s="1392"/>
    </row>
    <row r="11" spans="1:13" ht="112.5" customHeight="1">
      <c r="A11" s="1398"/>
      <c r="B11" s="1398"/>
      <c r="C11" s="1409"/>
      <c r="D11" s="1398"/>
      <c r="E11" s="773" t="s">
        <v>8</v>
      </c>
      <c r="F11" s="771" t="s">
        <v>11633</v>
      </c>
      <c r="G11" s="771" t="s">
        <v>11630</v>
      </c>
      <c r="H11" s="774">
        <v>1</v>
      </c>
      <c r="I11" s="772" t="s">
        <v>3124</v>
      </c>
      <c r="J11" s="773">
        <v>2</v>
      </c>
      <c r="K11" s="773">
        <v>10</v>
      </c>
      <c r="L11" s="771" t="s">
        <v>11641</v>
      </c>
      <c r="M11" s="775"/>
    </row>
    <row r="12" spans="1:13" ht="86.25" customHeight="1">
      <c r="A12" s="773" t="s">
        <v>10059</v>
      </c>
      <c r="B12" s="771" t="s">
        <v>11626</v>
      </c>
      <c r="C12" s="776">
        <v>611222301065</v>
      </c>
      <c r="D12" s="771" t="s">
        <v>11642</v>
      </c>
      <c r="E12" s="777" t="s">
        <v>8</v>
      </c>
      <c r="F12" s="778" t="s">
        <v>11633</v>
      </c>
      <c r="G12" s="778" t="s">
        <v>11630</v>
      </c>
      <c r="H12" s="773">
        <v>1</v>
      </c>
      <c r="I12" s="773" t="s">
        <v>3288</v>
      </c>
      <c r="J12" s="773">
        <v>561</v>
      </c>
      <c r="K12" s="773">
        <v>10</v>
      </c>
      <c r="L12" s="771" t="s">
        <v>11643</v>
      </c>
      <c r="M12" s="779"/>
    </row>
    <row r="13" spans="1:13" ht="60" customHeight="1">
      <c r="A13" s="1393" t="s">
        <v>10069</v>
      </c>
      <c r="B13" s="1396" t="s">
        <v>11644</v>
      </c>
      <c r="C13" s="1399">
        <v>940740000921</v>
      </c>
      <c r="D13" s="1396" t="s">
        <v>11645</v>
      </c>
      <c r="E13" s="1393" t="s">
        <v>124</v>
      </c>
      <c r="F13" s="1396" t="s">
        <v>11633</v>
      </c>
      <c r="G13" s="1396" t="s">
        <v>11630</v>
      </c>
      <c r="H13" s="773">
        <v>1</v>
      </c>
      <c r="I13" s="773" t="s">
        <v>11646</v>
      </c>
      <c r="J13" s="773">
        <v>96</v>
      </c>
      <c r="K13" s="780">
        <v>25</v>
      </c>
      <c r="L13" s="771" t="s">
        <v>11647</v>
      </c>
      <c r="M13" s="781"/>
    </row>
    <row r="14" spans="1:13" ht="58.5" customHeight="1">
      <c r="A14" s="1394"/>
      <c r="B14" s="1397"/>
      <c r="C14" s="1400"/>
      <c r="D14" s="1397"/>
      <c r="E14" s="1394"/>
      <c r="F14" s="1397"/>
      <c r="G14" s="1397"/>
      <c r="H14" s="773">
        <v>1</v>
      </c>
      <c r="I14" s="773" t="s">
        <v>11648</v>
      </c>
      <c r="J14" s="773">
        <v>2</v>
      </c>
      <c r="K14" s="773">
        <v>25</v>
      </c>
      <c r="L14" s="771" t="s">
        <v>11647</v>
      </c>
      <c r="M14" s="781"/>
    </row>
    <row r="15" spans="1:13" ht="63" customHeight="1">
      <c r="A15" s="1394"/>
      <c r="B15" s="1397"/>
      <c r="C15" s="1400"/>
      <c r="D15" s="1397"/>
      <c r="E15" s="1394"/>
      <c r="F15" s="1397"/>
      <c r="G15" s="1397"/>
      <c r="H15" s="773">
        <v>1</v>
      </c>
      <c r="I15" s="773" t="s">
        <v>11649</v>
      </c>
      <c r="J15" s="773">
        <v>94</v>
      </c>
      <c r="K15" s="773">
        <v>25</v>
      </c>
      <c r="L15" s="771" t="s">
        <v>11647</v>
      </c>
      <c r="M15" s="781"/>
    </row>
    <row r="16" spans="1:13" ht="63" customHeight="1">
      <c r="A16" s="1394"/>
      <c r="B16" s="1397"/>
      <c r="C16" s="1400"/>
      <c r="D16" s="1397"/>
      <c r="E16" s="1395"/>
      <c r="F16" s="1398"/>
      <c r="G16" s="1398"/>
      <c r="H16" s="773">
        <v>1</v>
      </c>
      <c r="I16" s="773" t="s">
        <v>11650</v>
      </c>
      <c r="J16" s="773">
        <v>100</v>
      </c>
      <c r="K16" s="773">
        <v>25</v>
      </c>
      <c r="L16" s="771" t="s">
        <v>11647</v>
      </c>
      <c r="M16" s="781"/>
    </row>
    <row r="17" spans="1:13" ht="101.25" customHeight="1">
      <c r="A17" s="1394"/>
      <c r="B17" s="1397"/>
      <c r="C17" s="1400"/>
      <c r="D17" s="1397"/>
      <c r="E17" s="773" t="s">
        <v>8</v>
      </c>
      <c r="F17" s="771" t="s">
        <v>11633</v>
      </c>
      <c r="G17" s="771" t="s">
        <v>11630</v>
      </c>
      <c r="H17" s="773">
        <v>1</v>
      </c>
      <c r="I17" s="773" t="s">
        <v>3390</v>
      </c>
      <c r="J17" s="773">
        <v>10</v>
      </c>
      <c r="K17" s="773">
        <v>10</v>
      </c>
      <c r="L17" s="771" t="s">
        <v>11651</v>
      </c>
      <c r="M17" s="781"/>
    </row>
    <row r="18" spans="1:13" ht="66" customHeight="1">
      <c r="A18" s="1395"/>
      <c r="B18" s="1398"/>
      <c r="C18" s="1401"/>
      <c r="D18" s="1398"/>
      <c r="E18" s="773" t="s">
        <v>8</v>
      </c>
      <c r="F18" s="771" t="s">
        <v>11633</v>
      </c>
      <c r="G18" s="771" t="s">
        <v>11630</v>
      </c>
      <c r="H18" s="773">
        <v>1</v>
      </c>
      <c r="I18" s="773" t="s">
        <v>11652</v>
      </c>
      <c r="J18" s="773">
        <v>10</v>
      </c>
      <c r="K18" s="773">
        <v>10</v>
      </c>
      <c r="L18" s="771" t="s">
        <v>11653</v>
      </c>
      <c r="M18" s="779"/>
    </row>
    <row r="19" spans="1:13" ht="32.25" customHeight="1">
      <c r="A19" s="1393" t="s">
        <v>10133</v>
      </c>
      <c r="B19" s="1393" t="s">
        <v>11654</v>
      </c>
      <c r="C19" s="1419">
        <v>171430004322</v>
      </c>
      <c r="D19" s="1396" t="s">
        <v>11655</v>
      </c>
      <c r="E19" s="1393" t="s">
        <v>10</v>
      </c>
      <c r="F19" s="1396" t="s">
        <v>11633</v>
      </c>
      <c r="G19" s="1396" t="s">
        <v>11630</v>
      </c>
      <c r="H19" s="773">
        <v>1</v>
      </c>
      <c r="I19" s="773" t="s">
        <v>3298</v>
      </c>
      <c r="J19" s="773">
        <v>1142</v>
      </c>
      <c r="K19" s="780">
        <v>50</v>
      </c>
      <c r="L19" s="771" t="s">
        <v>11656</v>
      </c>
      <c r="M19" s="1392"/>
    </row>
    <row r="20" spans="1:13" ht="35.25" customHeight="1">
      <c r="A20" s="1394"/>
      <c r="B20" s="1394"/>
      <c r="C20" s="1420"/>
      <c r="D20" s="1397"/>
      <c r="E20" s="1394"/>
      <c r="F20" s="1397"/>
      <c r="G20" s="1397"/>
      <c r="H20" s="773">
        <v>1</v>
      </c>
      <c r="I20" s="773" t="s">
        <v>3301</v>
      </c>
      <c r="J20" s="773">
        <v>1147</v>
      </c>
      <c r="K20" s="773">
        <v>50</v>
      </c>
      <c r="L20" s="771" t="s">
        <v>11656</v>
      </c>
      <c r="M20" s="1392"/>
    </row>
    <row r="21" spans="1:13" ht="47.25">
      <c r="A21" s="1394"/>
      <c r="B21" s="1394"/>
      <c r="C21" s="1420"/>
      <c r="D21" s="1397"/>
      <c r="E21" s="1394"/>
      <c r="F21" s="1397"/>
      <c r="G21" s="1397"/>
      <c r="H21" s="773">
        <v>1</v>
      </c>
      <c r="I21" s="773" t="s">
        <v>3304</v>
      </c>
      <c r="J21" s="773">
        <v>1148</v>
      </c>
      <c r="K21" s="773">
        <v>50</v>
      </c>
      <c r="L21" s="771" t="s">
        <v>11657</v>
      </c>
      <c r="M21" s="1392"/>
    </row>
    <row r="22" spans="1:13" ht="47.25">
      <c r="A22" s="1394"/>
      <c r="B22" s="1394"/>
      <c r="C22" s="1420"/>
      <c r="D22" s="1397"/>
      <c r="E22" s="1394"/>
      <c r="F22" s="1397"/>
      <c r="G22" s="1397"/>
      <c r="H22" s="773">
        <v>1</v>
      </c>
      <c r="I22" s="773" t="s">
        <v>11658</v>
      </c>
      <c r="J22" s="773">
        <v>20</v>
      </c>
      <c r="K22" s="773">
        <v>50</v>
      </c>
      <c r="L22" s="771" t="s">
        <v>11657</v>
      </c>
      <c r="M22" s="1392"/>
    </row>
    <row r="23" spans="1:13" ht="47.25">
      <c r="A23" s="1394"/>
      <c r="B23" s="1394"/>
      <c r="C23" s="1420"/>
      <c r="D23" s="1397"/>
      <c r="E23" s="1394"/>
      <c r="F23" s="1397"/>
      <c r="G23" s="1397"/>
      <c r="H23" s="773">
        <v>1</v>
      </c>
      <c r="I23" s="773" t="s">
        <v>3306</v>
      </c>
      <c r="J23" s="773">
        <v>5483</v>
      </c>
      <c r="K23" s="773">
        <v>36</v>
      </c>
      <c r="L23" s="771" t="s">
        <v>11657</v>
      </c>
      <c r="M23" s="1392"/>
    </row>
    <row r="24" spans="1:13" ht="47.25">
      <c r="A24" s="1394"/>
      <c r="B24" s="1394"/>
      <c r="C24" s="1420"/>
      <c r="D24" s="1397"/>
      <c r="E24" s="1394"/>
      <c r="F24" s="1397"/>
      <c r="G24" s="1397"/>
      <c r="H24" s="773">
        <v>1</v>
      </c>
      <c r="I24" s="773" t="s">
        <v>3303</v>
      </c>
      <c r="J24" s="773">
        <v>17752</v>
      </c>
      <c r="K24" s="773">
        <v>6</v>
      </c>
      <c r="L24" s="771" t="s">
        <v>11657</v>
      </c>
      <c r="M24" s="1392"/>
    </row>
    <row r="25" spans="1:13" ht="47.25">
      <c r="A25" s="1394"/>
      <c r="B25" s="1394"/>
      <c r="C25" s="1420"/>
      <c r="D25" s="1397"/>
      <c r="E25" s="1394"/>
      <c r="F25" s="1397"/>
      <c r="G25" s="1397"/>
      <c r="H25" s="773">
        <v>1</v>
      </c>
      <c r="I25" s="773" t="s">
        <v>11659</v>
      </c>
      <c r="J25" s="773">
        <v>15624</v>
      </c>
      <c r="K25" s="773">
        <v>6</v>
      </c>
      <c r="L25" s="771" t="s">
        <v>11657</v>
      </c>
      <c r="M25" s="1392"/>
    </row>
    <row r="26" spans="1:13" ht="47.25">
      <c r="A26" s="1394"/>
      <c r="B26" s="1394"/>
      <c r="C26" s="1420"/>
      <c r="D26" s="1397"/>
      <c r="E26" s="1394"/>
      <c r="F26" s="1397"/>
      <c r="G26" s="1397"/>
      <c r="H26" s="773">
        <v>1</v>
      </c>
      <c r="I26" s="773" t="s">
        <v>3492</v>
      </c>
      <c r="J26" s="773">
        <v>6560</v>
      </c>
      <c r="K26" s="773">
        <v>5</v>
      </c>
      <c r="L26" s="771" t="s">
        <v>11657</v>
      </c>
      <c r="M26" s="1392"/>
    </row>
    <row r="27" spans="1:13" ht="47.25">
      <c r="A27" s="1394"/>
      <c r="B27" s="1394"/>
      <c r="C27" s="1420"/>
      <c r="D27" s="1397"/>
      <c r="E27" s="1394"/>
      <c r="F27" s="1397"/>
      <c r="G27" s="1397"/>
      <c r="H27" s="773">
        <v>1</v>
      </c>
      <c r="I27" s="773" t="s">
        <v>11660</v>
      </c>
      <c r="J27" s="773">
        <v>6077</v>
      </c>
      <c r="K27" s="773">
        <v>5</v>
      </c>
      <c r="L27" s="771" t="s">
        <v>11657</v>
      </c>
      <c r="M27" s="1392"/>
    </row>
    <row r="28" spans="1:13" ht="47.25">
      <c r="A28" s="1394"/>
      <c r="B28" s="1394"/>
      <c r="C28" s="1420"/>
      <c r="D28" s="1397"/>
      <c r="E28" s="1394"/>
      <c r="F28" s="1397"/>
      <c r="G28" s="1397"/>
      <c r="H28" s="773">
        <v>1</v>
      </c>
      <c r="I28" s="773" t="s">
        <v>10960</v>
      </c>
      <c r="J28" s="773">
        <v>1496</v>
      </c>
      <c r="K28" s="773">
        <v>5</v>
      </c>
      <c r="L28" s="771" t="s">
        <v>11657</v>
      </c>
      <c r="M28" s="1392"/>
    </row>
    <row r="29" spans="1:13" ht="47.25">
      <c r="A29" s="1394"/>
      <c r="B29" s="1394"/>
      <c r="C29" s="1420"/>
      <c r="D29" s="1397"/>
      <c r="E29" s="1394"/>
      <c r="F29" s="1397"/>
      <c r="G29" s="1397"/>
      <c r="H29" s="773">
        <v>1</v>
      </c>
      <c r="I29" s="773" t="s">
        <v>11661</v>
      </c>
      <c r="J29" s="773">
        <v>4991</v>
      </c>
      <c r="K29" s="773">
        <v>5</v>
      </c>
      <c r="L29" s="771" t="s">
        <v>11657</v>
      </c>
      <c r="M29" s="1392"/>
    </row>
    <row r="30" spans="1:13" ht="47.25">
      <c r="A30" s="1394"/>
      <c r="B30" s="1394"/>
      <c r="C30" s="1420"/>
      <c r="D30" s="1397"/>
      <c r="E30" s="1394"/>
      <c r="F30" s="1397"/>
      <c r="G30" s="1397"/>
      <c r="H30" s="773">
        <v>1</v>
      </c>
      <c r="I30" s="773" t="s">
        <v>3467</v>
      </c>
      <c r="J30" s="773">
        <v>7914</v>
      </c>
      <c r="K30" s="773">
        <v>5</v>
      </c>
      <c r="L30" s="771" t="s">
        <v>11657</v>
      </c>
      <c r="M30" s="1392"/>
    </row>
    <row r="31" spans="1:13" ht="47.25">
      <c r="A31" s="1395"/>
      <c r="B31" s="1395"/>
      <c r="C31" s="1421"/>
      <c r="D31" s="1398"/>
      <c r="E31" s="1395"/>
      <c r="F31" s="1398"/>
      <c r="G31" s="1398"/>
      <c r="H31" s="773">
        <v>1</v>
      </c>
      <c r="I31" s="773" t="s">
        <v>3471</v>
      </c>
      <c r="J31" s="773">
        <v>5421</v>
      </c>
      <c r="K31" s="773">
        <v>54.5</v>
      </c>
      <c r="L31" s="771" t="s">
        <v>11657</v>
      </c>
      <c r="M31" s="1392"/>
    </row>
    <row r="32" spans="1:13" ht="78.75">
      <c r="A32" s="1396" t="s">
        <v>10151</v>
      </c>
      <c r="B32" s="1396" t="s">
        <v>11662</v>
      </c>
      <c r="C32" s="1399">
        <v>111240021946</v>
      </c>
      <c r="D32" s="1396" t="s">
        <v>11663</v>
      </c>
      <c r="E32" s="1416" t="s">
        <v>124</v>
      </c>
      <c r="F32" s="1396" t="s">
        <v>11633</v>
      </c>
      <c r="G32" s="1396" t="s">
        <v>11630</v>
      </c>
      <c r="H32" s="773">
        <v>1</v>
      </c>
      <c r="I32" s="773" t="s">
        <v>11664</v>
      </c>
      <c r="J32" s="773">
        <v>3763</v>
      </c>
      <c r="K32" s="780">
        <v>5</v>
      </c>
      <c r="L32" s="771" t="s">
        <v>11665</v>
      </c>
      <c r="M32" s="1392"/>
    </row>
    <row r="33" spans="1:13" ht="78.75">
      <c r="A33" s="1397"/>
      <c r="B33" s="1397"/>
      <c r="C33" s="1400"/>
      <c r="D33" s="1397"/>
      <c r="E33" s="1417"/>
      <c r="F33" s="1397"/>
      <c r="G33" s="1397"/>
      <c r="H33" s="773">
        <v>1</v>
      </c>
      <c r="I33" s="773" t="s">
        <v>11666</v>
      </c>
      <c r="J33" s="773">
        <v>3406</v>
      </c>
      <c r="K33" s="773">
        <v>5</v>
      </c>
      <c r="L33" s="771" t="s">
        <v>11665</v>
      </c>
      <c r="M33" s="1392"/>
    </row>
    <row r="34" spans="1:13" ht="78.75">
      <c r="A34" s="1397"/>
      <c r="B34" s="1397"/>
      <c r="C34" s="1400"/>
      <c r="D34" s="1397"/>
      <c r="E34" s="1417"/>
      <c r="F34" s="1397"/>
      <c r="G34" s="1397"/>
      <c r="H34" s="773">
        <v>1</v>
      </c>
      <c r="I34" s="773" t="s">
        <v>11667</v>
      </c>
      <c r="J34" s="773">
        <v>3623</v>
      </c>
      <c r="K34" s="773">
        <v>5</v>
      </c>
      <c r="L34" s="771" t="s">
        <v>11665</v>
      </c>
      <c r="M34" s="1392"/>
    </row>
    <row r="35" spans="1:13" ht="78.75">
      <c r="A35" s="1397"/>
      <c r="B35" s="1397"/>
      <c r="C35" s="1400"/>
      <c r="D35" s="1397"/>
      <c r="E35" s="1417"/>
      <c r="F35" s="1397"/>
      <c r="G35" s="1397"/>
      <c r="H35" s="773">
        <v>1</v>
      </c>
      <c r="I35" s="773" t="s">
        <v>11668</v>
      </c>
      <c r="J35" s="773">
        <v>3152</v>
      </c>
      <c r="K35" s="773">
        <v>5</v>
      </c>
      <c r="L35" s="771" t="s">
        <v>11665</v>
      </c>
      <c r="M35" s="1392"/>
    </row>
    <row r="36" spans="1:13" ht="78.75">
      <c r="A36" s="1398"/>
      <c r="B36" s="1398"/>
      <c r="C36" s="1401"/>
      <c r="D36" s="1398"/>
      <c r="E36" s="1418"/>
      <c r="F36" s="1398"/>
      <c r="G36" s="1398"/>
      <c r="H36" s="773">
        <v>1</v>
      </c>
      <c r="I36" s="773" t="s">
        <v>11669</v>
      </c>
      <c r="J36" s="773">
        <v>3154</v>
      </c>
      <c r="K36" s="773">
        <v>5</v>
      </c>
      <c r="L36" s="771" t="s">
        <v>11665</v>
      </c>
      <c r="M36" s="1392"/>
    </row>
    <row r="37" spans="1:13" ht="104.25" customHeight="1">
      <c r="A37" s="773" t="s">
        <v>10157</v>
      </c>
      <c r="B37" s="771" t="s">
        <v>11670</v>
      </c>
      <c r="C37" s="776">
        <v>531013301408</v>
      </c>
      <c r="D37" s="771" t="s">
        <v>11671</v>
      </c>
      <c r="E37" s="773" t="s">
        <v>8</v>
      </c>
      <c r="F37" s="771" t="s">
        <v>11633</v>
      </c>
      <c r="G37" s="771" t="s">
        <v>11630</v>
      </c>
      <c r="H37" s="773">
        <v>1</v>
      </c>
      <c r="I37" s="773" t="s">
        <v>11672</v>
      </c>
      <c r="J37" s="773">
        <v>11</v>
      </c>
      <c r="K37" s="780">
        <v>5.9</v>
      </c>
      <c r="L37" s="771" t="s">
        <v>11673</v>
      </c>
      <c r="M37" s="779"/>
    </row>
    <row r="38" spans="1:13" ht="104.25" customHeight="1">
      <c r="A38" s="1393" t="s">
        <v>10178</v>
      </c>
      <c r="B38" s="1422" t="s">
        <v>11674</v>
      </c>
      <c r="C38" s="1399">
        <v>161240015792</v>
      </c>
      <c r="D38" s="1396" t="s">
        <v>11675</v>
      </c>
      <c r="E38" s="773" t="s">
        <v>8</v>
      </c>
      <c r="F38" s="771" t="s">
        <v>11633</v>
      </c>
      <c r="G38" s="771" t="s">
        <v>11630</v>
      </c>
      <c r="H38" s="773">
        <v>1</v>
      </c>
      <c r="I38" s="773" t="s">
        <v>3233</v>
      </c>
      <c r="J38" s="773">
        <v>381181</v>
      </c>
      <c r="K38" s="780">
        <v>10</v>
      </c>
      <c r="L38" s="771" t="s">
        <v>12428</v>
      </c>
      <c r="M38" s="779"/>
    </row>
    <row r="39" spans="1:13" ht="104.25" customHeight="1">
      <c r="A39" s="1394"/>
      <c r="B39" s="1423"/>
      <c r="C39" s="1400"/>
      <c r="D39" s="1397"/>
      <c r="E39" s="773" t="s">
        <v>8</v>
      </c>
      <c r="F39" s="771" t="s">
        <v>11633</v>
      </c>
      <c r="G39" s="771" t="s">
        <v>11630</v>
      </c>
      <c r="H39" s="773">
        <v>1</v>
      </c>
      <c r="I39" s="773" t="s">
        <v>11676</v>
      </c>
      <c r="J39" s="773">
        <v>594</v>
      </c>
      <c r="K39" s="773">
        <v>7.2</v>
      </c>
      <c r="L39" s="771" t="s">
        <v>11677</v>
      </c>
      <c r="M39" s="779"/>
    </row>
    <row r="40" spans="1:13" ht="104.25" customHeight="1">
      <c r="A40" s="1394"/>
      <c r="B40" s="1423"/>
      <c r="C40" s="1400"/>
      <c r="D40" s="1397"/>
      <c r="E40" s="1393" t="s">
        <v>8</v>
      </c>
      <c r="F40" s="771" t="s">
        <v>11633</v>
      </c>
      <c r="G40" s="771" t="s">
        <v>11630</v>
      </c>
      <c r="H40" s="773">
        <v>1</v>
      </c>
      <c r="I40" s="773" t="s">
        <v>11678</v>
      </c>
      <c r="J40" s="773">
        <v>10</v>
      </c>
      <c r="K40" s="773">
        <v>5.2</v>
      </c>
      <c r="L40" s="1414" t="s">
        <v>11679</v>
      </c>
      <c r="M40" s="779"/>
    </row>
    <row r="41" spans="1:13" ht="94.5" customHeight="1">
      <c r="A41" s="1394"/>
      <c r="B41" s="1423"/>
      <c r="C41" s="1400"/>
      <c r="D41" s="1397"/>
      <c r="E41" s="1395"/>
      <c r="F41" s="771" t="s">
        <v>11633</v>
      </c>
      <c r="G41" s="771" t="s">
        <v>11630</v>
      </c>
      <c r="H41" s="773">
        <v>1</v>
      </c>
      <c r="I41" s="773" t="s">
        <v>11680</v>
      </c>
      <c r="J41" s="773">
        <v>9</v>
      </c>
      <c r="K41" s="773">
        <v>5.2</v>
      </c>
      <c r="L41" s="1415"/>
      <c r="M41" s="782"/>
    </row>
    <row r="42" spans="1:13" ht="86.25" customHeight="1">
      <c r="A42" s="1394"/>
      <c r="B42" s="1423"/>
      <c r="C42" s="1400"/>
      <c r="D42" s="1397"/>
      <c r="E42" s="773" t="s">
        <v>8</v>
      </c>
      <c r="F42" s="783" t="s">
        <v>11633</v>
      </c>
      <c r="G42" s="784" t="s">
        <v>11630</v>
      </c>
      <c r="H42" s="773">
        <v>1</v>
      </c>
      <c r="I42" s="773" t="s">
        <v>11681</v>
      </c>
      <c r="J42" s="773">
        <v>612</v>
      </c>
      <c r="K42" s="773">
        <v>10</v>
      </c>
      <c r="L42" s="771" t="s">
        <v>11682</v>
      </c>
      <c r="M42" s="1392"/>
    </row>
    <row r="43" spans="1:13" ht="77.25" customHeight="1">
      <c r="A43" s="1394"/>
      <c r="B43" s="1423"/>
      <c r="C43" s="1400"/>
      <c r="D43" s="1397"/>
      <c r="E43" s="1393" t="s">
        <v>8</v>
      </c>
      <c r="F43" s="1396" t="s">
        <v>11633</v>
      </c>
      <c r="G43" s="1396" t="s">
        <v>11630</v>
      </c>
      <c r="H43" s="773">
        <v>1</v>
      </c>
      <c r="I43" s="773" t="s">
        <v>12111</v>
      </c>
      <c r="J43" s="773">
        <v>5</v>
      </c>
      <c r="K43" s="773">
        <v>5.2</v>
      </c>
      <c r="L43" s="771" t="s">
        <v>12112</v>
      </c>
      <c r="M43" s="1392"/>
    </row>
    <row r="44" spans="1:13" ht="77.25" customHeight="1">
      <c r="A44" s="1395"/>
      <c r="B44" s="1424"/>
      <c r="C44" s="1401"/>
      <c r="D44" s="1398"/>
      <c r="E44" s="1395"/>
      <c r="F44" s="1398"/>
      <c r="G44" s="1398"/>
      <c r="H44" s="777">
        <v>1</v>
      </c>
      <c r="I44" s="773" t="s">
        <v>12113</v>
      </c>
      <c r="J44" s="773">
        <v>7</v>
      </c>
      <c r="K44" s="773">
        <v>5.2</v>
      </c>
      <c r="L44" s="771" t="s">
        <v>12112</v>
      </c>
      <c r="M44" s="782"/>
    </row>
    <row r="45" spans="1:13" ht="78.75">
      <c r="A45" s="1393" t="s">
        <v>10202</v>
      </c>
      <c r="B45" s="1393" t="s">
        <v>11683</v>
      </c>
      <c r="C45" s="1399">
        <v>170140018950</v>
      </c>
      <c r="D45" s="1396" t="s">
        <v>14133</v>
      </c>
      <c r="E45" s="1393" t="s">
        <v>10</v>
      </c>
      <c r="F45" s="1396" t="s">
        <v>11633</v>
      </c>
      <c r="G45" s="1396" t="s">
        <v>11630</v>
      </c>
      <c r="H45" s="780">
        <v>1</v>
      </c>
      <c r="I45" s="773" t="s">
        <v>11684</v>
      </c>
      <c r="J45" s="773">
        <v>143</v>
      </c>
      <c r="K45" s="780">
        <v>50</v>
      </c>
      <c r="L45" s="771" t="s">
        <v>11685</v>
      </c>
      <c r="M45" s="782"/>
    </row>
    <row r="46" spans="1:13" ht="78.75">
      <c r="A46" s="1394"/>
      <c r="B46" s="1394"/>
      <c r="C46" s="1400"/>
      <c r="D46" s="1397"/>
      <c r="E46" s="1394"/>
      <c r="F46" s="1397"/>
      <c r="G46" s="1397"/>
      <c r="H46" s="780">
        <v>1</v>
      </c>
      <c r="I46" s="773" t="s">
        <v>11686</v>
      </c>
      <c r="J46" s="773">
        <v>1143</v>
      </c>
      <c r="K46" s="773">
        <v>50</v>
      </c>
      <c r="L46" s="771" t="s">
        <v>11685</v>
      </c>
      <c r="M46" s="782"/>
    </row>
    <row r="47" spans="1:13" ht="78.75">
      <c r="A47" s="1394"/>
      <c r="B47" s="1394"/>
      <c r="C47" s="1400"/>
      <c r="D47" s="1397"/>
      <c r="E47" s="1394"/>
      <c r="F47" s="1397"/>
      <c r="G47" s="1397"/>
      <c r="H47" s="780">
        <v>1</v>
      </c>
      <c r="I47" s="773" t="s">
        <v>11687</v>
      </c>
      <c r="J47" s="773">
        <v>178</v>
      </c>
      <c r="K47" s="773">
        <v>50</v>
      </c>
      <c r="L47" s="771" t="s">
        <v>11685</v>
      </c>
      <c r="M47" s="782"/>
    </row>
    <row r="48" spans="1:13" ht="78.75">
      <c r="A48" s="1394"/>
      <c r="B48" s="1394"/>
      <c r="C48" s="1400"/>
      <c r="D48" s="1397"/>
      <c r="E48" s="1394"/>
      <c r="F48" s="1397"/>
      <c r="G48" s="1397"/>
      <c r="H48" s="780">
        <v>1</v>
      </c>
      <c r="I48" s="773" t="s">
        <v>11688</v>
      </c>
      <c r="J48" s="773">
        <v>119</v>
      </c>
      <c r="K48" s="773">
        <v>50</v>
      </c>
      <c r="L48" s="771" t="s">
        <v>11685</v>
      </c>
      <c r="M48" s="782"/>
    </row>
    <row r="49" spans="1:13" ht="78.75">
      <c r="A49" s="1394"/>
      <c r="B49" s="1394"/>
      <c r="C49" s="1400"/>
      <c r="D49" s="1397"/>
      <c r="E49" s="1394"/>
      <c r="F49" s="1397"/>
      <c r="G49" s="1397"/>
      <c r="H49" s="780">
        <v>1</v>
      </c>
      <c r="I49" s="773" t="s">
        <v>3194</v>
      </c>
      <c r="J49" s="773">
        <v>10008</v>
      </c>
      <c r="K49" s="773">
        <v>100</v>
      </c>
      <c r="L49" s="771" t="s">
        <v>11685</v>
      </c>
      <c r="M49" s="782"/>
    </row>
    <row r="50" spans="1:13" ht="78.75">
      <c r="A50" s="1394"/>
      <c r="B50" s="1394"/>
      <c r="C50" s="1400"/>
      <c r="D50" s="1397"/>
      <c r="E50" s="1394"/>
      <c r="F50" s="1397"/>
      <c r="G50" s="1397"/>
      <c r="H50" s="780">
        <v>1</v>
      </c>
      <c r="I50" s="773" t="s">
        <v>3191</v>
      </c>
      <c r="J50" s="773">
        <v>10011</v>
      </c>
      <c r="K50" s="773">
        <v>100</v>
      </c>
      <c r="L50" s="771" t="s">
        <v>11685</v>
      </c>
      <c r="M50" s="782"/>
    </row>
    <row r="51" spans="1:13" ht="78.75">
      <c r="A51" s="1394"/>
      <c r="B51" s="1394"/>
      <c r="C51" s="1400"/>
      <c r="D51" s="1397"/>
      <c r="E51" s="1394"/>
      <c r="F51" s="1397"/>
      <c r="G51" s="1397"/>
      <c r="H51" s="780">
        <v>1</v>
      </c>
      <c r="I51" s="773" t="s">
        <v>11689</v>
      </c>
      <c r="J51" s="773">
        <v>9984</v>
      </c>
      <c r="K51" s="773">
        <v>100</v>
      </c>
      <c r="L51" s="771" t="s">
        <v>11685</v>
      </c>
      <c r="M51" s="782"/>
    </row>
    <row r="52" spans="1:13" ht="78.75">
      <c r="A52" s="1394"/>
      <c r="B52" s="1394"/>
      <c r="C52" s="1400"/>
      <c r="D52" s="1397"/>
      <c r="E52" s="1394"/>
      <c r="F52" s="1397"/>
      <c r="G52" s="1397"/>
      <c r="H52" s="780">
        <v>1</v>
      </c>
      <c r="I52" s="773" t="s">
        <v>11690</v>
      </c>
      <c r="J52" s="773">
        <v>9988</v>
      </c>
      <c r="K52" s="773">
        <v>100</v>
      </c>
      <c r="L52" s="771" t="s">
        <v>11685</v>
      </c>
      <c r="M52" s="782"/>
    </row>
    <row r="53" spans="1:13" ht="78.75">
      <c r="A53" s="1394"/>
      <c r="B53" s="1394"/>
      <c r="C53" s="1400"/>
      <c r="D53" s="1397"/>
      <c r="E53" s="1394"/>
      <c r="F53" s="1397"/>
      <c r="G53" s="1397"/>
      <c r="H53" s="780">
        <v>1</v>
      </c>
      <c r="I53" s="773" t="s">
        <v>11691</v>
      </c>
      <c r="J53" s="773">
        <v>10014</v>
      </c>
      <c r="K53" s="773">
        <v>100</v>
      </c>
      <c r="L53" s="771" t="s">
        <v>11685</v>
      </c>
      <c r="M53" s="782"/>
    </row>
    <row r="54" spans="1:13" ht="78.75">
      <c r="A54" s="1394"/>
      <c r="B54" s="1394"/>
      <c r="C54" s="1400"/>
      <c r="D54" s="1397"/>
      <c r="E54" s="1394"/>
      <c r="F54" s="1397"/>
      <c r="G54" s="1397"/>
      <c r="H54" s="780">
        <v>1</v>
      </c>
      <c r="I54" s="773" t="s">
        <v>3193</v>
      </c>
      <c r="J54" s="773">
        <v>10009</v>
      </c>
      <c r="K54" s="773">
        <v>100</v>
      </c>
      <c r="L54" s="771" t="s">
        <v>11685</v>
      </c>
      <c r="M54" s="782"/>
    </row>
    <row r="55" spans="1:13" ht="78.75">
      <c r="A55" s="1394"/>
      <c r="B55" s="1394"/>
      <c r="C55" s="1400"/>
      <c r="D55" s="1397"/>
      <c r="E55" s="1394"/>
      <c r="F55" s="1397"/>
      <c r="G55" s="1397"/>
      <c r="H55" s="780">
        <v>1</v>
      </c>
      <c r="I55" s="773" t="s">
        <v>11692</v>
      </c>
      <c r="J55" s="773">
        <v>9987</v>
      </c>
      <c r="K55" s="773">
        <v>100</v>
      </c>
      <c r="L55" s="771" t="s">
        <v>11685</v>
      </c>
      <c r="M55" s="782"/>
    </row>
    <row r="56" spans="1:13" ht="78.75">
      <c r="A56" s="1394"/>
      <c r="B56" s="1394"/>
      <c r="C56" s="1400"/>
      <c r="D56" s="1397"/>
      <c r="E56" s="1394"/>
      <c r="F56" s="1397"/>
      <c r="G56" s="1397"/>
      <c r="H56" s="780">
        <v>1</v>
      </c>
      <c r="I56" s="773" t="s">
        <v>11693</v>
      </c>
      <c r="J56" s="773">
        <v>9986</v>
      </c>
      <c r="K56" s="773">
        <v>100</v>
      </c>
      <c r="L56" s="771" t="s">
        <v>11685</v>
      </c>
      <c r="M56" s="782"/>
    </row>
    <row r="57" spans="1:13" ht="78.75">
      <c r="A57" s="1394"/>
      <c r="B57" s="1394"/>
      <c r="C57" s="1400"/>
      <c r="D57" s="1397"/>
      <c r="E57" s="1394"/>
      <c r="F57" s="1397"/>
      <c r="G57" s="1397"/>
      <c r="H57" s="780">
        <v>1</v>
      </c>
      <c r="I57" s="773" t="s">
        <v>11694</v>
      </c>
      <c r="J57" s="773">
        <v>10013</v>
      </c>
      <c r="K57" s="773">
        <v>100</v>
      </c>
      <c r="L57" s="771" t="s">
        <v>11685</v>
      </c>
      <c r="M57" s="782"/>
    </row>
    <row r="58" spans="1:13" ht="78.75">
      <c r="A58" s="1394"/>
      <c r="B58" s="1394"/>
      <c r="C58" s="1400"/>
      <c r="D58" s="1397"/>
      <c r="E58" s="1394"/>
      <c r="F58" s="1397"/>
      <c r="G58" s="1397"/>
      <c r="H58" s="780">
        <v>1</v>
      </c>
      <c r="I58" s="773" t="s">
        <v>11695</v>
      </c>
      <c r="J58" s="773">
        <v>9990</v>
      </c>
      <c r="K58" s="773">
        <v>100</v>
      </c>
      <c r="L58" s="771" t="s">
        <v>11685</v>
      </c>
      <c r="M58" s="782"/>
    </row>
    <row r="59" spans="1:13" ht="78.75">
      <c r="A59" s="1394"/>
      <c r="B59" s="1394"/>
      <c r="C59" s="1400"/>
      <c r="D59" s="1397"/>
      <c r="E59" s="1394"/>
      <c r="F59" s="1397"/>
      <c r="G59" s="1397"/>
      <c r="H59" s="780">
        <v>1</v>
      </c>
      <c r="I59" s="773" t="s">
        <v>3192</v>
      </c>
      <c r="J59" s="773">
        <v>10010</v>
      </c>
      <c r="K59" s="773">
        <v>100</v>
      </c>
      <c r="L59" s="771" t="s">
        <v>11685</v>
      </c>
      <c r="M59" s="782"/>
    </row>
    <row r="60" spans="1:13" ht="78.75">
      <c r="A60" s="1394"/>
      <c r="B60" s="1394"/>
      <c r="C60" s="1400"/>
      <c r="D60" s="1397"/>
      <c r="E60" s="1394"/>
      <c r="F60" s="1397"/>
      <c r="G60" s="1397"/>
      <c r="H60" s="780">
        <v>1</v>
      </c>
      <c r="I60" s="773" t="s">
        <v>3190</v>
      </c>
      <c r="J60" s="773">
        <v>10012</v>
      </c>
      <c r="K60" s="773">
        <v>100</v>
      </c>
      <c r="L60" s="771" t="s">
        <v>11685</v>
      </c>
      <c r="M60" s="782"/>
    </row>
    <row r="61" spans="1:13" ht="78.75">
      <c r="A61" s="1394"/>
      <c r="B61" s="1394"/>
      <c r="C61" s="1400"/>
      <c r="D61" s="1397"/>
      <c r="E61" s="1395"/>
      <c r="F61" s="1398"/>
      <c r="G61" s="1398"/>
      <c r="H61" s="780">
        <v>1</v>
      </c>
      <c r="I61" s="773" t="s">
        <v>11696</v>
      </c>
      <c r="J61" s="773">
        <v>9985</v>
      </c>
      <c r="K61" s="773">
        <v>100</v>
      </c>
      <c r="L61" s="771" t="s">
        <v>11685</v>
      </c>
      <c r="M61" s="782"/>
    </row>
    <row r="62" spans="1:13" ht="77.25" customHeight="1">
      <c r="A62" s="1394"/>
      <c r="B62" s="1394"/>
      <c r="C62" s="1400"/>
      <c r="D62" s="1397"/>
      <c r="E62" s="1393" t="s">
        <v>8</v>
      </c>
      <c r="F62" s="1396" t="s">
        <v>11633</v>
      </c>
      <c r="G62" s="1396" t="s">
        <v>11630</v>
      </c>
      <c r="H62" s="780">
        <v>1</v>
      </c>
      <c r="I62" s="773" t="s">
        <v>11697</v>
      </c>
      <c r="J62" s="773">
        <v>21436</v>
      </c>
      <c r="K62" s="773">
        <v>5</v>
      </c>
      <c r="L62" s="1396" t="s">
        <v>11698</v>
      </c>
      <c r="M62" s="1392"/>
    </row>
    <row r="63" spans="1:13" ht="110.25" customHeight="1">
      <c r="A63" s="1395"/>
      <c r="B63" s="1395"/>
      <c r="C63" s="1401"/>
      <c r="D63" s="1398"/>
      <c r="E63" s="1395"/>
      <c r="F63" s="1398"/>
      <c r="G63" s="1398"/>
      <c r="H63" s="780">
        <v>1</v>
      </c>
      <c r="I63" s="773" t="s">
        <v>3353</v>
      </c>
      <c r="J63" s="773">
        <v>2588</v>
      </c>
      <c r="K63" s="773">
        <v>7.25</v>
      </c>
      <c r="L63" s="1398"/>
      <c r="M63" s="1392"/>
    </row>
    <row r="64" spans="1:13" ht="15.75" customHeight="1">
      <c r="A64" s="1393" t="s">
        <v>10210</v>
      </c>
      <c r="B64" s="1396" t="s">
        <v>13471</v>
      </c>
      <c r="C64" s="1427" t="s">
        <v>13472</v>
      </c>
      <c r="D64" s="1396" t="s">
        <v>11699</v>
      </c>
      <c r="E64" s="1393" t="s">
        <v>8</v>
      </c>
      <c r="F64" s="1396" t="s">
        <v>11633</v>
      </c>
      <c r="G64" s="1396" t="s">
        <v>11630</v>
      </c>
      <c r="H64" s="780">
        <v>1</v>
      </c>
      <c r="I64" s="773" t="s">
        <v>11700</v>
      </c>
      <c r="J64" s="773">
        <v>2</v>
      </c>
      <c r="K64" s="780">
        <v>5</v>
      </c>
      <c r="L64" s="1396" t="s">
        <v>11701</v>
      </c>
      <c r="M64" s="1392"/>
    </row>
    <row r="65" spans="1:13" ht="52.5" customHeight="1">
      <c r="A65" s="1394"/>
      <c r="B65" s="1397"/>
      <c r="C65" s="1428"/>
      <c r="D65" s="1397"/>
      <c r="E65" s="1395"/>
      <c r="F65" s="1398"/>
      <c r="G65" s="1398"/>
      <c r="H65" s="780">
        <v>1</v>
      </c>
      <c r="I65" s="773" t="s">
        <v>3458</v>
      </c>
      <c r="J65" s="785" t="s">
        <v>11702</v>
      </c>
      <c r="K65" s="773">
        <v>5</v>
      </c>
      <c r="L65" s="1398"/>
      <c r="M65" s="1392"/>
    </row>
    <row r="66" spans="1:13" ht="63" customHeight="1">
      <c r="A66" s="1394"/>
      <c r="B66" s="1397"/>
      <c r="C66" s="1428"/>
      <c r="D66" s="1397"/>
      <c r="E66" s="773" t="s">
        <v>124</v>
      </c>
      <c r="F66" s="786" t="s">
        <v>11633</v>
      </c>
      <c r="G66" s="784" t="s">
        <v>11630</v>
      </c>
      <c r="H66" s="773">
        <v>1</v>
      </c>
      <c r="I66" s="773" t="s">
        <v>11703</v>
      </c>
      <c r="J66" s="785" t="s">
        <v>11704</v>
      </c>
      <c r="K66" s="773">
        <v>47</v>
      </c>
      <c r="L66" s="1396" t="s">
        <v>11705</v>
      </c>
      <c r="M66" s="1392"/>
    </row>
    <row r="67" spans="1:13" ht="43.5" customHeight="1">
      <c r="A67" s="1394"/>
      <c r="B67" s="1397"/>
      <c r="C67" s="1428"/>
      <c r="D67" s="1397"/>
      <c r="E67" s="1393" t="s">
        <v>8</v>
      </c>
      <c r="F67" s="1425" t="s">
        <v>11633</v>
      </c>
      <c r="G67" s="1396" t="s">
        <v>11630</v>
      </c>
      <c r="H67" s="787">
        <v>1</v>
      </c>
      <c r="I67" s="773" t="s">
        <v>3195</v>
      </c>
      <c r="J67" s="773">
        <v>3</v>
      </c>
      <c r="K67" s="773">
        <v>5</v>
      </c>
      <c r="L67" s="1397"/>
      <c r="M67" s="1392"/>
    </row>
    <row r="68" spans="1:13" ht="24" customHeight="1">
      <c r="A68" s="1394"/>
      <c r="B68" s="1397"/>
      <c r="C68" s="1428"/>
      <c r="D68" s="1397"/>
      <c r="E68" s="1395"/>
      <c r="F68" s="1426"/>
      <c r="G68" s="1398"/>
      <c r="H68" s="787">
        <v>1</v>
      </c>
      <c r="I68" s="773" t="s">
        <v>11706</v>
      </c>
      <c r="J68" s="773" t="s">
        <v>11707</v>
      </c>
      <c r="K68" s="773">
        <v>5</v>
      </c>
      <c r="L68" s="1398"/>
      <c r="M68" s="1392"/>
    </row>
    <row r="69" spans="1:13" ht="22.5" customHeight="1">
      <c r="A69" s="1394"/>
      <c r="B69" s="1397"/>
      <c r="C69" s="1428"/>
      <c r="D69" s="1397"/>
      <c r="E69" s="1430" t="s">
        <v>8</v>
      </c>
      <c r="F69" s="1396" t="s">
        <v>11633</v>
      </c>
      <c r="G69" s="1396" t="s">
        <v>11630</v>
      </c>
      <c r="H69" s="773">
        <v>1</v>
      </c>
      <c r="I69" s="773" t="s">
        <v>11708</v>
      </c>
      <c r="J69" s="773">
        <v>8</v>
      </c>
      <c r="K69" s="780">
        <v>2.5</v>
      </c>
      <c r="L69" s="1396" t="s">
        <v>11709</v>
      </c>
      <c r="M69" s="1392"/>
    </row>
    <row r="70" spans="1:13" ht="52.5" customHeight="1">
      <c r="A70" s="1394"/>
      <c r="B70" s="1397"/>
      <c r="C70" s="1428"/>
      <c r="D70" s="1397"/>
      <c r="E70" s="1431"/>
      <c r="F70" s="1398"/>
      <c r="G70" s="1398"/>
      <c r="H70" s="773">
        <v>1</v>
      </c>
      <c r="I70" s="773" t="s">
        <v>11710</v>
      </c>
      <c r="J70" s="788">
        <v>25</v>
      </c>
      <c r="K70" s="773">
        <v>5</v>
      </c>
      <c r="L70" s="1397"/>
      <c r="M70" s="1392"/>
    </row>
    <row r="71" spans="1:13" ht="63" customHeight="1">
      <c r="A71" s="1394"/>
      <c r="B71" s="1397"/>
      <c r="C71" s="1428"/>
      <c r="D71" s="1397"/>
      <c r="E71" s="777" t="s">
        <v>124</v>
      </c>
      <c r="F71" s="789" t="s">
        <v>11633</v>
      </c>
      <c r="G71" s="789"/>
      <c r="H71" s="773">
        <v>1</v>
      </c>
      <c r="I71" s="773" t="s">
        <v>11711</v>
      </c>
      <c r="J71" s="790" t="s">
        <v>14134</v>
      </c>
      <c r="K71" s="773">
        <v>46.7</v>
      </c>
      <c r="L71" s="1398"/>
      <c r="M71" s="1392"/>
    </row>
    <row r="72" spans="1:13" ht="15" customHeight="1">
      <c r="A72" s="1394"/>
      <c r="B72" s="1397"/>
      <c r="C72" s="1428"/>
      <c r="D72" s="1397"/>
      <c r="E72" s="1393" t="s">
        <v>8</v>
      </c>
      <c r="F72" s="1396" t="s">
        <v>11633</v>
      </c>
      <c r="G72" s="1396" t="s">
        <v>11630</v>
      </c>
      <c r="H72" s="773">
        <v>1</v>
      </c>
      <c r="I72" s="773" t="s">
        <v>11712</v>
      </c>
      <c r="J72" s="773">
        <v>30</v>
      </c>
      <c r="K72" s="773">
        <v>5</v>
      </c>
      <c r="L72" s="1396" t="s">
        <v>11713</v>
      </c>
      <c r="M72" s="1392"/>
    </row>
    <row r="73" spans="1:13" ht="32.25" customHeight="1">
      <c r="A73" s="1394"/>
      <c r="B73" s="1397"/>
      <c r="C73" s="1428"/>
      <c r="D73" s="1397"/>
      <c r="E73" s="1395"/>
      <c r="F73" s="1398"/>
      <c r="G73" s="1398"/>
      <c r="H73" s="773">
        <v>1</v>
      </c>
      <c r="I73" s="773" t="s">
        <v>11714</v>
      </c>
      <c r="J73" s="773">
        <v>35</v>
      </c>
      <c r="K73" s="773">
        <v>5</v>
      </c>
      <c r="L73" s="1397"/>
      <c r="M73" s="1392"/>
    </row>
    <row r="74" spans="1:13" ht="15" customHeight="1">
      <c r="A74" s="1394"/>
      <c r="B74" s="1397"/>
      <c r="C74" s="1428"/>
      <c r="D74" s="1397"/>
      <c r="E74" s="1393" t="s">
        <v>124</v>
      </c>
      <c r="F74" s="1396" t="s">
        <v>11633</v>
      </c>
      <c r="G74" s="1396" t="s">
        <v>11630</v>
      </c>
      <c r="H74" s="773">
        <v>1</v>
      </c>
      <c r="I74" s="773" t="s">
        <v>11715</v>
      </c>
      <c r="J74" s="773">
        <v>44</v>
      </c>
      <c r="K74" s="773">
        <v>36</v>
      </c>
      <c r="L74" s="1397"/>
      <c r="M74" s="1392"/>
    </row>
    <row r="75" spans="1:13" ht="31.5" customHeight="1">
      <c r="A75" s="1394"/>
      <c r="B75" s="1397"/>
      <c r="C75" s="1428"/>
      <c r="D75" s="1397"/>
      <c r="E75" s="1395"/>
      <c r="F75" s="1398"/>
      <c r="G75" s="1398"/>
      <c r="H75" s="773">
        <v>1</v>
      </c>
      <c r="I75" s="773" t="s">
        <v>11716</v>
      </c>
      <c r="J75" s="773">
        <v>69</v>
      </c>
      <c r="K75" s="773">
        <v>40</v>
      </c>
      <c r="L75" s="1398"/>
      <c r="M75" s="1392"/>
    </row>
    <row r="76" spans="1:13" ht="38.25" customHeight="1">
      <c r="A76" s="1394"/>
      <c r="B76" s="1397"/>
      <c r="C76" s="1428"/>
      <c r="D76" s="1397"/>
      <c r="E76" s="1393" t="s">
        <v>8</v>
      </c>
      <c r="F76" s="1396" t="s">
        <v>11633</v>
      </c>
      <c r="G76" s="1396" t="s">
        <v>11630</v>
      </c>
      <c r="H76" s="773">
        <v>1</v>
      </c>
      <c r="I76" s="773" t="s">
        <v>11722</v>
      </c>
      <c r="J76" s="773">
        <v>19</v>
      </c>
      <c r="K76" s="773">
        <v>2.5</v>
      </c>
      <c r="L76" s="1396" t="s">
        <v>11718</v>
      </c>
      <c r="M76" s="1392"/>
    </row>
    <row r="77" spans="1:13" ht="15" customHeight="1">
      <c r="A77" s="1394"/>
      <c r="B77" s="1397"/>
      <c r="C77" s="1428"/>
      <c r="D77" s="1397"/>
      <c r="E77" s="1395"/>
      <c r="F77" s="1398"/>
      <c r="G77" s="1398"/>
      <c r="H77" s="773">
        <v>1</v>
      </c>
      <c r="I77" s="773" t="s">
        <v>11717</v>
      </c>
      <c r="J77" s="773">
        <v>18</v>
      </c>
      <c r="K77" s="773">
        <v>2.5</v>
      </c>
      <c r="L77" s="1397"/>
      <c r="M77" s="1392"/>
    </row>
    <row r="78" spans="1:13" ht="15" customHeight="1">
      <c r="A78" s="1394"/>
      <c r="B78" s="1397"/>
      <c r="C78" s="1428"/>
      <c r="D78" s="1397"/>
      <c r="E78" s="1393" t="s">
        <v>124</v>
      </c>
      <c r="F78" s="1396" t="s">
        <v>11633</v>
      </c>
      <c r="G78" s="1396" t="s">
        <v>11630</v>
      </c>
      <c r="H78" s="773">
        <v>1</v>
      </c>
      <c r="I78" s="773" t="s">
        <v>11719</v>
      </c>
      <c r="J78" s="773" t="s">
        <v>11720</v>
      </c>
      <c r="K78" s="773">
        <v>47.6</v>
      </c>
      <c r="L78" s="1397"/>
      <c r="M78" s="1392"/>
    </row>
    <row r="79" spans="1:13" ht="35.25" customHeight="1">
      <c r="A79" s="1394"/>
      <c r="B79" s="1397"/>
      <c r="C79" s="1428"/>
      <c r="D79" s="1397"/>
      <c r="E79" s="1395"/>
      <c r="F79" s="1398"/>
      <c r="G79" s="1398"/>
      <c r="H79" s="773">
        <v>1</v>
      </c>
      <c r="I79" s="773" t="s">
        <v>11721</v>
      </c>
      <c r="J79" s="773">
        <v>88</v>
      </c>
      <c r="K79" s="773">
        <v>47.6</v>
      </c>
      <c r="L79" s="1398"/>
      <c r="M79" s="1392"/>
    </row>
    <row r="80" spans="1:13" ht="15" customHeight="1">
      <c r="A80" s="1394"/>
      <c r="B80" s="1397"/>
      <c r="C80" s="1428"/>
      <c r="D80" s="1397"/>
      <c r="E80" s="1393" t="s">
        <v>8</v>
      </c>
      <c r="F80" s="1396" t="s">
        <v>11633</v>
      </c>
      <c r="G80" s="1396" t="s">
        <v>11630</v>
      </c>
      <c r="H80" s="773">
        <v>1</v>
      </c>
      <c r="I80" s="773" t="s">
        <v>11723</v>
      </c>
      <c r="J80" s="773">
        <v>20</v>
      </c>
      <c r="K80" s="773">
        <v>2.5</v>
      </c>
      <c r="L80" s="1396" t="s">
        <v>11724</v>
      </c>
      <c r="M80" s="1392"/>
    </row>
    <row r="81" spans="1:16" ht="30" customHeight="1">
      <c r="A81" s="1394"/>
      <c r="B81" s="1397"/>
      <c r="C81" s="1428"/>
      <c r="D81" s="1397"/>
      <c r="E81" s="1395"/>
      <c r="F81" s="1398"/>
      <c r="G81" s="1398"/>
      <c r="H81" s="773">
        <v>1</v>
      </c>
      <c r="I81" s="773" t="s">
        <v>11725</v>
      </c>
      <c r="J81" s="773">
        <v>10</v>
      </c>
      <c r="K81" s="773">
        <v>2.5</v>
      </c>
      <c r="L81" s="1397"/>
      <c r="M81" s="1392"/>
    </row>
    <row r="82" spans="1:16" ht="15" customHeight="1">
      <c r="A82" s="1394"/>
      <c r="B82" s="1397"/>
      <c r="C82" s="1428"/>
      <c r="D82" s="1397"/>
      <c r="E82" s="1393" t="s">
        <v>124</v>
      </c>
      <c r="F82" s="1396" t="s">
        <v>11633</v>
      </c>
      <c r="G82" s="1396" t="s">
        <v>11630</v>
      </c>
      <c r="H82" s="1393">
        <v>1</v>
      </c>
      <c r="I82" s="1393" t="s">
        <v>11726</v>
      </c>
      <c r="J82" s="1393">
        <v>12</v>
      </c>
      <c r="K82" s="1393">
        <v>38.5</v>
      </c>
      <c r="L82" s="1397"/>
      <c r="M82" s="1392"/>
    </row>
    <row r="83" spans="1:16" ht="42" customHeight="1">
      <c r="A83" s="1395"/>
      <c r="B83" s="1398"/>
      <c r="C83" s="1429"/>
      <c r="D83" s="1398"/>
      <c r="E83" s="1395"/>
      <c r="F83" s="1398"/>
      <c r="G83" s="1398"/>
      <c r="H83" s="1395"/>
      <c r="I83" s="1395"/>
      <c r="J83" s="1395"/>
      <c r="K83" s="1395"/>
      <c r="L83" s="1398"/>
      <c r="M83" s="1392"/>
    </row>
    <row r="84" spans="1:16" ht="15" customHeight="1">
      <c r="A84" s="1393" t="s">
        <v>10233</v>
      </c>
      <c r="B84" s="1396" t="s">
        <v>11727</v>
      </c>
      <c r="C84" s="1427" t="s">
        <v>11728</v>
      </c>
      <c r="D84" s="1396" t="s">
        <v>11729</v>
      </c>
      <c r="E84" s="1393" t="s">
        <v>551</v>
      </c>
      <c r="F84" s="1396" t="s">
        <v>11633</v>
      </c>
      <c r="G84" s="1396" t="s">
        <v>11630</v>
      </c>
      <c r="H84" s="773">
        <v>1</v>
      </c>
      <c r="I84" s="773" t="s">
        <v>3477</v>
      </c>
      <c r="J84" s="773">
        <v>2525</v>
      </c>
      <c r="K84" s="773">
        <v>5</v>
      </c>
      <c r="L84" s="1396" t="s">
        <v>11730</v>
      </c>
      <c r="M84" s="1392"/>
    </row>
    <row r="85" spans="1:16" ht="15" customHeight="1">
      <c r="A85" s="1394"/>
      <c r="B85" s="1397"/>
      <c r="C85" s="1428"/>
      <c r="D85" s="1397"/>
      <c r="E85" s="1394"/>
      <c r="F85" s="1397"/>
      <c r="G85" s="1397"/>
      <c r="H85" s="773">
        <v>1</v>
      </c>
      <c r="I85" s="773" t="s">
        <v>11731</v>
      </c>
      <c r="J85" s="773">
        <v>7112</v>
      </c>
      <c r="K85" s="773">
        <v>5</v>
      </c>
      <c r="L85" s="1397"/>
      <c r="M85" s="1392"/>
    </row>
    <row r="86" spans="1:16" ht="11.25" customHeight="1">
      <c r="A86" s="1394"/>
      <c r="B86" s="1397"/>
      <c r="C86" s="1428"/>
      <c r="D86" s="1397"/>
      <c r="E86" s="1394"/>
      <c r="F86" s="1397"/>
      <c r="G86" s="1397"/>
      <c r="H86" s="773">
        <v>1</v>
      </c>
      <c r="I86" s="773" t="s">
        <v>11732</v>
      </c>
      <c r="J86" s="773">
        <v>495</v>
      </c>
      <c r="K86" s="773">
        <v>5</v>
      </c>
      <c r="L86" s="1397"/>
      <c r="M86" s="1392"/>
    </row>
    <row r="87" spans="1:16" ht="38.25" customHeight="1">
      <c r="A87" s="1394"/>
      <c r="B87" s="1397"/>
      <c r="C87" s="1428"/>
      <c r="D87" s="1397"/>
      <c r="E87" s="1395"/>
      <c r="F87" s="1398"/>
      <c r="G87" s="1398"/>
      <c r="H87" s="773">
        <v>1</v>
      </c>
      <c r="I87" s="773" t="s">
        <v>11733</v>
      </c>
      <c r="J87" s="773">
        <v>1022</v>
      </c>
      <c r="K87" s="773">
        <v>5</v>
      </c>
      <c r="L87" s="1398"/>
      <c r="M87" s="1392"/>
    </row>
    <row r="88" spans="1:16" ht="15" customHeight="1">
      <c r="A88" s="1394"/>
      <c r="B88" s="1397"/>
      <c r="C88" s="1428"/>
      <c r="D88" s="1397"/>
      <c r="E88" s="1393" t="s">
        <v>8</v>
      </c>
      <c r="F88" s="1396" t="s">
        <v>11633</v>
      </c>
      <c r="G88" s="1396" t="s">
        <v>11630</v>
      </c>
      <c r="H88" s="773">
        <v>1</v>
      </c>
      <c r="I88" s="773" t="s">
        <v>10960</v>
      </c>
      <c r="J88" s="773">
        <v>1496</v>
      </c>
      <c r="K88" s="773">
        <v>5</v>
      </c>
      <c r="L88" s="1396" t="s">
        <v>11734</v>
      </c>
      <c r="M88" s="1432"/>
    </row>
    <row r="89" spans="1:16" ht="15" customHeight="1">
      <c r="A89" s="1394"/>
      <c r="B89" s="1397"/>
      <c r="C89" s="1428"/>
      <c r="D89" s="1397"/>
      <c r="E89" s="1394"/>
      <c r="F89" s="1397"/>
      <c r="G89" s="1397"/>
      <c r="H89" s="773">
        <v>1</v>
      </c>
      <c r="I89" s="773" t="s">
        <v>11660</v>
      </c>
      <c r="J89" s="773">
        <v>6077</v>
      </c>
      <c r="K89" s="773">
        <v>5</v>
      </c>
      <c r="L89" s="1397"/>
      <c r="M89" s="1432"/>
    </row>
    <row r="90" spans="1:16" ht="15" customHeight="1">
      <c r="A90" s="1394"/>
      <c r="B90" s="1397"/>
      <c r="C90" s="1428"/>
      <c r="D90" s="1397"/>
      <c r="E90" s="1394"/>
      <c r="F90" s="1397"/>
      <c r="G90" s="1397"/>
      <c r="H90" s="773">
        <v>1</v>
      </c>
      <c r="I90" s="773" t="s">
        <v>11735</v>
      </c>
      <c r="J90" s="773">
        <v>6581</v>
      </c>
      <c r="K90" s="773">
        <v>5</v>
      </c>
      <c r="L90" s="1397"/>
      <c r="M90" s="1432"/>
    </row>
    <row r="91" spans="1:16" ht="35.25" customHeight="1">
      <c r="A91" s="1395"/>
      <c r="B91" s="1398"/>
      <c r="C91" s="1429"/>
      <c r="D91" s="1398"/>
      <c r="E91" s="1395"/>
      <c r="F91" s="1398"/>
      <c r="G91" s="1398"/>
      <c r="H91" s="773">
        <v>1</v>
      </c>
      <c r="I91" s="773" t="s">
        <v>11736</v>
      </c>
      <c r="J91" s="773">
        <v>6802</v>
      </c>
      <c r="K91" s="773">
        <v>5</v>
      </c>
      <c r="L91" s="1398"/>
      <c r="M91" s="1432"/>
    </row>
    <row r="92" spans="1:16" ht="69" customHeight="1">
      <c r="A92" s="773">
        <v>11</v>
      </c>
      <c r="B92" s="771" t="s">
        <v>11624</v>
      </c>
      <c r="C92" s="791" t="s">
        <v>11737</v>
      </c>
      <c r="D92" s="771" t="s">
        <v>11738</v>
      </c>
      <c r="E92" s="773" t="s">
        <v>8</v>
      </c>
      <c r="F92" s="771" t="s">
        <v>11633</v>
      </c>
      <c r="G92" s="771" t="s">
        <v>11630</v>
      </c>
      <c r="H92" s="773">
        <v>1</v>
      </c>
      <c r="I92" s="773" t="s">
        <v>11739</v>
      </c>
      <c r="J92" s="773" t="s">
        <v>7007</v>
      </c>
      <c r="K92" s="780">
        <v>10</v>
      </c>
      <c r="L92" s="771" t="s">
        <v>11740</v>
      </c>
      <c r="P92" s="792"/>
    </row>
    <row r="93" spans="1:16" ht="36" customHeight="1">
      <c r="A93" s="1393">
        <v>12</v>
      </c>
      <c r="B93" s="1396" t="s">
        <v>14135</v>
      </c>
      <c r="C93" s="1433" t="s">
        <v>11625</v>
      </c>
      <c r="D93" s="1396" t="s">
        <v>12114</v>
      </c>
      <c r="E93" s="783" t="s">
        <v>124</v>
      </c>
      <c r="F93" s="784" t="s">
        <v>11633</v>
      </c>
      <c r="G93" s="783" t="s">
        <v>11630</v>
      </c>
      <c r="H93" s="773">
        <v>1</v>
      </c>
      <c r="I93" s="793" t="s">
        <v>3294</v>
      </c>
      <c r="J93" s="794" t="s">
        <v>12115</v>
      </c>
      <c r="K93" s="794">
        <v>23</v>
      </c>
      <c r="L93" s="1396" t="s">
        <v>14136</v>
      </c>
    </row>
    <row r="94" spans="1:16" ht="32.25" customHeight="1">
      <c r="A94" s="1395"/>
      <c r="B94" s="1398"/>
      <c r="C94" s="1434"/>
      <c r="D94" s="1398"/>
      <c r="E94" s="789" t="s">
        <v>8</v>
      </c>
      <c r="F94" s="783" t="s">
        <v>11633</v>
      </c>
      <c r="G94" s="789" t="s">
        <v>11630</v>
      </c>
      <c r="H94" s="773">
        <v>1</v>
      </c>
      <c r="I94" s="793" t="s">
        <v>3401</v>
      </c>
      <c r="J94" s="794">
        <v>11650</v>
      </c>
      <c r="K94" s="794">
        <v>6</v>
      </c>
      <c r="L94" s="1398"/>
    </row>
    <row r="95" spans="1:16" ht="15.75">
      <c r="A95" s="795" t="s">
        <v>12116</v>
      </c>
      <c r="B95" s="796"/>
      <c r="C95" s="796"/>
      <c r="D95" s="796"/>
      <c r="E95" s="797" t="s">
        <v>14137</v>
      </c>
      <c r="F95" s="1435"/>
      <c r="G95" s="798" t="s">
        <v>1799</v>
      </c>
      <c r="H95" s="780">
        <v>37</v>
      </c>
      <c r="I95" s="796"/>
      <c r="J95" s="796" t="s">
        <v>1800</v>
      </c>
      <c r="K95" s="780">
        <v>214.65</v>
      </c>
      <c r="L95" s="796"/>
    </row>
    <row r="96" spans="1:16" ht="15.75">
      <c r="A96" s="1437" t="s">
        <v>1801</v>
      </c>
      <c r="B96" s="1438"/>
      <c r="C96" s="1438"/>
      <c r="D96" s="1439"/>
      <c r="E96" s="796" t="s">
        <v>14138</v>
      </c>
      <c r="F96" s="1436"/>
      <c r="G96" s="796" t="s">
        <v>1802</v>
      </c>
      <c r="H96" s="780">
        <v>30</v>
      </c>
      <c r="I96" s="799"/>
      <c r="J96" s="796" t="s">
        <v>1803</v>
      </c>
      <c r="K96" s="780">
        <v>1827.5</v>
      </c>
      <c r="L96" s="799"/>
    </row>
    <row r="97" spans="1:12" ht="15.75">
      <c r="A97" s="799"/>
      <c r="B97" s="799"/>
      <c r="C97" s="799"/>
      <c r="D97" s="799"/>
      <c r="E97" s="796" t="s">
        <v>14139</v>
      </c>
      <c r="F97" s="799"/>
      <c r="G97" s="796" t="s">
        <v>1804</v>
      </c>
      <c r="H97" s="780">
        <v>23</v>
      </c>
      <c r="I97" s="799"/>
      <c r="J97" s="796" t="s">
        <v>12118</v>
      </c>
      <c r="K97" s="780">
        <v>699.8</v>
      </c>
      <c r="L97" s="799"/>
    </row>
    <row r="98" spans="1:12" ht="15.75">
      <c r="A98" s="799"/>
      <c r="B98" s="799"/>
      <c r="C98" s="799"/>
      <c r="D98" s="799"/>
      <c r="E98" s="799"/>
      <c r="F98" s="799"/>
      <c r="G98" s="796" t="s">
        <v>12119</v>
      </c>
      <c r="H98" s="780">
        <f>H95+H96+H97</f>
        <v>90</v>
      </c>
      <c r="I98" s="799"/>
      <c r="J98" s="796" t="s">
        <v>1806</v>
      </c>
      <c r="K98" s="780">
        <f>K95+K96+K97</f>
        <v>2741.95</v>
      </c>
      <c r="L98" s="799"/>
    </row>
    <row r="99" spans="1:12" ht="15.75">
      <c r="A99" s="799"/>
      <c r="B99" s="799"/>
      <c r="C99" s="799"/>
      <c r="D99" s="799"/>
      <c r="E99" s="799"/>
      <c r="F99" s="799"/>
      <c r="G99" s="799"/>
      <c r="H99" s="800"/>
      <c r="I99" s="799"/>
      <c r="J99" s="799"/>
      <c r="K99" s="800"/>
      <c r="L99" s="799"/>
    </row>
    <row r="100" spans="1:12" ht="15.75">
      <c r="A100" s="799"/>
      <c r="B100" s="799"/>
      <c r="C100" s="799"/>
      <c r="D100" s="799"/>
      <c r="E100" s="799"/>
      <c r="F100" s="799"/>
      <c r="G100" s="799"/>
      <c r="H100" s="801"/>
      <c r="I100" s="799"/>
      <c r="J100" s="799"/>
      <c r="K100" s="801"/>
      <c r="L100" s="799"/>
    </row>
  </sheetData>
  <autoFilter ref="A1:L98"/>
  <mergeCells count="129">
    <mergeCell ref="A93:A94"/>
    <mergeCell ref="B93:B94"/>
    <mergeCell ref="C93:C94"/>
    <mergeCell ref="D93:D94"/>
    <mergeCell ref="L93:L94"/>
    <mergeCell ref="F95:F96"/>
    <mergeCell ref="A96:D96"/>
    <mergeCell ref="G84:G87"/>
    <mergeCell ref="L84:L87"/>
    <mergeCell ref="M84:M87"/>
    <mergeCell ref="E88:E91"/>
    <mergeCell ref="F88:F91"/>
    <mergeCell ref="G88:G91"/>
    <mergeCell ref="L88:L91"/>
    <mergeCell ref="M88:M91"/>
    <mergeCell ref="A84:A91"/>
    <mergeCell ref="B84:B91"/>
    <mergeCell ref="C84:C91"/>
    <mergeCell ref="D84:D91"/>
    <mergeCell ref="E84:E87"/>
    <mergeCell ref="F84:F87"/>
    <mergeCell ref="G80:G81"/>
    <mergeCell ref="L80:L83"/>
    <mergeCell ref="M80:M83"/>
    <mergeCell ref="E82:E83"/>
    <mergeCell ref="F82:F83"/>
    <mergeCell ref="G82:G83"/>
    <mergeCell ref="H82:H83"/>
    <mergeCell ref="I82:I83"/>
    <mergeCell ref="J82:J83"/>
    <mergeCell ref="K82:K83"/>
    <mergeCell ref="L72:L75"/>
    <mergeCell ref="M72:M75"/>
    <mergeCell ref="E74:E75"/>
    <mergeCell ref="F74:F75"/>
    <mergeCell ref="G74:G75"/>
    <mergeCell ref="E76:E77"/>
    <mergeCell ref="F76:F77"/>
    <mergeCell ref="G76:G77"/>
    <mergeCell ref="L76:L79"/>
    <mergeCell ref="M76:M79"/>
    <mergeCell ref="E78:E79"/>
    <mergeCell ref="F78:F79"/>
    <mergeCell ref="G78:G79"/>
    <mergeCell ref="G64:G65"/>
    <mergeCell ref="L64:L65"/>
    <mergeCell ref="M64:M65"/>
    <mergeCell ref="L66:L68"/>
    <mergeCell ref="M66:M68"/>
    <mergeCell ref="E67:E68"/>
    <mergeCell ref="F67:F68"/>
    <mergeCell ref="G67:G68"/>
    <mergeCell ref="A64:A83"/>
    <mergeCell ref="B64:B83"/>
    <mergeCell ref="C64:C83"/>
    <mergeCell ref="D64:D83"/>
    <mergeCell ref="E64:E65"/>
    <mergeCell ref="F64:F65"/>
    <mergeCell ref="E69:E70"/>
    <mergeCell ref="F69:F70"/>
    <mergeCell ref="E80:E81"/>
    <mergeCell ref="F80:F81"/>
    <mergeCell ref="G69:G70"/>
    <mergeCell ref="L69:L71"/>
    <mergeCell ref="M69:M71"/>
    <mergeCell ref="E72:E73"/>
    <mergeCell ref="F72:F73"/>
    <mergeCell ref="G72:G73"/>
    <mergeCell ref="G45:G61"/>
    <mergeCell ref="E62:E63"/>
    <mergeCell ref="F62:F63"/>
    <mergeCell ref="G62:G63"/>
    <mergeCell ref="L62:L63"/>
    <mergeCell ref="M62:M63"/>
    <mergeCell ref="M42:M43"/>
    <mergeCell ref="E43:E44"/>
    <mergeCell ref="F43:F44"/>
    <mergeCell ref="G43:G44"/>
    <mergeCell ref="A45:A63"/>
    <mergeCell ref="B45:B63"/>
    <mergeCell ref="C45:C63"/>
    <mergeCell ref="D45:D63"/>
    <mergeCell ref="E45:E61"/>
    <mergeCell ref="F45:F61"/>
    <mergeCell ref="A38:A44"/>
    <mergeCell ref="B38:B44"/>
    <mergeCell ref="C38:C44"/>
    <mergeCell ref="D38:D44"/>
    <mergeCell ref="E40:E41"/>
    <mergeCell ref="L40:L41"/>
    <mergeCell ref="G19:G31"/>
    <mergeCell ref="M19:M31"/>
    <mergeCell ref="A32:A36"/>
    <mergeCell ref="B32:B36"/>
    <mergeCell ref="C32:C36"/>
    <mergeCell ref="D32:D36"/>
    <mergeCell ref="E32:E36"/>
    <mergeCell ref="F32:F36"/>
    <mergeCell ref="G32:G36"/>
    <mergeCell ref="M32:M36"/>
    <mergeCell ref="A19:A31"/>
    <mergeCell ref="B19:B31"/>
    <mergeCell ref="C19:C31"/>
    <mergeCell ref="D19:D31"/>
    <mergeCell ref="E19:E31"/>
    <mergeCell ref="F19:F31"/>
    <mergeCell ref="M4:M10"/>
    <mergeCell ref="A13:A18"/>
    <mergeCell ref="B13:B18"/>
    <mergeCell ref="C13:C18"/>
    <mergeCell ref="D13:D18"/>
    <mergeCell ref="E13:E16"/>
    <mergeCell ref="F13:F16"/>
    <mergeCell ref="G13:G16"/>
    <mergeCell ref="H1:K1"/>
    <mergeCell ref="L1:L2"/>
    <mergeCell ref="A4:A11"/>
    <mergeCell ref="B4:B11"/>
    <mergeCell ref="C4:C11"/>
    <mergeCell ref="D4:D11"/>
    <mergeCell ref="E4:E9"/>
    <mergeCell ref="F4:F9"/>
    <mergeCell ref="G4:G9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84"/>
  <sheetViews>
    <sheetView topLeftCell="A460" zoomScale="70" zoomScaleNormal="70" workbookViewId="0">
      <selection activeCell="L479" sqref="L479"/>
    </sheetView>
  </sheetViews>
  <sheetFormatPr defaultColWidth="9.140625" defaultRowHeight="15"/>
  <cols>
    <col min="1" max="1" width="5" style="127" customWidth="1"/>
    <col min="2" max="2" width="20.28515625" style="127" customWidth="1"/>
    <col min="3" max="3" width="16.7109375" style="143" customWidth="1"/>
    <col min="4" max="4" width="21" style="127" customWidth="1"/>
    <col min="5" max="5" width="24.140625" style="127" customWidth="1"/>
    <col min="6" max="6" width="15.85546875" style="127" customWidth="1"/>
    <col min="7" max="7" width="15.5703125" style="127" customWidth="1"/>
    <col min="8" max="8" width="21.42578125" style="127" customWidth="1"/>
    <col min="9" max="9" width="23" style="141" customWidth="1"/>
    <col min="10" max="10" width="14.28515625" style="141" customWidth="1"/>
    <col min="11" max="11" width="15.5703125" style="141" customWidth="1"/>
    <col min="12" max="12" width="57.5703125" style="127" customWidth="1"/>
    <col min="13" max="16384" width="9.140625" style="127"/>
  </cols>
  <sheetData>
    <row r="1" spans="1:16" ht="63" customHeight="1">
      <c r="A1" s="1479" t="s">
        <v>3069</v>
      </c>
      <c r="B1" s="1479"/>
      <c r="C1" s="1479"/>
      <c r="D1" s="1479"/>
      <c r="E1" s="1479"/>
      <c r="F1" s="1479"/>
      <c r="G1" s="1479"/>
      <c r="H1" s="1479"/>
      <c r="I1" s="1479"/>
      <c r="J1" s="1479"/>
      <c r="K1" s="1479"/>
      <c r="L1" s="1479"/>
      <c r="M1" s="821"/>
      <c r="N1" s="821"/>
      <c r="O1" s="821"/>
      <c r="P1" s="821"/>
    </row>
    <row r="2" spans="1:16" ht="63.75" customHeight="1">
      <c r="A2" s="128" t="s">
        <v>0</v>
      </c>
      <c r="B2" s="1480" t="s">
        <v>2234</v>
      </c>
      <c r="C2" s="1481" t="s">
        <v>3</v>
      </c>
      <c r="D2" s="1480" t="s">
        <v>3070</v>
      </c>
      <c r="E2" s="1482" t="s">
        <v>790</v>
      </c>
      <c r="F2" s="1482" t="s">
        <v>1</v>
      </c>
      <c r="G2" s="1483" t="s">
        <v>3071</v>
      </c>
      <c r="H2" s="1483" t="s">
        <v>3072</v>
      </c>
      <c r="I2" s="1483"/>
      <c r="J2" s="1483"/>
      <c r="K2" s="1483"/>
      <c r="L2" s="1480" t="s">
        <v>2588</v>
      </c>
      <c r="M2" s="821"/>
      <c r="N2" s="821"/>
      <c r="O2" s="821"/>
      <c r="P2" s="821"/>
    </row>
    <row r="3" spans="1:16" ht="63.75" customHeight="1">
      <c r="A3" s="128"/>
      <c r="B3" s="1480"/>
      <c r="C3" s="1481"/>
      <c r="D3" s="1480"/>
      <c r="E3" s="1482"/>
      <c r="F3" s="1482"/>
      <c r="G3" s="1483"/>
      <c r="H3" s="834" t="s">
        <v>793</v>
      </c>
      <c r="I3" s="129" t="s">
        <v>794</v>
      </c>
      <c r="J3" s="129" t="s">
        <v>795</v>
      </c>
      <c r="K3" s="834" t="s">
        <v>7</v>
      </c>
      <c r="L3" s="1480"/>
      <c r="M3" s="821"/>
      <c r="N3" s="821"/>
      <c r="O3" s="821"/>
      <c r="P3" s="821"/>
    </row>
    <row r="4" spans="1:16" ht="63.75" customHeight="1">
      <c r="A4" s="821">
        <v>1</v>
      </c>
      <c r="B4" s="821">
        <v>2</v>
      </c>
      <c r="C4" s="828">
        <v>3</v>
      </c>
      <c r="D4" s="821">
        <v>4</v>
      </c>
      <c r="E4" s="821">
        <v>5</v>
      </c>
      <c r="F4" s="821">
        <v>6</v>
      </c>
      <c r="G4" s="821">
        <v>7</v>
      </c>
      <c r="H4" s="1451">
        <v>8</v>
      </c>
      <c r="I4" s="1451"/>
      <c r="J4" s="1451"/>
      <c r="K4" s="1451"/>
      <c r="L4" s="821">
        <v>9</v>
      </c>
      <c r="M4" s="821"/>
      <c r="N4" s="821"/>
      <c r="O4" s="821"/>
      <c r="P4" s="821"/>
    </row>
    <row r="5" spans="1:16" ht="126.75" customHeight="1">
      <c r="A5" s="1458">
        <v>1</v>
      </c>
      <c r="B5" s="818" t="s">
        <v>3073</v>
      </c>
      <c r="C5" s="822" t="s">
        <v>3074</v>
      </c>
      <c r="D5" s="818" t="s">
        <v>3075</v>
      </c>
      <c r="E5" s="829" t="s">
        <v>8</v>
      </c>
      <c r="F5" s="818" t="s">
        <v>799</v>
      </c>
      <c r="G5" s="818" t="s">
        <v>3076</v>
      </c>
      <c r="H5" s="821">
        <v>1</v>
      </c>
      <c r="I5" s="821" t="s">
        <v>3077</v>
      </c>
      <c r="J5" s="821">
        <v>70</v>
      </c>
      <c r="K5" s="821">
        <v>4.2</v>
      </c>
      <c r="L5" s="830" t="s">
        <v>3078</v>
      </c>
      <c r="M5" s="821"/>
      <c r="N5" s="821"/>
      <c r="O5" s="821"/>
      <c r="P5" s="821"/>
    </row>
    <row r="6" spans="1:16" ht="126.75" customHeight="1">
      <c r="A6" s="1458"/>
      <c r="B6" s="818" t="s">
        <v>3073</v>
      </c>
      <c r="C6" s="822" t="s">
        <v>3074</v>
      </c>
      <c r="D6" s="818" t="s">
        <v>3075</v>
      </c>
      <c r="E6" s="829" t="s">
        <v>8</v>
      </c>
      <c r="F6" s="818" t="s">
        <v>799</v>
      </c>
      <c r="G6" s="818" t="s">
        <v>3076</v>
      </c>
      <c r="H6" s="821">
        <v>1</v>
      </c>
      <c r="I6" s="821" t="s">
        <v>3079</v>
      </c>
      <c r="J6" s="821">
        <v>1897</v>
      </c>
      <c r="K6" s="821">
        <v>4.2</v>
      </c>
      <c r="L6" s="830" t="s">
        <v>3078</v>
      </c>
      <c r="M6" s="821"/>
      <c r="N6" s="821"/>
      <c r="O6" s="821"/>
      <c r="P6" s="821"/>
    </row>
    <row r="7" spans="1:16" ht="126.75" customHeight="1">
      <c r="A7" s="1458"/>
      <c r="B7" s="818" t="s">
        <v>3073</v>
      </c>
      <c r="C7" s="822" t="s">
        <v>3074</v>
      </c>
      <c r="D7" s="818" t="s">
        <v>3075</v>
      </c>
      <c r="E7" s="829" t="s">
        <v>8</v>
      </c>
      <c r="F7" s="818" t="s">
        <v>799</v>
      </c>
      <c r="G7" s="818" t="s">
        <v>3076</v>
      </c>
      <c r="H7" s="821">
        <v>1</v>
      </c>
      <c r="I7" s="821" t="s">
        <v>3080</v>
      </c>
      <c r="J7" s="821">
        <v>427</v>
      </c>
      <c r="K7" s="821">
        <v>4.5999999999999996</v>
      </c>
      <c r="L7" s="830" t="s">
        <v>3081</v>
      </c>
      <c r="M7" s="821"/>
      <c r="N7" s="821"/>
      <c r="O7" s="821"/>
      <c r="P7" s="821"/>
    </row>
    <row r="8" spans="1:16" ht="126.75" customHeight="1">
      <c r="A8" s="1458"/>
      <c r="B8" s="818" t="s">
        <v>3073</v>
      </c>
      <c r="C8" s="822" t="s">
        <v>3074</v>
      </c>
      <c r="D8" s="818" t="s">
        <v>3075</v>
      </c>
      <c r="E8" s="829" t="s">
        <v>8</v>
      </c>
      <c r="F8" s="818" t="s">
        <v>799</v>
      </c>
      <c r="G8" s="818" t="s">
        <v>3076</v>
      </c>
      <c r="H8" s="821">
        <v>1</v>
      </c>
      <c r="I8" s="821" t="s">
        <v>3082</v>
      </c>
      <c r="J8" s="821">
        <v>34797</v>
      </c>
      <c r="K8" s="821">
        <v>20</v>
      </c>
      <c r="L8" s="830" t="s">
        <v>3081</v>
      </c>
      <c r="M8" s="821"/>
      <c r="N8" s="821"/>
      <c r="O8" s="821"/>
      <c r="P8" s="821"/>
    </row>
    <row r="9" spans="1:16" ht="126.75" customHeight="1">
      <c r="A9" s="1458"/>
      <c r="B9" s="818" t="s">
        <v>3073</v>
      </c>
      <c r="C9" s="822" t="s">
        <v>3074</v>
      </c>
      <c r="D9" s="818" t="s">
        <v>3075</v>
      </c>
      <c r="E9" s="829" t="s">
        <v>8</v>
      </c>
      <c r="F9" s="818" t="s">
        <v>799</v>
      </c>
      <c r="G9" s="818" t="s">
        <v>3076</v>
      </c>
      <c r="H9" s="821">
        <v>1</v>
      </c>
      <c r="I9" s="821" t="s">
        <v>3083</v>
      </c>
      <c r="J9" s="821">
        <v>68</v>
      </c>
      <c r="K9" s="821">
        <v>20</v>
      </c>
      <c r="L9" s="1469" t="s">
        <v>14256</v>
      </c>
      <c r="M9" s="821"/>
      <c r="N9" s="821"/>
      <c r="O9" s="821"/>
      <c r="P9" s="821"/>
    </row>
    <row r="10" spans="1:16" ht="126.75" customHeight="1">
      <c r="A10" s="1458"/>
      <c r="B10" s="818" t="s">
        <v>3073</v>
      </c>
      <c r="C10" s="822" t="s">
        <v>3074</v>
      </c>
      <c r="D10" s="818" t="s">
        <v>3075</v>
      </c>
      <c r="E10" s="829" t="s">
        <v>8</v>
      </c>
      <c r="F10" s="818" t="s">
        <v>799</v>
      </c>
      <c r="G10" s="818" t="s">
        <v>3076</v>
      </c>
      <c r="H10" s="821">
        <v>1</v>
      </c>
      <c r="I10" s="821" t="s">
        <v>3084</v>
      </c>
      <c r="J10" s="821">
        <v>30</v>
      </c>
      <c r="K10" s="821">
        <v>8</v>
      </c>
      <c r="L10" s="1469"/>
      <c r="M10" s="821"/>
      <c r="N10" s="821"/>
      <c r="O10" s="821"/>
      <c r="P10" s="821"/>
    </row>
    <row r="11" spans="1:16" ht="126.75" customHeight="1">
      <c r="A11" s="1458">
        <v>2</v>
      </c>
      <c r="B11" s="818" t="s">
        <v>3085</v>
      </c>
      <c r="C11" s="822" t="s">
        <v>3086</v>
      </c>
      <c r="D11" s="818" t="s">
        <v>3087</v>
      </c>
      <c r="E11" s="829" t="s">
        <v>8</v>
      </c>
      <c r="F11" s="818" t="s">
        <v>799</v>
      </c>
      <c r="G11" s="818" t="s">
        <v>3076</v>
      </c>
      <c r="H11" s="829">
        <v>1</v>
      </c>
      <c r="I11" s="821" t="s">
        <v>3088</v>
      </c>
      <c r="J11" s="821">
        <v>119</v>
      </c>
      <c r="K11" s="821">
        <v>10</v>
      </c>
      <c r="L11" s="823" t="s">
        <v>3089</v>
      </c>
      <c r="M11" s="821"/>
      <c r="N11" s="821"/>
      <c r="O11" s="821"/>
      <c r="P11" s="821"/>
    </row>
    <row r="12" spans="1:16" ht="126.75" customHeight="1">
      <c r="A12" s="1458"/>
      <c r="B12" s="818" t="s">
        <v>3085</v>
      </c>
      <c r="C12" s="822" t="s">
        <v>3086</v>
      </c>
      <c r="D12" s="818" t="s">
        <v>3087</v>
      </c>
      <c r="E12" s="829" t="s">
        <v>8</v>
      </c>
      <c r="F12" s="818" t="s">
        <v>799</v>
      </c>
      <c r="G12" s="818" t="s">
        <v>3076</v>
      </c>
      <c r="H12" s="829">
        <v>1</v>
      </c>
      <c r="I12" s="821" t="s">
        <v>3090</v>
      </c>
      <c r="J12" s="821">
        <v>120</v>
      </c>
      <c r="K12" s="821">
        <v>10</v>
      </c>
      <c r="L12" s="823" t="s">
        <v>3089</v>
      </c>
      <c r="M12" s="821"/>
      <c r="N12" s="821"/>
      <c r="O12" s="821"/>
      <c r="P12" s="821"/>
    </row>
    <row r="13" spans="1:16" ht="126.75" customHeight="1">
      <c r="A13" s="1458"/>
      <c r="B13" s="818" t="s">
        <v>3085</v>
      </c>
      <c r="C13" s="822" t="s">
        <v>3086</v>
      </c>
      <c r="D13" s="818" t="s">
        <v>3087</v>
      </c>
      <c r="E13" s="829" t="s">
        <v>8</v>
      </c>
      <c r="F13" s="818" t="s">
        <v>799</v>
      </c>
      <c r="G13" s="818" t="s">
        <v>3076</v>
      </c>
      <c r="H13" s="829">
        <v>1</v>
      </c>
      <c r="I13" s="821" t="s">
        <v>3091</v>
      </c>
      <c r="J13" s="821">
        <v>123</v>
      </c>
      <c r="K13" s="821">
        <v>10</v>
      </c>
      <c r="L13" s="823" t="s">
        <v>3089</v>
      </c>
      <c r="M13" s="821"/>
      <c r="N13" s="821"/>
      <c r="O13" s="821"/>
      <c r="P13" s="821"/>
    </row>
    <row r="14" spans="1:16" ht="126.75" customHeight="1">
      <c r="A14" s="1458"/>
      <c r="B14" s="818" t="s">
        <v>3085</v>
      </c>
      <c r="C14" s="822" t="s">
        <v>3086</v>
      </c>
      <c r="D14" s="818" t="s">
        <v>3087</v>
      </c>
      <c r="E14" s="829" t="s">
        <v>8</v>
      </c>
      <c r="F14" s="818" t="s">
        <v>799</v>
      </c>
      <c r="G14" s="818" t="s">
        <v>3076</v>
      </c>
      <c r="H14" s="829">
        <v>1</v>
      </c>
      <c r="I14" s="821" t="s">
        <v>3092</v>
      </c>
      <c r="J14" s="821">
        <v>124</v>
      </c>
      <c r="K14" s="821">
        <v>10</v>
      </c>
      <c r="L14" s="823" t="s">
        <v>3093</v>
      </c>
      <c r="M14" s="821"/>
      <c r="N14" s="821"/>
      <c r="O14" s="821"/>
      <c r="P14" s="821"/>
    </row>
    <row r="15" spans="1:16" ht="126.75" customHeight="1">
      <c r="A15" s="1458"/>
      <c r="B15" s="818" t="s">
        <v>3085</v>
      </c>
      <c r="C15" s="822" t="s">
        <v>3086</v>
      </c>
      <c r="D15" s="818" t="s">
        <v>3087</v>
      </c>
      <c r="E15" s="829" t="s">
        <v>8</v>
      </c>
      <c r="F15" s="818" t="s">
        <v>799</v>
      </c>
      <c r="G15" s="818" t="s">
        <v>3076</v>
      </c>
      <c r="H15" s="829">
        <v>1</v>
      </c>
      <c r="I15" s="821" t="s">
        <v>3094</v>
      </c>
      <c r="J15" s="821">
        <v>121</v>
      </c>
      <c r="K15" s="821">
        <v>10</v>
      </c>
      <c r="L15" s="823" t="s">
        <v>3093</v>
      </c>
      <c r="M15" s="821"/>
      <c r="N15" s="821"/>
      <c r="O15" s="821"/>
      <c r="P15" s="821"/>
    </row>
    <row r="16" spans="1:16" ht="126.75" customHeight="1">
      <c r="A16" s="1458"/>
      <c r="B16" s="818" t="s">
        <v>3085</v>
      </c>
      <c r="C16" s="822" t="s">
        <v>3086</v>
      </c>
      <c r="D16" s="818"/>
      <c r="E16" s="829" t="s">
        <v>8</v>
      </c>
      <c r="F16" s="818" t="s">
        <v>799</v>
      </c>
      <c r="G16" s="818" t="s">
        <v>3076</v>
      </c>
      <c r="H16" s="829">
        <v>1</v>
      </c>
      <c r="I16" s="821" t="s">
        <v>3095</v>
      </c>
      <c r="J16" s="821">
        <v>122</v>
      </c>
      <c r="K16" s="821">
        <v>10</v>
      </c>
      <c r="L16" s="823" t="s">
        <v>3093</v>
      </c>
      <c r="M16" s="821"/>
      <c r="N16" s="821"/>
      <c r="O16" s="821"/>
      <c r="P16" s="821"/>
    </row>
    <row r="17" spans="1:16" ht="126.75" customHeight="1">
      <c r="A17" s="1470">
        <v>3</v>
      </c>
      <c r="B17" s="818" t="s">
        <v>3096</v>
      </c>
      <c r="C17" s="1" t="s">
        <v>3097</v>
      </c>
      <c r="D17" s="818" t="s">
        <v>3098</v>
      </c>
      <c r="E17" s="829" t="s">
        <v>8</v>
      </c>
      <c r="F17" s="818" t="s">
        <v>799</v>
      </c>
      <c r="G17" s="818" t="s">
        <v>3076</v>
      </c>
      <c r="H17" s="829">
        <v>1</v>
      </c>
      <c r="I17" s="821" t="s">
        <v>3099</v>
      </c>
      <c r="J17" s="821">
        <v>226267</v>
      </c>
      <c r="K17" s="821">
        <v>4.9000000000000004</v>
      </c>
      <c r="L17" s="823" t="s">
        <v>3100</v>
      </c>
      <c r="M17" s="821"/>
      <c r="N17" s="821"/>
      <c r="O17" s="821"/>
      <c r="P17" s="821"/>
    </row>
    <row r="18" spans="1:16" ht="126.75" customHeight="1">
      <c r="A18" s="1471"/>
      <c r="B18" s="818" t="s">
        <v>3096</v>
      </c>
      <c r="C18" s="1" t="s">
        <v>3097</v>
      </c>
      <c r="D18" s="818" t="s">
        <v>3098</v>
      </c>
      <c r="E18" s="829" t="s">
        <v>8</v>
      </c>
      <c r="F18" s="818" t="s">
        <v>799</v>
      </c>
      <c r="G18" s="818" t="s">
        <v>3076</v>
      </c>
      <c r="H18" s="829">
        <v>1</v>
      </c>
      <c r="I18" s="821" t="s">
        <v>3101</v>
      </c>
      <c r="J18" s="821">
        <v>5737</v>
      </c>
      <c r="K18" s="821">
        <v>10</v>
      </c>
      <c r="L18" s="827" t="s">
        <v>3102</v>
      </c>
      <c r="M18" s="821"/>
      <c r="N18" s="821"/>
      <c r="O18" s="821"/>
      <c r="P18" s="821"/>
    </row>
    <row r="19" spans="1:16" ht="126.75" customHeight="1">
      <c r="A19" s="1471"/>
      <c r="B19" s="818" t="s">
        <v>3096</v>
      </c>
      <c r="C19" s="1" t="s">
        <v>3097</v>
      </c>
      <c r="D19" s="818" t="s">
        <v>3098</v>
      </c>
      <c r="E19" s="829" t="s">
        <v>8</v>
      </c>
      <c r="F19" s="818" t="s">
        <v>799</v>
      </c>
      <c r="G19" s="818" t="s">
        <v>3076</v>
      </c>
      <c r="H19" s="829">
        <v>1</v>
      </c>
      <c r="I19" s="821" t="s">
        <v>3103</v>
      </c>
      <c r="J19" s="821">
        <v>28021088</v>
      </c>
      <c r="K19" s="821">
        <v>4.9000000000000004</v>
      </c>
      <c r="L19" s="827" t="s">
        <v>3104</v>
      </c>
      <c r="M19" s="821"/>
      <c r="N19" s="821"/>
      <c r="O19" s="821"/>
      <c r="P19" s="821"/>
    </row>
    <row r="20" spans="1:16" ht="126.75" customHeight="1">
      <c r="A20" s="1471"/>
      <c r="B20" s="818" t="s">
        <v>3096</v>
      </c>
      <c r="C20" s="1" t="s">
        <v>3097</v>
      </c>
      <c r="D20" s="818" t="s">
        <v>3098</v>
      </c>
      <c r="E20" s="829" t="s">
        <v>8</v>
      </c>
      <c r="F20" s="818" t="s">
        <v>799</v>
      </c>
      <c r="G20" s="818" t="s">
        <v>3076</v>
      </c>
      <c r="H20" s="829">
        <v>1</v>
      </c>
      <c r="I20" s="821" t="s">
        <v>3105</v>
      </c>
      <c r="J20" s="821">
        <v>971713</v>
      </c>
      <c r="K20" s="821">
        <v>4.9000000000000004</v>
      </c>
      <c r="L20" s="827" t="s">
        <v>3104</v>
      </c>
      <c r="M20" s="821"/>
      <c r="N20" s="821"/>
      <c r="O20" s="821"/>
      <c r="P20" s="821"/>
    </row>
    <row r="21" spans="1:16" ht="126.75" customHeight="1">
      <c r="A21" s="1471"/>
      <c r="B21" s="818" t="s">
        <v>3096</v>
      </c>
      <c r="C21" s="1" t="s">
        <v>3097</v>
      </c>
      <c r="D21" s="818" t="s">
        <v>3098</v>
      </c>
      <c r="E21" s="829" t="s">
        <v>8</v>
      </c>
      <c r="F21" s="818" t="s">
        <v>799</v>
      </c>
      <c r="G21" s="818" t="s">
        <v>3076</v>
      </c>
      <c r="H21" s="829">
        <v>1</v>
      </c>
      <c r="I21" s="821" t="s">
        <v>3106</v>
      </c>
      <c r="J21" s="821">
        <v>971715</v>
      </c>
      <c r="K21" s="821">
        <v>4.97</v>
      </c>
      <c r="L21" s="827" t="s">
        <v>3107</v>
      </c>
      <c r="M21" s="821"/>
      <c r="N21" s="821"/>
      <c r="O21" s="821"/>
      <c r="P21" s="821"/>
    </row>
    <row r="22" spans="1:16" ht="126.75" customHeight="1">
      <c r="A22" s="1471"/>
      <c r="B22" s="818" t="s">
        <v>3096</v>
      </c>
      <c r="C22" s="1" t="s">
        <v>3097</v>
      </c>
      <c r="D22" s="818" t="s">
        <v>3098</v>
      </c>
      <c r="E22" s="829" t="s">
        <v>8</v>
      </c>
      <c r="F22" s="818" t="s">
        <v>799</v>
      </c>
      <c r="G22" s="818" t="s">
        <v>3076</v>
      </c>
      <c r="H22" s="829">
        <v>1</v>
      </c>
      <c r="I22" s="821" t="s">
        <v>3108</v>
      </c>
      <c r="J22" s="821">
        <v>971714</v>
      </c>
      <c r="K22" s="821">
        <v>4.97</v>
      </c>
      <c r="L22" s="827" t="s">
        <v>3109</v>
      </c>
      <c r="M22" s="821"/>
      <c r="N22" s="821"/>
      <c r="O22" s="821"/>
      <c r="P22" s="821"/>
    </row>
    <row r="23" spans="1:16" ht="126.75" customHeight="1">
      <c r="A23" s="1471"/>
      <c r="B23" s="818" t="s">
        <v>3096</v>
      </c>
      <c r="C23" s="1" t="s">
        <v>3097</v>
      </c>
      <c r="D23" s="818" t="s">
        <v>3098</v>
      </c>
      <c r="E23" s="829" t="s">
        <v>8</v>
      </c>
      <c r="F23" s="818" t="s">
        <v>799</v>
      </c>
      <c r="G23" s="818" t="s">
        <v>3076</v>
      </c>
      <c r="H23" s="829">
        <v>1</v>
      </c>
      <c r="I23" s="821" t="s">
        <v>3110</v>
      </c>
      <c r="J23" s="821">
        <v>948</v>
      </c>
      <c r="K23" s="821">
        <v>5</v>
      </c>
      <c r="L23" s="827" t="s">
        <v>3111</v>
      </c>
      <c r="M23" s="821"/>
      <c r="N23" s="821"/>
      <c r="O23" s="821"/>
      <c r="P23" s="821"/>
    </row>
    <row r="24" spans="1:16" ht="126.75" customHeight="1">
      <c r="A24" s="1471"/>
      <c r="B24" s="818" t="s">
        <v>3096</v>
      </c>
      <c r="C24" s="1" t="s">
        <v>3097</v>
      </c>
      <c r="D24" s="818" t="s">
        <v>3098</v>
      </c>
      <c r="E24" s="829" t="s">
        <v>8</v>
      </c>
      <c r="F24" s="818" t="s">
        <v>799</v>
      </c>
      <c r="G24" s="818" t="s">
        <v>3076</v>
      </c>
      <c r="H24" s="829">
        <v>1</v>
      </c>
      <c r="I24" s="821" t="s">
        <v>3112</v>
      </c>
      <c r="J24" s="821">
        <v>7108495</v>
      </c>
      <c r="K24" s="821">
        <v>5</v>
      </c>
      <c r="L24" s="827" t="s">
        <v>3111</v>
      </c>
      <c r="M24" s="821"/>
      <c r="N24" s="821"/>
      <c r="O24" s="821"/>
      <c r="P24" s="821"/>
    </row>
    <row r="25" spans="1:16" ht="126.75" customHeight="1">
      <c r="A25" s="1471"/>
      <c r="B25" s="818" t="s">
        <v>3096</v>
      </c>
      <c r="C25" s="1" t="s">
        <v>3097</v>
      </c>
      <c r="D25" s="818" t="s">
        <v>3098</v>
      </c>
      <c r="E25" s="829" t="s">
        <v>8</v>
      </c>
      <c r="F25" s="818" t="s">
        <v>799</v>
      </c>
      <c r="G25" s="818" t="s">
        <v>3076</v>
      </c>
      <c r="H25" s="829">
        <v>1</v>
      </c>
      <c r="I25" s="821" t="s">
        <v>3113</v>
      </c>
      <c r="J25" s="821">
        <v>952</v>
      </c>
      <c r="K25" s="821">
        <v>6</v>
      </c>
      <c r="L25" s="827" t="s">
        <v>3114</v>
      </c>
      <c r="M25" s="821"/>
      <c r="N25" s="821"/>
      <c r="O25" s="821"/>
      <c r="P25" s="821"/>
    </row>
    <row r="26" spans="1:16" ht="126.75" customHeight="1">
      <c r="A26" s="1471"/>
      <c r="B26" s="818" t="s">
        <v>3096</v>
      </c>
      <c r="C26" s="1" t="s">
        <v>3097</v>
      </c>
      <c r="D26" s="818" t="s">
        <v>3098</v>
      </c>
      <c r="E26" s="829" t="s">
        <v>8</v>
      </c>
      <c r="F26" s="818" t="s">
        <v>799</v>
      </c>
      <c r="G26" s="818" t="s">
        <v>3076</v>
      </c>
      <c r="H26" s="829">
        <v>1</v>
      </c>
      <c r="I26" s="821" t="s">
        <v>3115</v>
      </c>
      <c r="J26" s="821">
        <v>246043</v>
      </c>
      <c r="K26" s="821">
        <v>5</v>
      </c>
      <c r="L26" s="827" t="s">
        <v>3114</v>
      </c>
      <c r="M26" s="821"/>
      <c r="N26" s="821"/>
      <c r="O26" s="821"/>
      <c r="P26" s="821"/>
    </row>
    <row r="27" spans="1:16" ht="126.75" customHeight="1">
      <c r="A27" s="1471"/>
      <c r="B27" s="818" t="s">
        <v>3096</v>
      </c>
      <c r="C27" s="1" t="s">
        <v>3097</v>
      </c>
      <c r="D27" s="818" t="s">
        <v>3098</v>
      </c>
      <c r="E27" s="829" t="s">
        <v>8</v>
      </c>
      <c r="F27" s="818" t="s">
        <v>799</v>
      </c>
      <c r="G27" s="818" t="s">
        <v>3076</v>
      </c>
      <c r="H27" s="829">
        <v>1</v>
      </c>
      <c r="I27" s="821" t="s">
        <v>3116</v>
      </c>
      <c r="J27" s="821">
        <v>6647</v>
      </c>
      <c r="K27" s="821">
        <v>4.97</v>
      </c>
      <c r="L27" s="827" t="s">
        <v>3107</v>
      </c>
      <c r="M27" s="821"/>
      <c r="N27" s="821"/>
      <c r="O27" s="821"/>
      <c r="P27" s="821"/>
    </row>
    <row r="28" spans="1:16" ht="126.75" customHeight="1">
      <c r="A28" s="1471"/>
      <c r="B28" s="818" t="s">
        <v>3096</v>
      </c>
      <c r="C28" s="1" t="s">
        <v>3097</v>
      </c>
      <c r="D28" s="818" t="s">
        <v>3098</v>
      </c>
      <c r="E28" s="829" t="s">
        <v>8</v>
      </c>
      <c r="F28" s="818" t="s">
        <v>799</v>
      </c>
      <c r="G28" s="818" t="s">
        <v>3076</v>
      </c>
      <c r="H28" s="829">
        <v>1</v>
      </c>
      <c r="I28" s="818" t="s">
        <v>3117</v>
      </c>
      <c r="J28" s="818">
        <v>3605</v>
      </c>
      <c r="K28" s="818">
        <v>4.8</v>
      </c>
      <c r="L28" s="827" t="s">
        <v>3118</v>
      </c>
      <c r="M28" s="821"/>
      <c r="N28" s="821"/>
      <c r="O28" s="821"/>
      <c r="P28" s="821"/>
    </row>
    <row r="29" spans="1:16" ht="126.75" customHeight="1">
      <c r="A29" s="1471"/>
      <c r="B29" s="818" t="s">
        <v>3096</v>
      </c>
      <c r="C29" s="1" t="s">
        <v>3097</v>
      </c>
      <c r="D29" s="818" t="s">
        <v>3098</v>
      </c>
      <c r="E29" s="829" t="s">
        <v>8</v>
      </c>
      <c r="F29" s="818" t="s">
        <v>799</v>
      </c>
      <c r="G29" s="818" t="s">
        <v>3076</v>
      </c>
      <c r="H29" s="829">
        <v>1</v>
      </c>
      <c r="I29" s="818" t="s">
        <v>3119</v>
      </c>
      <c r="J29" s="818">
        <v>27891</v>
      </c>
      <c r="K29" s="818">
        <v>4.8</v>
      </c>
      <c r="L29" s="827" t="s">
        <v>3118</v>
      </c>
      <c r="M29" s="821"/>
      <c r="N29" s="821"/>
      <c r="O29" s="821"/>
      <c r="P29" s="821"/>
    </row>
    <row r="30" spans="1:16" ht="126.75" customHeight="1">
      <c r="A30" s="1472"/>
      <c r="B30" s="818" t="s">
        <v>3096</v>
      </c>
      <c r="C30" s="1" t="s">
        <v>3097</v>
      </c>
      <c r="D30" s="818" t="s">
        <v>3098</v>
      </c>
      <c r="E30" s="829" t="s">
        <v>8</v>
      </c>
      <c r="F30" s="818" t="s">
        <v>799</v>
      </c>
      <c r="G30" s="818" t="s">
        <v>3076</v>
      </c>
      <c r="H30" s="829">
        <v>1</v>
      </c>
      <c r="I30" s="818" t="s">
        <v>3120</v>
      </c>
      <c r="J30" s="818" t="s">
        <v>3121</v>
      </c>
      <c r="K30" s="818">
        <v>10</v>
      </c>
      <c r="L30" s="827" t="s">
        <v>3122</v>
      </c>
      <c r="M30" s="821"/>
      <c r="N30" s="821"/>
      <c r="O30" s="821"/>
      <c r="P30" s="821"/>
    </row>
    <row r="31" spans="1:16" ht="126.75" customHeight="1">
      <c r="A31" s="1458">
        <v>4</v>
      </c>
      <c r="B31" s="818" t="s">
        <v>3126</v>
      </c>
      <c r="C31" s="822" t="s">
        <v>3127</v>
      </c>
      <c r="D31" s="818" t="s">
        <v>3128</v>
      </c>
      <c r="E31" s="818" t="s">
        <v>3129</v>
      </c>
      <c r="F31" s="818" t="s">
        <v>799</v>
      </c>
      <c r="G31" s="818" t="s">
        <v>3076</v>
      </c>
      <c r="H31" s="821">
        <v>1</v>
      </c>
      <c r="I31" s="79" t="s">
        <v>3130</v>
      </c>
      <c r="J31" s="79">
        <v>33162</v>
      </c>
      <c r="K31" s="79">
        <v>54</v>
      </c>
      <c r="L31" s="830" t="s">
        <v>3131</v>
      </c>
      <c r="M31" s="821"/>
      <c r="N31" s="821"/>
      <c r="O31" s="821"/>
      <c r="P31" s="821"/>
    </row>
    <row r="32" spans="1:16" ht="126.75" customHeight="1">
      <c r="A32" s="1458"/>
      <c r="B32" s="818" t="s">
        <v>3126</v>
      </c>
      <c r="C32" s="822" t="s">
        <v>3127</v>
      </c>
      <c r="D32" s="818" t="s">
        <v>3128</v>
      </c>
      <c r="E32" s="818" t="s">
        <v>3129</v>
      </c>
      <c r="F32" s="818" t="s">
        <v>799</v>
      </c>
      <c r="G32" s="818" t="s">
        <v>3076</v>
      </c>
      <c r="H32" s="821">
        <v>1</v>
      </c>
      <c r="I32" s="79" t="s">
        <v>3132</v>
      </c>
      <c r="J32" s="79">
        <v>24700</v>
      </c>
      <c r="K32" s="79">
        <v>54</v>
      </c>
      <c r="L32" s="830" t="s">
        <v>3131</v>
      </c>
      <c r="M32" s="821"/>
      <c r="N32" s="821"/>
      <c r="O32" s="821"/>
      <c r="P32" s="821"/>
    </row>
    <row r="33" spans="1:16" ht="126.75" customHeight="1">
      <c r="A33" s="1458"/>
      <c r="B33" s="818" t="s">
        <v>3126</v>
      </c>
      <c r="C33" s="822" t="s">
        <v>3127</v>
      </c>
      <c r="D33" s="818" t="s">
        <v>3128</v>
      </c>
      <c r="E33" s="818" t="s">
        <v>3129</v>
      </c>
      <c r="F33" s="818" t="s">
        <v>799</v>
      </c>
      <c r="G33" s="818" t="s">
        <v>3076</v>
      </c>
      <c r="H33" s="821">
        <v>1</v>
      </c>
      <c r="I33" s="79" t="s">
        <v>3133</v>
      </c>
      <c r="J33" s="79">
        <v>33151</v>
      </c>
      <c r="K33" s="79">
        <v>54</v>
      </c>
      <c r="L33" s="830" t="s">
        <v>3131</v>
      </c>
      <c r="M33" s="821"/>
      <c r="N33" s="821"/>
      <c r="O33" s="821"/>
      <c r="P33" s="821"/>
    </row>
    <row r="34" spans="1:16" ht="126.75" customHeight="1">
      <c r="A34" s="1458"/>
      <c r="B34" s="818" t="s">
        <v>3126</v>
      </c>
      <c r="C34" s="822" t="s">
        <v>3127</v>
      </c>
      <c r="D34" s="818" t="s">
        <v>3128</v>
      </c>
      <c r="E34" s="818" t="s">
        <v>3129</v>
      </c>
      <c r="F34" s="818" t="s">
        <v>799</v>
      </c>
      <c r="G34" s="818" t="s">
        <v>3076</v>
      </c>
      <c r="H34" s="821">
        <v>1</v>
      </c>
      <c r="I34" s="79" t="s">
        <v>3134</v>
      </c>
      <c r="J34" s="79">
        <v>33152</v>
      </c>
      <c r="K34" s="79">
        <v>54</v>
      </c>
      <c r="L34" s="830" t="s">
        <v>3131</v>
      </c>
      <c r="M34" s="821"/>
      <c r="N34" s="821"/>
      <c r="O34" s="821"/>
      <c r="P34" s="821"/>
    </row>
    <row r="35" spans="1:16" ht="126.75" customHeight="1">
      <c r="A35" s="1458"/>
      <c r="B35" s="818" t="s">
        <v>3126</v>
      </c>
      <c r="C35" s="822" t="s">
        <v>3127</v>
      </c>
      <c r="D35" s="818" t="s">
        <v>3128</v>
      </c>
      <c r="E35" s="818" t="s">
        <v>3129</v>
      </c>
      <c r="F35" s="818" t="s">
        <v>799</v>
      </c>
      <c r="G35" s="818" t="s">
        <v>3076</v>
      </c>
      <c r="H35" s="821">
        <v>1</v>
      </c>
      <c r="I35" s="79" t="s">
        <v>3135</v>
      </c>
      <c r="J35" s="79">
        <v>33153</v>
      </c>
      <c r="K35" s="79">
        <v>54</v>
      </c>
      <c r="L35" s="830" t="s">
        <v>3131</v>
      </c>
      <c r="M35" s="821"/>
      <c r="N35" s="821"/>
      <c r="O35" s="821"/>
      <c r="P35" s="821"/>
    </row>
    <row r="36" spans="1:16" ht="126.75" customHeight="1">
      <c r="A36" s="1458"/>
      <c r="B36" s="818" t="s">
        <v>3126</v>
      </c>
      <c r="C36" s="822" t="s">
        <v>3127</v>
      </c>
      <c r="D36" s="818" t="s">
        <v>3128</v>
      </c>
      <c r="E36" s="818" t="s">
        <v>3129</v>
      </c>
      <c r="F36" s="818" t="s">
        <v>799</v>
      </c>
      <c r="G36" s="818" t="s">
        <v>3076</v>
      </c>
      <c r="H36" s="821">
        <v>1</v>
      </c>
      <c r="I36" s="79" t="s">
        <v>3136</v>
      </c>
      <c r="J36" s="79">
        <v>33154</v>
      </c>
      <c r="K36" s="79">
        <v>54</v>
      </c>
      <c r="L36" s="830" t="s">
        <v>3131</v>
      </c>
      <c r="M36" s="821"/>
      <c r="N36" s="821"/>
      <c r="O36" s="821"/>
      <c r="P36" s="821"/>
    </row>
    <row r="37" spans="1:16" ht="126.75" customHeight="1">
      <c r="A37" s="1458"/>
      <c r="B37" s="818" t="s">
        <v>3126</v>
      </c>
      <c r="C37" s="822" t="s">
        <v>3127</v>
      </c>
      <c r="D37" s="818" t="s">
        <v>3128</v>
      </c>
      <c r="E37" s="818" t="s">
        <v>3129</v>
      </c>
      <c r="F37" s="818" t="s">
        <v>799</v>
      </c>
      <c r="G37" s="818" t="s">
        <v>3076</v>
      </c>
      <c r="H37" s="821">
        <v>1</v>
      </c>
      <c r="I37" s="79" t="s">
        <v>3137</v>
      </c>
      <c r="J37" s="79">
        <v>33155</v>
      </c>
      <c r="K37" s="79">
        <v>54</v>
      </c>
      <c r="L37" s="830" t="s">
        <v>3131</v>
      </c>
      <c r="M37" s="821"/>
      <c r="N37" s="821"/>
      <c r="O37" s="821"/>
      <c r="P37" s="821"/>
    </row>
    <row r="38" spans="1:16" ht="126.75" customHeight="1">
      <c r="A38" s="1458"/>
      <c r="B38" s="818" t="s">
        <v>3126</v>
      </c>
      <c r="C38" s="822" t="s">
        <v>3127</v>
      </c>
      <c r="D38" s="818" t="s">
        <v>3128</v>
      </c>
      <c r="E38" s="818" t="s">
        <v>3129</v>
      </c>
      <c r="F38" s="818" t="s">
        <v>799</v>
      </c>
      <c r="G38" s="818" t="s">
        <v>3076</v>
      </c>
      <c r="H38" s="821">
        <v>1</v>
      </c>
      <c r="I38" s="79" t="s">
        <v>3138</v>
      </c>
      <c r="J38" s="79">
        <v>33156</v>
      </c>
      <c r="K38" s="79">
        <v>54</v>
      </c>
      <c r="L38" s="830" t="s">
        <v>3131</v>
      </c>
      <c r="M38" s="821"/>
      <c r="N38" s="821"/>
      <c r="O38" s="821"/>
      <c r="P38" s="821"/>
    </row>
    <row r="39" spans="1:16" ht="126.75" customHeight="1">
      <c r="A39" s="1458"/>
      <c r="B39" s="818" t="s">
        <v>3126</v>
      </c>
      <c r="C39" s="822" t="s">
        <v>3127</v>
      </c>
      <c r="D39" s="818" t="s">
        <v>3128</v>
      </c>
      <c r="E39" s="818" t="s">
        <v>3129</v>
      </c>
      <c r="F39" s="818" t="s">
        <v>799</v>
      </c>
      <c r="G39" s="818" t="s">
        <v>3076</v>
      </c>
      <c r="H39" s="821">
        <v>1</v>
      </c>
      <c r="I39" s="79" t="s">
        <v>3139</v>
      </c>
      <c r="J39" s="79">
        <v>33157</v>
      </c>
      <c r="K39" s="79">
        <v>54</v>
      </c>
      <c r="L39" s="830" t="s">
        <v>3131</v>
      </c>
      <c r="M39" s="821"/>
      <c r="N39" s="821"/>
      <c r="O39" s="821"/>
      <c r="P39" s="821"/>
    </row>
    <row r="40" spans="1:16" ht="126.75" customHeight="1">
      <c r="A40" s="1458"/>
      <c r="B40" s="818" t="s">
        <v>3126</v>
      </c>
      <c r="C40" s="822" t="s">
        <v>3127</v>
      </c>
      <c r="D40" s="818" t="s">
        <v>3128</v>
      </c>
      <c r="E40" s="818" t="s">
        <v>3129</v>
      </c>
      <c r="F40" s="818" t="s">
        <v>799</v>
      </c>
      <c r="G40" s="818" t="s">
        <v>3076</v>
      </c>
      <c r="H40" s="821">
        <v>1</v>
      </c>
      <c r="I40" s="79" t="s">
        <v>3140</v>
      </c>
      <c r="J40" s="79">
        <v>33158</v>
      </c>
      <c r="K40" s="79">
        <v>54</v>
      </c>
      <c r="L40" s="830" t="s">
        <v>3131</v>
      </c>
      <c r="M40" s="821"/>
      <c r="N40" s="821"/>
      <c r="O40" s="821"/>
      <c r="P40" s="821"/>
    </row>
    <row r="41" spans="1:16" ht="126.75" customHeight="1">
      <c r="A41" s="1458"/>
      <c r="B41" s="818" t="s">
        <v>3126</v>
      </c>
      <c r="C41" s="822" t="s">
        <v>3127</v>
      </c>
      <c r="D41" s="818" t="s">
        <v>3128</v>
      </c>
      <c r="E41" s="818" t="s">
        <v>3129</v>
      </c>
      <c r="F41" s="818" t="s">
        <v>799</v>
      </c>
      <c r="G41" s="818" t="s">
        <v>3076</v>
      </c>
      <c r="H41" s="821">
        <v>1</v>
      </c>
      <c r="I41" s="79" t="s">
        <v>3141</v>
      </c>
      <c r="J41" s="79">
        <v>33159</v>
      </c>
      <c r="K41" s="79">
        <v>54</v>
      </c>
      <c r="L41" s="830" t="s">
        <v>3131</v>
      </c>
      <c r="M41" s="821"/>
      <c r="N41" s="821"/>
      <c r="O41" s="821"/>
      <c r="P41" s="821"/>
    </row>
    <row r="42" spans="1:16" ht="126.75" customHeight="1">
      <c r="A42" s="1458"/>
      <c r="B42" s="818" t="s">
        <v>3126</v>
      </c>
      <c r="C42" s="822" t="s">
        <v>3127</v>
      </c>
      <c r="D42" s="818" t="s">
        <v>3128</v>
      </c>
      <c r="E42" s="818" t="s">
        <v>3129</v>
      </c>
      <c r="F42" s="818" t="s">
        <v>799</v>
      </c>
      <c r="G42" s="818" t="s">
        <v>3076</v>
      </c>
      <c r="H42" s="821">
        <v>1</v>
      </c>
      <c r="I42" s="79" t="s">
        <v>3142</v>
      </c>
      <c r="J42" s="79">
        <v>33160</v>
      </c>
      <c r="K42" s="79">
        <v>54</v>
      </c>
      <c r="L42" s="830" t="s">
        <v>3131</v>
      </c>
      <c r="M42" s="821"/>
      <c r="N42" s="821"/>
      <c r="O42" s="821"/>
      <c r="P42" s="821"/>
    </row>
    <row r="43" spans="1:16" ht="126.75" customHeight="1">
      <c r="A43" s="1458"/>
      <c r="B43" s="818" t="s">
        <v>3126</v>
      </c>
      <c r="C43" s="822" t="s">
        <v>3127</v>
      </c>
      <c r="D43" s="818" t="s">
        <v>3128</v>
      </c>
      <c r="E43" s="818" t="s">
        <v>3129</v>
      </c>
      <c r="F43" s="818" t="s">
        <v>799</v>
      </c>
      <c r="G43" s="818" t="s">
        <v>3076</v>
      </c>
      <c r="H43" s="821">
        <v>1</v>
      </c>
      <c r="I43" s="79" t="s">
        <v>3143</v>
      </c>
      <c r="J43" s="79">
        <v>24690</v>
      </c>
      <c r="K43" s="79">
        <v>54</v>
      </c>
      <c r="L43" s="830" t="s">
        <v>3131</v>
      </c>
      <c r="M43" s="821"/>
      <c r="N43" s="821"/>
      <c r="O43" s="821"/>
      <c r="P43" s="821"/>
    </row>
    <row r="44" spans="1:16" ht="126.75" customHeight="1">
      <c r="A44" s="1458"/>
      <c r="B44" s="818" t="s">
        <v>3126</v>
      </c>
      <c r="C44" s="822" t="s">
        <v>3127</v>
      </c>
      <c r="D44" s="818" t="s">
        <v>3128</v>
      </c>
      <c r="E44" s="818" t="s">
        <v>3129</v>
      </c>
      <c r="F44" s="818" t="s">
        <v>799</v>
      </c>
      <c r="G44" s="818" t="s">
        <v>3076</v>
      </c>
      <c r="H44" s="821">
        <v>1</v>
      </c>
      <c r="I44" s="79" t="s">
        <v>3144</v>
      </c>
      <c r="J44" s="79">
        <v>24691</v>
      </c>
      <c r="K44" s="79">
        <v>54</v>
      </c>
      <c r="L44" s="830" t="s">
        <v>3131</v>
      </c>
      <c r="M44" s="821"/>
      <c r="N44" s="821"/>
      <c r="O44" s="821"/>
      <c r="P44" s="821"/>
    </row>
    <row r="45" spans="1:16" ht="126.75" customHeight="1">
      <c r="A45" s="1458"/>
      <c r="B45" s="818" t="s">
        <v>3126</v>
      </c>
      <c r="C45" s="822" t="s">
        <v>3127</v>
      </c>
      <c r="D45" s="818" t="s">
        <v>3128</v>
      </c>
      <c r="E45" s="818" t="s">
        <v>3129</v>
      </c>
      <c r="F45" s="818" t="s">
        <v>799</v>
      </c>
      <c r="G45" s="818" t="s">
        <v>3076</v>
      </c>
      <c r="H45" s="821">
        <v>1</v>
      </c>
      <c r="I45" s="79" t="s">
        <v>3145</v>
      </c>
      <c r="J45" s="79">
        <v>24692</v>
      </c>
      <c r="K45" s="79">
        <v>54</v>
      </c>
      <c r="L45" s="830" t="s">
        <v>3131</v>
      </c>
      <c r="M45" s="821"/>
      <c r="N45" s="821"/>
      <c r="O45" s="821"/>
      <c r="P45" s="821"/>
    </row>
    <row r="46" spans="1:16" ht="126.75" customHeight="1">
      <c r="A46" s="1458"/>
      <c r="B46" s="818" t="s">
        <v>3126</v>
      </c>
      <c r="C46" s="822" t="s">
        <v>3127</v>
      </c>
      <c r="D46" s="818" t="s">
        <v>3128</v>
      </c>
      <c r="E46" s="818" t="s">
        <v>3129</v>
      </c>
      <c r="F46" s="818" t="s">
        <v>799</v>
      </c>
      <c r="G46" s="818" t="s">
        <v>3076</v>
      </c>
      <c r="H46" s="821">
        <v>1</v>
      </c>
      <c r="I46" s="79" t="s">
        <v>3146</v>
      </c>
      <c r="J46" s="79">
        <v>24696</v>
      </c>
      <c r="K46" s="79">
        <v>54</v>
      </c>
      <c r="L46" s="830" t="s">
        <v>3131</v>
      </c>
      <c r="M46" s="821"/>
      <c r="N46" s="821"/>
      <c r="O46" s="821"/>
      <c r="P46" s="821"/>
    </row>
    <row r="47" spans="1:16" ht="126.75" customHeight="1">
      <c r="A47" s="1458"/>
      <c r="B47" s="818" t="s">
        <v>3126</v>
      </c>
      <c r="C47" s="822" t="s">
        <v>3127</v>
      </c>
      <c r="D47" s="818" t="s">
        <v>3128</v>
      </c>
      <c r="E47" s="818" t="s">
        <v>3129</v>
      </c>
      <c r="F47" s="818" t="s">
        <v>799</v>
      </c>
      <c r="G47" s="818" t="s">
        <v>3076</v>
      </c>
      <c r="H47" s="821">
        <v>1</v>
      </c>
      <c r="I47" s="79" t="s">
        <v>3147</v>
      </c>
      <c r="J47" s="79">
        <v>33161</v>
      </c>
      <c r="K47" s="79">
        <v>54</v>
      </c>
      <c r="L47" s="830" t="s">
        <v>3131</v>
      </c>
      <c r="M47" s="821"/>
      <c r="N47" s="821"/>
      <c r="O47" s="821"/>
      <c r="P47" s="821"/>
    </row>
    <row r="48" spans="1:16" ht="126.75" customHeight="1">
      <c r="A48" s="1458"/>
      <c r="B48" s="818" t="s">
        <v>3126</v>
      </c>
      <c r="C48" s="822" t="s">
        <v>3127</v>
      </c>
      <c r="D48" s="818" t="s">
        <v>3128</v>
      </c>
      <c r="E48" s="818" t="s">
        <v>3129</v>
      </c>
      <c r="F48" s="818" t="s">
        <v>799</v>
      </c>
      <c r="G48" s="818" t="s">
        <v>3076</v>
      </c>
      <c r="H48" s="821">
        <v>1</v>
      </c>
      <c r="I48" s="79" t="s">
        <v>3148</v>
      </c>
      <c r="J48" s="79">
        <v>24697</v>
      </c>
      <c r="K48" s="79">
        <v>54</v>
      </c>
      <c r="L48" s="830" t="s">
        <v>3131</v>
      </c>
      <c r="M48" s="821"/>
      <c r="N48" s="821"/>
      <c r="O48" s="821"/>
      <c r="P48" s="821"/>
    </row>
    <row r="49" spans="1:16" ht="126.75" customHeight="1">
      <c r="A49" s="1458"/>
      <c r="B49" s="818" t="s">
        <v>3126</v>
      </c>
      <c r="C49" s="822" t="s">
        <v>3127</v>
      </c>
      <c r="D49" s="818" t="s">
        <v>3128</v>
      </c>
      <c r="E49" s="818" t="s">
        <v>3129</v>
      </c>
      <c r="F49" s="818" t="s">
        <v>799</v>
      </c>
      <c r="G49" s="818" t="s">
        <v>3076</v>
      </c>
      <c r="H49" s="821">
        <v>1</v>
      </c>
      <c r="I49" s="827" t="s">
        <v>3149</v>
      </c>
      <c r="J49" s="79">
        <v>24699</v>
      </c>
      <c r="K49" s="79">
        <v>54</v>
      </c>
      <c r="L49" s="830" t="s">
        <v>3131</v>
      </c>
      <c r="M49" s="821"/>
      <c r="N49" s="821"/>
      <c r="O49" s="821"/>
      <c r="P49" s="821"/>
    </row>
    <row r="50" spans="1:16" ht="126.75" customHeight="1">
      <c r="A50" s="1458"/>
      <c r="B50" s="818" t="s">
        <v>3126</v>
      </c>
      <c r="C50" s="822" t="s">
        <v>3127</v>
      </c>
      <c r="D50" s="818" t="s">
        <v>3128</v>
      </c>
      <c r="E50" s="818" t="s">
        <v>8</v>
      </c>
      <c r="F50" s="818" t="s">
        <v>799</v>
      </c>
      <c r="G50" s="818" t="s">
        <v>3076</v>
      </c>
      <c r="H50" s="821">
        <v>1</v>
      </c>
      <c r="I50" s="79" t="s">
        <v>3150</v>
      </c>
      <c r="J50" s="79">
        <v>3897</v>
      </c>
      <c r="K50" s="79">
        <v>4.97</v>
      </c>
      <c r="L50" s="827" t="s">
        <v>3151</v>
      </c>
      <c r="M50" s="821"/>
      <c r="N50" s="821"/>
      <c r="O50" s="821"/>
      <c r="P50" s="821"/>
    </row>
    <row r="51" spans="1:16" ht="126.75" customHeight="1">
      <c r="A51" s="1458"/>
      <c r="B51" s="818" t="s">
        <v>3126</v>
      </c>
      <c r="C51" s="822" t="s">
        <v>3127</v>
      </c>
      <c r="D51" s="818" t="s">
        <v>3128</v>
      </c>
      <c r="E51" s="818" t="s">
        <v>8</v>
      </c>
      <c r="F51" s="818" t="s">
        <v>799</v>
      </c>
      <c r="G51" s="818" t="s">
        <v>3076</v>
      </c>
      <c r="H51" s="821">
        <v>1</v>
      </c>
      <c r="I51" s="79" t="s">
        <v>3152</v>
      </c>
      <c r="J51" s="79">
        <v>8644</v>
      </c>
      <c r="K51" s="79">
        <v>4.97</v>
      </c>
      <c r="L51" s="827" t="s">
        <v>3151</v>
      </c>
      <c r="M51" s="821"/>
      <c r="N51" s="821"/>
      <c r="O51" s="821"/>
      <c r="P51" s="821"/>
    </row>
    <row r="52" spans="1:16" ht="126.75" customHeight="1">
      <c r="A52" s="1458"/>
      <c r="B52" s="818" t="s">
        <v>3126</v>
      </c>
      <c r="C52" s="822" t="s">
        <v>3127</v>
      </c>
      <c r="D52" s="818" t="s">
        <v>3128</v>
      </c>
      <c r="E52" s="818" t="s">
        <v>8</v>
      </c>
      <c r="F52" s="818" t="s">
        <v>799</v>
      </c>
      <c r="G52" s="818" t="s">
        <v>3076</v>
      </c>
      <c r="H52" s="821">
        <v>1</v>
      </c>
      <c r="I52" s="827" t="s">
        <v>13492</v>
      </c>
      <c r="J52" s="827">
        <v>22766</v>
      </c>
      <c r="K52" s="827">
        <v>4.97</v>
      </c>
      <c r="L52" s="827" t="s">
        <v>13493</v>
      </c>
      <c r="M52" s="821"/>
      <c r="N52" s="821"/>
      <c r="O52" s="821"/>
      <c r="P52" s="821"/>
    </row>
    <row r="53" spans="1:16" ht="126.75" customHeight="1">
      <c r="A53" s="1458"/>
      <c r="B53" s="818" t="s">
        <v>3126</v>
      </c>
      <c r="C53" s="822" t="s">
        <v>3127</v>
      </c>
      <c r="D53" s="818" t="s">
        <v>3128</v>
      </c>
      <c r="E53" s="818" t="s">
        <v>8</v>
      </c>
      <c r="F53" s="818" t="s">
        <v>799</v>
      </c>
      <c r="G53" s="818" t="s">
        <v>3076</v>
      </c>
      <c r="H53" s="821">
        <v>1</v>
      </c>
      <c r="I53" s="79" t="s">
        <v>3153</v>
      </c>
      <c r="J53" s="79">
        <v>4974</v>
      </c>
      <c r="K53" s="79">
        <v>4.8</v>
      </c>
      <c r="L53" s="827" t="s">
        <v>3154</v>
      </c>
      <c r="M53" s="821"/>
      <c r="N53" s="821"/>
      <c r="O53" s="821"/>
      <c r="P53" s="821"/>
    </row>
    <row r="54" spans="1:16" ht="126.75" customHeight="1">
      <c r="A54" s="1458"/>
      <c r="B54" s="818" t="s">
        <v>3126</v>
      </c>
      <c r="C54" s="822" t="s">
        <v>3127</v>
      </c>
      <c r="D54" s="818" t="s">
        <v>3128</v>
      </c>
      <c r="E54" s="818" t="s">
        <v>8</v>
      </c>
      <c r="F54" s="818" t="s">
        <v>799</v>
      </c>
      <c r="G54" s="818" t="s">
        <v>3076</v>
      </c>
      <c r="H54" s="821">
        <v>1</v>
      </c>
      <c r="I54" s="79" t="s">
        <v>3155</v>
      </c>
      <c r="J54" s="79">
        <v>991233</v>
      </c>
      <c r="K54" s="79">
        <v>4.97</v>
      </c>
      <c r="L54" s="827" t="s">
        <v>13494</v>
      </c>
      <c r="M54" s="821"/>
      <c r="N54" s="821"/>
      <c r="O54" s="821"/>
      <c r="P54" s="821"/>
    </row>
    <row r="55" spans="1:16" ht="126.75" customHeight="1">
      <c r="A55" s="1458"/>
      <c r="B55" s="818" t="s">
        <v>3126</v>
      </c>
      <c r="C55" s="822" t="s">
        <v>3127</v>
      </c>
      <c r="D55" s="818" t="s">
        <v>3128</v>
      </c>
      <c r="E55" s="818" t="s">
        <v>8</v>
      </c>
      <c r="F55" s="818" t="s">
        <v>799</v>
      </c>
      <c r="G55" s="818" t="s">
        <v>3076</v>
      </c>
      <c r="H55" s="821">
        <v>1</v>
      </c>
      <c r="I55" s="79" t="s">
        <v>3156</v>
      </c>
      <c r="J55" s="79">
        <v>991224</v>
      </c>
      <c r="K55" s="79">
        <v>4.97</v>
      </c>
      <c r="L55" s="827" t="s">
        <v>3157</v>
      </c>
      <c r="M55" s="821"/>
      <c r="N55" s="821"/>
      <c r="O55" s="821"/>
      <c r="P55" s="821"/>
    </row>
    <row r="56" spans="1:16" ht="126.75" customHeight="1">
      <c r="A56" s="1458"/>
      <c r="B56" s="818" t="s">
        <v>3126</v>
      </c>
      <c r="C56" s="822" t="s">
        <v>3127</v>
      </c>
      <c r="D56" s="818" t="s">
        <v>3128</v>
      </c>
      <c r="E56" s="818" t="s">
        <v>8</v>
      </c>
      <c r="F56" s="818" t="s">
        <v>799</v>
      </c>
      <c r="G56" s="818" t="s">
        <v>3076</v>
      </c>
      <c r="H56" s="821">
        <v>1</v>
      </c>
      <c r="I56" s="79" t="s">
        <v>3158</v>
      </c>
      <c r="J56" s="79">
        <v>3523</v>
      </c>
      <c r="K56" s="79">
        <v>4.97</v>
      </c>
      <c r="L56" s="827" t="s">
        <v>3159</v>
      </c>
      <c r="M56" s="821"/>
      <c r="N56" s="821"/>
      <c r="O56" s="821"/>
      <c r="P56" s="821"/>
    </row>
    <row r="57" spans="1:16" ht="126.75" customHeight="1">
      <c r="A57" s="1458"/>
      <c r="B57" s="818" t="s">
        <v>3126</v>
      </c>
      <c r="C57" s="822" t="s">
        <v>3127</v>
      </c>
      <c r="D57" s="818" t="s">
        <v>3128</v>
      </c>
      <c r="E57" s="818" t="s">
        <v>8</v>
      </c>
      <c r="F57" s="818" t="s">
        <v>799</v>
      </c>
      <c r="G57" s="818" t="s">
        <v>3076</v>
      </c>
      <c r="H57" s="821">
        <v>1</v>
      </c>
      <c r="I57" s="79" t="s">
        <v>3160</v>
      </c>
      <c r="J57" s="79">
        <v>991256</v>
      </c>
      <c r="K57" s="79">
        <v>4.97</v>
      </c>
      <c r="L57" s="827" t="s">
        <v>3161</v>
      </c>
      <c r="M57" s="821"/>
      <c r="N57" s="821"/>
      <c r="O57" s="821"/>
      <c r="P57" s="821"/>
    </row>
    <row r="58" spans="1:16" s="130" customFormat="1" ht="126.75" customHeight="1">
      <c r="A58" s="1458"/>
      <c r="B58" s="818" t="s">
        <v>3126</v>
      </c>
      <c r="C58" s="822" t="s">
        <v>3127</v>
      </c>
      <c r="D58" s="818" t="s">
        <v>3128</v>
      </c>
      <c r="E58" s="827" t="s">
        <v>8</v>
      </c>
      <c r="F58" s="818" t="s">
        <v>799</v>
      </c>
      <c r="G58" s="818" t="s">
        <v>3076</v>
      </c>
      <c r="H58" s="79">
        <v>1</v>
      </c>
      <c r="I58" s="79" t="s">
        <v>3162</v>
      </c>
      <c r="J58" s="79">
        <v>20021055</v>
      </c>
      <c r="K58" s="79">
        <v>4.97</v>
      </c>
      <c r="L58" s="827" t="s">
        <v>13495</v>
      </c>
      <c r="M58" s="79"/>
      <c r="N58" s="79"/>
      <c r="O58" s="79"/>
      <c r="P58" s="79"/>
    </row>
    <row r="59" spans="1:16" ht="126.75" customHeight="1">
      <c r="A59" s="1458"/>
      <c r="B59" s="818" t="s">
        <v>3126</v>
      </c>
      <c r="C59" s="822" t="s">
        <v>3127</v>
      </c>
      <c r="D59" s="818" t="s">
        <v>3128</v>
      </c>
      <c r="E59" s="818" t="s">
        <v>8</v>
      </c>
      <c r="F59" s="818" t="s">
        <v>799</v>
      </c>
      <c r="G59" s="818" t="s">
        <v>3076</v>
      </c>
      <c r="H59" s="821">
        <v>1</v>
      </c>
      <c r="I59" s="79" t="s">
        <v>3163</v>
      </c>
      <c r="J59" s="79">
        <v>1944</v>
      </c>
      <c r="K59" s="79">
        <v>8.5</v>
      </c>
      <c r="L59" s="827" t="s">
        <v>3164</v>
      </c>
      <c r="M59" s="821"/>
      <c r="N59" s="821"/>
      <c r="O59" s="821"/>
      <c r="P59" s="821"/>
    </row>
    <row r="60" spans="1:16" ht="126.75" customHeight="1">
      <c r="A60" s="1458"/>
      <c r="B60" s="818" t="s">
        <v>3126</v>
      </c>
      <c r="C60" s="822" t="s">
        <v>3127</v>
      </c>
      <c r="D60" s="818" t="s">
        <v>3128</v>
      </c>
      <c r="E60" s="818" t="s">
        <v>8</v>
      </c>
      <c r="F60" s="818" t="s">
        <v>799</v>
      </c>
      <c r="G60" s="818" t="s">
        <v>3076</v>
      </c>
      <c r="H60" s="821">
        <v>1</v>
      </c>
      <c r="I60" s="827" t="s">
        <v>3165</v>
      </c>
      <c r="J60" s="827">
        <v>6122</v>
      </c>
      <c r="K60" s="827">
        <v>4.97</v>
      </c>
      <c r="L60" s="827" t="s">
        <v>13496</v>
      </c>
      <c r="M60" s="821"/>
      <c r="N60" s="821"/>
      <c r="O60" s="821"/>
      <c r="P60" s="821"/>
    </row>
    <row r="61" spans="1:16" ht="126.75" customHeight="1">
      <c r="A61" s="1458"/>
      <c r="B61" s="818" t="s">
        <v>3126</v>
      </c>
      <c r="C61" s="822" t="s">
        <v>3127</v>
      </c>
      <c r="D61" s="818" t="s">
        <v>3128</v>
      </c>
      <c r="E61" s="818" t="s">
        <v>8</v>
      </c>
      <c r="F61" s="818" t="s">
        <v>799</v>
      </c>
      <c r="G61" s="818" t="s">
        <v>3076</v>
      </c>
      <c r="H61" s="821">
        <v>1</v>
      </c>
      <c r="I61" s="79" t="s">
        <v>3166</v>
      </c>
      <c r="J61" s="79">
        <v>5009</v>
      </c>
      <c r="K61" s="79">
        <v>4.8</v>
      </c>
      <c r="L61" s="827" t="s">
        <v>13494</v>
      </c>
      <c r="M61" s="821"/>
      <c r="N61" s="821"/>
      <c r="O61" s="821"/>
      <c r="P61" s="821"/>
    </row>
    <row r="62" spans="1:16" ht="126.75" customHeight="1">
      <c r="A62" s="1458"/>
      <c r="B62" s="818" t="s">
        <v>3126</v>
      </c>
      <c r="C62" s="822" t="s">
        <v>3127</v>
      </c>
      <c r="D62" s="818" t="s">
        <v>3128</v>
      </c>
      <c r="E62" s="818" t="s">
        <v>8</v>
      </c>
      <c r="F62" s="818" t="s">
        <v>799</v>
      </c>
      <c r="G62" s="818" t="s">
        <v>3076</v>
      </c>
      <c r="H62" s="821">
        <v>1</v>
      </c>
      <c r="I62" s="79" t="s">
        <v>3167</v>
      </c>
      <c r="J62" s="79">
        <v>5007</v>
      </c>
      <c r="K62" s="79">
        <v>4.8</v>
      </c>
      <c r="L62" s="827" t="s">
        <v>3168</v>
      </c>
      <c r="M62" s="821"/>
      <c r="N62" s="821"/>
      <c r="O62" s="821"/>
      <c r="P62" s="821"/>
    </row>
    <row r="63" spans="1:16" ht="126.75" customHeight="1">
      <c r="A63" s="1458"/>
      <c r="B63" s="818" t="s">
        <v>3126</v>
      </c>
      <c r="C63" s="822" t="s">
        <v>3127</v>
      </c>
      <c r="D63" s="818" t="s">
        <v>3128</v>
      </c>
      <c r="E63" s="818" t="s">
        <v>8</v>
      </c>
      <c r="F63" s="818" t="s">
        <v>799</v>
      </c>
      <c r="G63" s="818" t="s">
        <v>3076</v>
      </c>
      <c r="H63" s="821">
        <v>1</v>
      </c>
      <c r="I63" s="79" t="s">
        <v>3169</v>
      </c>
      <c r="J63" s="79">
        <v>5062</v>
      </c>
      <c r="K63" s="79">
        <v>4.8</v>
      </c>
      <c r="L63" s="827" t="s">
        <v>13497</v>
      </c>
      <c r="M63" s="821"/>
      <c r="N63" s="821"/>
      <c r="O63" s="821"/>
      <c r="P63" s="821"/>
    </row>
    <row r="64" spans="1:16" ht="126.75" customHeight="1">
      <c r="A64" s="1458"/>
      <c r="B64" s="818" t="s">
        <v>3126</v>
      </c>
      <c r="C64" s="822" t="s">
        <v>3127</v>
      </c>
      <c r="D64" s="818" t="s">
        <v>3128</v>
      </c>
      <c r="E64" s="818" t="s">
        <v>8</v>
      </c>
      <c r="F64" s="818" t="s">
        <v>799</v>
      </c>
      <c r="G64" s="818" t="s">
        <v>3076</v>
      </c>
      <c r="H64" s="821">
        <v>1</v>
      </c>
      <c r="I64" s="79" t="s">
        <v>3170</v>
      </c>
      <c r="J64" s="79">
        <v>5055</v>
      </c>
      <c r="K64" s="79">
        <v>4.8</v>
      </c>
      <c r="L64" s="827" t="s">
        <v>3171</v>
      </c>
      <c r="M64" s="821"/>
      <c r="N64" s="821"/>
      <c r="O64" s="821"/>
      <c r="P64" s="821"/>
    </row>
    <row r="65" spans="1:16" ht="126.75" customHeight="1">
      <c r="A65" s="1458"/>
      <c r="B65" s="818" t="s">
        <v>3126</v>
      </c>
      <c r="C65" s="822" t="s">
        <v>3127</v>
      </c>
      <c r="D65" s="818" t="s">
        <v>3128</v>
      </c>
      <c r="E65" s="818" t="s">
        <v>8</v>
      </c>
      <c r="F65" s="818" t="s">
        <v>799</v>
      </c>
      <c r="G65" s="818" t="s">
        <v>3076</v>
      </c>
      <c r="H65" s="821">
        <v>1</v>
      </c>
      <c r="I65" s="79" t="s">
        <v>3172</v>
      </c>
      <c r="J65" s="79">
        <v>981436</v>
      </c>
      <c r="K65" s="79">
        <v>4.97</v>
      </c>
      <c r="L65" s="827" t="s">
        <v>3173</v>
      </c>
      <c r="M65" s="821"/>
      <c r="N65" s="821"/>
      <c r="O65" s="821"/>
      <c r="P65" s="821"/>
    </row>
    <row r="66" spans="1:16" ht="126.75" customHeight="1">
      <c r="A66" s="1458"/>
      <c r="B66" s="818" t="s">
        <v>3126</v>
      </c>
      <c r="C66" s="822" t="s">
        <v>3127</v>
      </c>
      <c r="D66" s="818" t="s">
        <v>3128</v>
      </c>
      <c r="E66" s="818" t="s">
        <v>8</v>
      </c>
      <c r="F66" s="818" t="s">
        <v>799</v>
      </c>
      <c r="G66" s="818" t="s">
        <v>3076</v>
      </c>
      <c r="H66" s="821">
        <v>1</v>
      </c>
      <c r="I66" s="79" t="s">
        <v>3174</v>
      </c>
      <c r="J66" s="79">
        <v>31835</v>
      </c>
      <c r="K66" s="79">
        <v>4.97</v>
      </c>
      <c r="L66" s="827" t="s">
        <v>13498</v>
      </c>
      <c r="M66" s="821"/>
      <c r="N66" s="821"/>
      <c r="O66" s="821"/>
      <c r="P66" s="821"/>
    </row>
    <row r="67" spans="1:16" ht="126.75" customHeight="1">
      <c r="A67" s="1458"/>
      <c r="B67" s="818" t="s">
        <v>3126</v>
      </c>
      <c r="C67" s="822" t="s">
        <v>3127</v>
      </c>
      <c r="D67" s="818" t="s">
        <v>3128</v>
      </c>
      <c r="E67" s="818" t="s">
        <v>8</v>
      </c>
      <c r="F67" s="818" t="s">
        <v>799</v>
      </c>
      <c r="G67" s="818" t="s">
        <v>3076</v>
      </c>
      <c r="H67" s="821">
        <v>1</v>
      </c>
      <c r="I67" s="79" t="s">
        <v>3175</v>
      </c>
      <c r="J67" s="79">
        <v>29968</v>
      </c>
      <c r="K67" s="79">
        <v>4.97</v>
      </c>
      <c r="L67" s="827" t="s">
        <v>13499</v>
      </c>
      <c r="M67" s="821"/>
      <c r="N67" s="821"/>
      <c r="O67" s="821"/>
      <c r="P67" s="821"/>
    </row>
    <row r="68" spans="1:16" ht="126.75" customHeight="1">
      <c r="A68" s="1458"/>
      <c r="B68" s="818" t="s">
        <v>3126</v>
      </c>
      <c r="C68" s="822" t="s">
        <v>3127</v>
      </c>
      <c r="D68" s="818" t="s">
        <v>3128</v>
      </c>
      <c r="E68" s="818" t="s">
        <v>8</v>
      </c>
      <c r="F68" s="818" t="s">
        <v>799</v>
      </c>
      <c r="G68" s="818" t="s">
        <v>3076</v>
      </c>
      <c r="H68" s="821">
        <v>1</v>
      </c>
      <c r="I68" s="79" t="s">
        <v>3176</v>
      </c>
      <c r="J68" s="79">
        <v>6040</v>
      </c>
      <c r="K68" s="79">
        <v>4.97</v>
      </c>
      <c r="L68" s="827" t="s">
        <v>3177</v>
      </c>
      <c r="M68" s="821"/>
      <c r="N68" s="821"/>
      <c r="O68" s="821"/>
      <c r="P68" s="821"/>
    </row>
    <row r="69" spans="1:16" ht="126.75" customHeight="1">
      <c r="A69" s="1458"/>
      <c r="B69" s="818" t="s">
        <v>3126</v>
      </c>
      <c r="C69" s="822" t="s">
        <v>3127</v>
      </c>
      <c r="D69" s="818" t="s">
        <v>3128</v>
      </c>
      <c r="E69" s="818" t="s">
        <v>8</v>
      </c>
      <c r="F69" s="818" t="s">
        <v>799</v>
      </c>
      <c r="G69" s="818" t="s">
        <v>3076</v>
      </c>
      <c r="H69" s="821">
        <v>1</v>
      </c>
      <c r="I69" s="79" t="s">
        <v>3178</v>
      </c>
      <c r="J69" s="79">
        <v>991285</v>
      </c>
      <c r="K69" s="79">
        <v>4.97</v>
      </c>
      <c r="L69" s="827" t="s">
        <v>3179</v>
      </c>
      <c r="M69" s="821"/>
      <c r="N69" s="821"/>
      <c r="O69" s="821"/>
      <c r="P69" s="821"/>
    </row>
    <row r="70" spans="1:16" ht="126.75" customHeight="1">
      <c r="A70" s="1458"/>
      <c r="B70" s="818" t="s">
        <v>3126</v>
      </c>
      <c r="C70" s="822" t="s">
        <v>3127</v>
      </c>
      <c r="D70" s="818" t="s">
        <v>3128</v>
      </c>
      <c r="E70" s="818" t="s">
        <v>8</v>
      </c>
      <c r="F70" s="818" t="s">
        <v>799</v>
      </c>
      <c r="G70" s="818" t="s">
        <v>3076</v>
      </c>
      <c r="H70" s="821">
        <v>1</v>
      </c>
      <c r="I70" s="79" t="s">
        <v>3180</v>
      </c>
      <c r="J70" s="79">
        <v>5050</v>
      </c>
      <c r="K70" s="79">
        <v>4.8</v>
      </c>
      <c r="L70" s="827" t="s">
        <v>3181</v>
      </c>
      <c r="M70" s="821"/>
      <c r="N70" s="821"/>
      <c r="O70" s="821"/>
      <c r="P70" s="821"/>
    </row>
    <row r="71" spans="1:16" ht="126.75" customHeight="1">
      <c r="A71" s="1458"/>
      <c r="B71" s="818" t="s">
        <v>3126</v>
      </c>
      <c r="C71" s="822" t="s">
        <v>3127</v>
      </c>
      <c r="D71" s="818" t="s">
        <v>3128</v>
      </c>
      <c r="E71" s="818" t="s">
        <v>8</v>
      </c>
      <c r="F71" s="818" t="s">
        <v>799</v>
      </c>
      <c r="G71" s="818" t="s">
        <v>3076</v>
      </c>
      <c r="H71" s="821">
        <v>1</v>
      </c>
      <c r="I71" s="79" t="s">
        <v>3182</v>
      </c>
      <c r="J71" s="79">
        <v>5064</v>
      </c>
      <c r="K71" s="79">
        <v>4.8</v>
      </c>
      <c r="L71" s="827" t="s">
        <v>3183</v>
      </c>
      <c r="M71" s="821"/>
      <c r="N71" s="821"/>
      <c r="O71" s="821"/>
      <c r="P71" s="821"/>
    </row>
    <row r="72" spans="1:16" ht="126.75" customHeight="1">
      <c r="A72" s="1458"/>
      <c r="B72" s="818" t="s">
        <v>3126</v>
      </c>
      <c r="C72" s="822" t="s">
        <v>3127</v>
      </c>
      <c r="D72" s="818" t="s">
        <v>3128</v>
      </c>
      <c r="E72" s="818" t="s">
        <v>8</v>
      </c>
      <c r="F72" s="818" t="s">
        <v>799</v>
      </c>
      <c r="G72" s="818" t="s">
        <v>3076</v>
      </c>
      <c r="H72" s="821">
        <v>1</v>
      </c>
      <c r="I72" s="79" t="s">
        <v>3184</v>
      </c>
      <c r="J72" s="79">
        <v>5053</v>
      </c>
      <c r="K72" s="79">
        <v>4.8</v>
      </c>
      <c r="L72" s="827" t="s">
        <v>13500</v>
      </c>
      <c r="M72" s="821"/>
      <c r="N72" s="821"/>
      <c r="O72" s="821"/>
      <c r="P72" s="821"/>
    </row>
    <row r="73" spans="1:16" ht="126.75" customHeight="1">
      <c r="A73" s="1458"/>
      <c r="B73" s="818" t="s">
        <v>3126</v>
      </c>
      <c r="C73" s="822" t="s">
        <v>3127</v>
      </c>
      <c r="D73" s="818" t="s">
        <v>3128</v>
      </c>
      <c r="E73" s="818" t="s">
        <v>8</v>
      </c>
      <c r="F73" s="818" t="s">
        <v>799</v>
      </c>
      <c r="G73" s="818" t="s">
        <v>3076</v>
      </c>
      <c r="H73" s="821">
        <v>1</v>
      </c>
      <c r="I73" s="79" t="s">
        <v>3185</v>
      </c>
      <c r="J73" s="79">
        <v>5056</v>
      </c>
      <c r="K73" s="79">
        <v>4.8</v>
      </c>
      <c r="L73" s="827" t="s">
        <v>3186</v>
      </c>
      <c r="M73" s="821"/>
      <c r="N73" s="821"/>
      <c r="O73" s="821"/>
      <c r="P73" s="821"/>
    </row>
    <row r="74" spans="1:16" ht="126.75" customHeight="1">
      <c r="A74" s="1458"/>
      <c r="B74" s="818" t="s">
        <v>3126</v>
      </c>
      <c r="C74" s="822" t="s">
        <v>3127</v>
      </c>
      <c r="D74" s="818" t="s">
        <v>3128</v>
      </c>
      <c r="E74" s="818" t="s">
        <v>8</v>
      </c>
      <c r="F74" s="818" t="s">
        <v>799</v>
      </c>
      <c r="G74" s="818" t="s">
        <v>3076</v>
      </c>
      <c r="H74" s="821">
        <v>1</v>
      </c>
      <c r="I74" s="79" t="s">
        <v>3187</v>
      </c>
      <c r="J74" s="79">
        <v>5006</v>
      </c>
      <c r="K74" s="79">
        <v>4.8</v>
      </c>
      <c r="L74" s="827" t="s">
        <v>13498</v>
      </c>
      <c r="M74" s="821"/>
      <c r="N74" s="821"/>
      <c r="O74" s="821"/>
      <c r="P74" s="821"/>
    </row>
    <row r="75" spans="1:16" ht="126.75" customHeight="1">
      <c r="A75" s="1458"/>
      <c r="B75" s="818" t="s">
        <v>3126</v>
      </c>
      <c r="C75" s="822" t="s">
        <v>3127</v>
      </c>
      <c r="D75" s="818" t="s">
        <v>3128</v>
      </c>
      <c r="E75" s="818" t="s">
        <v>8</v>
      </c>
      <c r="F75" s="818" t="s">
        <v>799</v>
      </c>
      <c r="G75" s="818" t="s">
        <v>3076</v>
      </c>
      <c r="H75" s="821">
        <v>1</v>
      </c>
      <c r="I75" s="79" t="s">
        <v>3188</v>
      </c>
      <c r="J75" s="79">
        <v>1958</v>
      </c>
      <c r="K75" s="79">
        <v>10</v>
      </c>
      <c r="L75" s="827" t="s">
        <v>13501</v>
      </c>
      <c r="M75" s="821"/>
      <c r="N75" s="821"/>
      <c r="O75" s="821"/>
      <c r="P75" s="821"/>
    </row>
    <row r="76" spans="1:16" ht="126.75" customHeight="1">
      <c r="A76" s="1458"/>
      <c r="B76" s="818" t="s">
        <v>3126</v>
      </c>
      <c r="C76" s="822" t="s">
        <v>3127</v>
      </c>
      <c r="D76" s="818" t="s">
        <v>3128</v>
      </c>
      <c r="E76" s="818" t="s">
        <v>8</v>
      </c>
      <c r="F76" s="818" t="s">
        <v>799</v>
      </c>
      <c r="G76" s="818" t="s">
        <v>3076</v>
      </c>
      <c r="H76" s="821">
        <v>1</v>
      </c>
      <c r="I76" s="79" t="s">
        <v>3189</v>
      </c>
      <c r="J76" s="79">
        <v>25861</v>
      </c>
      <c r="K76" s="79">
        <v>5</v>
      </c>
      <c r="L76" s="827" t="s">
        <v>13502</v>
      </c>
      <c r="M76" s="821"/>
      <c r="N76" s="821"/>
      <c r="O76" s="821"/>
      <c r="P76" s="821"/>
    </row>
    <row r="77" spans="1:16" ht="126.75" customHeight="1">
      <c r="A77" s="1458"/>
      <c r="B77" s="818" t="s">
        <v>3126</v>
      </c>
      <c r="C77" s="822" t="s">
        <v>3127</v>
      </c>
      <c r="D77" s="818" t="s">
        <v>3128</v>
      </c>
      <c r="E77" s="818" t="s">
        <v>8</v>
      </c>
      <c r="F77" s="818" t="s">
        <v>799</v>
      </c>
      <c r="G77" s="818" t="s">
        <v>3076</v>
      </c>
      <c r="H77" s="821">
        <v>1</v>
      </c>
      <c r="I77" s="79" t="s">
        <v>13503</v>
      </c>
      <c r="J77" s="79" t="s">
        <v>13504</v>
      </c>
      <c r="K77" s="79">
        <v>10</v>
      </c>
      <c r="L77" s="827" t="s">
        <v>13505</v>
      </c>
      <c r="M77" s="821"/>
      <c r="N77" s="821"/>
      <c r="O77" s="821"/>
      <c r="P77" s="821"/>
    </row>
    <row r="78" spans="1:16" ht="126.75" customHeight="1">
      <c r="A78" s="1458"/>
      <c r="B78" s="818" t="s">
        <v>3126</v>
      </c>
      <c r="C78" s="822" t="s">
        <v>3127</v>
      </c>
      <c r="D78" s="818" t="s">
        <v>3128</v>
      </c>
      <c r="E78" s="818" t="s">
        <v>8</v>
      </c>
      <c r="F78" s="818" t="s">
        <v>799</v>
      </c>
      <c r="G78" s="818" t="s">
        <v>3076</v>
      </c>
      <c r="H78" s="821">
        <v>1</v>
      </c>
      <c r="I78" s="827" t="s">
        <v>13506</v>
      </c>
      <c r="J78" s="827">
        <v>33150</v>
      </c>
      <c r="K78" s="827">
        <v>54</v>
      </c>
      <c r="L78" s="827" t="s">
        <v>13507</v>
      </c>
      <c r="M78" s="821"/>
      <c r="N78" s="821"/>
      <c r="O78" s="821"/>
      <c r="P78" s="821"/>
    </row>
    <row r="79" spans="1:16" ht="126.75" customHeight="1">
      <c r="A79" s="1458"/>
      <c r="B79" s="818" t="s">
        <v>3126</v>
      </c>
      <c r="C79" s="822" t="s">
        <v>3127</v>
      </c>
      <c r="D79" s="818" t="s">
        <v>3128</v>
      </c>
      <c r="E79" s="818" t="s">
        <v>8</v>
      </c>
      <c r="F79" s="818" t="s">
        <v>799</v>
      </c>
      <c r="G79" s="818" t="s">
        <v>3076</v>
      </c>
      <c r="H79" s="821">
        <v>1</v>
      </c>
      <c r="I79" s="79" t="s">
        <v>3191</v>
      </c>
      <c r="J79" s="79">
        <v>24526</v>
      </c>
      <c r="K79" s="79">
        <v>10</v>
      </c>
      <c r="L79" s="827" t="s">
        <v>13508</v>
      </c>
      <c r="M79" s="821"/>
      <c r="N79" s="821"/>
      <c r="O79" s="821"/>
      <c r="P79" s="821"/>
    </row>
    <row r="80" spans="1:16" ht="126.75" customHeight="1">
      <c r="A80" s="1458"/>
      <c r="B80" s="818" t="s">
        <v>3126</v>
      </c>
      <c r="C80" s="822" t="s">
        <v>3127</v>
      </c>
      <c r="D80" s="818" t="s">
        <v>3128</v>
      </c>
      <c r="E80" s="818" t="s">
        <v>8</v>
      </c>
      <c r="F80" s="818" t="s">
        <v>799</v>
      </c>
      <c r="G80" s="818" t="s">
        <v>3076</v>
      </c>
      <c r="H80" s="821">
        <v>1</v>
      </c>
      <c r="I80" s="79" t="s">
        <v>3192</v>
      </c>
      <c r="J80" s="79">
        <v>24527</v>
      </c>
      <c r="K80" s="79">
        <v>16</v>
      </c>
      <c r="L80" s="827" t="s">
        <v>14257</v>
      </c>
      <c r="M80" s="821"/>
      <c r="N80" s="821"/>
      <c r="O80" s="821"/>
      <c r="P80" s="821"/>
    </row>
    <row r="81" spans="1:16" ht="126.75" customHeight="1">
      <c r="A81" s="1458"/>
      <c r="B81" s="818" t="s">
        <v>3126</v>
      </c>
      <c r="C81" s="822" t="s">
        <v>3127</v>
      </c>
      <c r="D81" s="818" t="s">
        <v>3128</v>
      </c>
      <c r="E81" s="818" t="s">
        <v>8</v>
      </c>
      <c r="F81" s="818" t="s">
        <v>799</v>
      </c>
      <c r="G81" s="818" t="s">
        <v>3076</v>
      </c>
      <c r="H81" s="821">
        <v>1</v>
      </c>
      <c r="I81" s="79" t="s">
        <v>3194</v>
      </c>
      <c r="J81" s="79">
        <v>1204</v>
      </c>
      <c r="K81" s="79">
        <v>10</v>
      </c>
      <c r="L81" s="827" t="s">
        <v>13509</v>
      </c>
      <c r="M81" s="821"/>
      <c r="N81" s="821"/>
      <c r="O81" s="821"/>
      <c r="P81" s="821"/>
    </row>
    <row r="82" spans="1:16" ht="126.75" customHeight="1">
      <c r="A82" s="1458"/>
      <c r="B82" s="818" t="s">
        <v>3126</v>
      </c>
      <c r="C82" s="822" t="s">
        <v>3127</v>
      </c>
      <c r="D82" s="818" t="s">
        <v>3128</v>
      </c>
      <c r="E82" s="818" t="s">
        <v>8</v>
      </c>
      <c r="F82" s="818" t="s">
        <v>799</v>
      </c>
      <c r="G82" s="818" t="s">
        <v>3076</v>
      </c>
      <c r="H82" s="821">
        <v>1</v>
      </c>
      <c r="I82" s="79" t="s">
        <v>3195</v>
      </c>
      <c r="J82" s="79">
        <v>2</v>
      </c>
      <c r="K82" s="79">
        <v>5</v>
      </c>
      <c r="L82" s="827" t="s">
        <v>3196</v>
      </c>
      <c r="M82" s="821"/>
      <c r="N82" s="821"/>
      <c r="O82" s="821"/>
      <c r="P82" s="821"/>
    </row>
    <row r="83" spans="1:16" ht="126.75" customHeight="1">
      <c r="A83" s="1458"/>
      <c r="B83" s="818" t="s">
        <v>3126</v>
      </c>
      <c r="C83" s="822" t="s">
        <v>3127</v>
      </c>
      <c r="D83" s="818" t="s">
        <v>3128</v>
      </c>
      <c r="E83" s="818" t="s">
        <v>8</v>
      </c>
      <c r="F83" s="818" t="s">
        <v>799</v>
      </c>
      <c r="G83" s="818" t="s">
        <v>3076</v>
      </c>
      <c r="H83" s="821">
        <v>1</v>
      </c>
      <c r="I83" s="79" t="s">
        <v>3197</v>
      </c>
      <c r="J83" s="79" t="s">
        <v>3198</v>
      </c>
      <c r="K83" s="79">
        <v>10</v>
      </c>
      <c r="L83" s="827" t="s">
        <v>13510</v>
      </c>
      <c r="M83" s="821"/>
      <c r="N83" s="821"/>
      <c r="O83" s="821"/>
      <c r="P83" s="821"/>
    </row>
    <row r="84" spans="1:16" ht="126.75" customHeight="1">
      <c r="A84" s="1451">
        <v>5</v>
      </c>
      <c r="B84" s="830" t="s">
        <v>13659</v>
      </c>
      <c r="C84" s="822" t="s">
        <v>3199</v>
      </c>
      <c r="D84" s="818" t="s">
        <v>3200</v>
      </c>
      <c r="E84" s="818" t="s">
        <v>10</v>
      </c>
      <c r="F84" s="818" t="s">
        <v>799</v>
      </c>
      <c r="G84" s="818" t="s">
        <v>3076</v>
      </c>
      <c r="H84" s="821">
        <v>1</v>
      </c>
      <c r="I84" s="821" t="s">
        <v>3201</v>
      </c>
      <c r="J84" s="821">
        <v>138712</v>
      </c>
      <c r="K84" s="821">
        <v>100</v>
      </c>
      <c r="L84" s="823" t="s">
        <v>3202</v>
      </c>
      <c r="M84" s="821"/>
      <c r="N84" s="821"/>
      <c r="O84" s="821"/>
      <c r="P84" s="821"/>
    </row>
    <row r="85" spans="1:16" ht="126.75" customHeight="1">
      <c r="A85" s="1451"/>
      <c r="B85" s="830" t="s">
        <v>13659</v>
      </c>
      <c r="C85" s="822" t="s">
        <v>3199</v>
      </c>
      <c r="D85" s="818" t="s">
        <v>3200</v>
      </c>
      <c r="E85" s="818" t="s">
        <v>10</v>
      </c>
      <c r="F85" s="818" t="s">
        <v>799</v>
      </c>
      <c r="G85" s="818" t="s">
        <v>3076</v>
      </c>
      <c r="H85" s="821">
        <v>1</v>
      </c>
      <c r="I85" s="821" t="s">
        <v>3203</v>
      </c>
      <c r="J85" s="821">
        <v>603003</v>
      </c>
      <c r="K85" s="821">
        <v>100</v>
      </c>
      <c r="L85" s="823" t="s">
        <v>3202</v>
      </c>
      <c r="M85" s="821"/>
      <c r="N85" s="821"/>
      <c r="O85" s="821"/>
      <c r="P85" s="821"/>
    </row>
    <row r="86" spans="1:16" ht="126.75" customHeight="1">
      <c r="A86" s="1451"/>
      <c r="B86" s="830" t="s">
        <v>13659</v>
      </c>
      <c r="C86" s="822" t="s">
        <v>3199</v>
      </c>
      <c r="D86" s="818" t="s">
        <v>3200</v>
      </c>
      <c r="E86" s="818" t="s">
        <v>10</v>
      </c>
      <c r="F86" s="818" t="s">
        <v>799</v>
      </c>
      <c r="G86" s="818" t="s">
        <v>3076</v>
      </c>
      <c r="H86" s="821">
        <v>1</v>
      </c>
      <c r="I86" s="821" t="s">
        <v>3204</v>
      </c>
      <c r="J86" s="821">
        <v>201031</v>
      </c>
      <c r="K86" s="821">
        <v>100</v>
      </c>
      <c r="L86" s="823" t="s">
        <v>3202</v>
      </c>
      <c r="M86" s="821"/>
      <c r="N86" s="821"/>
      <c r="O86" s="821"/>
      <c r="P86" s="821"/>
    </row>
    <row r="87" spans="1:16" ht="126.75" customHeight="1">
      <c r="A87" s="1451"/>
      <c r="B87" s="830" t="s">
        <v>13659</v>
      </c>
      <c r="C87" s="822" t="s">
        <v>3199</v>
      </c>
      <c r="D87" s="818" t="s">
        <v>3200</v>
      </c>
      <c r="E87" s="818" t="s">
        <v>10</v>
      </c>
      <c r="F87" s="818" t="s">
        <v>799</v>
      </c>
      <c r="G87" s="818" t="s">
        <v>3076</v>
      </c>
      <c r="H87" s="821">
        <v>1</v>
      </c>
      <c r="I87" s="821" t="s">
        <v>3205</v>
      </c>
      <c r="J87" s="821">
        <v>201604</v>
      </c>
      <c r="K87" s="821">
        <v>100</v>
      </c>
      <c r="L87" s="823" t="s">
        <v>3202</v>
      </c>
      <c r="M87" s="821"/>
      <c r="N87" s="821"/>
      <c r="O87" s="821"/>
      <c r="P87" s="821"/>
    </row>
    <row r="88" spans="1:16" ht="126.75" customHeight="1">
      <c r="A88" s="1451"/>
      <c r="B88" s="830" t="s">
        <v>13659</v>
      </c>
      <c r="C88" s="822" t="s">
        <v>3199</v>
      </c>
      <c r="D88" s="818" t="s">
        <v>3200</v>
      </c>
      <c r="E88" s="818" t="s">
        <v>10</v>
      </c>
      <c r="F88" s="818" t="s">
        <v>799</v>
      </c>
      <c r="G88" s="818" t="s">
        <v>3076</v>
      </c>
      <c r="H88" s="821">
        <v>1</v>
      </c>
      <c r="I88" s="821" t="s">
        <v>3206</v>
      </c>
      <c r="J88" s="821">
        <v>201227</v>
      </c>
      <c r="K88" s="821">
        <v>100</v>
      </c>
      <c r="L88" s="823" t="s">
        <v>3202</v>
      </c>
      <c r="M88" s="821"/>
      <c r="N88" s="821"/>
      <c r="O88" s="821"/>
      <c r="P88" s="821"/>
    </row>
    <row r="89" spans="1:16" ht="126.75" customHeight="1">
      <c r="A89" s="1451"/>
      <c r="B89" s="830" t="s">
        <v>13659</v>
      </c>
      <c r="C89" s="822" t="s">
        <v>3199</v>
      </c>
      <c r="D89" s="818" t="s">
        <v>3200</v>
      </c>
      <c r="E89" s="818" t="s">
        <v>10</v>
      </c>
      <c r="F89" s="818" t="s">
        <v>799</v>
      </c>
      <c r="G89" s="818" t="s">
        <v>3076</v>
      </c>
      <c r="H89" s="821">
        <v>1</v>
      </c>
      <c r="I89" s="821" t="s">
        <v>3207</v>
      </c>
      <c r="J89" s="821">
        <v>20420</v>
      </c>
      <c r="K89" s="821">
        <v>100</v>
      </c>
      <c r="L89" s="823" t="s">
        <v>3202</v>
      </c>
      <c r="M89" s="821"/>
      <c r="N89" s="821"/>
      <c r="O89" s="821"/>
      <c r="P89" s="821"/>
    </row>
    <row r="90" spans="1:16" ht="126.75" customHeight="1">
      <c r="A90" s="1451"/>
      <c r="B90" s="830" t="s">
        <v>13659</v>
      </c>
      <c r="C90" s="822" t="s">
        <v>3199</v>
      </c>
      <c r="D90" s="818" t="s">
        <v>3200</v>
      </c>
      <c r="E90" s="818" t="s">
        <v>10</v>
      </c>
      <c r="F90" s="818" t="s">
        <v>799</v>
      </c>
      <c r="G90" s="818" t="s">
        <v>3076</v>
      </c>
      <c r="H90" s="821">
        <v>1</v>
      </c>
      <c r="I90" s="821" t="s">
        <v>3208</v>
      </c>
      <c r="J90" s="821" t="s">
        <v>3209</v>
      </c>
      <c r="K90" s="821">
        <v>100</v>
      </c>
      <c r="L90" s="823" t="s">
        <v>3202</v>
      </c>
      <c r="M90" s="821"/>
      <c r="N90" s="821"/>
      <c r="O90" s="821"/>
      <c r="P90" s="821"/>
    </row>
    <row r="91" spans="1:16" ht="126.75" customHeight="1">
      <c r="A91" s="1451"/>
      <c r="B91" s="830" t="s">
        <v>13659</v>
      </c>
      <c r="C91" s="822" t="s">
        <v>3199</v>
      </c>
      <c r="D91" s="818" t="s">
        <v>3200</v>
      </c>
      <c r="E91" s="818" t="s">
        <v>10</v>
      </c>
      <c r="F91" s="818" t="s">
        <v>799</v>
      </c>
      <c r="G91" s="818" t="s">
        <v>3076</v>
      </c>
      <c r="H91" s="821">
        <v>1</v>
      </c>
      <c r="I91" s="821" t="s">
        <v>3210</v>
      </c>
      <c r="J91" s="821" t="s">
        <v>3211</v>
      </c>
      <c r="K91" s="821">
        <v>100</v>
      </c>
      <c r="L91" s="823" t="s">
        <v>3202</v>
      </c>
      <c r="M91" s="821"/>
      <c r="N91" s="821"/>
      <c r="O91" s="821"/>
      <c r="P91" s="821"/>
    </row>
    <row r="92" spans="1:16" ht="126.75" customHeight="1">
      <c r="A92" s="1451"/>
      <c r="B92" s="830" t="s">
        <v>13659</v>
      </c>
      <c r="C92" s="822" t="s">
        <v>3199</v>
      </c>
      <c r="D92" s="818" t="s">
        <v>3200</v>
      </c>
      <c r="E92" s="818" t="s">
        <v>10</v>
      </c>
      <c r="F92" s="818" t="s">
        <v>799</v>
      </c>
      <c r="G92" s="818" t="s">
        <v>3076</v>
      </c>
      <c r="H92" s="821">
        <v>1</v>
      </c>
      <c r="I92" s="821" t="s">
        <v>3212</v>
      </c>
      <c r="J92" s="821">
        <v>101602</v>
      </c>
      <c r="K92" s="821">
        <v>100</v>
      </c>
      <c r="L92" s="823" t="s">
        <v>3202</v>
      </c>
      <c r="M92" s="821"/>
      <c r="N92" s="821"/>
      <c r="O92" s="821"/>
      <c r="P92" s="821"/>
    </row>
    <row r="93" spans="1:16" ht="126.75" customHeight="1">
      <c r="A93" s="1451"/>
      <c r="B93" s="830" t="s">
        <v>13659</v>
      </c>
      <c r="C93" s="822" t="s">
        <v>3199</v>
      </c>
      <c r="D93" s="818" t="s">
        <v>3200</v>
      </c>
      <c r="E93" s="818" t="s">
        <v>10</v>
      </c>
      <c r="F93" s="818" t="s">
        <v>799</v>
      </c>
      <c r="G93" s="818" t="s">
        <v>3076</v>
      </c>
      <c r="H93" s="821">
        <v>1</v>
      </c>
      <c r="I93" s="821" t="s">
        <v>3213</v>
      </c>
      <c r="J93" s="821" t="s">
        <v>3214</v>
      </c>
      <c r="K93" s="821">
        <v>100</v>
      </c>
      <c r="L93" s="823" t="s">
        <v>3202</v>
      </c>
      <c r="M93" s="821"/>
      <c r="N93" s="821"/>
      <c r="O93" s="821"/>
      <c r="P93" s="821"/>
    </row>
    <row r="94" spans="1:16" ht="126.75" customHeight="1">
      <c r="A94" s="1451"/>
      <c r="B94" s="830" t="s">
        <v>13659</v>
      </c>
      <c r="C94" s="822" t="s">
        <v>3199</v>
      </c>
      <c r="D94" s="818" t="s">
        <v>3200</v>
      </c>
      <c r="E94" s="818" t="s">
        <v>10</v>
      </c>
      <c r="F94" s="818" t="s">
        <v>799</v>
      </c>
      <c r="G94" s="818" t="s">
        <v>3076</v>
      </c>
      <c r="H94" s="821">
        <v>1</v>
      </c>
      <c r="I94" s="821" t="s">
        <v>3215</v>
      </c>
      <c r="J94" s="821" t="s">
        <v>3216</v>
      </c>
      <c r="K94" s="821">
        <v>100</v>
      </c>
      <c r="L94" s="823" t="s">
        <v>3202</v>
      </c>
      <c r="M94" s="821"/>
      <c r="N94" s="821"/>
      <c r="O94" s="821"/>
      <c r="P94" s="821"/>
    </row>
    <row r="95" spans="1:16" ht="126.75" customHeight="1">
      <c r="A95" s="1451"/>
      <c r="B95" s="830" t="s">
        <v>13659</v>
      </c>
      <c r="C95" s="822" t="s">
        <v>3199</v>
      </c>
      <c r="D95" s="818" t="s">
        <v>3200</v>
      </c>
      <c r="E95" s="818" t="s">
        <v>10</v>
      </c>
      <c r="F95" s="818" t="s">
        <v>799</v>
      </c>
      <c r="G95" s="818" t="s">
        <v>3076</v>
      </c>
      <c r="H95" s="821">
        <v>1</v>
      </c>
      <c r="I95" s="821" t="s">
        <v>3217</v>
      </c>
      <c r="J95" s="821" t="s">
        <v>3218</v>
      </c>
      <c r="K95" s="821">
        <v>100</v>
      </c>
      <c r="L95" s="823" t="s">
        <v>3202</v>
      </c>
      <c r="M95" s="821"/>
      <c r="N95" s="821"/>
      <c r="O95" s="821"/>
      <c r="P95" s="821"/>
    </row>
    <row r="96" spans="1:16" ht="126.75" customHeight="1">
      <c r="A96" s="1451"/>
      <c r="B96" s="830" t="s">
        <v>13659</v>
      </c>
      <c r="C96" s="822" t="s">
        <v>3199</v>
      </c>
      <c r="D96" s="818" t="s">
        <v>3200</v>
      </c>
      <c r="E96" s="2" t="s">
        <v>8</v>
      </c>
      <c r="F96" s="818" t="s">
        <v>799</v>
      </c>
      <c r="G96" s="818" t="s">
        <v>3076</v>
      </c>
      <c r="H96" s="829">
        <v>1</v>
      </c>
      <c r="I96" s="821" t="s">
        <v>3219</v>
      </c>
      <c r="J96" s="821">
        <v>27072</v>
      </c>
      <c r="K96" s="821">
        <v>5</v>
      </c>
      <c r="L96" s="823" t="s">
        <v>3220</v>
      </c>
      <c r="M96" s="821"/>
      <c r="N96" s="821"/>
      <c r="O96" s="821"/>
      <c r="P96" s="821"/>
    </row>
    <row r="97" spans="1:16" ht="126.75" customHeight="1">
      <c r="A97" s="1451"/>
      <c r="B97" s="830" t="s">
        <v>13659</v>
      </c>
      <c r="C97" s="822" t="s">
        <v>3199</v>
      </c>
      <c r="D97" s="818" t="s">
        <v>3200</v>
      </c>
      <c r="E97" s="2" t="s">
        <v>8</v>
      </c>
      <c r="F97" s="818" t="s">
        <v>799</v>
      </c>
      <c r="G97" s="818" t="s">
        <v>3076</v>
      </c>
      <c r="H97" s="829">
        <v>1</v>
      </c>
      <c r="I97" s="821" t="s">
        <v>3221</v>
      </c>
      <c r="J97" s="821">
        <v>21354</v>
      </c>
      <c r="K97" s="821">
        <v>6.7</v>
      </c>
      <c r="L97" s="823" t="s">
        <v>3222</v>
      </c>
      <c r="M97" s="821"/>
      <c r="N97" s="821"/>
      <c r="O97" s="821"/>
      <c r="P97" s="821"/>
    </row>
    <row r="98" spans="1:16" ht="126.75" customHeight="1">
      <c r="A98" s="1451"/>
      <c r="B98" s="830" t="s">
        <v>13659</v>
      </c>
      <c r="C98" s="822" t="s">
        <v>3199</v>
      </c>
      <c r="D98" s="818" t="s">
        <v>3200</v>
      </c>
      <c r="E98" s="2" t="s">
        <v>8</v>
      </c>
      <c r="F98" s="818" t="s">
        <v>799</v>
      </c>
      <c r="G98" s="818" t="s">
        <v>3076</v>
      </c>
      <c r="H98" s="829">
        <v>1</v>
      </c>
      <c r="I98" s="821" t="s">
        <v>3223</v>
      </c>
      <c r="J98" s="821">
        <v>60385</v>
      </c>
      <c r="K98" s="821">
        <v>5</v>
      </c>
      <c r="L98" s="823" t="s">
        <v>3224</v>
      </c>
      <c r="M98" s="821"/>
      <c r="N98" s="821"/>
      <c r="O98" s="821"/>
      <c r="P98" s="821"/>
    </row>
    <row r="99" spans="1:16" ht="126.75" customHeight="1">
      <c r="A99" s="1451"/>
      <c r="B99" s="830" t="s">
        <v>13659</v>
      </c>
      <c r="C99" s="822" t="s">
        <v>3199</v>
      </c>
      <c r="D99" s="818" t="s">
        <v>3200</v>
      </c>
      <c r="E99" s="2" t="s">
        <v>8</v>
      </c>
      <c r="F99" s="818" t="s">
        <v>799</v>
      </c>
      <c r="G99" s="818" t="s">
        <v>3076</v>
      </c>
      <c r="H99" s="829">
        <v>1</v>
      </c>
      <c r="I99" s="821" t="s">
        <v>3225</v>
      </c>
      <c r="J99" s="821">
        <v>56874</v>
      </c>
      <c r="K99" s="821">
        <v>5</v>
      </c>
      <c r="L99" s="823" t="s">
        <v>3226</v>
      </c>
      <c r="M99" s="821"/>
      <c r="N99" s="821"/>
      <c r="O99" s="821"/>
      <c r="P99" s="821"/>
    </row>
    <row r="100" spans="1:16" ht="126.75" customHeight="1">
      <c r="A100" s="1451"/>
      <c r="B100" s="830" t="s">
        <v>13659</v>
      </c>
      <c r="C100" s="822" t="s">
        <v>3199</v>
      </c>
      <c r="D100" s="818" t="s">
        <v>3200</v>
      </c>
      <c r="E100" s="2" t="s">
        <v>8</v>
      </c>
      <c r="F100" s="818" t="s">
        <v>799</v>
      </c>
      <c r="G100" s="818" t="s">
        <v>3076</v>
      </c>
      <c r="H100" s="829">
        <v>1</v>
      </c>
      <c r="I100" s="821" t="s">
        <v>3227</v>
      </c>
      <c r="J100" s="821">
        <v>67005</v>
      </c>
      <c r="K100" s="821">
        <v>16</v>
      </c>
      <c r="L100" s="823" t="s">
        <v>3228</v>
      </c>
      <c r="M100" s="821"/>
      <c r="N100" s="821"/>
      <c r="O100" s="821"/>
      <c r="P100" s="821"/>
    </row>
    <row r="101" spans="1:16" ht="126.75" customHeight="1">
      <c r="A101" s="1451"/>
      <c r="B101" s="830" t="s">
        <v>13659</v>
      </c>
      <c r="C101" s="822" t="s">
        <v>3199</v>
      </c>
      <c r="D101" s="818" t="s">
        <v>3200</v>
      </c>
      <c r="E101" s="2" t="s">
        <v>8</v>
      </c>
      <c r="F101" s="818" t="s">
        <v>799</v>
      </c>
      <c r="G101" s="818" t="s">
        <v>3076</v>
      </c>
      <c r="H101" s="829">
        <v>1</v>
      </c>
      <c r="I101" s="821" t="s">
        <v>3229</v>
      </c>
      <c r="J101" s="821">
        <v>24929</v>
      </c>
      <c r="K101" s="821">
        <v>6.7</v>
      </c>
      <c r="L101" s="823" t="s">
        <v>3230</v>
      </c>
      <c r="M101" s="821"/>
      <c r="N101" s="821"/>
      <c r="O101" s="821"/>
      <c r="P101" s="821"/>
    </row>
    <row r="102" spans="1:16" ht="126.75" customHeight="1">
      <c r="A102" s="1451"/>
      <c r="B102" s="830" t="s">
        <v>13659</v>
      </c>
      <c r="C102" s="822" t="s">
        <v>3199</v>
      </c>
      <c r="D102" s="818" t="s">
        <v>3200</v>
      </c>
      <c r="E102" s="2" t="s">
        <v>8</v>
      </c>
      <c r="F102" s="818" t="s">
        <v>799</v>
      </c>
      <c r="G102" s="818" t="s">
        <v>3076</v>
      </c>
      <c r="H102" s="829">
        <v>1</v>
      </c>
      <c r="I102" s="821" t="s">
        <v>3231</v>
      </c>
      <c r="J102" s="821">
        <v>71051</v>
      </c>
      <c r="K102" s="821">
        <v>32</v>
      </c>
      <c r="L102" s="823" t="s">
        <v>3232</v>
      </c>
      <c r="M102" s="821"/>
      <c r="N102" s="821"/>
      <c r="O102" s="821"/>
      <c r="P102" s="821"/>
    </row>
    <row r="103" spans="1:16" ht="126.75" customHeight="1">
      <c r="A103" s="1451"/>
      <c r="B103" s="830" t="s">
        <v>13659</v>
      </c>
      <c r="C103" s="822" t="s">
        <v>3199</v>
      </c>
      <c r="D103" s="818" t="s">
        <v>3200</v>
      </c>
      <c r="E103" s="2" t="s">
        <v>8</v>
      </c>
      <c r="F103" s="818" t="s">
        <v>799</v>
      </c>
      <c r="G103" s="818" t="s">
        <v>3076</v>
      </c>
      <c r="H103" s="829">
        <v>1</v>
      </c>
      <c r="I103" s="821" t="s">
        <v>3233</v>
      </c>
      <c r="J103" s="821">
        <v>240928</v>
      </c>
      <c r="K103" s="821">
        <v>6.7</v>
      </c>
      <c r="L103" s="823" t="s">
        <v>3234</v>
      </c>
      <c r="M103" s="821"/>
      <c r="N103" s="821"/>
      <c r="O103" s="821"/>
      <c r="P103" s="821"/>
    </row>
    <row r="104" spans="1:16" ht="126.75" customHeight="1">
      <c r="A104" s="1451"/>
      <c r="B104" s="830" t="s">
        <v>13659</v>
      </c>
      <c r="C104" s="822" t="s">
        <v>3199</v>
      </c>
      <c r="D104" s="818" t="s">
        <v>3200</v>
      </c>
      <c r="E104" s="2" t="s">
        <v>8</v>
      </c>
      <c r="F104" s="818" t="s">
        <v>799</v>
      </c>
      <c r="G104" s="818" t="s">
        <v>3076</v>
      </c>
      <c r="H104" s="829">
        <v>1</v>
      </c>
      <c r="I104" s="821" t="s">
        <v>3235</v>
      </c>
      <c r="J104" s="821">
        <v>51462</v>
      </c>
      <c r="K104" s="821">
        <v>10</v>
      </c>
      <c r="L104" s="823" t="s">
        <v>3236</v>
      </c>
      <c r="M104" s="821"/>
      <c r="N104" s="821"/>
      <c r="O104" s="821"/>
      <c r="P104" s="821"/>
    </row>
    <row r="105" spans="1:16" ht="126.75" customHeight="1">
      <c r="A105" s="1451"/>
      <c r="B105" s="830" t="s">
        <v>13659</v>
      </c>
      <c r="C105" s="822" t="s">
        <v>3199</v>
      </c>
      <c r="D105" s="818" t="s">
        <v>3200</v>
      </c>
      <c r="E105" s="2" t="s">
        <v>8</v>
      </c>
      <c r="F105" s="818" t="s">
        <v>799</v>
      </c>
      <c r="G105" s="818" t="s">
        <v>3076</v>
      </c>
      <c r="H105" s="829">
        <v>1</v>
      </c>
      <c r="I105" s="821" t="s">
        <v>3237</v>
      </c>
      <c r="J105" s="821">
        <v>10880</v>
      </c>
      <c r="K105" s="821">
        <v>20</v>
      </c>
      <c r="L105" s="823" t="s">
        <v>14258</v>
      </c>
      <c r="M105" s="821"/>
      <c r="N105" s="821"/>
      <c r="O105" s="821"/>
      <c r="P105" s="821"/>
    </row>
    <row r="106" spans="1:16" ht="126.75" customHeight="1">
      <c r="A106" s="1451"/>
      <c r="B106" s="830" t="s">
        <v>13659</v>
      </c>
      <c r="C106" s="822" t="s">
        <v>3199</v>
      </c>
      <c r="D106" s="818" t="s">
        <v>3200</v>
      </c>
      <c r="E106" s="2" t="s">
        <v>8</v>
      </c>
      <c r="F106" s="818" t="s">
        <v>799</v>
      </c>
      <c r="G106" s="818" t="s">
        <v>3076</v>
      </c>
      <c r="H106" s="829">
        <v>1</v>
      </c>
      <c r="I106" s="821" t="s">
        <v>3238</v>
      </c>
      <c r="J106" s="821">
        <v>71052</v>
      </c>
      <c r="K106" s="821">
        <v>32</v>
      </c>
      <c r="L106" s="823" t="s">
        <v>14259</v>
      </c>
      <c r="M106" s="821"/>
      <c r="N106" s="821"/>
      <c r="O106" s="821"/>
      <c r="P106" s="821"/>
    </row>
    <row r="107" spans="1:16" ht="126.75" customHeight="1">
      <c r="A107" s="1451"/>
      <c r="B107" s="830" t="s">
        <v>13659</v>
      </c>
      <c r="C107" s="822" t="s">
        <v>3199</v>
      </c>
      <c r="D107" s="818" t="s">
        <v>3200</v>
      </c>
      <c r="E107" s="2" t="s">
        <v>8</v>
      </c>
      <c r="F107" s="818" t="s">
        <v>799</v>
      </c>
      <c r="G107" s="818" t="s">
        <v>3076</v>
      </c>
      <c r="H107" s="829">
        <v>1</v>
      </c>
      <c r="I107" s="821" t="s">
        <v>3239</v>
      </c>
      <c r="J107" s="821">
        <v>1640</v>
      </c>
      <c r="K107" s="821">
        <v>5</v>
      </c>
      <c r="L107" s="823" t="s">
        <v>3240</v>
      </c>
      <c r="M107" s="821"/>
      <c r="N107" s="821"/>
      <c r="O107" s="821"/>
      <c r="P107" s="821"/>
    </row>
    <row r="108" spans="1:16" ht="126.75" customHeight="1">
      <c r="A108" s="1451"/>
      <c r="B108" s="830" t="s">
        <v>13659</v>
      </c>
      <c r="C108" s="822" t="s">
        <v>3199</v>
      </c>
      <c r="D108" s="818" t="s">
        <v>3200</v>
      </c>
      <c r="E108" s="2" t="s">
        <v>8</v>
      </c>
      <c r="F108" s="818" t="s">
        <v>799</v>
      </c>
      <c r="G108" s="818" t="s">
        <v>3076</v>
      </c>
      <c r="H108" s="829">
        <v>1</v>
      </c>
      <c r="I108" s="821" t="s">
        <v>3241</v>
      </c>
      <c r="J108" s="821">
        <v>2209</v>
      </c>
      <c r="K108" s="821">
        <v>5</v>
      </c>
      <c r="L108" s="823" t="s">
        <v>3242</v>
      </c>
      <c r="M108" s="821"/>
      <c r="N108" s="821"/>
      <c r="O108" s="821"/>
      <c r="P108" s="821"/>
    </row>
    <row r="109" spans="1:16" ht="126.75" customHeight="1">
      <c r="A109" s="1451"/>
      <c r="B109" s="830" t="s">
        <v>13659</v>
      </c>
      <c r="C109" s="822" t="s">
        <v>3199</v>
      </c>
      <c r="D109" s="818" t="s">
        <v>3200</v>
      </c>
      <c r="E109" s="2" t="s">
        <v>8</v>
      </c>
      <c r="F109" s="818" t="s">
        <v>799</v>
      </c>
      <c r="G109" s="818" t="s">
        <v>3076</v>
      </c>
      <c r="H109" s="829">
        <v>1</v>
      </c>
      <c r="I109" s="821" t="s">
        <v>3243</v>
      </c>
      <c r="J109" s="821">
        <v>2211</v>
      </c>
      <c r="K109" s="821">
        <v>5</v>
      </c>
      <c r="L109" s="823" t="s">
        <v>3242</v>
      </c>
      <c r="M109" s="821"/>
      <c r="N109" s="821"/>
      <c r="O109" s="821"/>
      <c r="P109" s="821"/>
    </row>
    <row r="110" spans="1:16" ht="126.75" customHeight="1">
      <c r="A110" s="1451"/>
      <c r="B110" s="830" t="s">
        <v>13659</v>
      </c>
      <c r="C110" s="822" t="s">
        <v>3199</v>
      </c>
      <c r="D110" s="818" t="s">
        <v>3200</v>
      </c>
      <c r="E110" s="2" t="s">
        <v>8</v>
      </c>
      <c r="F110" s="818" t="s">
        <v>799</v>
      </c>
      <c r="G110" s="818" t="s">
        <v>3076</v>
      </c>
      <c r="H110" s="829">
        <v>1</v>
      </c>
      <c r="I110" s="821" t="s">
        <v>3244</v>
      </c>
      <c r="J110" s="821">
        <v>1205</v>
      </c>
      <c r="K110" s="821">
        <v>10</v>
      </c>
      <c r="L110" s="823" t="s">
        <v>3245</v>
      </c>
      <c r="M110" s="821"/>
      <c r="N110" s="821"/>
      <c r="O110" s="821"/>
      <c r="P110" s="821"/>
    </row>
    <row r="111" spans="1:16" ht="126.75" customHeight="1">
      <c r="A111" s="1451"/>
      <c r="B111" s="830" t="s">
        <v>13659</v>
      </c>
      <c r="C111" s="822" t="s">
        <v>3199</v>
      </c>
      <c r="D111" s="818" t="s">
        <v>3200</v>
      </c>
      <c r="E111" s="2" t="s">
        <v>8</v>
      </c>
      <c r="F111" s="818" t="s">
        <v>799</v>
      </c>
      <c r="G111" s="818" t="s">
        <v>3076</v>
      </c>
      <c r="H111" s="829">
        <v>1</v>
      </c>
      <c r="I111" s="821" t="s">
        <v>3246</v>
      </c>
      <c r="J111" s="821">
        <v>28</v>
      </c>
      <c r="K111" s="821">
        <v>5</v>
      </c>
      <c r="L111" s="823" t="s">
        <v>3247</v>
      </c>
      <c r="M111" s="821"/>
      <c r="N111" s="821"/>
      <c r="O111" s="821"/>
      <c r="P111" s="821"/>
    </row>
    <row r="112" spans="1:16" ht="126.75" customHeight="1">
      <c r="A112" s="1451"/>
      <c r="B112" s="830" t="s">
        <v>13659</v>
      </c>
      <c r="C112" s="822" t="s">
        <v>3199</v>
      </c>
      <c r="D112" s="818" t="s">
        <v>3200</v>
      </c>
      <c r="E112" s="2" t="s">
        <v>8</v>
      </c>
      <c r="F112" s="818" t="s">
        <v>799</v>
      </c>
      <c r="G112" s="818" t="s">
        <v>3076</v>
      </c>
      <c r="H112" s="829">
        <v>1</v>
      </c>
      <c r="I112" s="821" t="s">
        <v>3248</v>
      </c>
      <c r="J112" s="821">
        <v>19029</v>
      </c>
      <c r="K112" s="821">
        <v>8.5</v>
      </c>
      <c r="L112" s="823" t="s">
        <v>3249</v>
      </c>
      <c r="M112" s="821"/>
      <c r="N112" s="821"/>
      <c r="O112" s="821"/>
      <c r="P112" s="821"/>
    </row>
    <row r="113" spans="1:16" ht="126.75" customHeight="1">
      <c r="A113" s="1451"/>
      <c r="B113" s="830" t="s">
        <v>13659</v>
      </c>
      <c r="C113" s="822" t="s">
        <v>3199</v>
      </c>
      <c r="D113" s="818" t="s">
        <v>3200</v>
      </c>
      <c r="E113" s="2" t="s">
        <v>8</v>
      </c>
      <c r="F113" s="818" t="s">
        <v>799</v>
      </c>
      <c r="G113" s="818" t="s">
        <v>3076</v>
      </c>
      <c r="H113" s="829">
        <v>1</v>
      </c>
      <c r="I113" s="821" t="s">
        <v>3250</v>
      </c>
      <c r="J113" s="821">
        <v>19036</v>
      </c>
      <c r="K113" s="821">
        <v>8.5</v>
      </c>
      <c r="L113" s="823" t="s">
        <v>3251</v>
      </c>
      <c r="M113" s="821"/>
      <c r="N113" s="821"/>
      <c r="O113" s="821"/>
      <c r="P113" s="821"/>
    </row>
    <row r="114" spans="1:16" ht="126.75" customHeight="1">
      <c r="A114" s="1451"/>
      <c r="B114" s="830" t="s">
        <v>13659</v>
      </c>
      <c r="C114" s="822" t="s">
        <v>3199</v>
      </c>
      <c r="D114" s="818" t="s">
        <v>3200</v>
      </c>
      <c r="E114" s="2" t="s">
        <v>8</v>
      </c>
      <c r="F114" s="818" t="s">
        <v>799</v>
      </c>
      <c r="G114" s="818" t="s">
        <v>3076</v>
      </c>
      <c r="H114" s="829">
        <v>1</v>
      </c>
      <c r="I114" s="821" t="s">
        <v>3252</v>
      </c>
      <c r="J114" s="821" t="s">
        <v>3253</v>
      </c>
      <c r="K114" s="821">
        <v>8.5</v>
      </c>
      <c r="L114" s="823" t="s">
        <v>3254</v>
      </c>
      <c r="M114" s="821"/>
      <c r="N114" s="821"/>
      <c r="O114" s="821"/>
      <c r="P114" s="821"/>
    </row>
    <row r="115" spans="1:16" ht="126.75" customHeight="1">
      <c r="A115" s="1451"/>
      <c r="B115" s="830" t="s">
        <v>13659</v>
      </c>
      <c r="C115" s="822" t="s">
        <v>3199</v>
      </c>
      <c r="D115" s="818" t="s">
        <v>3200</v>
      </c>
      <c r="E115" s="2" t="s">
        <v>8</v>
      </c>
      <c r="F115" s="818" t="s">
        <v>799</v>
      </c>
      <c r="G115" s="818" t="s">
        <v>3076</v>
      </c>
      <c r="H115" s="829">
        <v>1</v>
      </c>
      <c r="I115" s="821" t="s">
        <v>3255</v>
      </c>
      <c r="J115" s="725" t="s">
        <v>3256</v>
      </c>
      <c r="K115" s="821">
        <v>8.5</v>
      </c>
      <c r="L115" s="823" t="s">
        <v>3257</v>
      </c>
      <c r="M115" s="821"/>
      <c r="N115" s="821"/>
      <c r="O115" s="821"/>
      <c r="P115" s="821"/>
    </row>
    <row r="116" spans="1:16" ht="126.75" customHeight="1">
      <c r="A116" s="1451"/>
      <c r="B116" s="830" t="s">
        <v>13659</v>
      </c>
      <c r="C116" s="822" t="s">
        <v>3199</v>
      </c>
      <c r="D116" s="818" t="s">
        <v>3200</v>
      </c>
      <c r="E116" s="1473" t="s">
        <v>8</v>
      </c>
      <c r="F116" s="818" t="s">
        <v>799</v>
      </c>
      <c r="G116" s="818" t="s">
        <v>3076</v>
      </c>
      <c r="H116" s="829">
        <v>1</v>
      </c>
      <c r="I116" s="821" t="s">
        <v>12120</v>
      </c>
      <c r="J116" s="725">
        <v>2244</v>
      </c>
      <c r="K116" s="821">
        <v>4.5999999999999996</v>
      </c>
      <c r="L116" s="823" t="s">
        <v>12121</v>
      </c>
      <c r="M116" s="821"/>
      <c r="N116" s="821"/>
      <c r="O116" s="821"/>
      <c r="P116" s="821"/>
    </row>
    <row r="117" spans="1:16" ht="126.75" customHeight="1">
      <c r="A117" s="1451"/>
      <c r="B117" s="830" t="s">
        <v>13659</v>
      </c>
      <c r="C117" s="822" t="s">
        <v>3199</v>
      </c>
      <c r="D117" s="818" t="s">
        <v>3200</v>
      </c>
      <c r="E117" s="1474"/>
      <c r="F117" s="818" t="s">
        <v>799</v>
      </c>
      <c r="G117" s="818" t="s">
        <v>3076</v>
      </c>
      <c r="H117" s="829">
        <v>1</v>
      </c>
      <c r="I117" s="821" t="s">
        <v>12122</v>
      </c>
      <c r="J117" s="725" t="s">
        <v>12123</v>
      </c>
      <c r="K117" s="821">
        <v>4.5999999999999996</v>
      </c>
      <c r="L117" s="823" t="s">
        <v>12121</v>
      </c>
      <c r="M117" s="821"/>
      <c r="N117" s="821"/>
      <c r="O117" s="821"/>
      <c r="P117" s="821"/>
    </row>
    <row r="118" spans="1:16" ht="126.75" customHeight="1">
      <c r="A118" s="1451"/>
      <c r="B118" s="830" t="s">
        <v>13659</v>
      </c>
      <c r="C118" s="822" t="s">
        <v>3199</v>
      </c>
      <c r="D118" s="818" t="s">
        <v>3200</v>
      </c>
      <c r="E118" s="1475"/>
      <c r="F118" s="818" t="s">
        <v>799</v>
      </c>
      <c r="G118" s="818" t="s">
        <v>3076</v>
      </c>
      <c r="H118" s="829">
        <v>1</v>
      </c>
      <c r="I118" s="821" t="s">
        <v>12124</v>
      </c>
      <c r="J118" s="725" t="s">
        <v>12125</v>
      </c>
      <c r="K118" s="821">
        <v>5</v>
      </c>
      <c r="L118" s="823" t="s">
        <v>12121</v>
      </c>
      <c r="M118" s="821"/>
      <c r="N118" s="821"/>
      <c r="O118" s="821"/>
      <c r="P118" s="821"/>
    </row>
    <row r="119" spans="1:16" ht="126.75" customHeight="1">
      <c r="A119" s="1451"/>
      <c r="B119" s="669" t="s">
        <v>13659</v>
      </c>
      <c r="C119" s="822" t="s">
        <v>3199</v>
      </c>
      <c r="D119" s="827" t="s">
        <v>3200</v>
      </c>
      <c r="E119" s="818" t="s">
        <v>8</v>
      </c>
      <c r="F119" s="818" t="s">
        <v>799</v>
      </c>
      <c r="G119" s="818" t="s">
        <v>3076</v>
      </c>
      <c r="H119" s="2">
        <v>1</v>
      </c>
      <c r="I119" s="2" t="s">
        <v>13660</v>
      </c>
      <c r="J119" s="2">
        <v>19031</v>
      </c>
      <c r="K119" s="2">
        <v>8.5</v>
      </c>
      <c r="L119" s="818" t="s">
        <v>13661</v>
      </c>
      <c r="M119" s="821"/>
      <c r="N119" s="821"/>
      <c r="O119" s="821"/>
      <c r="P119" s="821"/>
    </row>
    <row r="120" spans="1:16" ht="126.75" customHeight="1">
      <c r="A120" s="1451"/>
      <c r="B120" s="830" t="s">
        <v>13659</v>
      </c>
      <c r="C120" s="817" t="s">
        <v>3199</v>
      </c>
      <c r="D120" s="827" t="s">
        <v>3200</v>
      </c>
      <c r="E120" s="818" t="s">
        <v>8</v>
      </c>
      <c r="F120" s="827" t="s">
        <v>799</v>
      </c>
      <c r="G120" s="827" t="s">
        <v>3076</v>
      </c>
      <c r="H120" s="827">
        <v>1</v>
      </c>
      <c r="I120" s="827" t="s">
        <v>13662</v>
      </c>
      <c r="J120" s="827">
        <v>5248</v>
      </c>
      <c r="K120" s="827">
        <v>5</v>
      </c>
      <c r="L120" s="827" t="s">
        <v>13663</v>
      </c>
      <c r="M120" s="821"/>
      <c r="N120" s="821"/>
      <c r="O120" s="821"/>
      <c r="P120" s="821"/>
    </row>
    <row r="121" spans="1:16" ht="126.75" customHeight="1">
      <c r="A121" s="1451"/>
      <c r="B121" s="830" t="s">
        <v>13659</v>
      </c>
      <c r="C121" s="817" t="s">
        <v>3199</v>
      </c>
      <c r="D121" s="827" t="s">
        <v>3200</v>
      </c>
      <c r="E121" s="818" t="s">
        <v>8</v>
      </c>
      <c r="F121" s="827" t="s">
        <v>799</v>
      </c>
      <c r="G121" s="827" t="s">
        <v>3076</v>
      </c>
      <c r="H121" s="827">
        <v>1</v>
      </c>
      <c r="I121" s="827" t="s">
        <v>13664</v>
      </c>
      <c r="J121" s="827">
        <v>7990</v>
      </c>
      <c r="K121" s="827">
        <v>5</v>
      </c>
      <c r="L121" s="827" t="s">
        <v>13663</v>
      </c>
      <c r="M121" s="821"/>
      <c r="N121" s="821"/>
      <c r="O121" s="821"/>
      <c r="P121" s="821"/>
    </row>
    <row r="122" spans="1:16" ht="126.75" customHeight="1">
      <c r="A122" s="1451"/>
      <c r="B122" s="830" t="s">
        <v>13659</v>
      </c>
      <c r="C122" s="817" t="s">
        <v>3199</v>
      </c>
      <c r="D122" s="827" t="s">
        <v>3200</v>
      </c>
      <c r="E122" s="818" t="s">
        <v>8</v>
      </c>
      <c r="F122" s="827" t="s">
        <v>799</v>
      </c>
      <c r="G122" s="827" t="s">
        <v>3076</v>
      </c>
      <c r="H122" s="827">
        <v>1</v>
      </c>
      <c r="I122" s="827" t="s">
        <v>13665</v>
      </c>
      <c r="J122" s="827">
        <v>25</v>
      </c>
      <c r="K122" s="827">
        <v>3</v>
      </c>
      <c r="L122" s="827" t="s">
        <v>13666</v>
      </c>
      <c r="M122" s="821"/>
      <c r="N122" s="821"/>
      <c r="O122" s="821"/>
      <c r="P122" s="821"/>
    </row>
    <row r="123" spans="1:16" ht="126.75" customHeight="1">
      <c r="A123" s="1451"/>
      <c r="B123" s="830" t="s">
        <v>13659</v>
      </c>
      <c r="C123" s="817" t="s">
        <v>3199</v>
      </c>
      <c r="D123" s="827" t="s">
        <v>3200</v>
      </c>
      <c r="E123" s="818" t="s">
        <v>8</v>
      </c>
      <c r="F123" s="827" t="s">
        <v>799</v>
      </c>
      <c r="G123" s="827" t="s">
        <v>3076</v>
      </c>
      <c r="H123" s="827">
        <v>1</v>
      </c>
      <c r="I123" s="827" t="s">
        <v>13667</v>
      </c>
      <c r="J123" s="827">
        <v>26</v>
      </c>
      <c r="K123" s="827">
        <v>3</v>
      </c>
      <c r="L123" s="827" t="s">
        <v>13668</v>
      </c>
      <c r="M123" s="821"/>
      <c r="N123" s="821"/>
      <c r="O123" s="821"/>
      <c r="P123" s="821"/>
    </row>
    <row r="124" spans="1:16" ht="126.75" customHeight="1">
      <c r="A124" s="1451"/>
      <c r="B124" s="830" t="s">
        <v>13659</v>
      </c>
      <c r="C124" s="817" t="s">
        <v>3199</v>
      </c>
      <c r="D124" s="827" t="s">
        <v>3200</v>
      </c>
      <c r="E124" s="818" t="s">
        <v>8</v>
      </c>
      <c r="F124" s="827" t="s">
        <v>799</v>
      </c>
      <c r="G124" s="827" t="s">
        <v>3076</v>
      </c>
      <c r="H124" s="827">
        <v>1</v>
      </c>
      <c r="I124" s="827" t="s">
        <v>13669</v>
      </c>
      <c r="J124" s="827">
        <v>27</v>
      </c>
      <c r="K124" s="827">
        <v>3</v>
      </c>
      <c r="L124" s="827" t="s">
        <v>13668</v>
      </c>
      <c r="M124" s="821"/>
      <c r="N124" s="821"/>
      <c r="O124" s="821"/>
      <c r="P124" s="821"/>
    </row>
    <row r="125" spans="1:16" ht="126.75" customHeight="1">
      <c r="A125" s="1451"/>
      <c r="B125" s="830" t="s">
        <v>13659</v>
      </c>
      <c r="C125" s="817" t="s">
        <v>3199</v>
      </c>
      <c r="D125" s="827" t="s">
        <v>3200</v>
      </c>
      <c r="E125" s="818" t="s">
        <v>8</v>
      </c>
      <c r="F125" s="827" t="s">
        <v>799</v>
      </c>
      <c r="G125" s="827" t="s">
        <v>3076</v>
      </c>
      <c r="H125" s="827">
        <v>1</v>
      </c>
      <c r="I125" s="827" t="s">
        <v>13670</v>
      </c>
      <c r="J125" s="827">
        <v>28</v>
      </c>
      <c r="K125" s="827">
        <v>5</v>
      </c>
      <c r="L125" s="827" t="s">
        <v>13671</v>
      </c>
      <c r="M125" s="821"/>
      <c r="N125" s="821"/>
      <c r="O125" s="821"/>
      <c r="P125" s="821"/>
    </row>
    <row r="126" spans="1:16" ht="126.75" customHeight="1">
      <c r="A126" s="1451"/>
      <c r="B126" s="830" t="s">
        <v>13659</v>
      </c>
      <c r="C126" s="817" t="s">
        <v>3199</v>
      </c>
      <c r="D126" s="827" t="s">
        <v>3200</v>
      </c>
      <c r="E126" s="818" t="s">
        <v>8</v>
      </c>
      <c r="F126" s="827" t="s">
        <v>799</v>
      </c>
      <c r="G126" s="827" t="s">
        <v>3076</v>
      </c>
      <c r="H126" s="827">
        <v>1</v>
      </c>
      <c r="I126" s="827" t="s">
        <v>13672</v>
      </c>
      <c r="J126" s="827">
        <v>29</v>
      </c>
      <c r="K126" s="827">
        <v>5</v>
      </c>
      <c r="L126" s="827" t="s">
        <v>13673</v>
      </c>
      <c r="M126" s="821"/>
      <c r="N126" s="821"/>
      <c r="O126" s="821"/>
      <c r="P126" s="821"/>
    </row>
    <row r="127" spans="1:16" ht="126.75" customHeight="1">
      <c r="A127" s="1451"/>
      <c r="B127" s="830" t="s">
        <v>13659</v>
      </c>
      <c r="C127" s="817" t="s">
        <v>3199</v>
      </c>
      <c r="D127" s="827" t="s">
        <v>3200</v>
      </c>
      <c r="E127" s="818" t="s">
        <v>8</v>
      </c>
      <c r="F127" s="827" t="s">
        <v>799</v>
      </c>
      <c r="G127" s="827" t="s">
        <v>3076</v>
      </c>
      <c r="H127" s="827">
        <v>1</v>
      </c>
      <c r="I127" s="827" t="s">
        <v>13674</v>
      </c>
      <c r="J127" s="827">
        <v>38</v>
      </c>
      <c r="K127" s="827">
        <v>10</v>
      </c>
      <c r="L127" s="827" t="s">
        <v>13675</v>
      </c>
      <c r="M127" s="821"/>
      <c r="N127" s="821"/>
      <c r="O127" s="821"/>
      <c r="P127" s="821"/>
    </row>
    <row r="128" spans="1:16" ht="126.75" customHeight="1">
      <c r="A128" s="1451"/>
      <c r="B128" s="830" t="s">
        <v>13659</v>
      </c>
      <c r="C128" s="817" t="s">
        <v>3199</v>
      </c>
      <c r="D128" s="827" t="s">
        <v>3200</v>
      </c>
      <c r="E128" s="818" t="s">
        <v>8</v>
      </c>
      <c r="F128" s="827" t="s">
        <v>799</v>
      </c>
      <c r="G128" s="827" t="s">
        <v>3076</v>
      </c>
      <c r="H128" s="827">
        <v>1</v>
      </c>
      <c r="I128" s="827" t="s">
        <v>13676</v>
      </c>
      <c r="J128" s="827">
        <v>74</v>
      </c>
      <c r="K128" s="827">
        <v>8</v>
      </c>
      <c r="L128" s="827" t="s">
        <v>13677</v>
      </c>
      <c r="M128" s="821"/>
      <c r="N128" s="821"/>
      <c r="O128" s="821"/>
      <c r="P128" s="821"/>
    </row>
    <row r="129" spans="1:16" ht="126.75" customHeight="1">
      <c r="A129" s="831"/>
      <c r="B129" s="830" t="s">
        <v>13659</v>
      </c>
      <c r="C129" s="817" t="s">
        <v>3199</v>
      </c>
      <c r="D129" s="827" t="s">
        <v>3200</v>
      </c>
      <c r="E129" s="818" t="s">
        <v>8</v>
      </c>
      <c r="F129" s="827" t="s">
        <v>799</v>
      </c>
      <c r="G129" s="827" t="s">
        <v>3076</v>
      </c>
      <c r="H129" s="827">
        <v>1</v>
      </c>
      <c r="I129" s="827" t="s">
        <v>14260</v>
      </c>
      <c r="J129" s="827">
        <v>48</v>
      </c>
      <c r="K129" s="827">
        <v>5.58</v>
      </c>
      <c r="L129" s="827" t="s">
        <v>14261</v>
      </c>
      <c r="M129" s="821"/>
      <c r="N129" s="821"/>
      <c r="O129" s="821"/>
      <c r="P129" s="821"/>
    </row>
    <row r="130" spans="1:16" ht="126.75" customHeight="1">
      <c r="A130" s="1448">
        <v>6</v>
      </c>
      <c r="B130" s="823" t="s">
        <v>3258</v>
      </c>
      <c r="C130" s="822" t="s">
        <v>3259</v>
      </c>
      <c r="D130" s="823" t="s">
        <v>3260</v>
      </c>
      <c r="E130" s="2" t="s">
        <v>551</v>
      </c>
      <c r="F130" s="823" t="s">
        <v>799</v>
      </c>
      <c r="G130" s="818" t="s">
        <v>3076</v>
      </c>
      <c r="H130" s="829">
        <v>1</v>
      </c>
      <c r="I130" s="827" t="str">
        <f>'[1]РУС. Н.Ф.'!I129</f>
        <v>С-5300</v>
      </c>
      <c r="J130" s="79">
        <f>'[1]РУС. Н.Ф.'!J129</f>
        <v>545</v>
      </c>
      <c r="K130" s="79">
        <f>'[1]РУС. Н.Ф.'!K129</f>
        <v>4.2</v>
      </c>
      <c r="L130" s="830" t="str">
        <f>'[1]РУС. Н.Ф.'!L129</f>
        <v>АГЗС №3  Жамбылская область, город Каратау, улица Б. Момышұлы 7</v>
      </c>
      <c r="M130" s="821"/>
      <c r="N130" s="821"/>
      <c r="O130" s="821"/>
      <c r="P130" s="821"/>
    </row>
    <row r="131" spans="1:16" ht="126.75" customHeight="1">
      <c r="A131" s="1449"/>
      <c r="B131" s="823" t="s">
        <v>3258</v>
      </c>
      <c r="C131" s="822" t="s">
        <v>3259</v>
      </c>
      <c r="D131" s="823" t="s">
        <v>3260</v>
      </c>
      <c r="E131" s="2" t="s">
        <v>551</v>
      </c>
      <c r="F131" s="823" t="s">
        <v>799</v>
      </c>
      <c r="G131" s="818" t="s">
        <v>3076</v>
      </c>
      <c r="H131" s="829">
        <v>1</v>
      </c>
      <c r="I131" s="79" t="s">
        <v>3263</v>
      </c>
      <c r="J131" s="79" t="s">
        <v>3264</v>
      </c>
      <c r="K131" s="79">
        <v>5</v>
      </c>
      <c r="L131" s="830" t="s">
        <v>3265</v>
      </c>
      <c r="M131" s="821"/>
      <c r="N131" s="821"/>
      <c r="O131" s="821"/>
      <c r="P131" s="821"/>
    </row>
    <row r="132" spans="1:16" ht="126.75" customHeight="1">
      <c r="A132" s="1449"/>
      <c r="B132" s="823" t="s">
        <v>3258</v>
      </c>
      <c r="C132" s="822" t="s">
        <v>3259</v>
      </c>
      <c r="D132" s="823" t="s">
        <v>3260</v>
      </c>
      <c r="E132" s="2" t="s">
        <v>551</v>
      </c>
      <c r="F132" s="823" t="s">
        <v>799</v>
      </c>
      <c r="G132" s="818" t="s">
        <v>3076</v>
      </c>
      <c r="H132" s="829">
        <v>1</v>
      </c>
      <c r="I132" s="79" t="s">
        <v>3266</v>
      </c>
      <c r="J132" s="79">
        <v>594</v>
      </c>
      <c r="K132" s="79">
        <v>4</v>
      </c>
      <c r="L132" s="830" t="s">
        <v>13979</v>
      </c>
      <c r="M132" s="821"/>
      <c r="N132" s="821"/>
      <c r="O132" s="821"/>
      <c r="P132" s="821"/>
    </row>
    <row r="133" spans="1:16" ht="126.75" customHeight="1">
      <c r="A133" s="1449"/>
      <c r="B133" s="823" t="s">
        <v>3258</v>
      </c>
      <c r="C133" s="822" t="s">
        <v>3259</v>
      </c>
      <c r="D133" s="823" t="s">
        <v>3260</v>
      </c>
      <c r="E133" s="2" t="s">
        <v>551</v>
      </c>
      <c r="F133" s="823" t="s">
        <v>799</v>
      </c>
      <c r="G133" s="818" t="s">
        <v>3076</v>
      </c>
      <c r="H133" s="829">
        <v>1</v>
      </c>
      <c r="I133" s="821" t="s">
        <v>3268</v>
      </c>
      <c r="J133" s="821" t="s">
        <v>3269</v>
      </c>
      <c r="K133" s="821">
        <v>5</v>
      </c>
      <c r="L133" s="823" t="s">
        <v>3270</v>
      </c>
      <c r="M133" s="821"/>
      <c r="N133" s="821"/>
      <c r="O133" s="821"/>
      <c r="P133" s="821"/>
    </row>
    <row r="134" spans="1:16" ht="126.75" customHeight="1">
      <c r="A134" s="1449"/>
      <c r="B134" s="823" t="s">
        <v>3258</v>
      </c>
      <c r="C134" s="822" t="s">
        <v>3259</v>
      </c>
      <c r="D134" s="823" t="s">
        <v>3260</v>
      </c>
      <c r="E134" s="2" t="s">
        <v>551</v>
      </c>
      <c r="F134" s="823" t="s">
        <v>799</v>
      </c>
      <c r="G134" s="818" t="s">
        <v>3076</v>
      </c>
      <c r="H134" s="829">
        <v>1</v>
      </c>
      <c r="I134" s="821" t="s">
        <v>3271</v>
      </c>
      <c r="J134" s="821">
        <v>23</v>
      </c>
      <c r="K134" s="821">
        <v>5</v>
      </c>
      <c r="L134" s="823" t="s">
        <v>3272</v>
      </c>
      <c r="M134" s="821"/>
      <c r="N134" s="821"/>
      <c r="O134" s="821"/>
      <c r="P134" s="821"/>
    </row>
    <row r="135" spans="1:16" ht="126.75" customHeight="1">
      <c r="A135" s="1449"/>
      <c r="B135" s="823" t="s">
        <v>3258</v>
      </c>
      <c r="C135" s="822" t="s">
        <v>3259</v>
      </c>
      <c r="D135" s="823" t="s">
        <v>3260</v>
      </c>
      <c r="E135" s="2" t="s">
        <v>551</v>
      </c>
      <c r="F135" s="823" t="s">
        <v>799</v>
      </c>
      <c r="G135" s="818" t="s">
        <v>3076</v>
      </c>
      <c r="H135" s="829">
        <v>1</v>
      </c>
      <c r="I135" s="79" t="s">
        <v>3273</v>
      </c>
      <c r="J135" s="79" t="s">
        <v>13980</v>
      </c>
      <c r="K135" s="79">
        <v>5</v>
      </c>
      <c r="L135" s="830" t="s">
        <v>13981</v>
      </c>
      <c r="M135" s="821"/>
      <c r="N135" s="821"/>
      <c r="O135" s="821"/>
      <c r="P135" s="821"/>
    </row>
    <row r="136" spans="1:16" ht="126.75" customHeight="1">
      <c r="A136" s="1449"/>
      <c r="B136" s="823" t="s">
        <v>3258</v>
      </c>
      <c r="C136" s="822" t="s">
        <v>3259</v>
      </c>
      <c r="D136" s="823" t="s">
        <v>3260</v>
      </c>
      <c r="E136" s="2" t="s">
        <v>551</v>
      </c>
      <c r="F136" s="823" t="s">
        <v>799</v>
      </c>
      <c r="G136" s="818" t="s">
        <v>3076</v>
      </c>
      <c r="H136" s="829">
        <v>1</v>
      </c>
      <c r="I136" s="79" t="s">
        <v>3274</v>
      </c>
      <c r="J136" s="79" t="s">
        <v>3275</v>
      </c>
      <c r="K136" s="79">
        <v>10</v>
      </c>
      <c r="L136" s="830" t="s">
        <v>3276</v>
      </c>
      <c r="M136" s="821"/>
      <c r="N136" s="821"/>
      <c r="O136" s="821"/>
      <c r="P136" s="821"/>
    </row>
    <row r="137" spans="1:16" ht="126.75" customHeight="1">
      <c r="A137" s="1449"/>
      <c r="B137" s="823" t="s">
        <v>3258</v>
      </c>
      <c r="C137" s="822" t="s">
        <v>3259</v>
      </c>
      <c r="D137" s="823" t="s">
        <v>3260</v>
      </c>
      <c r="E137" s="2" t="s">
        <v>551</v>
      </c>
      <c r="F137" s="823" t="s">
        <v>799</v>
      </c>
      <c r="G137" s="818" t="s">
        <v>3076</v>
      </c>
      <c r="H137" s="829">
        <v>1</v>
      </c>
      <c r="I137" s="79" t="s">
        <v>3277</v>
      </c>
      <c r="J137" s="79" t="s">
        <v>13982</v>
      </c>
      <c r="K137" s="79">
        <v>5</v>
      </c>
      <c r="L137" s="830" t="s">
        <v>13983</v>
      </c>
      <c r="M137" s="821"/>
      <c r="N137" s="821"/>
      <c r="O137" s="821"/>
      <c r="P137" s="821"/>
    </row>
    <row r="138" spans="1:16" ht="126.75" customHeight="1">
      <c r="A138" s="1449"/>
      <c r="B138" s="823" t="s">
        <v>3258</v>
      </c>
      <c r="C138" s="822" t="s">
        <v>3259</v>
      </c>
      <c r="D138" s="823" t="s">
        <v>3260</v>
      </c>
      <c r="E138" s="2" t="s">
        <v>551</v>
      </c>
      <c r="F138" s="823" t="s">
        <v>799</v>
      </c>
      <c r="G138" s="818" t="s">
        <v>3076</v>
      </c>
      <c r="H138" s="829">
        <v>1</v>
      </c>
      <c r="I138" s="79" t="s">
        <v>3278</v>
      </c>
      <c r="J138" s="79" t="s">
        <v>3279</v>
      </c>
      <c r="K138" s="79">
        <v>10</v>
      </c>
      <c r="L138" s="830" t="s">
        <v>3276</v>
      </c>
      <c r="M138" s="821"/>
      <c r="N138" s="821"/>
      <c r="O138" s="821"/>
      <c r="P138" s="821"/>
    </row>
    <row r="139" spans="1:16" ht="126.75" customHeight="1">
      <c r="A139" s="1449"/>
      <c r="B139" s="823" t="s">
        <v>3258</v>
      </c>
      <c r="C139" s="822" t="s">
        <v>3259</v>
      </c>
      <c r="D139" s="823" t="s">
        <v>3260</v>
      </c>
      <c r="E139" s="2" t="s">
        <v>551</v>
      </c>
      <c r="F139" s="823" t="s">
        <v>799</v>
      </c>
      <c r="G139" s="818" t="s">
        <v>3076</v>
      </c>
      <c r="H139" s="829">
        <v>1</v>
      </c>
      <c r="I139" s="827" t="s">
        <v>3280</v>
      </c>
      <c r="J139" s="827" t="s">
        <v>13984</v>
      </c>
      <c r="K139" s="827">
        <v>5</v>
      </c>
      <c r="L139" s="611" t="s">
        <v>13985</v>
      </c>
      <c r="M139" s="821"/>
      <c r="N139" s="821"/>
      <c r="O139" s="821"/>
      <c r="P139" s="821"/>
    </row>
    <row r="140" spans="1:16" ht="126.75" customHeight="1">
      <c r="A140" s="1449"/>
      <c r="B140" s="823" t="s">
        <v>3258</v>
      </c>
      <c r="C140" s="822" t="s">
        <v>3259</v>
      </c>
      <c r="D140" s="823" t="s">
        <v>3260</v>
      </c>
      <c r="E140" s="2" t="s">
        <v>551</v>
      </c>
      <c r="F140" s="823" t="s">
        <v>799</v>
      </c>
      <c r="G140" s="818" t="s">
        <v>3076</v>
      </c>
      <c r="H140" s="829">
        <v>1</v>
      </c>
      <c r="I140" s="79" t="s">
        <v>3123</v>
      </c>
      <c r="J140" s="79">
        <v>1349</v>
      </c>
      <c r="K140" s="79">
        <v>5</v>
      </c>
      <c r="L140" s="830" t="s">
        <v>3281</v>
      </c>
      <c r="M140" s="821"/>
      <c r="N140" s="821"/>
      <c r="O140" s="821"/>
      <c r="P140" s="821"/>
    </row>
    <row r="141" spans="1:16" ht="126.75" customHeight="1">
      <c r="A141" s="1449"/>
      <c r="B141" s="823" t="s">
        <v>3258</v>
      </c>
      <c r="C141" s="822" t="s">
        <v>3259</v>
      </c>
      <c r="D141" s="823" t="s">
        <v>3260</v>
      </c>
      <c r="E141" s="2" t="s">
        <v>551</v>
      </c>
      <c r="F141" s="823" t="s">
        <v>799</v>
      </c>
      <c r="G141" s="818" t="s">
        <v>3076</v>
      </c>
      <c r="H141" s="829">
        <v>1</v>
      </c>
      <c r="I141" s="79" t="s">
        <v>3282</v>
      </c>
      <c r="J141" s="79">
        <v>4</v>
      </c>
      <c r="K141" s="79">
        <v>5</v>
      </c>
      <c r="L141" s="830" t="s">
        <v>3283</v>
      </c>
      <c r="M141" s="821"/>
      <c r="N141" s="821"/>
      <c r="O141" s="821"/>
      <c r="P141" s="821"/>
    </row>
    <row r="142" spans="1:16" ht="126.75" customHeight="1">
      <c r="A142" s="1449"/>
      <c r="B142" s="823" t="s">
        <v>3258</v>
      </c>
      <c r="C142" s="822" t="s">
        <v>3259</v>
      </c>
      <c r="D142" s="823" t="s">
        <v>3260</v>
      </c>
      <c r="E142" s="2" t="s">
        <v>551</v>
      </c>
      <c r="F142" s="823" t="s">
        <v>799</v>
      </c>
      <c r="G142" s="818" t="s">
        <v>3076</v>
      </c>
      <c r="H142" s="829">
        <v>1</v>
      </c>
      <c r="I142" s="821" t="s">
        <v>3124</v>
      </c>
      <c r="J142" s="821">
        <v>3</v>
      </c>
      <c r="K142" s="821">
        <v>5</v>
      </c>
      <c r="L142" s="823" t="s">
        <v>3284</v>
      </c>
      <c r="M142" s="821"/>
      <c r="N142" s="821"/>
      <c r="O142" s="821"/>
      <c r="P142" s="821"/>
    </row>
    <row r="143" spans="1:16" ht="126.75" customHeight="1">
      <c r="A143" s="1449"/>
      <c r="B143" s="823" t="s">
        <v>3258</v>
      </c>
      <c r="C143" s="822" t="s">
        <v>3259</v>
      </c>
      <c r="D143" s="823" t="s">
        <v>3260</v>
      </c>
      <c r="E143" s="2" t="s">
        <v>551</v>
      </c>
      <c r="F143" s="823" t="s">
        <v>799</v>
      </c>
      <c r="G143" s="818" t="s">
        <v>3076</v>
      </c>
      <c r="H143" s="829">
        <v>1</v>
      </c>
      <c r="I143" s="821" t="s">
        <v>3285</v>
      </c>
      <c r="J143" s="821">
        <v>7</v>
      </c>
      <c r="K143" s="821">
        <v>10</v>
      </c>
      <c r="L143" s="823" t="s">
        <v>3284</v>
      </c>
      <c r="M143" s="821"/>
      <c r="N143" s="821"/>
      <c r="O143" s="821"/>
      <c r="P143" s="821"/>
    </row>
    <row r="144" spans="1:16" ht="126.75" customHeight="1">
      <c r="A144" s="1449"/>
      <c r="B144" s="823" t="s">
        <v>3258</v>
      </c>
      <c r="C144" s="822" t="s">
        <v>3259</v>
      </c>
      <c r="D144" s="823" t="s">
        <v>3260</v>
      </c>
      <c r="E144" s="2" t="s">
        <v>551</v>
      </c>
      <c r="F144" s="823" t="s">
        <v>799</v>
      </c>
      <c r="G144" s="818" t="s">
        <v>3076</v>
      </c>
      <c r="H144" s="829">
        <v>1</v>
      </c>
      <c r="I144" s="821" t="s">
        <v>3286</v>
      </c>
      <c r="J144" s="821">
        <v>4</v>
      </c>
      <c r="K144" s="821">
        <v>10</v>
      </c>
      <c r="L144" s="823" t="s">
        <v>3287</v>
      </c>
      <c r="M144" s="821"/>
      <c r="N144" s="821"/>
      <c r="O144" s="821"/>
      <c r="P144" s="821"/>
    </row>
    <row r="145" spans="1:16" ht="126.75" customHeight="1">
      <c r="A145" s="1449"/>
      <c r="B145" s="823" t="s">
        <v>3258</v>
      </c>
      <c r="C145" s="822" t="s">
        <v>3259</v>
      </c>
      <c r="D145" s="823" t="s">
        <v>3260</v>
      </c>
      <c r="E145" s="2" t="s">
        <v>551</v>
      </c>
      <c r="F145" s="823" t="s">
        <v>799</v>
      </c>
      <c r="G145" s="818" t="s">
        <v>3076</v>
      </c>
      <c r="H145" s="829">
        <v>1</v>
      </c>
      <c r="I145" s="821" t="s">
        <v>3288</v>
      </c>
      <c r="J145" s="821">
        <v>8</v>
      </c>
      <c r="K145" s="821">
        <v>10</v>
      </c>
      <c r="L145" s="823" t="s">
        <v>3289</v>
      </c>
      <c r="M145" s="821"/>
      <c r="N145" s="821"/>
      <c r="O145" s="821"/>
      <c r="P145" s="821"/>
    </row>
    <row r="146" spans="1:16" ht="126.75" customHeight="1">
      <c r="A146" s="1449"/>
      <c r="B146" s="823" t="s">
        <v>3258</v>
      </c>
      <c r="C146" s="822" t="s">
        <v>3259</v>
      </c>
      <c r="D146" s="823" t="s">
        <v>3260</v>
      </c>
      <c r="E146" s="2" t="s">
        <v>551</v>
      </c>
      <c r="F146" s="823" t="s">
        <v>799</v>
      </c>
      <c r="G146" s="818" t="s">
        <v>3076</v>
      </c>
      <c r="H146" s="829">
        <v>1</v>
      </c>
      <c r="I146" s="821" t="s">
        <v>3290</v>
      </c>
      <c r="J146" s="821">
        <v>6</v>
      </c>
      <c r="K146" s="821">
        <v>10</v>
      </c>
      <c r="L146" s="823" t="s">
        <v>3291</v>
      </c>
      <c r="M146" s="821"/>
      <c r="N146" s="821"/>
      <c r="O146" s="821"/>
      <c r="P146" s="821"/>
    </row>
    <row r="147" spans="1:16" ht="126.75" customHeight="1">
      <c r="A147" s="1449"/>
      <c r="B147" s="823" t="s">
        <v>3258</v>
      </c>
      <c r="C147" s="822" t="s">
        <v>3259</v>
      </c>
      <c r="D147" s="823" t="s">
        <v>3260</v>
      </c>
      <c r="E147" s="2" t="s">
        <v>551</v>
      </c>
      <c r="F147" s="823" t="s">
        <v>799</v>
      </c>
      <c r="G147" s="818" t="s">
        <v>3076</v>
      </c>
      <c r="H147" s="829">
        <v>1</v>
      </c>
      <c r="I147" s="821" t="s">
        <v>3292</v>
      </c>
      <c r="J147" s="821">
        <v>1360</v>
      </c>
      <c r="K147" s="821">
        <v>5</v>
      </c>
      <c r="L147" s="823" t="s">
        <v>3293</v>
      </c>
      <c r="M147" s="821"/>
      <c r="N147" s="821"/>
      <c r="O147" s="821"/>
      <c r="P147" s="821"/>
    </row>
    <row r="148" spans="1:16" ht="126.75" customHeight="1">
      <c r="A148" s="1449"/>
      <c r="B148" s="823" t="s">
        <v>3258</v>
      </c>
      <c r="C148" s="822" t="s">
        <v>3259</v>
      </c>
      <c r="D148" s="823" t="s">
        <v>3260</v>
      </c>
      <c r="E148" s="2" t="s">
        <v>551</v>
      </c>
      <c r="F148" s="823" t="s">
        <v>799</v>
      </c>
      <c r="G148" s="818" t="s">
        <v>3076</v>
      </c>
      <c r="H148" s="829">
        <v>1</v>
      </c>
      <c r="I148" s="821" t="s">
        <v>3294</v>
      </c>
      <c r="J148" s="821">
        <v>3</v>
      </c>
      <c r="K148" s="821">
        <v>10</v>
      </c>
      <c r="L148" s="823" t="s">
        <v>3293</v>
      </c>
      <c r="M148" s="821"/>
      <c r="N148" s="821"/>
      <c r="O148" s="821"/>
      <c r="P148" s="821"/>
    </row>
    <row r="149" spans="1:16" ht="126.75" customHeight="1">
      <c r="A149" s="1449"/>
      <c r="B149" s="823" t="s">
        <v>3258</v>
      </c>
      <c r="C149" s="822" t="s">
        <v>3259</v>
      </c>
      <c r="D149" s="823" t="s">
        <v>3260</v>
      </c>
      <c r="E149" s="2" t="s">
        <v>551</v>
      </c>
      <c r="F149" s="823" t="s">
        <v>799</v>
      </c>
      <c r="G149" s="818" t="s">
        <v>3076</v>
      </c>
      <c r="H149" s="829">
        <v>1</v>
      </c>
      <c r="I149" s="821" t="s">
        <v>3295</v>
      </c>
      <c r="J149" s="821">
        <v>4788</v>
      </c>
      <c r="K149" s="821">
        <v>5</v>
      </c>
      <c r="L149" s="823" t="s">
        <v>3293</v>
      </c>
      <c r="M149" s="821"/>
      <c r="N149" s="821"/>
      <c r="O149" s="821"/>
      <c r="P149" s="821"/>
    </row>
    <row r="150" spans="1:16" ht="126.75" customHeight="1">
      <c r="A150" s="1449"/>
      <c r="B150" s="823" t="s">
        <v>3258</v>
      </c>
      <c r="C150" s="822" t="s">
        <v>3259</v>
      </c>
      <c r="D150" s="823" t="s">
        <v>3260</v>
      </c>
      <c r="E150" s="2" t="s">
        <v>551</v>
      </c>
      <c r="F150" s="823" t="s">
        <v>799</v>
      </c>
      <c r="G150" s="818" t="s">
        <v>3076</v>
      </c>
      <c r="H150" s="829">
        <v>1</v>
      </c>
      <c r="I150" s="821" t="s">
        <v>3296</v>
      </c>
      <c r="J150" s="821">
        <v>17</v>
      </c>
      <c r="K150" s="821">
        <v>5</v>
      </c>
      <c r="L150" s="823" t="s">
        <v>3297</v>
      </c>
      <c r="M150" s="821"/>
      <c r="N150" s="821"/>
      <c r="O150" s="821"/>
      <c r="P150" s="821"/>
    </row>
    <row r="151" spans="1:16" ht="126.75" customHeight="1">
      <c r="A151" s="1449"/>
      <c r="B151" s="823" t="s">
        <v>3258</v>
      </c>
      <c r="C151" s="822" t="s">
        <v>3259</v>
      </c>
      <c r="D151" s="823" t="s">
        <v>3260</v>
      </c>
      <c r="E151" s="2" t="s">
        <v>551</v>
      </c>
      <c r="F151" s="823" t="s">
        <v>799</v>
      </c>
      <c r="G151" s="818" t="s">
        <v>3076</v>
      </c>
      <c r="H151" s="829">
        <v>1</v>
      </c>
      <c r="I151" s="821" t="s">
        <v>3298</v>
      </c>
      <c r="J151" s="821" t="s">
        <v>3299</v>
      </c>
      <c r="K151" s="821">
        <v>5</v>
      </c>
      <c r="L151" s="823" t="s">
        <v>3300</v>
      </c>
      <c r="M151" s="821"/>
      <c r="N151" s="821"/>
      <c r="O151" s="821"/>
      <c r="P151" s="821"/>
    </row>
    <row r="152" spans="1:16" ht="126.75" customHeight="1">
      <c r="A152" s="1449"/>
      <c r="B152" s="823" t="s">
        <v>3258</v>
      </c>
      <c r="C152" s="822" t="s">
        <v>3259</v>
      </c>
      <c r="D152" s="823" t="s">
        <v>3260</v>
      </c>
      <c r="E152" s="2" t="s">
        <v>551</v>
      </c>
      <c r="F152" s="823" t="s">
        <v>799</v>
      </c>
      <c r="G152" s="818" t="s">
        <v>3076</v>
      </c>
      <c r="H152" s="829">
        <v>1</v>
      </c>
      <c r="I152" s="821" t="s">
        <v>3301</v>
      </c>
      <c r="J152" s="821" t="s">
        <v>3302</v>
      </c>
      <c r="K152" s="821">
        <v>5</v>
      </c>
      <c r="L152" s="823" t="s">
        <v>3300</v>
      </c>
      <c r="M152" s="821"/>
      <c r="N152" s="821"/>
      <c r="O152" s="821"/>
      <c r="P152" s="821"/>
    </row>
    <row r="153" spans="1:16" ht="126.75" customHeight="1">
      <c r="A153" s="1449"/>
      <c r="B153" s="823" t="s">
        <v>3258</v>
      </c>
      <c r="C153" s="822" t="s">
        <v>3259</v>
      </c>
      <c r="D153" s="823" t="s">
        <v>3260</v>
      </c>
      <c r="E153" s="2" t="s">
        <v>551</v>
      </c>
      <c r="F153" s="823" t="s">
        <v>799</v>
      </c>
      <c r="G153" s="818" t="s">
        <v>3076</v>
      </c>
      <c r="H153" s="829">
        <v>1</v>
      </c>
      <c r="I153" s="821" t="s">
        <v>3303</v>
      </c>
      <c r="J153" s="821">
        <v>1701</v>
      </c>
      <c r="K153" s="821">
        <v>4.5999999999999996</v>
      </c>
      <c r="L153" s="823" t="s">
        <v>3300</v>
      </c>
      <c r="M153" s="821"/>
      <c r="N153" s="821"/>
      <c r="O153" s="821"/>
      <c r="P153" s="821"/>
    </row>
    <row r="154" spans="1:16" ht="126.75" customHeight="1">
      <c r="A154" s="1449"/>
      <c r="B154" s="823" t="s">
        <v>3258</v>
      </c>
      <c r="C154" s="822" t="s">
        <v>3259</v>
      </c>
      <c r="D154" s="823" t="s">
        <v>3260</v>
      </c>
      <c r="E154" s="2" t="s">
        <v>551</v>
      </c>
      <c r="F154" s="823" t="s">
        <v>799</v>
      </c>
      <c r="G154" s="818" t="s">
        <v>3076</v>
      </c>
      <c r="H154" s="829">
        <v>1</v>
      </c>
      <c r="I154" s="821" t="s">
        <v>3304</v>
      </c>
      <c r="J154" s="821" t="s">
        <v>3305</v>
      </c>
      <c r="K154" s="821">
        <v>5</v>
      </c>
      <c r="L154" s="823" t="s">
        <v>3363</v>
      </c>
      <c r="M154" s="821"/>
      <c r="N154" s="821"/>
      <c r="O154" s="821"/>
      <c r="P154" s="821"/>
    </row>
    <row r="155" spans="1:16" ht="126.75" customHeight="1">
      <c r="A155" s="1449"/>
      <c r="B155" s="823" t="s">
        <v>3258</v>
      </c>
      <c r="C155" s="822" t="s">
        <v>3259</v>
      </c>
      <c r="D155" s="823" t="s">
        <v>3260</v>
      </c>
      <c r="E155" s="2" t="s">
        <v>551</v>
      </c>
      <c r="F155" s="823" t="s">
        <v>799</v>
      </c>
      <c r="G155" s="818" t="s">
        <v>3076</v>
      </c>
      <c r="H155" s="829">
        <v>1</v>
      </c>
      <c r="I155" s="821" t="s">
        <v>3306</v>
      </c>
      <c r="J155" s="821" t="s">
        <v>3307</v>
      </c>
      <c r="K155" s="821">
        <v>5</v>
      </c>
      <c r="L155" s="823" t="s">
        <v>3284</v>
      </c>
      <c r="M155" s="821"/>
      <c r="N155" s="821"/>
      <c r="O155" s="821"/>
      <c r="P155" s="821"/>
    </row>
    <row r="156" spans="1:16" ht="126.75" customHeight="1">
      <c r="A156" s="1449"/>
      <c r="B156" s="823" t="s">
        <v>3258</v>
      </c>
      <c r="C156" s="822" t="s">
        <v>3259</v>
      </c>
      <c r="D156" s="823" t="s">
        <v>3260</v>
      </c>
      <c r="E156" s="2" t="s">
        <v>551</v>
      </c>
      <c r="F156" s="823" t="s">
        <v>799</v>
      </c>
      <c r="G156" s="818" t="s">
        <v>3076</v>
      </c>
      <c r="H156" s="829">
        <v>1</v>
      </c>
      <c r="I156" s="821" t="s">
        <v>3308</v>
      </c>
      <c r="J156" s="821" t="s">
        <v>3309</v>
      </c>
      <c r="K156" s="821">
        <v>5</v>
      </c>
      <c r="L156" s="823" t="s">
        <v>3310</v>
      </c>
      <c r="M156" s="821"/>
      <c r="N156" s="821"/>
      <c r="O156" s="821"/>
      <c r="P156" s="821"/>
    </row>
    <row r="157" spans="1:16" ht="126.75" customHeight="1">
      <c r="A157" s="1449"/>
      <c r="B157" s="823" t="s">
        <v>3258</v>
      </c>
      <c r="C157" s="822" t="s">
        <v>3259</v>
      </c>
      <c r="D157" s="823" t="s">
        <v>3260</v>
      </c>
      <c r="E157" s="2" t="s">
        <v>551</v>
      </c>
      <c r="F157" s="823" t="s">
        <v>799</v>
      </c>
      <c r="G157" s="818" t="s">
        <v>3076</v>
      </c>
      <c r="H157" s="829">
        <v>1</v>
      </c>
      <c r="I157" s="821" t="s">
        <v>3311</v>
      </c>
      <c r="J157" s="821" t="s">
        <v>3312</v>
      </c>
      <c r="K157" s="821">
        <v>4.7</v>
      </c>
      <c r="L157" s="823" t="s">
        <v>3297</v>
      </c>
      <c r="M157" s="821"/>
      <c r="N157" s="821"/>
      <c r="O157" s="821"/>
      <c r="P157" s="821"/>
    </row>
    <row r="158" spans="1:16" ht="126.75" customHeight="1">
      <c r="A158" s="1449"/>
      <c r="B158" s="823" t="s">
        <v>3258</v>
      </c>
      <c r="C158" s="822" t="s">
        <v>3259</v>
      </c>
      <c r="D158" s="823" t="s">
        <v>3260</v>
      </c>
      <c r="E158" s="2" t="s">
        <v>551</v>
      </c>
      <c r="F158" s="823" t="s">
        <v>799</v>
      </c>
      <c r="G158" s="818" t="s">
        <v>3076</v>
      </c>
      <c r="H158" s="829">
        <v>1</v>
      </c>
      <c r="I158" s="821" t="s">
        <v>3313</v>
      </c>
      <c r="J158" s="821">
        <v>6150219</v>
      </c>
      <c r="K158" s="821">
        <v>4.7</v>
      </c>
      <c r="L158" s="823" t="s">
        <v>3316</v>
      </c>
      <c r="M158" s="821"/>
      <c r="N158" s="821"/>
      <c r="O158" s="821"/>
      <c r="P158" s="821"/>
    </row>
    <row r="159" spans="1:16" ht="126.75" customHeight="1">
      <c r="A159" s="1449"/>
      <c r="B159" s="823" t="s">
        <v>3258</v>
      </c>
      <c r="C159" s="822" t="s">
        <v>3259</v>
      </c>
      <c r="D159" s="823" t="s">
        <v>3260</v>
      </c>
      <c r="E159" s="2" t="s">
        <v>551</v>
      </c>
      <c r="F159" s="823" t="s">
        <v>799</v>
      </c>
      <c r="G159" s="818" t="s">
        <v>3076</v>
      </c>
      <c r="H159" s="829">
        <v>1</v>
      </c>
      <c r="I159" s="821" t="s">
        <v>3315</v>
      </c>
      <c r="J159" s="821" t="s">
        <v>1205</v>
      </c>
      <c r="K159" s="821">
        <v>5</v>
      </c>
      <c r="L159" s="823" t="s">
        <v>3316</v>
      </c>
      <c r="M159" s="821"/>
      <c r="N159" s="821"/>
      <c r="O159" s="821"/>
      <c r="P159" s="821"/>
    </row>
    <row r="160" spans="1:16" ht="126.75" customHeight="1">
      <c r="A160" s="1449"/>
      <c r="B160" s="823" t="s">
        <v>3258</v>
      </c>
      <c r="C160" s="822" t="s">
        <v>3259</v>
      </c>
      <c r="D160" s="823" t="s">
        <v>3260</v>
      </c>
      <c r="E160" s="2" t="s">
        <v>551</v>
      </c>
      <c r="F160" s="823" t="s">
        <v>799</v>
      </c>
      <c r="G160" s="818" t="s">
        <v>3076</v>
      </c>
      <c r="H160" s="829">
        <v>1</v>
      </c>
      <c r="I160" s="821" t="s">
        <v>3317</v>
      </c>
      <c r="J160" s="821">
        <v>6150218</v>
      </c>
      <c r="K160" s="821">
        <v>4.7</v>
      </c>
      <c r="L160" s="823" t="s">
        <v>13986</v>
      </c>
      <c r="M160" s="821"/>
      <c r="N160" s="821"/>
      <c r="O160" s="821"/>
      <c r="P160" s="821"/>
    </row>
    <row r="161" spans="1:16" ht="126.75" customHeight="1">
      <c r="A161" s="1449"/>
      <c r="B161" s="823" t="s">
        <v>3258</v>
      </c>
      <c r="C161" s="822" t="s">
        <v>3259</v>
      </c>
      <c r="D161" s="823" t="s">
        <v>3260</v>
      </c>
      <c r="E161" s="2" t="s">
        <v>551</v>
      </c>
      <c r="F161" s="823" t="s">
        <v>799</v>
      </c>
      <c r="G161" s="818" t="s">
        <v>3076</v>
      </c>
      <c r="H161" s="829">
        <v>1</v>
      </c>
      <c r="I161" s="821" t="s">
        <v>3318</v>
      </c>
      <c r="J161" s="821">
        <v>6150139</v>
      </c>
      <c r="K161" s="821">
        <v>4.7</v>
      </c>
      <c r="L161" s="823" t="s">
        <v>3316</v>
      </c>
      <c r="M161" s="821"/>
      <c r="N161" s="821"/>
      <c r="O161" s="821"/>
      <c r="P161" s="821"/>
    </row>
    <row r="162" spans="1:16" ht="126.75" customHeight="1">
      <c r="A162" s="1449"/>
      <c r="B162" s="823" t="s">
        <v>3258</v>
      </c>
      <c r="C162" s="822" t="s">
        <v>3259</v>
      </c>
      <c r="D162" s="823" t="s">
        <v>3260</v>
      </c>
      <c r="E162" s="2" t="s">
        <v>551</v>
      </c>
      <c r="F162" s="823" t="s">
        <v>799</v>
      </c>
      <c r="G162" s="818" t="s">
        <v>3076</v>
      </c>
      <c r="H162" s="829">
        <v>1</v>
      </c>
      <c r="I162" s="821" t="s">
        <v>3319</v>
      </c>
      <c r="J162" s="821">
        <v>6150140</v>
      </c>
      <c r="K162" s="821">
        <v>4.7</v>
      </c>
      <c r="L162" s="823" t="s">
        <v>3314</v>
      </c>
      <c r="M162" s="821"/>
      <c r="N162" s="821"/>
      <c r="O162" s="821"/>
      <c r="P162" s="821"/>
    </row>
    <row r="163" spans="1:16" ht="126.75" customHeight="1">
      <c r="A163" s="1449"/>
      <c r="B163" s="823" t="s">
        <v>3258</v>
      </c>
      <c r="C163" s="822" t="s">
        <v>3259</v>
      </c>
      <c r="D163" s="823" t="s">
        <v>3260</v>
      </c>
      <c r="E163" s="2" t="s">
        <v>551</v>
      </c>
      <c r="F163" s="823" t="s">
        <v>799</v>
      </c>
      <c r="G163" s="818" t="s">
        <v>3076</v>
      </c>
      <c r="H163" s="829">
        <v>1</v>
      </c>
      <c r="I163" s="821" t="s">
        <v>3320</v>
      </c>
      <c r="J163" s="821" t="s">
        <v>3321</v>
      </c>
      <c r="K163" s="821">
        <v>5</v>
      </c>
      <c r="L163" s="823" t="s">
        <v>3363</v>
      </c>
      <c r="M163" s="821"/>
      <c r="N163" s="821"/>
      <c r="O163" s="821"/>
      <c r="P163" s="821"/>
    </row>
    <row r="164" spans="1:16" ht="126.75" customHeight="1">
      <c r="A164" s="1449"/>
      <c r="B164" s="823" t="s">
        <v>3258</v>
      </c>
      <c r="C164" s="822" t="s">
        <v>3259</v>
      </c>
      <c r="D164" s="823" t="s">
        <v>3260</v>
      </c>
      <c r="E164" s="2" t="s">
        <v>551</v>
      </c>
      <c r="F164" s="823" t="s">
        <v>799</v>
      </c>
      <c r="G164" s="818" t="s">
        <v>3076</v>
      </c>
      <c r="H164" s="829">
        <v>1</v>
      </c>
      <c r="I164" s="821" t="s">
        <v>3322</v>
      </c>
      <c r="J164" s="821" t="s">
        <v>3323</v>
      </c>
      <c r="K164" s="821">
        <v>5</v>
      </c>
      <c r="L164" s="823" t="s">
        <v>3363</v>
      </c>
      <c r="M164" s="821"/>
      <c r="N164" s="821"/>
      <c r="O164" s="821"/>
      <c r="P164" s="821"/>
    </row>
    <row r="165" spans="1:16" ht="126.75" customHeight="1">
      <c r="A165" s="1449"/>
      <c r="B165" s="823" t="s">
        <v>3258</v>
      </c>
      <c r="C165" s="822" t="s">
        <v>3259</v>
      </c>
      <c r="D165" s="823" t="s">
        <v>3260</v>
      </c>
      <c r="E165" s="2" t="s">
        <v>551</v>
      </c>
      <c r="F165" s="823" t="s">
        <v>799</v>
      </c>
      <c r="G165" s="818" t="s">
        <v>3076</v>
      </c>
      <c r="H165" s="829">
        <v>1</v>
      </c>
      <c r="I165" s="821" t="s">
        <v>3324</v>
      </c>
      <c r="J165" s="821" t="s">
        <v>3325</v>
      </c>
      <c r="K165" s="821">
        <v>5</v>
      </c>
      <c r="L165" s="823" t="s">
        <v>3326</v>
      </c>
      <c r="M165" s="821"/>
      <c r="N165" s="821"/>
      <c r="O165" s="821"/>
      <c r="P165" s="821"/>
    </row>
    <row r="166" spans="1:16" ht="126.75" customHeight="1">
      <c r="A166" s="1449"/>
      <c r="B166" s="823" t="s">
        <v>3258</v>
      </c>
      <c r="C166" s="822" t="s">
        <v>3259</v>
      </c>
      <c r="D166" s="823" t="s">
        <v>3260</v>
      </c>
      <c r="E166" s="2" t="s">
        <v>551</v>
      </c>
      <c r="F166" s="823" t="s">
        <v>799</v>
      </c>
      <c r="G166" s="818" t="s">
        <v>3076</v>
      </c>
      <c r="H166" s="829">
        <v>1</v>
      </c>
      <c r="I166" s="821" t="s">
        <v>3327</v>
      </c>
      <c r="J166" s="821" t="s">
        <v>3328</v>
      </c>
      <c r="K166" s="821">
        <v>5</v>
      </c>
      <c r="L166" s="823" t="s">
        <v>3329</v>
      </c>
      <c r="M166" s="821"/>
      <c r="N166" s="821"/>
      <c r="O166" s="821"/>
      <c r="P166" s="821"/>
    </row>
    <row r="167" spans="1:16" ht="126.75" customHeight="1">
      <c r="A167" s="1449"/>
      <c r="B167" s="823" t="s">
        <v>3258</v>
      </c>
      <c r="C167" s="822" t="s">
        <v>3259</v>
      </c>
      <c r="D167" s="823" t="s">
        <v>3260</v>
      </c>
      <c r="E167" s="2" t="s">
        <v>551</v>
      </c>
      <c r="F167" s="823" t="s">
        <v>799</v>
      </c>
      <c r="G167" s="818" t="s">
        <v>3076</v>
      </c>
      <c r="H167" s="829">
        <v>1</v>
      </c>
      <c r="I167" s="821" t="s">
        <v>3330</v>
      </c>
      <c r="J167" s="821" t="s">
        <v>3331</v>
      </c>
      <c r="K167" s="821">
        <v>5</v>
      </c>
      <c r="L167" s="823" t="s">
        <v>3363</v>
      </c>
      <c r="M167" s="821"/>
      <c r="N167" s="821"/>
      <c r="O167" s="821"/>
      <c r="P167" s="821"/>
    </row>
    <row r="168" spans="1:16" ht="126.75" customHeight="1">
      <c r="A168" s="1449"/>
      <c r="B168" s="823" t="s">
        <v>3258</v>
      </c>
      <c r="C168" s="822" t="s">
        <v>3259</v>
      </c>
      <c r="D168" s="823" t="s">
        <v>3260</v>
      </c>
      <c r="E168" s="2" t="s">
        <v>551</v>
      </c>
      <c r="F168" s="823" t="s">
        <v>799</v>
      </c>
      <c r="G168" s="818" t="s">
        <v>3076</v>
      </c>
      <c r="H168" s="829">
        <v>1</v>
      </c>
      <c r="I168" s="821" t="s">
        <v>3332</v>
      </c>
      <c r="J168" s="821">
        <v>22</v>
      </c>
      <c r="K168" s="821">
        <v>5</v>
      </c>
      <c r="L168" s="823" t="s">
        <v>3272</v>
      </c>
      <c r="M168" s="821"/>
      <c r="N168" s="821"/>
      <c r="O168" s="821"/>
      <c r="P168" s="821"/>
    </row>
    <row r="169" spans="1:16" ht="126.75" customHeight="1">
      <c r="A169" s="1449"/>
      <c r="B169" s="823" t="s">
        <v>3258</v>
      </c>
      <c r="C169" s="822" t="s">
        <v>3259</v>
      </c>
      <c r="D169" s="823" t="s">
        <v>3260</v>
      </c>
      <c r="E169" s="2" t="s">
        <v>551</v>
      </c>
      <c r="F169" s="823" t="s">
        <v>799</v>
      </c>
      <c r="G169" s="818" t="s">
        <v>3076</v>
      </c>
      <c r="H169" s="829">
        <v>1</v>
      </c>
      <c r="I169" s="821" t="s">
        <v>3333</v>
      </c>
      <c r="J169" s="821" t="s">
        <v>3334</v>
      </c>
      <c r="K169" s="821">
        <v>5</v>
      </c>
      <c r="L169" s="823" t="s">
        <v>3270</v>
      </c>
      <c r="M169" s="821"/>
      <c r="N169" s="821"/>
      <c r="O169" s="821"/>
      <c r="P169" s="821"/>
    </row>
    <row r="170" spans="1:16" ht="126.75" customHeight="1">
      <c r="A170" s="1449"/>
      <c r="B170" s="823" t="s">
        <v>3258</v>
      </c>
      <c r="C170" s="822" t="s">
        <v>3259</v>
      </c>
      <c r="D170" s="823" t="s">
        <v>3260</v>
      </c>
      <c r="E170" s="2" t="s">
        <v>551</v>
      </c>
      <c r="F170" s="823" t="s">
        <v>799</v>
      </c>
      <c r="G170" s="818" t="s">
        <v>3076</v>
      </c>
      <c r="H170" s="829">
        <v>1</v>
      </c>
      <c r="I170" s="821" t="s">
        <v>3335</v>
      </c>
      <c r="J170" s="821" t="s">
        <v>3336</v>
      </c>
      <c r="K170" s="821">
        <v>5</v>
      </c>
      <c r="L170" s="823" t="s">
        <v>3326</v>
      </c>
      <c r="M170" s="821"/>
      <c r="N170" s="821"/>
      <c r="O170" s="821"/>
      <c r="P170" s="821"/>
    </row>
    <row r="171" spans="1:16" ht="126.75" customHeight="1">
      <c r="A171" s="1449"/>
      <c r="B171" s="823" t="s">
        <v>3258</v>
      </c>
      <c r="C171" s="822" t="s">
        <v>3259</v>
      </c>
      <c r="D171" s="823" t="s">
        <v>3260</v>
      </c>
      <c r="E171" s="2" t="s">
        <v>551</v>
      </c>
      <c r="F171" s="823" t="s">
        <v>799</v>
      </c>
      <c r="G171" s="818" t="s">
        <v>3076</v>
      </c>
      <c r="H171" s="829">
        <v>1</v>
      </c>
      <c r="I171" s="821" t="s">
        <v>3337</v>
      </c>
      <c r="J171" s="131" t="s">
        <v>3338</v>
      </c>
      <c r="K171" s="821">
        <v>5</v>
      </c>
      <c r="L171" s="823" t="s">
        <v>3267</v>
      </c>
      <c r="M171" s="821"/>
      <c r="N171" s="821"/>
      <c r="O171" s="821"/>
      <c r="P171" s="821"/>
    </row>
    <row r="172" spans="1:16" ht="126.75" customHeight="1">
      <c r="A172" s="1449"/>
      <c r="B172" s="823" t="s">
        <v>3258</v>
      </c>
      <c r="C172" s="822" t="s">
        <v>3259</v>
      </c>
      <c r="D172" s="823" t="s">
        <v>3260</v>
      </c>
      <c r="E172" s="2" t="s">
        <v>551</v>
      </c>
      <c r="F172" s="823" t="s">
        <v>799</v>
      </c>
      <c r="G172" s="818" t="s">
        <v>3076</v>
      </c>
      <c r="H172" s="829">
        <v>1</v>
      </c>
      <c r="I172" s="821" t="s">
        <v>3339</v>
      </c>
      <c r="J172" s="821" t="s">
        <v>3340</v>
      </c>
      <c r="K172" s="821">
        <v>5</v>
      </c>
      <c r="L172" s="823" t="s">
        <v>3363</v>
      </c>
      <c r="M172" s="821"/>
      <c r="N172" s="821"/>
      <c r="O172" s="821"/>
      <c r="P172" s="821"/>
    </row>
    <row r="173" spans="1:16" ht="126.75" customHeight="1">
      <c r="A173" s="1449"/>
      <c r="B173" s="823" t="s">
        <v>3258</v>
      </c>
      <c r="C173" s="822" t="s">
        <v>3259</v>
      </c>
      <c r="D173" s="823" t="s">
        <v>3260</v>
      </c>
      <c r="E173" s="2" t="s">
        <v>551</v>
      </c>
      <c r="F173" s="823" t="s">
        <v>799</v>
      </c>
      <c r="G173" s="818" t="s">
        <v>3076</v>
      </c>
      <c r="H173" s="829">
        <v>1</v>
      </c>
      <c r="I173" s="821" t="s">
        <v>3341</v>
      </c>
      <c r="J173" s="821" t="s">
        <v>3342</v>
      </c>
      <c r="K173" s="821">
        <v>4.7</v>
      </c>
      <c r="L173" s="823" t="s">
        <v>3343</v>
      </c>
      <c r="M173" s="821"/>
      <c r="N173" s="821"/>
      <c r="O173" s="821"/>
      <c r="P173" s="821"/>
    </row>
    <row r="174" spans="1:16" ht="126.75" customHeight="1">
      <c r="A174" s="1449"/>
      <c r="B174" s="823" t="s">
        <v>3258</v>
      </c>
      <c r="C174" s="822" t="s">
        <v>3259</v>
      </c>
      <c r="D174" s="823" t="s">
        <v>3260</v>
      </c>
      <c r="E174" s="2" t="s">
        <v>551</v>
      </c>
      <c r="F174" s="823" t="s">
        <v>799</v>
      </c>
      <c r="G174" s="818" t="s">
        <v>3076</v>
      </c>
      <c r="H174" s="829">
        <v>1</v>
      </c>
      <c r="I174" s="821" t="s">
        <v>3344</v>
      </c>
      <c r="J174" s="821" t="s">
        <v>3345</v>
      </c>
      <c r="K174" s="821">
        <v>5</v>
      </c>
      <c r="L174" s="823" t="s">
        <v>13987</v>
      </c>
      <c r="M174" s="821"/>
      <c r="N174" s="821"/>
      <c r="O174" s="821"/>
      <c r="P174" s="821"/>
    </row>
    <row r="175" spans="1:16" ht="126.75" customHeight="1">
      <c r="A175" s="1449"/>
      <c r="B175" s="823" t="s">
        <v>3258</v>
      </c>
      <c r="C175" s="822" t="s">
        <v>3259</v>
      </c>
      <c r="D175" s="823" t="s">
        <v>3260</v>
      </c>
      <c r="E175" s="2" t="s">
        <v>551</v>
      </c>
      <c r="F175" s="823" t="s">
        <v>799</v>
      </c>
      <c r="G175" s="818" t="s">
        <v>3076</v>
      </c>
      <c r="H175" s="829">
        <v>1</v>
      </c>
      <c r="I175" s="821" t="s">
        <v>3346</v>
      </c>
      <c r="J175" s="821" t="s">
        <v>3347</v>
      </c>
      <c r="K175" s="821">
        <v>5</v>
      </c>
      <c r="L175" s="823" t="s">
        <v>3329</v>
      </c>
      <c r="M175" s="821"/>
      <c r="N175" s="821"/>
      <c r="O175" s="821"/>
      <c r="P175" s="821"/>
    </row>
    <row r="176" spans="1:16" ht="126.75" customHeight="1">
      <c r="A176" s="1449"/>
      <c r="B176" s="823" t="s">
        <v>3258</v>
      </c>
      <c r="C176" s="822" t="s">
        <v>3259</v>
      </c>
      <c r="D176" s="823" t="s">
        <v>3260</v>
      </c>
      <c r="E176" s="2" t="s">
        <v>551</v>
      </c>
      <c r="F176" s="823" t="s">
        <v>799</v>
      </c>
      <c r="G176" s="818" t="s">
        <v>3076</v>
      </c>
      <c r="H176" s="829">
        <v>1</v>
      </c>
      <c r="I176" s="821" t="s">
        <v>3348</v>
      </c>
      <c r="J176" s="821" t="s">
        <v>3349</v>
      </c>
      <c r="K176" s="821">
        <v>5</v>
      </c>
      <c r="L176" s="823" t="s">
        <v>3350</v>
      </c>
      <c r="M176" s="821"/>
      <c r="N176" s="821"/>
      <c r="O176" s="821"/>
      <c r="P176" s="821"/>
    </row>
    <row r="177" spans="1:16" ht="126.75" customHeight="1">
      <c r="A177" s="1449"/>
      <c r="B177" s="823" t="s">
        <v>3258</v>
      </c>
      <c r="C177" s="822" t="s">
        <v>3259</v>
      </c>
      <c r="D177" s="823" t="s">
        <v>3260</v>
      </c>
      <c r="E177" s="2" t="s">
        <v>551</v>
      </c>
      <c r="F177" s="823" t="s">
        <v>799</v>
      </c>
      <c r="G177" s="818" t="s">
        <v>3076</v>
      </c>
      <c r="H177" s="829">
        <v>1</v>
      </c>
      <c r="I177" s="821" t="s">
        <v>3351</v>
      </c>
      <c r="J177" s="821" t="s">
        <v>3352</v>
      </c>
      <c r="K177" s="821">
        <v>5</v>
      </c>
      <c r="L177" s="823" t="s">
        <v>3350</v>
      </c>
      <c r="M177" s="821"/>
      <c r="N177" s="821"/>
      <c r="O177" s="821"/>
      <c r="P177" s="821"/>
    </row>
    <row r="178" spans="1:16" ht="126.75" customHeight="1">
      <c r="A178" s="1449"/>
      <c r="B178" s="823" t="s">
        <v>3258</v>
      </c>
      <c r="C178" s="822" t="s">
        <v>3259</v>
      </c>
      <c r="D178" s="823" t="s">
        <v>3260</v>
      </c>
      <c r="E178" s="2" t="s">
        <v>551</v>
      </c>
      <c r="F178" s="823" t="s">
        <v>799</v>
      </c>
      <c r="G178" s="818" t="s">
        <v>3076</v>
      </c>
      <c r="H178" s="829">
        <v>1</v>
      </c>
      <c r="I178" s="821" t="s">
        <v>3353</v>
      </c>
      <c r="J178" s="821" t="s">
        <v>3354</v>
      </c>
      <c r="K178" s="821">
        <v>5</v>
      </c>
      <c r="L178" s="823" t="s">
        <v>3355</v>
      </c>
      <c r="M178" s="821"/>
      <c r="N178" s="821"/>
      <c r="O178" s="821"/>
      <c r="P178" s="821"/>
    </row>
    <row r="179" spans="1:16" ht="126.75" customHeight="1">
      <c r="A179" s="1449"/>
      <c r="B179" s="823" t="s">
        <v>3258</v>
      </c>
      <c r="C179" s="822" t="s">
        <v>3259</v>
      </c>
      <c r="D179" s="823" t="s">
        <v>3260</v>
      </c>
      <c r="E179" s="2" t="s">
        <v>551</v>
      </c>
      <c r="F179" s="823" t="s">
        <v>799</v>
      </c>
      <c r="G179" s="818" t="s">
        <v>3076</v>
      </c>
      <c r="H179" s="829">
        <v>1</v>
      </c>
      <c r="I179" s="821" t="s">
        <v>3356</v>
      </c>
      <c r="J179" s="821">
        <v>188113</v>
      </c>
      <c r="K179" s="821">
        <v>5</v>
      </c>
      <c r="L179" s="823" t="s">
        <v>3284</v>
      </c>
      <c r="M179" s="821"/>
      <c r="N179" s="821"/>
      <c r="O179" s="821"/>
      <c r="P179" s="821"/>
    </row>
    <row r="180" spans="1:16" ht="126.75" customHeight="1">
      <c r="A180" s="1449"/>
      <c r="B180" s="823" t="s">
        <v>3258</v>
      </c>
      <c r="C180" s="822" t="s">
        <v>3259</v>
      </c>
      <c r="D180" s="823" t="s">
        <v>3260</v>
      </c>
      <c r="E180" s="2" t="s">
        <v>551</v>
      </c>
      <c r="F180" s="823" t="s">
        <v>799</v>
      </c>
      <c r="G180" s="818" t="s">
        <v>3076</v>
      </c>
      <c r="H180" s="829">
        <v>1</v>
      </c>
      <c r="I180" s="821" t="s">
        <v>3357</v>
      </c>
      <c r="J180" s="1" t="s">
        <v>3358</v>
      </c>
      <c r="K180" s="821">
        <v>5</v>
      </c>
      <c r="L180" s="823" t="s">
        <v>3363</v>
      </c>
      <c r="M180" s="821"/>
      <c r="N180" s="821"/>
      <c r="O180" s="821"/>
      <c r="P180" s="821"/>
    </row>
    <row r="181" spans="1:16" ht="126.75" customHeight="1">
      <c r="A181" s="1449"/>
      <c r="B181" s="823" t="s">
        <v>3258</v>
      </c>
      <c r="C181" s="822" t="s">
        <v>3259</v>
      </c>
      <c r="D181" s="823" t="s">
        <v>3260</v>
      </c>
      <c r="E181" s="2" t="s">
        <v>551</v>
      </c>
      <c r="F181" s="823" t="s">
        <v>799</v>
      </c>
      <c r="G181" s="818" t="s">
        <v>3076</v>
      </c>
      <c r="H181" s="829">
        <v>1</v>
      </c>
      <c r="I181" s="821" t="s">
        <v>3359</v>
      </c>
      <c r="J181" s="821" t="s">
        <v>3360</v>
      </c>
      <c r="K181" s="821">
        <v>5</v>
      </c>
      <c r="L181" s="823" t="s">
        <v>3363</v>
      </c>
      <c r="M181" s="821"/>
      <c r="N181" s="821"/>
      <c r="O181" s="821"/>
      <c r="P181" s="821"/>
    </row>
    <row r="182" spans="1:16" ht="126.75" customHeight="1">
      <c r="A182" s="1449"/>
      <c r="B182" s="823" t="s">
        <v>3258</v>
      </c>
      <c r="C182" s="822" t="s">
        <v>3259</v>
      </c>
      <c r="D182" s="823" t="s">
        <v>3260</v>
      </c>
      <c r="E182" s="2" t="s">
        <v>551</v>
      </c>
      <c r="F182" s="823" t="s">
        <v>799</v>
      </c>
      <c r="G182" s="818" t="s">
        <v>3076</v>
      </c>
      <c r="H182" s="829">
        <v>1</v>
      </c>
      <c r="I182" s="821" t="s">
        <v>3361</v>
      </c>
      <c r="J182" s="821">
        <v>1</v>
      </c>
      <c r="K182" s="821">
        <v>5</v>
      </c>
      <c r="L182" s="823" t="s">
        <v>3343</v>
      </c>
      <c r="M182" s="821"/>
      <c r="N182" s="821"/>
      <c r="O182" s="821"/>
      <c r="P182" s="821"/>
    </row>
    <row r="183" spans="1:16" ht="126.75" customHeight="1">
      <c r="A183" s="1449"/>
      <c r="B183" s="823" t="s">
        <v>3258</v>
      </c>
      <c r="C183" s="822" t="s">
        <v>3259</v>
      </c>
      <c r="D183" s="823" t="s">
        <v>3260</v>
      </c>
      <c r="E183" s="2" t="s">
        <v>551</v>
      </c>
      <c r="F183" s="823" t="s">
        <v>799</v>
      </c>
      <c r="G183" s="818" t="s">
        <v>3076</v>
      </c>
      <c r="H183" s="829">
        <v>1</v>
      </c>
      <c r="I183" s="821" t="s">
        <v>3362</v>
      </c>
      <c r="J183" s="821">
        <v>8385</v>
      </c>
      <c r="K183" s="821">
        <v>5</v>
      </c>
      <c r="L183" s="823" t="s">
        <v>3363</v>
      </c>
      <c r="M183" s="821"/>
      <c r="N183" s="821"/>
      <c r="O183" s="821"/>
      <c r="P183" s="821"/>
    </row>
    <row r="184" spans="1:16" ht="126.75" customHeight="1">
      <c r="A184" s="1449"/>
      <c r="B184" s="823" t="s">
        <v>3258</v>
      </c>
      <c r="C184" s="822" t="s">
        <v>3259</v>
      </c>
      <c r="D184" s="823" t="s">
        <v>3260</v>
      </c>
      <c r="E184" s="2" t="s">
        <v>551</v>
      </c>
      <c r="F184" s="823" t="s">
        <v>799</v>
      </c>
      <c r="G184" s="818" t="s">
        <v>3076</v>
      </c>
      <c r="H184" s="829">
        <v>1</v>
      </c>
      <c r="I184" s="821" t="s">
        <v>3364</v>
      </c>
      <c r="J184" s="821">
        <v>5979</v>
      </c>
      <c r="K184" s="821">
        <v>4.8</v>
      </c>
      <c r="L184" s="823" t="s">
        <v>3363</v>
      </c>
      <c r="M184" s="821"/>
      <c r="N184" s="821"/>
      <c r="O184" s="821"/>
      <c r="P184" s="821"/>
    </row>
    <row r="185" spans="1:16" ht="126.75" customHeight="1">
      <c r="A185" s="1449"/>
      <c r="B185" s="823" t="s">
        <v>3258</v>
      </c>
      <c r="C185" s="822" t="s">
        <v>3259</v>
      </c>
      <c r="D185" s="823" t="s">
        <v>3260</v>
      </c>
      <c r="E185" s="2" t="s">
        <v>551</v>
      </c>
      <c r="F185" s="823" t="s">
        <v>799</v>
      </c>
      <c r="G185" s="818" t="s">
        <v>3076</v>
      </c>
      <c r="H185" s="829">
        <v>1</v>
      </c>
      <c r="I185" s="821" t="s">
        <v>3365</v>
      </c>
      <c r="J185" s="821">
        <v>3066</v>
      </c>
      <c r="K185" s="821">
        <v>5</v>
      </c>
      <c r="L185" s="823" t="s">
        <v>3366</v>
      </c>
      <c r="M185" s="821"/>
      <c r="N185" s="821"/>
      <c r="O185" s="821"/>
      <c r="P185" s="821"/>
    </row>
    <row r="186" spans="1:16" ht="126.75" customHeight="1">
      <c r="A186" s="1449"/>
      <c r="B186" s="823" t="s">
        <v>3258</v>
      </c>
      <c r="C186" s="822" t="s">
        <v>3259</v>
      </c>
      <c r="D186" s="823" t="s">
        <v>3260</v>
      </c>
      <c r="E186" s="2" t="s">
        <v>551</v>
      </c>
      <c r="F186" s="823" t="s">
        <v>799</v>
      </c>
      <c r="G186" s="818" t="s">
        <v>3076</v>
      </c>
      <c r="H186" s="829">
        <v>1</v>
      </c>
      <c r="I186" s="821" t="s">
        <v>3367</v>
      </c>
      <c r="J186" s="821">
        <v>51462</v>
      </c>
      <c r="K186" s="821">
        <v>10</v>
      </c>
      <c r="L186" s="823" t="s">
        <v>3366</v>
      </c>
      <c r="M186" s="821"/>
      <c r="N186" s="821"/>
      <c r="O186" s="821"/>
      <c r="P186" s="821"/>
    </row>
    <row r="187" spans="1:16" ht="126.75" customHeight="1">
      <c r="A187" s="1449"/>
      <c r="B187" s="823" t="s">
        <v>3258</v>
      </c>
      <c r="C187" s="822" t="s">
        <v>3259</v>
      </c>
      <c r="D187" s="823" t="s">
        <v>3260</v>
      </c>
      <c r="E187" s="2" t="s">
        <v>551</v>
      </c>
      <c r="F187" s="823" t="s">
        <v>799</v>
      </c>
      <c r="G187" s="818" t="s">
        <v>3076</v>
      </c>
      <c r="H187" s="829">
        <v>1</v>
      </c>
      <c r="I187" s="821" t="s">
        <v>3368</v>
      </c>
      <c r="J187" s="821">
        <v>6</v>
      </c>
      <c r="K187" s="821">
        <v>10</v>
      </c>
      <c r="L187" s="823" t="s">
        <v>3366</v>
      </c>
      <c r="M187" s="821"/>
      <c r="N187" s="821"/>
      <c r="O187" s="821"/>
      <c r="P187" s="821"/>
    </row>
    <row r="188" spans="1:16" ht="126.75" customHeight="1">
      <c r="A188" s="1449"/>
      <c r="B188" s="823" t="s">
        <v>3258</v>
      </c>
      <c r="C188" s="822" t="s">
        <v>3259</v>
      </c>
      <c r="D188" s="823" t="s">
        <v>3260</v>
      </c>
      <c r="E188" s="2" t="s">
        <v>551</v>
      </c>
      <c r="F188" s="823" t="s">
        <v>799</v>
      </c>
      <c r="G188" s="818" t="s">
        <v>3076</v>
      </c>
      <c r="H188" s="829">
        <v>1</v>
      </c>
      <c r="I188" s="821" t="s">
        <v>3369</v>
      </c>
      <c r="J188" s="821" t="s">
        <v>3370</v>
      </c>
      <c r="K188" s="821">
        <v>4.5999999999999996</v>
      </c>
      <c r="L188" s="823" t="s">
        <v>3262</v>
      </c>
      <c r="M188" s="821"/>
      <c r="N188" s="821"/>
      <c r="O188" s="821"/>
      <c r="P188" s="821"/>
    </row>
    <row r="189" spans="1:16" ht="126.75" customHeight="1">
      <c r="A189" s="1449"/>
      <c r="B189" s="823" t="s">
        <v>3258</v>
      </c>
      <c r="C189" s="822" t="s">
        <v>3259</v>
      </c>
      <c r="D189" s="823" t="s">
        <v>3260</v>
      </c>
      <c r="E189" s="2" t="s">
        <v>551</v>
      </c>
      <c r="F189" s="823" t="s">
        <v>799</v>
      </c>
      <c r="G189" s="818" t="s">
        <v>3076</v>
      </c>
      <c r="H189" s="829">
        <v>1</v>
      </c>
      <c r="I189" s="821" t="s">
        <v>3371</v>
      </c>
      <c r="J189" s="821">
        <v>1142</v>
      </c>
      <c r="K189" s="821">
        <v>5</v>
      </c>
      <c r="L189" s="823" t="s">
        <v>3366</v>
      </c>
      <c r="M189" s="821"/>
      <c r="N189" s="821"/>
      <c r="O189" s="821"/>
      <c r="P189" s="821"/>
    </row>
    <row r="190" spans="1:16" ht="126.75" customHeight="1">
      <c r="A190" s="1449"/>
      <c r="B190" s="823" t="s">
        <v>3258</v>
      </c>
      <c r="C190" s="822" t="s">
        <v>3259</v>
      </c>
      <c r="D190" s="823" t="s">
        <v>3260</v>
      </c>
      <c r="E190" s="2" t="s">
        <v>551</v>
      </c>
      <c r="F190" s="823" t="s">
        <v>799</v>
      </c>
      <c r="G190" s="818" t="s">
        <v>3076</v>
      </c>
      <c r="H190" s="829">
        <v>1</v>
      </c>
      <c r="I190" s="821" t="s">
        <v>3372</v>
      </c>
      <c r="J190" s="821">
        <v>3317</v>
      </c>
      <c r="K190" s="821">
        <v>5.5</v>
      </c>
      <c r="L190" s="823" t="s">
        <v>3363</v>
      </c>
      <c r="M190" s="821"/>
      <c r="N190" s="821"/>
      <c r="O190" s="821"/>
      <c r="P190" s="821"/>
    </row>
    <row r="191" spans="1:16" ht="126.75" customHeight="1">
      <c r="A191" s="1449"/>
      <c r="B191" s="823" t="s">
        <v>3258</v>
      </c>
      <c r="C191" s="822" t="s">
        <v>3259</v>
      </c>
      <c r="D191" s="823" t="s">
        <v>3260</v>
      </c>
      <c r="E191" s="2" t="s">
        <v>551</v>
      </c>
      <c r="F191" s="823" t="s">
        <v>799</v>
      </c>
      <c r="G191" s="818" t="s">
        <v>3076</v>
      </c>
      <c r="H191" s="829">
        <v>1</v>
      </c>
      <c r="I191" s="821" t="s">
        <v>3373</v>
      </c>
      <c r="J191" s="821">
        <v>1978</v>
      </c>
      <c r="K191" s="821">
        <v>5</v>
      </c>
      <c r="L191" s="823" t="s">
        <v>3374</v>
      </c>
      <c r="M191" s="821"/>
      <c r="N191" s="821"/>
      <c r="O191" s="821"/>
      <c r="P191" s="821"/>
    </row>
    <row r="192" spans="1:16" ht="126.75" customHeight="1">
      <c r="A192" s="1449"/>
      <c r="B192" s="823" t="s">
        <v>3258</v>
      </c>
      <c r="C192" s="822" t="s">
        <v>3259</v>
      </c>
      <c r="D192" s="823" t="s">
        <v>3260</v>
      </c>
      <c r="E192" s="2" t="s">
        <v>8</v>
      </c>
      <c r="F192" s="823" t="s">
        <v>799</v>
      </c>
      <c r="G192" s="818" t="s">
        <v>3076</v>
      </c>
      <c r="H192" s="829">
        <v>1</v>
      </c>
      <c r="I192" s="821" t="s">
        <v>3375</v>
      </c>
      <c r="J192" s="821" t="s">
        <v>3376</v>
      </c>
      <c r="K192" s="821">
        <v>5</v>
      </c>
      <c r="L192" s="823" t="s">
        <v>3363</v>
      </c>
      <c r="M192" s="821"/>
      <c r="N192" s="821"/>
      <c r="O192" s="821"/>
      <c r="P192" s="821"/>
    </row>
    <row r="193" spans="1:16" ht="126.75" customHeight="1">
      <c r="A193" s="1449"/>
      <c r="B193" s="823" t="s">
        <v>3258</v>
      </c>
      <c r="C193" s="822" t="s">
        <v>3259</v>
      </c>
      <c r="D193" s="823" t="s">
        <v>3260</v>
      </c>
      <c r="E193" s="2" t="s">
        <v>551</v>
      </c>
      <c r="F193" s="823" t="s">
        <v>799</v>
      </c>
      <c r="G193" s="818" t="s">
        <v>3076</v>
      </c>
      <c r="H193" s="829">
        <v>1</v>
      </c>
      <c r="I193" s="829" t="s">
        <v>3377</v>
      </c>
      <c r="J193" s="829">
        <v>963755</v>
      </c>
      <c r="K193" s="829">
        <v>18</v>
      </c>
      <c r="L193" s="824" t="s">
        <v>14262</v>
      </c>
      <c r="M193" s="821"/>
      <c r="N193" s="821"/>
      <c r="O193" s="821"/>
      <c r="P193" s="821"/>
    </row>
    <row r="194" spans="1:16" ht="126.75" customHeight="1">
      <c r="A194" s="1449"/>
      <c r="B194" s="830" t="s">
        <v>3258</v>
      </c>
      <c r="C194" s="817" t="s">
        <v>3259</v>
      </c>
      <c r="D194" s="830" t="s">
        <v>3260</v>
      </c>
      <c r="E194" s="827" t="s">
        <v>551</v>
      </c>
      <c r="F194" s="830" t="s">
        <v>799</v>
      </c>
      <c r="G194" s="827" t="s">
        <v>3076</v>
      </c>
      <c r="H194" s="79">
        <v>1</v>
      </c>
      <c r="I194" s="79" t="s">
        <v>13988</v>
      </c>
      <c r="J194" s="79" t="s">
        <v>13989</v>
      </c>
      <c r="K194" s="79">
        <v>5.3</v>
      </c>
      <c r="L194" s="827" t="s">
        <v>13990</v>
      </c>
      <c r="M194" s="821"/>
      <c r="N194" s="821"/>
      <c r="O194" s="821"/>
      <c r="P194" s="821"/>
    </row>
    <row r="195" spans="1:16" s="132" customFormat="1" ht="126.75" customHeight="1">
      <c r="A195" s="1449"/>
      <c r="B195" s="830" t="s">
        <v>3258</v>
      </c>
      <c r="C195" s="817" t="s">
        <v>3259</v>
      </c>
      <c r="D195" s="830" t="s">
        <v>3260</v>
      </c>
      <c r="E195" s="827" t="s">
        <v>551</v>
      </c>
      <c r="F195" s="830" t="s">
        <v>799</v>
      </c>
      <c r="G195" s="827" t="s">
        <v>3076</v>
      </c>
      <c r="H195" s="79">
        <v>1</v>
      </c>
      <c r="I195" s="79" t="s">
        <v>3392</v>
      </c>
      <c r="J195" s="79">
        <v>23</v>
      </c>
      <c r="K195" s="79">
        <v>5</v>
      </c>
      <c r="L195" s="827" t="s">
        <v>13991</v>
      </c>
      <c r="M195" s="829"/>
      <c r="N195" s="829"/>
      <c r="O195" s="829"/>
      <c r="P195" s="829"/>
    </row>
    <row r="196" spans="1:16" ht="126.75" customHeight="1">
      <c r="A196" s="1449"/>
      <c r="B196" s="823" t="s">
        <v>3258</v>
      </c>
      <c r="C196" s="822" t="s">
        <v>3259</v>
      </c>
      <c r="D196" s="823" t="s">
        <v>3260</v>
      </c>
      <c r="E196" s="1476" t="s">
        <v>3129</v>
      </c>
      <c r="F196" s="823" t="s">
        <v>799</v>
      </c>
      <c r="G196" s="818" t="s">
        <v>3076</v>
      </c>
      <c r="H196" s="829">
        <v>1</v>
      </c>
      <c r="I196" s="821" t="s">
        <v>3378</v>
      </c>
      <c r="J196" s="821">
        <v>12557</v>
      </c>
      <c r="K196" s="821">
        <v>100</v>
      </c>
      <c r="L196" s="823" t="s">
        <v>3363</v>
      </c>
      <c r="M196" s="821"/>
      <c r="N196" s="821"/>
      <c r="O196" s="821"/>
      <c r="P196" s="821"/>
    </row>
    <row r="197" spans="1:16" ht="126.75" customHeight="1">
      <c r="A197" s="1449"/>
      <c r="B197" s="823" t="s">
        <v>3258</v>
      </c>
      <c r="C197" s="822" t="s">
        <v>3259</v>
      </c>
      <c r="D197" s="823" t="s">
        <v>3260</v>
      </c>
      <c r="E197" s="1477"/>
      <c r="F197" s="823" t="s">
        <v>799</v>
      </c>
      <c r="G197" s="818" t="s">
        <v>3076</v>
      </c>
      <c r="H197" s="829">
        <v>1</v>
      </c>
      <c r="I197" s="818" t="s">
        <v>3379</v>
      </c>
      <c r="J197" s="818">
        <v>9528</v>
      </c>
      <c r="K197" s="818">
        <v>100</v>
      </c>
      <c r="L197" s="823" t="s">
        <v>3363</v>
      </c>
      <c r="M197" s="821"/>
      <c r="N197" s="821"/>
      <c r="O197" s="821"/>
      <c r="P197" s="821"/>
    </row>
    <row r="198" spans="1:16" ht="126.75" customHeight="1">
      <c r="A198" s="1449"/>
      <c r="B198" s="823" t="s">
        <v>3258</v>
      </c>
      <c r="C198" s="822" t="s">
        <v>3259</v>
      </c>
      <c r="D198" s="823" t="s">
        <v>3260</v>
      </c>
      <c r="E198" s="1477"/>
      <c r="F198" s="823" t="s">
        <v>799</v>
      </c>
      <c r="G198" s="818" t="s">
        <v>3076</v>
      </c>
      <c r="H198" s="829">
        <v>1</v>
      </c>
      <c r="I198" s="821" t="s">
        <v>3380</v>
      </c>
      <c r="J198" s="821">
        <v>473</v>
      </c>
      <c r="K198" s="821">
        <v>49.8</v>
      </c>
      <c r="L198" s="823" t="s">
        <v>3363</v>
      </c>
      <c r="M198" s="821"/>
      <c r="N198" s="821"/>
      <c r="O198" s="821"/>
      <c r="P198" s="821"/>
    </row>
    <row r="199" spans="1:16" ht="126.75" customHeight="1">
      <c r="A199" s="1449"/>
      <c r="B199" s="823" t="s">
        <v>3258</v>
      </c>
      <c r="C199" s="822" t="s">
        <v>3259</v>
      </c>
      <c r="D199" s="823" t="s">
        <v>3260</v>
      </c>
      <c r="E199" s="1477"/>
      <c r="F199" s="823" t="s">
        <v>799</v>
      </c>
      <c r="G199" s="818" t="s">
        <v>3076</v>
      </c>
      <c r="H199" s="829">
        <v>1</v>
      </c>
      <c r="I199" s="821" t="s">
        <v>3381</v>
      </c>
      <c r="J199" s="821">
        <v>24</v>
      </c>
      <c r="K199" s="821">
        <v>50</v>
      </c>
      <c r="L199" s="823" t="s">
        <v>3363</v>
      </c>
      <c r="M199" s="821"/>
      <c r="N199" s="821"/>
      <c r="O199" s="821"/>
      <c r="P199" s="821"/>
    </row>
    <row r="200" spans="1:16" ht="126.75" customHeight="1">
      <c r="A200" s="1449"/>
      <c r="B200" s="823" t="s">
        <v>3258</v>
      </c>
      <c r="C200" s="822" t="s">
        <v>3259</v>
      </c>
      <c r="D200" s="823" t="s">
        <v>3260</v>
      </c>
      <c r="E200" s="1477"/>
      <c r="F200" s="823" t="s">
        <v>799</v>
      </c>
      <c r="G200" s="818" t="s">
        <v>3076</v>
      </c>
      <c r="H200" s="829">
        <v>1</v>
      </c>
      <c r="I200" s="821" t="s">
        <v>3382</v>
      </c>
      <c r="J200" s="821">
        <v>43</v>
      </c>
      <c r="K200" s="821">
        <v>50</v>
      </c>
      <c r="L200" s="823" t="s">
        <v>3363</v>
      </c>
      <c r="M200" s="821"/>
      <c r="N200" s="821"/>
      <c r="O200" s="821"/>
      <c r="P200" s="821"/>
    </row>
    <row r="201" spans="1:16" ht="126.75" customHeight="1">
      <c r="A201" s="1449"/>
      <c r="B201" s="823" t="s">
        <v>3258</v>
      </c>
      <c r="C201" s="822" t="s">
        <v>3259</v>
      </c>
      <c r="D201" s="823" t="s">
        <v>3260</v>
      </c>
      <c r="E201" s="1477"/>
      <c r="F201" s="823" t="s">
        <v>799</v>
      </c>
      <c r="G201" s="818" t="s">
        <v>3076</v>
      </c>
      <c r="H201" s="829">
        <v>1</v>
      </c>
      <c r="I201" s="821" t="s">
        <v>3383</v>
      </c>
      <c r="J201" s="821">
        <v>477</v>
      </c>
      <c r="K201" s="821">
        <v>49.8</v>
      </c>
      <c r="L201" s="823" t="s">
        <v>3363</v>
      </c>
      <c r="M201" s="821"/>
      <c r="N201" s="821"/>
      <c r="O201" s="821"/>
      <c r="P201" s="821"/>
    </row>
    <row r="202" spans="1:16" ht="126.75" customHeight="1">
      <c r="A202" s="1449"/>
      <c r="B202" s="823" t="s">
        <v>3258</v>
      </c>
      <c r="C202" s="822" t="s">
        <v>3259</v>
      </c>
      <c r="D202" s="823" t="s">
        <v>3260</v>
      </c>
      <c r="E202" s="1477"/>
      <c r="F202" s="823" t="s">
        <v>799</v>
      </c>
      <c r="G202" s="818" t="s">
        <v>3076</v>
      </c>
      <c r="H202" s="829">
        <v>1</v>
      </c>
      <c r="I202" s="821" t="s">
        <v>3384</v>
      </c>
      <c r="J202" s="821">
        <v>474</v>
      </c>
      <c r="K202" s="821">
        <v>49.8</v>
      </c>
      <c r="L202" s="823" t="s">
        <v>3363</v>
      </c>
      <c r="M202" s="821"/>
      <c r="N202" s="821"/>
      <c r="O202" s="821"/>
      <c r="P202" s="821"/>
    </row>
    <row r="203" spans="1:16" ht="126.75" customHeight="1">
      <c r="A203" s="1449"/>
      <c r="B203" s="823" t="s">
        <v>3258</v>
      </c>
      <c r="C203" s="822" t="s">
        <v>3259</v>
      </c>
      <c r="D203" s="823" t="s">
        <v>3260</v>
      </c>
      <c r="E203" s="1477"/>
      <c r="F203" s="823" t="s">
        <v>799</v>
      </c>
      <c r="G203" s="818" t="s">
        <v>3076</v>
      </c>
      <c r="H203" s="829">
        <v>1</v>
      </c>
      <c r="I203" s="821" t="s">
        <v>3385</v>
      </c>
      <c r="J203" s="821">
        <v>2242</v>
      </c>
      <c r="K203" s="821">
        <v>50</v>
      </c>
      <c r="L203" s="823" t="s">
        <v>3363</v>
      </c>
      <c r="M203" s="821"/>
      <c r="N203" s="821"/>
      <c r="O203" s="821"/>
      <c r="P203" s="821"/>
    </row>
    <row r="204" spans="1:16" ht="126.75" customHeight="1">
      <c r="A204" s="1449"/>
      <c r="B204" s="823" t="s">
        <v>3258</v>
      </c>
      <c r="C204" s="822" t="s">
        <v>3259</v>
      </c>
      <c r="D204" s="823" t="s">
        <v>3260</v>
      </c>
      <c r="E204" s="1477"/>
      <c r="F204" s="823" t="s">
        <v>799</v>
      </c>
      <c r="G204" s="818" t="s">
        <v>3076</v>
      </c>
      <c r="H204" s="829">
        <v>1</v>
      </c>
      <c r="I204" s="821" t="s">
        <v>3386</v>
      </c>
      <c r="J204" s="821">
        <v>2398</v>
      </c>
      <c r="K204" s="821">
        <v>50</v>
      </c>
      <c r="L204" s="823" t="s">
        <v>3363</v>
      </c>
      <c r="M204" s="821"/>
      <c r="N204" s="821"/>
      <c r="O204" s="821"/>
      <c r="P204" s="821"/>
    </row>
    <row r="205" spans="1:16" ht="126.75" customHeight="1">
      <c r="A205" s="1449"/>
      <c r="B205" s="823" t="s">
        <v>3258</v>
      </c>
      <c r="C205" s="822" t="s">
        <v>3259</v>
      </c>
      <c r="D205" s="823" t="s">
        <v>3260</v>
      </c>
      <c r="E205" s="1477"/>
      <c r="F205" s="823" t="s">
        <v>799</v>
      </c>
      <c r="G205" s="818" t="s">
        <v>3076</v>
      </c>
      <c r="H205" s="829">
        <v>1</v>
      </c>
      <c r="I205" s="821" t="s">
        <v>3387</v>
      </c>
      <c r="J205" s="821">
        <v>9527</v>
      </c>
      <c r="K205" s="821">
        <v>100</v>
      </c>
      <c r="L205" s="823" t="s">
        <v>3363</v>
      </c>
      <c r="M205" s="821"/>
      <c r="N205" s="821"/>
      <c r="O205" s="821"/>
      <c r="P205" s="821"/>
    </row>
    <row r="206" spans="1:16" ht="126.75" customHeight="1">
      <c r="A206" s="1449"/>
      <c r="B206" s="823" t="s">
        <v>3258</v>
      </c>
      <c r="C206" s="822" t="s">
        <v>3259</v>
      </c>
      <c r="D206" s="823" t="s">
        <v>3260</v>
      </c>
      <c r="E206" s="1477"/>
      <c r="F206" s="823" t="s">
        <v>799</v>
      </c>
      <c r="G206" s="818" t="s">
        <v>3076</v>
      </c>
      <c r="H206" s="829">
        <v>1</v>
      </c>
      <c r="I206" s="821" t="s">
        <v>3388</v>
      </c>
      <c r="J206" s="821">
        <v>2240</v>
      </c>
      <c r="K206" s="821">
        <v>50</v>
      </c>
      <c r="L206" s="823" t="s">
        <v>3363</v>
      </c>
      <c r="M206" s="821"/>
      <c r="N206" s="821"/>
      <c r="O206" s="821"/>
      <c r="P206" s="821"/>
    </row>
    <row r="207" spans="1:16" ht="126.75" customHeight="1">
      <c r="A207" s="1449"/>
      <c r="B207" s="823" t="s">
        <v>3258</v>
      </c>
      <c r="C207" s="822" t="s">
        <v>3259</v>
      </c>
      <c r="D207" s="823" t="s">
        <v>3260</v>
      </c>
      <c r="E207" s="1477"/>
      <c r="F207" s="823" t="s">
        <v>799</v>
      </c>
      <c r="G207" s="818" t="s">
        <v>3076</v>
      </c>
      <c r="H207" s="829">
        <v>1</v>
      </c>
      <c r="I207" s="821" t="s">
        <v>3389</v>
      </c>
      <c r="J207" s="821">
        <v>2239</v>
      </c>
      <c r="K207" s="821">
        <v>50</v>
      </c>
      <c r="L207" s="823" t="s">
        <v>3363</v>
      </c>
      <c r="M207" s="821"/>
      <c r="N207" s="821"/>
      <c r="O207" s="821"/>
      <c r="P207" s="821"/>
    </row>
    <row r="208" spans="1:16" ht="126.75" customHeight="1">
      <c r="A208" s="1449"/>
      <c r="B208" s="823" t="s">
        <v>3258</v>
      </c>
      <c r="C208" s="822" t="s">
        <v>3259</v>
      </c>
      <c r="D208" s="823" t="s">
        <v>3260</v>
      </c>
      <c r="E208" s="1477"/>
      <c r="F208" s="823" t="s">
        <v>799</v>
      </c>
      <c r="G208" s="818" t="s">
        <v>3076</v>
      </c>
      <c r="H208" s="829">
        <v>1</v>
      </c>
      <c r="I208" s="821" t="s">
        <v>3390</v>
      </c>
      <c r="J208" s="821">
        <v>974</v>
      </c>
      <c r="K208" s="821">
        <v>50</v>
      </c>
      <c r="L208" s="823" t="s">
        <v>3363</v>
      </c>
      <c r="M208" s="821"/>
      <c r="N208" s="821"/>
      <c r="O208" s="821"/>
      <c r="P208" s="821"/>
    </row>
    <row r="209" spans="1:16" ht="126.75" customHeight="1">
      <c r="A209" s="1449"/>
      <c r="B209" s="823" t="s">
        <v>3258</v>
      </c>
      <c r="C209" s="822" t="s">
        <v>3259</v>
      </c>
      <c r="D209" s="823" t="s">
        <v>3260</v>
      </c>
      <c r="E209" s="1477"/>
      <c r="F209" s="823" t="s">
        <v>799</v>
      </c>
      <c r="G209" s="818" t="s">
        <v>3076</v>
      </c>
      <c r="H209" s="829">
        <v>1</v>
      </c>
      <c r="I209" s="821" t="s">
        <v>3391</v>
      </c>
      <c r="J209" s="821">
        <v>2244</v>
      </c>
      <c r="K209" s="821">
        <v>50</v>
      </c>
      <c r="L209" s="823" t="s">
        <v>3363</v>
      </c>
      <c r="M209" s="821"/>
      <c r="N209" s="821"/>
      <c r="O209" s="821"/>
      <c r="P209" s="821"/>
    </row>
    <row r="210" spans="1:16" ht="126.75" customHeight="1">
      <c r="A210" s="1449"/>
      <c r="B210" s="823" t="s">
        <v>3258</v>
      </c>
      <c r="C210" s="822" t="s">
        <v>3259</v>
      </c>
      <c r="D210" s="823" t="s">
        <v>3260</v>
      </c>
      <c r="E210" s="1477"/>
      <c r="F210" s="823" t="s">
        <v>799</v>
      </c>
      <c r="G210" s="818" t="s">
        <v>3076</v>
      </c>
      <c r="H210" s="829">
        <v>1</v>
      </c>
      <c r="I210" s="821" t="s">
        <v>3393</v>
      </c>
      <c r="J210" s="821">
        <v>12556</v>
      </c>
      <c r="K210" s="821">
        <v>100</v>
      </c>
      <c r="L210" s="823" t="s">
        <v>3363</v>
      </c>
      <c r="M210" s="821"/>
      <c r="N210" s="821"/>
      <c r="O210" s="821"/>
      <c r="P210" s="821"/>
    </row>
    <row r="211" spans="1:16" ht="126.75" customHeight="1">
      <c r="A211" s="1449"/>
      <c r="B211" s="823" t="s">
        <v>3258</v>
      </c>
      <c r="C211" s="822" t="s">
        <v>3259</v>
      </c>
      <c r="D211" s="823" t="s">
        <v>3260</v>
      </c>
      <c r="E211" s="1477"/>
      <c r="F211" s="823" t="s">
        <v>799</v>
      </c>
      <c r="G211" s="818" t="s">
        <v>3076</v>
      </c>
      <c r="H211" s="829">
        <v>1</v>
      </c>
      <c r="I211" s="821" t="s">
        <v>3394</v>
      </c>
      <c r="J211" s="821">
        <v>977</v>
      </c>
      <c r="K211" s="821">
        <v>50</v>
      </c>
      <c r="L211" s="823" t="s">
        <v>3363</v>
      </c>
      <c r="M211" s="821"/>
      <c r="N211" s="821"/>
      <c r="O211" s="821"/>
      <c r="P211" s="821"/>
    </row>
    <row r="212" spans="1:16" ht="126.75" customHeight="1">
      <c r="A212" s="1449"/>
      <c r="B212" s="823" t="s">
        <v>3258</v>
      </c>
      <c r="C212" s="822" t="s">
        <v>3259</v>
      </c>
      <c r="D212" s="823" t="s">
        <v>3260</v>
      </c>
      <c r="E212" s="1477"/>
      <c r="F212" s="823" t="s">
        <v>799</v>
      </c>
      <c r="G212" s="818" t="s">
        <v>3076</v>
      </c>
      <c r="H212" s="829">
        <v>1</v>
      </c>
      <c r="I212" s="821" t="s">
        <v>3395</v>
      </c>
      <c r="J212" s="821">
        <v>1435</v>
      </c>
      <c r="K212" s="821">
        <v>50</v>
      </c>
      <c r="L212" s="823" t="s">
        <v>3363</v>
      </c>
      <c r="M212" s="821"/>
      <c r="N212" s="821"/>
      <c r="O212" s="821"/>
      <c r="P212" s="821"/>
    </row>
    <row r="213" spans="1:16" ht="126.75" customHeight="1">
      <c r="A213" s="1449"/>
      <c r="B213" s="823" t="s">
        <v>3258</v>
      </c>
      <c r="C213" s="822" t="s">
        <v>3259</v>
      </c>
      <c r="D213" s="823" t="s">
        <v>3260</v>
      </c>
      <c r="E213" s="1477"/>
      <c r="F213" s="823" t="s">
        <v>799</v>
      </c>
      <c r="G213" s="818" t="s">
        <v>3076</v>
      </c>
      <c r="H213" s="829">
        <v>1</v>
      </c>
      <c r="I213" s="821" t="s">
        <v>3396</v>
      </c>
      <c r="J213" s="821">
        <v>9339</v>
      </c>
      <c r="K213" s="821">
        <v>100</v>
      </c>
      <c r="L213" s="823" t="s">
        <v>3363</v>
      </c>
      <c r="M213" s="821"/>
      <c r="N213" s="821"/>
      <c r="O213" s="821"/>
      <c r="P213" s="821"/>
    </row>
    <row r="214" spans="1:16" ht="126.75" customHeight="1">
      <c r="A214" s="1449"/>
      <c r="B214" s="823" t="s">
        <v>3258</v>
      </c>
      <c r="C214" s="822" t="s">
        <v>3259</v>
      </c>
      <c r="D214" s="823" t="s">
        <v>3260</v>
      </c>
      <c r="E214" s="1477"/>
      <c r="F214" s="823" t="s">
        <v>799</v>
      </c>
      <c r="G214" s="818" t="s">
        <v>3076</v>
      </c>
      <c r="H214" s="829">
        <v>1</v>
      </c>
      <c r="I214" s="821" t="s">
        <v>3397</v>
      </c>
      <c r="J214" s="133">
        <v>9338</v>
      </c>
      <c r="K214" s="821">
        <v>100</v>
      </c>
      <c r="L214" s="823" t="s">
        <v>3363</v>
      </c>
      <c r="M214" s="821"/>
      <c r="N214" s="821"/>
      <c r="O214" s="821"/>
      <c r="P214" s="821"/>
    </row>
    <row r="215" spans="1:16" ht="126.75" customHeight="1">
      <c r="A215" s="1449"/>
      <c r="B215" s="823" t="s">
        <v>3258</v>
      </c>
      <c r="C215" s="822" t="s">
        <v>3259</v>
      </c>
      <c r="D215" s="823" t="s">
        <v>3260</v>
      </c>
      <c r="E215" s="1477"/>
      <c r="F215" s="823" t="s">
        <v>799</v>
      </c>
      <c r="G215" s="818" t="s">
        <v>3076</v>
      </c>
      <c r="H215" s="829">
        <v>1</v>
      </c>
      <c r="I215" s="821" t="s">
        <v>3398</v>
      </c>
      <c r="J215" s="133">
        <v>9337</v>
      </c>
      <c r="K215" s="821">
        <v>100</v>
      </c>
      <c r="L215" s="823" t="s">
        <v>3363</v>
      </c>
      <c r="M215" s="821"/>
      <c r="N215" s="821"/>
      <c r="O215" s="821"/>
      <c r="P215" s="821"/>
    </row>
    <row r="216" spans="1:16" ht="126.75" customHeight="1">
      <c r="A216" s="1449"/>
      <c r="B216" s="823" t="s">
        <v>3258</v>
      </c>
      <c r="C216" s="822" t="s">
        <v>3259</v>
      </c>
      <c r="D216" s="823" t="s">
        <v>3260</v>
      </c>
      <c r="E216" s="1477"/>
      <c r="F216" s="823" t="s">
        <v>799</v>
      </c>
      <c r="G216" s="818" t="s">
        <v>3076</v>
      </c>
      <c r="H216" s="829">
        <v>1</v>
      </c>
      <c r="I216" s="821" t="s">
        <v>3399</v>
      </c>
      <c r="J216" s="133">
        <v>9336</v>
      </c>
      <c r="K216" s="821">
        <v>100</v>
      </c>
      <c r="L216" s="823" t="s">
        <v>3363</v>
      </c>
      <c r="M216" s="821"/>
      <c r="N216" s="821"/>
      <c r="O216" s="821"/>
      <c r="P216" s="821"/>
    </row>
    <row r="217" spans="1:16" ht="126.75" customHeight="1">
      <c r="A217" s="1449"/>
      <c r="B217" s="823" t="s">
        <v>3258</v>
      </c>
      <c r="C217" s="822" t="s">
        <v>3259</v>
      </c>
      <c r="D217" s="823" t="s">
        <v>3260</v>
      </c>
      <c r="E217" s="1477"/>
      <c r="F217" s="823" t="s">
        <v>799</v>
      </c>
      <c r="G217" s="818" t="s">
        <v>3076</v>
      </c>
      <c r="H217" s="829">
        <v>1</v>
      </c>
      <c r="I217" s="821" t="s">
        <v>3400</v>
      </c>
      <c r="J217" s="133">
        <v>9340</v>
      </c>
      <c r="K217" s="821">
        <v>100</v>
      </c>
      <c r="L217" s="823" t="s">
        <v>3363</v>
      </c>
      <c r="M217" s="821"/>
      <c r="N217" s="821"/>
      <c r="O217" s="821"/>
      <c r="P217" s="821"/>
    </row>
    <row r="218" spans="1:16" ht="126.75" customHeight="1">
      <c r="A218" s="1449"/>
      <c r="B218" s="823" t="s">
        <v>3258</v>
      </c>
      <c r="C218" s="822" t="s">
        <v>3259</v>
      </c>
      <c r="D218" s="823" t="s">
        <v>3260</v>
      </c>
      <c r="E218" s="1477"/>
      <c r="F218" s="823" t="s">
        <v>799</v>
      </c>
      <c r="G218" s="818" t="s">
        <v>3076</v>
      </c>
      <c r="H218" s="829">
        <v>1</v>
      </c>
      <c r="I218" s="821" t="s">
        <v>3401</v>
      </c>
      <c r="J218" s="133">
        <v>2243</v>
      </c>
      <c r="K218" s="821">
        <v>50</v>
      </c>
      <c r="L218" s="823" t="s">
        <v>3363</v>
      </c>
      <c r="M218" s="821"/>
      <c r="N218" s="821"/>
      <c r="O218" s="821"/>
      <c r="P218" s="821"/>
    </row>
    <row r="219" spans="1:16" ht="126.75" customHeight="1">
      <c r="A219" s="1449"/>
      <c r="B219" s="823" t="s">
        <v>3258</v>
      </c>
      <c r="C219" s="822" t="s">
        <v>3259</v>
      </c>
      <c r="D219" s="823" t="s">
        <v>3260</v>
      </c>
      <c r="E219" s="1477"/>
      <c r="F219" s="823" t="s">
        <v>799</v>
      </c>
      <c r="G219" s="818" t="s">
        <v>3076</v>
      </c>
      <c r="H219" s="829">
        <v>1</v>
      </c>
      <c r="I219" s="821" t="s">
        <v>3402</v>
      </c>
      <c r="J219" s="133">
        <v>34817</v>
      </c>
      <c r="K219" s="821">
        <v>100</v>
      </c>
      <c r="L219" s="823" t="s">
        <v>3363</v>
      </c>
      <c r="M219" s="821"/>
      <c r="N219" s="821"/>
      <c r="O219" s="821"/>
      <c r="P219" s="821"/>
    </row>
    <row r="220" spans="1:16" ht="126.75" customHeight="1">
      <c r="A220" s="1449"/>
      <c r="B220" s="823" t="s">
        <v>3258</v>
      </c>
      <c r="C220" s="822" t="s">
        <v>3259</v>
      </c>
      <c r="D220" s="823" t="s">
        <v>3260</v>
      </c>
      <c r="E220" s="1477"/>
      <c r="F220" s="823" t="s">
        <v>799</v>
      </c>
      <c r="G220" s="818" t="s">
        <v>3076</v>
      </c>
      <c r="H220" s="829">
        <v>1</v>
      </c>
      <c r="I220" s="821" t="s">
        <v>3403</v>
      </c>
      <c r="J220" s="133">
        <v>34778</v>
      </c>
      <c r="K220" s="821">
        <v>100</v>
      </c>
      <c r="L220" s="823" t="s">
        <v>3363</v>
      </c>
      <c r="M220" s="821"/>
      <c r="N220" s="821"/>
      <c r="O220" s="821"/>
      <c r="P220" s="821"/>
    </row>
    <row r="221" spans="1:16" ht="126.75" customHeight="1">
      <c r="A221" s="1449"/>
      <c r="B221" s="823" t="s">
        <v>3258</v>
      </c>
      <c r="C221" s="822" t="s">
        <v>3259</v>
      </c>
      <c r="D221" s="823" t="s">
        <v>3260</v>
      </c>
      <c r="E221" s="1477"/>
      <c r="F221" s="823" t="s">
        <v>799</v>
      </c>
      <c r="G221" s="818" t="s">
        <v>3076</v>
      </c>
      <c r="H221" s="829">
        <v>1</v>
      </c>
      <c r="I221" s="821" t="s">
        <v>3404</v>
      </c>
      <c r="J221" s="1" t="s">
        <v>3405</v>
      </c>
      <c r="K221" s="821">
        <v>100</v>
      </c>
      <c r="L221" s="823" t="s">
        <v>3363</v>
      </c>
      <c r="M221" s="821"/>
      <c r="N221" s="821"/>
      <c r="O221" s="821"/>
      <c r="P221" s="821"/>
    </row>
    <row r="222" spans="1:16" ht="126.75" customHeight="1">
      <c r="A222" s="1449"/>
      <c r="B222" s="823" t="s">
        <v>3258</v>
      </c>
      <c r="C222" s="822" t="s">
        <v>3259</v>
      </c>
      <c r="D222" s="823" t="s">
        <v>3260</v>
      </c>
      <c r="E222" s="1477"/>
      <c r="F222" s="823" t="s">
        <v>799</v>
      </c>
      <c r="G222" s="818" t="s">
        <v>3076</v>
      </c>
      <c r="H222" s="829">
        <v>1</v>
      </c>
      <c r="I222" s="818" t="s">
        <v>3406</v>
      </c>
      <c r="J222" s="818">
        <v>9526</v>
      </c>
      <c r="K222" s="818">
        <v>100</v>
      </c>
      <c r="L222" s="823" t="s">
        <v>3363</v>
      </c>
      <c r="M222" s="821"/>
      <c r="N222" s="821"/>
      <c r="O222" s="821"/>
      <c r="P222" s="821"/>
    </row>
    <row r="223" spans="1:16" ht="126.75" customHeight="1">
      <c r="A223" s="1450"/>
      <c r="B223" s="823" t="s">
        <v>3258</v>
      </c>
      <c r="C223" s="822" t="s">
        <v>3259</v>
      </c>
      <c r="D223" s="823" t="s">
        <v>3260</v>
      </c>
      <c r="E223" s="1478"/>
      <c r="F223" s="823" t="s">
        <v>799</v>
      </c>
      <c r="G223" s="818" t="s">
        <v>3076</v>
      </c>
      <c r="H223" s="829">
        <v>1</v>
      </c>
      <c r="I223" s="827" t="s">
        <v>3407</v>
      </c>
      <c r="J223" s="827" t="s">
        <v>3408</v>
      </c>
      <c r="K223" s="827">
        <v>54</v>
      </c>
      <c r="L223" s="830" t="s">
        <v>13992</v>
      </c>
      <c r="M223" s="821"/>
      <c r="N223" s="821"/>
      <c r="O223" s="821"/>
      <c r="P223" s="821"/>
    </row>
    <row r="224" spans="1:16" ht="126.75" customHeight="1">
      <c r="A224" s="1458">
        <v>7</v>
      </c>
      <c r="B224" s="823" t="s">
        <v>3409</v>
      </c>
      <c r="C224" s="822" t="s">
        <v>3410</v>
      </c>
      <c r="D224" s="823" t="s">
        <v>3411</v>
      </c>
      <c r="E224" s="2" t="s">
        <v>8</v>
      </c>
      <c r="F224" s="823" t="s">
        <v>799</v>
      </c>
      <c r="G224" s="823" t="s">
        <v>3076</v>
      </c>
      <c r="H224" s="829">
        <v>1</v>
      </c>
      <c r="I224" s="821" t="s">
        <v>3412</v>
      </c>
      <c r="J224" s="821">
        <v>194</v>
      </c>
      <c r="K224" s="821">
        <v>10</v>
      </c>
      <c r="L224" s="818" t="s">
        <v>3413</v>
      </c>
      <c r="M224" s="821"/>
      <c r="N224" s="821"/>
      <c r="O224" s="821"/>
      <c r="P224" s="821"/>
    </row>
    <row r="225" spans="1:16" ht="126.75" customHeight="1">
      <c r="A225" s="1458"/>
      <c r="B225" s="823" t="s">
        <v>3409</v>
      </c>
      <c r="C225" s="822" t="s">
        <v>3410</v>
      </c>
      <c r="D225" s="823" t="s">
        <v>3411</v>
      </c>
      <c r="E225" s="2" t="s">
        <v>8</v>
      </c>
      <c r="F225" s="823" t="s">
        <v>799</v>
      </c>
      <c r="G225" s="823" t="s">
        <v>3076</v>
      </c>
      <c r="H225" s="829">
        <v>1</v>
      </c>
      <c r="I225" s="821" t="s">
        <v>3414</v>
      </c>
      <c r="J225" s="821">
        <v>195</v>
      </c>
      <c r="K225" s="821">
        <v>10</v>
      </c>
      <c r="L225" s="818" t="s">
        <v>3413</v>
      </c>
      <c r="M225" s="821"/>
      <c r="N225" s="821"/>
      <c r="O225" s="821"/>
      <c r="P225" s="821"/>
    </row>
    <row r="226" spans="1:16" ht="126.75" customHeight="1">
      <c r="A226" s="831">
        <v>8</v>
      </c>
      <c r="B226" s="491" t="s">
        <v>3415</v>
      </c>
      <c r="C226" s="462" t="s">
        <v>3416</v>
      </c>
      <c r="D226" s="491" t="s">
        <v>3417</v>
      </c>
      <c r="E226" s="831" t="s">
        <v>8</v>
      </c>
      <c r="F226" s="461" t="s">
        <v>799</v>
      </c>
      <c r="G226" s="461" t="s">
        <v>3076</v>
      </c>
      <c r="H226" s="620">
        <v>1</v>
      </c>
      <c r="I226" s="831" t="s">
        <v>3418</v>
      </c>
      <c r="J226" s="831">
        <v>187</v>
      </c>
      <c r="K226" s="831">
        <v>10</v>
      </c>
      <c r="L226" s="492" t="s">
        <v>3419</v>
      </c>
      <c r="M226" s="821"/>
      <c r="N226" s="821"/>
      <c r="O226" s="821"/>
      <c r="P226" s="821"/>
    </row>
    <row r="227" spans="1:16" ht="126.75" customHeight="1">
      <c r="A227" s="1468">
        <v>9</v>
      </c>
      <c r="B227" s="823" t="s">
        <v>14263</v>
      </c>
      <c r="C227" s="822" t="s">
        <v>14264</v>
      </c>
      <c r="D227" s="823" t="s">
        <v>3422</v>
      </c>
      <c r="E227" s="818" t="s">
        <v>10</v>
      </c>
      <c r="F227" s="823" t="s">
        <v>799</v>
      </c>
      <c r="G227" s="823" t="s">
        <v>3076</v>
      </c>
      <c r="H227" s="829">
        <v>1</v>
      </c>
      <c r="I227" s="821" t="s">
        <v>14265</v>
      </c>
      <c r="J227" s="821" t="s">
        <v>14266</v>
      </c>
      <c r="K227" s="821">
        <v>100</v>
      </c>
      <c r="L227" s="824" t="s">
        <v>3424</v>
      </c>
      <c r="M227" s="821"/>
      <c r="N227" s="821"/>
      <c r="O227" s="821"/>
      <c r="P227" s="821"/>
    </row>
    <row r="228" spans="1:16" ht="126.75" customHeight="1">
      <c r="A228" s="1468"/>
      <c r="B228" s="823" t="s">
        <v>14263</v>
      </c>
      <c r="C228" s="822" t="s">
        <v>14264</v>
      </c>
      <c r="D228" s="823" t="s">
        <v>3422</v>
      </c>
      <c r="E228" s="818" t="s">
        <v>10</v>
      </c>
      <c r="F228" s="823" t="s">
        <v>799</v>
      </c>
      <c r="G228" s="823" t="s">
        <v>3076</v>
      </c>
      <c r="H228" s="829">
        <v>1</v>
      </c>
      <c r="I228" s="821" t="s">
        <v>14267</v>
      </c>
      <c r="J228" s="821" t="s">
        <v>3426</v>
      </c>
      <c r="K228" s="821">
        <v>100</v>
      </c>
      <c r="L228" s="824" t="s">
        <v>3424</v>
      </c>
      <c r="M228" s="821"/>
      <c r="N228" s="821"/>
      <c r="O228" s="821"/>
      <c r="P228" s="821"/>
    </row>
    <row r="229" spans="1:16" ht="126.75" customHeight="1">
      <c r="A229" s="1468"/>
      <c r="B229" s="823" t="s">
        <v>14263</v>
      </c>
      <c r="C229" s="822" t="s">
        <v>14264</v>
      </c>
      <c r="D229" s="823" t="s">
        <v>14268</v>
      </c>
      <c r="E229" s="818" t="s">
        <v>10</v>
      </c>
      <c r="F229" s="823" t="s">
        <v>799</v>
      </c>
      <c r="G229" s="823" t="s">
        <v>3076</v>
      </c>
      <c r="H229" s="829">
        <v>1</v>
      </c>
      <c r="I229" s="821" t="s">
        <v>14269</v>
      </c>
      <c r="J229" s="821" t="s">
        <v>3425</v>
      </c>
      <c r="K229" s="821">
        <v>100</v>
      </c>
      <c r="L229" s="824" t="s">
        <v>3424</v>
      </c>
      <c r="M229" s="821"/>
      <c r="N229" s="821"/>
      <c r="O229" s="821"/>
      <c r="P229" s="821"/>
    </row>
    <row r="230" spans="1:16" ht="138.75" customHeight="1">
      <c r="A230" s="1468"/>
      <c r="B230" s="823" t="s">
        <v>14263</v>
      </c>
      <c r="C230" s="822" t="s">
        <v>14264</v>
      </c>
      <c r="D230" s="823" t="s">
        <v>14268</v>
      </c>
      <c r="E230" s="818" t="s">
        <v>10</v>
      </c>
      <c r="F230" s="823" t="s">
        <v>799</v>
      </c>
      <c r="G230" s="823" t="s">
        <v>3076</v>
      </c>
      <c r="H230" s="829">
        <v>1</v>
      </c>
      <c r="I230" s="821" t="s">
        <v>14270</v>
      </c>
      <c r="J230" s="821" t="s">
        <v>3427</v>
      </c>
      <c r="K230" s="821">
        <v>100</v>
      </c>
      <c r="L230" s="824" t="s">
        <v>3424</v>
      </c>
      <c r="M230" s="821"/>
      <c r="N230" s="821"/>
      <c r="O230" s="821"/>
      <c r="P230" s="821"/>
    </row>
    <row r="231" spans="1:16" ht="126.75" customHeight="1">
      <c r="A231" s="1468"/>
      <c r="B231" s="823" t="s">
        <v>14263</v>
      </c>
      <c r="C231" s="822" t="s">
        <v>14264</v>
      </c>
      <c r="D231" s="823" t="s">
        <v>14268</v>
      </c>
      <c r="E231" s="818" t="s">
        <v>10</v>
      </c>
      <c r="F231" s="823" t="s">
        <v>799</v>
      </c>
      <c r="G231" s="823" t="s">
        <v>3076</v>
      </c>
      <c r="H231" s="829">
        <v>1</v>
      </c>
      <c r="I231" s="821" t="s">
        <v>14271</v>
      </c>
      <c r="J231" s="821" t="s">
        <v>3423</v>
      </c>
      <c r="K231" s="821">
        <v>100</v>
      </c>
      <c r="L231" s="824" t="s">
        <v>3424</v>
      </c>
      <c r="M231" s="821"/>
      <c r="N231" s="821"/>
      <c r="O231" s="821"/>
      <c r="P231" s="821"/>
    </row>
    <row r="232" spans="1:16" ht="126.75" customHeight="1">
      <c r="A232" s="1468"/>
      <c r="B232" s="823" t="s">
        <v>14263</v>
      </c>
      <c r="C232" s="822" t="s">
        <v>14264</v>
      </c>
      <c r="D232" s="823" t="s">
        <v>14268</v>
      </c>
      <c r="E232" s="818" t="s">
        <v>10</v>
      </c>
      <c r="F232" s="823" t="s">
        <v>799</v>
      </c>
      <c r="G232" s="823" t="s">
        <v>3076</v>
      </c>
      <c r="H232" s="829">
        <v>1</v>
      </c>
      <c r="I232" s="821" t="s">
        <v>14272</v>
      </c>
      <c r="J232" s="821" t="s">
        <v>14273</v>
      </c>
      <c r="K232" s="821">
        <v>100</v>
      </c>
      <c r="L232" s="824" t="s">
        <v>3424</v>
      </c>
      <c r="M232" s="821"/>
      <c r="N232" s="821"/>
      <c r="O232" s="821"/>
      <c r="P232" s="821"/>
    </row>
    <row r="233" spans="1:16" ht="126.75" customHeight="1">
      <c r="A233" s="1468"/>
      <c r="B233" s="823" t="s">
        <v>14263</v>
      </c>
      <c r="C233" s="822" t="s">
        <v>14264</v>
      </c>
      <c r="D233" s="823" t="s">
        <v>14268</v>
      </c>
      <c r="E233" s="818" t="s">
        <v>10</v>
      </c>
      <c r="F233" s="823" t="s">
        <v>799</v>
      </c>
      <c r="G233" s="823" t="s">
        <v>3076</v>
      </c>
      <c r="H233" s="829">
        <v>1</v>
      </c>
      <c r="I233" s="821" t="s">
        <v>14274</v>
      </c>
      <c r="J233" s="821" t="s">
        <v>14275</v>
      </c>
      <c r="K233" s="821">
        <v>100</v>
      </c>
      <c r="L233" s="824" t="s">
        <v>3424</v>
      </c>
      <c r="M233" s="821"/>
      <c r="N233" s="821"/>
      <c r="O233" s="821"/>
      <c r="P233" s="821"/>
    </row>
    <row r="234" spans="1:16" ht="126.75" customHeight="1">
      <c r="A234" s="1468"/>
      <c r="B234" s="823" t="s">
        <v>14263</v>
      </c>
      <c r="C234" s="822" t="s">
        <v>14264</v>
      </c>
      <c r="D234" s="823" t="s">
        <v>14268</v>
      </c>
      <c r="E234" s="818" t="s">
        <v>8</v>
      </c>
      <c r="F234" s="823" t="s">
        <v>799</v>
      </c>
      <c r="G234" s="823" t="s">
        <v>3076</v>
      </c>
      <c r="H234" s="829">
        <v>1</v>
      </c>
      <c r="I234" s="821" t="s">
        <v>14276</v>
      </c>
      <c r="J234" s="821" t="s">
        <v>14277</v>
      </c>
      <c r="K234" s="821">
        <v>100</v>
      </c>
      <c r="L234" s="824" t="s">
        <v>14278</v>
      </c>
      <c r="M234" s="821"/>
      <c r="N234" s="821"/>
      <c r="O234" s="821"/>
      <c r="P234" s="821"/>
    </row>
    <row r="235" spans="1:16" ht="126.75" customHeight="1">
      <c r="A235" s="1468"/>
      <c r="B235" s="823" t="s">
        <v>14263</v>
      </c>
      <c r="C235" s="822" t="s">
        <v>14264</v>
      </c>
      <c r="D235" s="823" t="s">
        <v>14268</v>
      </c>
      <c r="E235" s="818" t="s">
        <v>8</v>
      </c>
      <c r="F235" s="823" t="s">
        <v>799</v>
      </c>
      <c r="G235" s="823" t="s">
        <v>3076</v>
      </c>
      <c r="H235" s="829">
        <v>1</v>
      </c>
      <c r="I235" s="821" t="s">
        <v>14279</v>
      </c>
      <c r="J235" s="821" t="s">
        <v>14280</v>
      </c>
      <c r="K235" s="821">
        <v>10</v>
      </c>
      <c r="L235" s="824" t="s">
        <v>14281</v>
      </c>
      <c r="M235" s="821"/>
      <c r="N235" s="821"/>
      <c r="O235" s="821"/>
      <c r="P235" s="821"/>
    </row>
    <row r="236" spans="1:16" ht="126.75" customHeight="1">
      <c r="A236" s="1468"/>
      <c r="B236" s="823" t="s">
        <v>14263</v>
      </c>
      <c r="C236" s="822" t="s">
        <v>14264</v>
      </c>
      <c r="D236" s="823" t="s">
        <v>14268</v>
      </c>
      <c r="E236" s="818" t="s">
        <v>8</v>
      </c>
      <c r="F236" s="823" t="s">
        <v>799</v>
      </c>
      <c r="G236" s="823" t="s">
        <v>3076</v>
      </c>
      <c r="H236" s="829">
        <v>1</v>
      </c>
      <c r="I236" s="821" t="s">
        <v>14282</v>
      </c>
      <c r="J236" s="821">
        <v>9620</v>
      </c>
      <c r="K236" s="821">
        <v>10</v>
      </c>
      <c r="L236" s="824" t="s">
        <v>14283</v>
      </c>
      <c r="M236" s="821"/>
      <c r="N236" s="821"/>
      <c r="O236" s="821"/>
      <c r="P236" s="821"/>
    </row>
    <row r="237" spans="1:16" ht="126.75" customHeight="1">
      <c r="A237" s="1468"/>
      <c r="B237" s="823" t="s">
        <v>14263</v>
      </c>
      <c r="C237" s="822" t="s">
        <v>14264</v>
      </c>
      <c r="D237" s="823" t="s">
        <v>14268</v>
      </c>
      <c r="E237" s="818" t="s">
        <v>8</v>
      </c>
      <c r="F237" s="823" t="s">
        <v>799</v>
      </c>
      <c r="G237" s="823" t="s">
        <v>3076</v>
      </c>
      <c r="H237" s="829">
        <v>1</v>
      </c>
      <c r="I237" s="821" t="s">
        <v>14284</v>
      </c>
      <c r="J237" s="821" t="s">
        <v>3445</v>
      </c>
      <c r="K237" s="821">
        <v>10</v>
      </c>
      <c r="L237" s="824" t="s">
        <v>14285</v>
      </c>
      <c r="M237" s="821"/>
      <c r="N237" s="821"/>
      <c r="O237" s="821"/>
      <c r="P237" s="821"/>
    </row>
    <row r="238" spans="1:16" ht="126.75" customHeight="1">
      <c r="A238" s="1468"/>
      <c r="B238" s="823" t="s">
        <v>14263</v>
      </c>
      <c r="C238" s="822" t="s">
        <v>14264</v>
      </c>
      <c r="D238" s="823" t="s">
        <v>14268</v>
      </c>
      <c r="E238" s="818" t="s">
        <v>8</v>
      </c>
      <c r="F238" s="823" t="s">
        <v>799</v>
      </c>
      <c r="G238" s="823" t="s">
        <v>3076</v>
      </c>
      <c r="H238" s="829">
        <v>1</v>
      </c>
      <c r="I238" s="821" t="s">
        <v>14286</v>
      </c>
      <c r="J238" s="821">
        <v>87916</v>
      </c>
      <c r="K238" s="821">
        <v>19</v>
      </c>
      <c r="L238" s="824" t="s">
        <v>14287</v>
      </c>
      <c r="M238" s="821"/>
      <c r="N238" s="821"/>
      <c r="O238" s="821"/>
      <c r="P238" s="821"/>
    </row>
    <row r="239" spans="1:16" ht="126.75" customHeight="1">
      <c r="A239" s="1468"/>
      <c r="B239" s="823" t="s">
        <v>14263</v>
      </c>
      <c r="C239" s="822" t="s">
        <v>14264</v>
      </c>
      <c r="D239" s="823" t="s">
        <v>14268</v>
      </c>
      <c r="E239" s="818" t="s">
        <v>8</v>
      </c>
      <c r="F239" s="823" t="s">
        <v>799</v>
      </c>
      <c r="G239" s="823" t="s">
        <v>3076</v>
      </c>
      <c r="H239" s="829">
        <v>1</v>
      </c>
      <c r="I239" s="821" t="s">
        <v>14288</v>
      </c>
      <c r="J239" s="821">
        <v>87917</v>
      </c>
      <c r="K239" s="821">
        <v>19</v>
      </c>
      <c r="L239" s="824" t="s">
        <v>14289</v>
      </c>
      <c r="M239" s="821"/>
      <c r="N239" s="821"/>
      <c r="O239" s="821"/>
      <c r="P239" s="821"/>
    </row>
    <row r="240" spans="1:16" ht="126.75" customHeight="1">
      <c r="A240" s="1468"/>
      <c r="B240" s="823" t="s">
        <v>14263</v>
      </c>
      <c r="C240" s="822" t="s">
        <v>14264</v>
      </c>
      <c r="D240" s="823" t="s">
        <v>14268</v>
      </c>
      <c r="E240" s="818" t="s">
        <v>8</v>
      </c>
      <c r="F240" s="823" t="s">
        <v>799</v>
      </c>
      <c r="G240" s="823" t="s">
        <v>3076</v>
      </c>
      <c r="H240" s="829">
        <v>1</v>
      </c>
      <c r="I240" s="821" t="s">
        <v>14290</v>
      </c>
      <c r="J240" s="821">
        <v>708847</v>
      </c>
      <c r="K240" s="821">
        <v>6.7</v>
      </c>
      <c r="L240" s="824" t="s">
        <v>14291</v>
      </c>
      <c r="M240" s="821"/>
      <c r="N240" s="821"/>
      <c r="O240" s="821"/>
      <c r="P240" s="821"/>
    </row>
    <row r="241" spans="1:116" ht="126.75" customHeight="1">
      <c r="A241" s="1468"/>
      <c r="B241" s="823" t="s">
        <v>3420</v>
      </c>
      <c r="C241" s="822" t="s">
        <v>3421</v>
      </c>
      <c r="D241" s="823" t="s">
        <v>3422</v>
      </c>
      <c r="E241" s="821" t="s">
        <v>8</v>
      </c>
      <c r="F241" s="823" t="s">
        <v>799</v>
      </c>
      <c r="G241" s="823" t="s">
        <v>3076</v>
      </c>
      <c r="H241" s="821">
        <v>1</v>
      </c>
      <c r="I241" s="821" t="s">
        <v>3428</v>
      </c>
      <c r="J241" s="821">
        <v>11200</v>
      </c>
      <c r="K241" s="821">
        <v>10</v>
      </c>
      <c r="L241" s="818" t="s">
        <v>3429</v>
      </c>
      <c r="M241" s="818"/>
      <c r="N241" s="818"/>
      <c r="O241" s="821"/>
      <c r="P241" s="821"/>
    </row>
    <row r="242" spans="1:116" ht="126.75" customHeight="1">
      <c r="A242" s="1468"/>
      <c r="B242" s="823" t="s">
        <v>3420</v>
      </c>
      <c r="C242" s="822" t="s">
        <v>3421</v>
      </c>
      <c r="D242" s="823" t="s">
        <v>3422</v>
      </c>
      <c r="E242" s="821" t="s">
        <v>8</v>
      </c>
      <c r="F242" s="823" t="s">
        <v>799</v>
      </c>
      <c r="G242" s="823" t="s">
        <v>3076</v>
      </c>
      <c r="H242" s="821">
        <v>1</v>
      </c>
      <c r="I242" s="821" t="s">
        <v>3431</v>
      </c>
      <c r="J242" s="821">
        <v>5311</v>
      </c>
      <c r="K242" s="821">
        <v>8</v>
      </c>
      <c r="L242" s="824" t="s">
        <v>3430</v>
      </c>
      <c r="M242" s="821"/>
      <c r="N242" s="821"/>
      <c r="O242" s="821"/>
      <c r="P242" s="821"/>
    </row>
    <row r="243" spans="1:116" ht="126.75" customHeight="1">
      <c r="A243" s="1468"/>
      <c r="B243" s="823" t="s">
        <v>3420</v>
      </c>
      <c r="C243" s="822" t="s">
        <v>3421</v>
      </c>
      <c r="D243" s="823" t="s">
        <v>3422</v>
      </c>
      <c r="E243" s="821" t="s">
        <v>8</v>
      </c>
      <c r="F243" s="823" t="s">
        <v>799</v>
      </c>
      <c r="G243" s="823" t="s">
        <v>3076</v>
      </c>
      <c r="H243" s="821">
        <v>1</v>
      </c>
      <c r="I243" s="821" t="s">
        <v>3432</v>
      </c>
      <c r="J243" s="821">
        <v>72074</v>
      </c>
      <c r="K243" s="821">
        <v>4.8499999999999996</v>
      </c>
      <c r="L243" s="824" t="s">
        <v>3433</v>
      </c>
      <c r="M243" s="821"/>
      <c r="N243" s="821"/>
      <c r="O243" s="821"/>
      <c r="P243" s="821"/>
    </row>
    <row r="244" spans="1:116" ht="126.75" customHeight="1">
      <c r="A244" s="1468"/>
      <c r="B244" s="823" t="s">
        <v>3420</v>
      </c>
      <c r="C244" s="822" t="s">
        <v>3421</v>
      </c>
      <c r="D244" s="823" t="s">
        <v>3422</v>
      </c>
      <c r="E244" s="821" t="s">
        <v>8</v>
      </c>
      <c r="F244" s="823" t="s">
        <v>799</v>
      </c>
      <c r="G244" s="823" t="s">
        <v>3076</v>
      </c>
      <c r="H244" s="821">
        <v>1</v>
      </c>
      <c r="I244" s="821" t="s">
        <v>3435</v>
      </c>
      <c r="J244" s="821">
        <v>12045</v>
      </c>
      <c r="K244" s="821">
        <v>10</v>
      </c>
      <c r="L244" s="824" t="s">
        <v>3434</v>
      </c>
      <c r="M244" s="821"/>
      <c r="N244" s="821"/>
      <c r="O244" s="821"/>
      <c r="P244" s="821"/>
    </row>
    <row r="245" spans="1:116" ht="126.75" customHeight="1">
      <c r="A245" s="1468"/>
      <c r="B245" s="823" t="s">
        <v>3420</v>
      </c>
      <c r="C245" s="822" t="s">
        <v>3421</v>
      </c>
      <c r="D245" s="823" t="s">
        <v>3422</v>
      </c>
      <c r="E245" s="821" t="s">
        <v>8</v>
      </c>
      <c r="F245" s="823" t="s">
        <v>799</v>
      </c>
      <c r="G245" s="823" t="s">
        <v>3076</v>
      </c>
      <c r="H245" s="79">
        <v>1</v>
      </c>
      <c r="I245" s="79" t="s">
        <v>3436</v>
      </c>
      <c r="J245" s="79" t="s">
        <v>3437</v>
      </c>
      <c r="K245" s="79">
        <v>10</v>
      </c>
      <c r="L245" s="824" t="s">
        <v>3438</v>
      </c>
      <c r="M245" s="79"/>
      <c r="N245" s="821"/>
      <c r="O245" s="79"/>
      <c r="P245" s="79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0"/>
      <c r="AC245" s="130"/>
      <c r="AD245" s="130"/>
      <c r="AE245" s="130"/>
      <c r="AF245" s="130"/>
      <c r="AG245" s="130"/>
      <c r="AH245" s="130"/>
      <c r="AI245" s="130"/>
      <c r="AJ245" s="130"/>
      <c r="AK245" s="130"/>
      <c r="AL245" s="130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30"/>
      <c r="BF245" s="130"/>
      <c r="BG245" s="130"/>
      <c r="BH245" s="130"/>
      <c r="BI245" s="130"/>
      <c r="BJ245" s="130"/>
      <c r="BK245" s="130"/>
      <c r="BL245" s="130"/>
      <c r="BM245" s="130"/>
      <c r="BN245" s="130"/>
      <c r="BO245" s="130"/>
      <c r="BP245" s="130"/>
      <c r="BQ245" s="130"/>
      <c r="BR245" s="130"/>
      <c r="BS245" s="130"/>
      <c r="BT245" s="130"/>
      <c r="BU245" s="130"/>
      <c r="BV245" s="130"/>
      <c r="BW245" s="130"/>
      <c r="BX245" s="130"/>
      <c r="BY245" s="130"/>
      <c r="BZ245" s="130"/>
      <c r="CA245" s="130"/>
      <c r="CB245" s="130"/>
      <c r="CC245" s="130"/>
      <c r="CD245" s="130"/>
      <c r="CE245" s="130"/>
      <c r="CF245" s="130"/>
      <c r="CG245" s="130"/>
      <c r="CH245" s="130"/>
      <c r="CI245" s="130"/>
      <c r="CJ245" s="130"/>
      <c r="CK245" s="130"/>
      <c r="CL245" s="130"/>
      <c r="CM245" s="130"/>
      <c r="CN245" s="130"/>
      <c r="CO245" s="130"/>
      <c r="CP245" s="130"/>
      <c r="CQ245" s="130"/>
      <c r="CR245" s="130"/>
      <c r="CS245" s="130"/>
      <c r="CT245" s="130"/>
      <c r="CU245" s="130"/>
      <c r="CV245" s="130"/>
      <c r="CW245" s="130"/>
      <c r="CX245" s="130"/>
      <c r="CY245" s="130"/>
      <c r="CZ245" s="130"/>
      <c r="DA245" s="130"/>
      <c r="DB245" s="130"/>
      <c r="DC245" s="130"/>
      <c r="DD245" s="130"/>
      <c r="DE245" s="130"/>
      <c r="DF245" s="130"/>
      <c r="DG245" s="130"/>
      <c r="DH245" s="130"/>
      <c r="DI245" s="130"/>
      <c r="DJ245" s="130"/>
      <c r="DK245" s="130"/>
      <c r="DL245" s="130"/>
    </row>
    <row r="246" spans="1:116" ht="126.75" customHeight="1">
      <c r="A246" s="1468"/>
      <c r="B246" s="823" t="s">
        <v>3420</v>
      </c>
      <c r="C246" s="822" t="s">
        <v>3421</v>
      </c>
      <c r="D246" s="823" t="s">
        <v>3422</v>
      </c>
      <c r="E246" s="821" t="s">
        <v>8</v>
      </c>
      <c r="F246" s="823" t="s">
        <v>799</v>
      </c>
      <c r="G246" s="823" t="s">
        <v>3076</v>
      </c>
      <c r="H246" s="821">
        <v>1</v>
      </c>
      <c r="I246" s="821" t="s">
        <v>3439</v>
      </c>
      <c r="J246" s="821" t="s">
        <v>3440</v>
      </c>
      <c r="K246" s="821">
        <v>10</v>
      </c>
      <c r="L246" s="824" t="s">
        <v>3441</v>
      </c>
      <c r="M246" s="821"/>
      <c r="N246" s="821"/>
      <c r="O246" s="821"/>
      <c r="P246" s="821"/>
    </row>
    <row r="247" spans="1:116" ht="126.75" customHeight="1">
      <c r="A247" s="1468"/>
      <c r="B247" s="823" t="s">
        <v>3420</v>
      </c>
      <c r="C247" s="822" t="s">
        <v>3421</v>
      </c>
      <c r="D247" s="823" t="s">
        <v>3422</v>
      </c>
      <c r="E247" s="821" t="s">
        <v>8</v>
      </c>
      <c r="F247" s="823" t="s">
        <v>799</v>
      </c>
      <c r="G247" s="823" t="s">
        <v>3076</v>
      </c>
      <c r="H247" s="821">
        <v>1</v>
      </c>
      <c r="I247" s="821" t="s">
        <v>3442</v>
      </c>
      <c r="J247" s="821" t="s">
        <v>3443</v>
      </c>
      <c r="K247" s="821">
        <v>8.5</v>
      </c>
      <c r="L247" s="824" t="s">
        <v>3444</v>
      </c>
      <c r="M247" s="821"/>
      <c r="N247" s="821"/>
      <c r="O247" s="821"/>
      <c r="P247" s="821"/>
    </row>
    <row r="248" spans="1:116" ht="126.75" customHeight="1">
      <c r="A248" s="1468"/>
      <c r="B248" s="823" t="s">
        <v>3420</v>
      </c>
      <c r="C248" s="822" t="s">
        <v>3421</v>
      </c>
      <c r="D248" s="823" t="s">
        <v>3422</v>
      </c>
      <c r="E248" s="821" t="s">
        <v>8</v>
      </c>
      <c r="F248" s="823" t="s">
        <v>799</v>
      </c>
      <c r="G248" s="823" t="s">
        <v>3076</v>
      </c>
      <c r="H248" s="829">
        <v>1</v>
      </c>
      <c r="I248" s="829" t="s">
        <v>3448</v>
      </c>
      <c r="J248" s="829">
        <v>19042</v>
      </c>
      <c r="K248" s="829">
        <v>8.5</v>
      </c>
      <c r="L248" s="824" t="s">
        <v>3447</v>
      </c>
      <c r="M248" s="821"/>
      <c r="N248" s="829"/>
      <c r="O248" s="821"/>
      <c r="P248" s="821"/>
    </row>
    <row r="249" spans="1:116" ht="126.75" customHeight="1">
      <c r="A249" s="1468"/>
      <c r="B249" s="823" t="s">
        <v>3420</v>
      </c>
      <c r="C249" s="822" t="s">
        <v>3421</v>
      </c>
      <c r="D249" s="823" t="s">
        <v>3422</v>
      </c>
      <c r="E249" s="821" t="s">
        <v>8</v>
      </c>
      <c r="F249" s="823" t="s">
        <v>799</v>
      </c>
      <c r="G249" s="823" t="s">
        <v>3076</v>
      </c>
      <c r="H249" s="829">
        <v>1</v>
      </c>
      <c r="I249" s="829" t="s">
        <v>3449</v>
      </c>
      <c r="J249" s="829">
        <v>19010</v>
      </c>
      <c r="K249" s="829">
        <v>8.5</v>
      </c>
      <c r="L249" s="824" t="s">
        <v>3446</v>
      </c>
      <c r="M249" s="821"/>
      <c r="N249" s="829"/>
      <c r="O249" s="821"/>
      <c r="P249" s="821"/>
    </row>
    <row r="250" spans="1:116" ht="126.75" customHeight="1">
      <c r="A250" s="1468"/>
      <c r="B250" s="823" t="s">
        <v>3420</v>
      </c>
      <c r="C250" s="822" t="s">
        <v>3421</v>
      </c>
      <c r="D250" s="823" t="s">
        <v>3422</v>
      </c>
      <c r="E250" s="821" t="s">
        <v>8</v>
      </c>
      <c r="F250" s="823" t="s">
        <v>799</v>
      </c>
      <c r="G250" s="823" t="s">
        <v>3076</v>
      </c>
      <c r="H250" s="829">
        <v>1</v>
      </c>
      <c r="I250" s="829" t="s">
        <v>3450</v>
      </c>
      <c r="J250" s="829" t="s">
        <v>3451</v>
      </c>
      <c r="K250" s="829">
        <v>8.5</v>
      </c>
      <c r="L250" s="824" t="s">
        <v>3447</v>
      </c>
      <c r="M250" s="821"/>
      <c r="N250" s="829"/>
      <c r="O250" s="821"/>
      <c r="P250" s="821"/>
    </row>
    <row r="251" spans="1:116" ht="126.75" customHeight="1">
      <c r="A251" s="1458">
        <v>10</v>
      </c>
      <c r="B251" s="823" t="s">
        <v>3452</v>
      </c>
      <c r="C251" s="822" t="s">
        <v>3453</v>
      </c>
      <c r="D251" s="823" t="s">
        <v>3454</v>
      </c>
      <c r="E251" s="818" t="s">
        <v>8</v>
      </c>
      <c r="F251" s="823" t="s">
        <v>799</v>
      </c>
      <c r="G251" s="823" t="s">
        <v>3076</v>
      </c>
      <c r="H251" s="829">
        <v>1</v>
      </c>
      <c r="I251" s="821" t="s">
        <v>3455</v>
      </c>
      <c r="J251" s="821">
        <v>1912</v>
      </c>
      <c r="K251" s="821">
        <v>5</v>
      </c>
      <c r="L251" s="818" t="s">
        <v>3456</v>
      </c>
      <c r="M251" s="821"/>
      <c r="N251" s="821"/>
      <c r="O251" s="821"/>
      <c r="P251" s="821"/>
    </row>
    <row r="252" spans="1:116" ht="126.75" customHeight="1">
      <c r="A252" s="1458"/>
      <c r="B252" s="823" t="s">
        <v>3452</v>
      </c>
      <c r="C252" s="822" t="s">
        <v>3453</v>
      </c>
      <c r="D252" s="823" t="s">
        <v>3454</v>
      </c>
      <c r="E252" s="818" t="s">
        <v>8</v>
      </c>
      <c r="F252" s="823" t="s">
        <v>799</v>
      </c>
      <c r="G252" s="823" t="s">
        <v>3076</v>
      </c>
      <c r="H252" s="829">
        <v>1</v>
      </c>
      <c r="I252" s="821" t="s">
        <v>3371</v>
      </c>
      <c r="J252" s="821">
        <v>1911</v>
      </c>
      <c r="K252" s="821">
        <v>5</v>
      </c>
      <c r="L252" s="818" t="s">
        <v>3457</v>
      </c>
      <c r="M252" s="821"/>
      <c r="N252" s="821"/>
      <c r="O252" s="821"/>
      <c r="P252" s="821"/>
    </row>
    <row r="253" spans="1:116" ht="126.75" customHeight="1">
      <c r="A253" s="1458"/>
      <c r="B253" s="823" t="s">
        <v>3452</v>
      </c>
      <c r="C253" s="822" t="s">
        <v>3453</v>
      </c>
      <c r="D253" s="823" t="s">
        <v>3454</v>
      </c>
      <c r="E253" s="818" t="s">
        <v>8</v>
      </c>
      <c r="F253" s="823" t="s">
        <v>799</v>
      </c>
      <c r="G253" s="823" t="s">
        <v>3076</v>
      </c>
      <c r="H253" s="829">
        <v>1</v>
      </c>
      <c r="I253" s="821" t="s">
        <v>3458</v>
      </c>
      <c r="J253" s="821">
        <v>1913</v>
      </c>
      <c r="K253" s="821">
        <v>5</v>
      </c>
      <c r="L253" s="818" t="s">
        <v>3459</v>
      </c>
      <c r="M253" s="821"/>
      <c r="N253" s="821"/>
      <c r="O253" s="821"/>
      <c r="P253" s="821"/>
    </row>
    <row r="254" spans="1:116" ht="126.75" customHeight="1">
      <c r="A254" s="1458">
        <v>11</v>
      </c>
      <c r="B254" s="823" t="s">
        <v>3460</v>
      </c>
      <c r="C254" s="822" t="s">
        <v>3461</v>
      </c>
      <c r="D254" s="818" t="s">
        <v>3462</v>
      </c>
      <c r="E254" s="818" t="s">
        <v>8</v>
      </c>
      <c r="F254" s="823" t="s">
        <v>799</v>
      </c>
      <c r="G254" s="823" t="s">
        <v>3076</v>
      </c>
      <c r="H254" s="829">
        <v>1</v>
      </c>
      <c r="I254" s="821" t="s">
        <v>3463</v>
      </c>
      <c r="J254" s="821">
        <v>14</v>
      </c>
      <c r="K254" s="821">
        <v>8</v>
      </c>
      <c r="L254" s="818" t="s">
        <v>3464</v>
      </c>
      <c r="M254" s="821"/>
      <c r="N254" s="821"/>
      <c r="O254" s="821"/>
      <c r="P254" s="821"/>
    </row>
    <row r="255" spans="1:116" ht="126.75" customHeight="1">
      <c r="A255" s="1458"/>
      <c r="B255" s="823" t="s">
        <v>3460</v>
      </c>
      <c r="C255" s="822" t="s">
        <v>3461</v>
      </c>
      <c r="D255" s="818" t="s">
        <v>3462</v>
      </c>
      <c r="E255" s="818" t="s">
        <v>8</v>
      </c>
      <c r="F255" s="823" t="s">
        <v>799</v>
      </c>
      <c r="G255" s="823" t="s">
        <v>3076</v>
      </c>
      <c r="H255" s="829">
        <v>1</v>
      </c>
      <c r="I255" s="821" t="s">
        <v>3465</v>
      </c>
      <c r="J255" s="821">
        <v>31455</v>
      </c>
      <c r="K255" s="821">
        <v>4.97</v>
      </c>
      <c r="L255" s="824" t="s">
        <v>3466</v>
      </c>
      <c r="M255" s="821"/>
      <c r="N255" s="821"/>
      <c r="O255" s="821"/>
      <c r="P255" s="821"/>
    </row>
    <row r="256" spans="1:116" ht="126.75" customHeight="1">
      <c r="A256" s="1458"/>
      <c r="B256" s="823" t="s">
        <v>3460</v>
      </c>
      <c r="C256" s="822" t="s">
        <v>3461</v>
      </c>
      <c r="D256" s="818" t="s">
        <v>3462</v>
      </c>
      <c r="E256" s="818" t="s">
        <v>8</v>
      </c>
      <c r="F256" s="823" t="s">
        <v>799</v>
      </c>
      <c r="G256" s="823" t="s">
        <v>3076</v>
      </c>
      <c r="H256" s="829">
        <v>1</v>
      </c>
      <c r="I256" s="821" t="s">
        <v>3467</v>
      </c>
      <c r="J256" s="821">
        <v>35</v>
      </c>
      <c r="K256" s="821">
        <v>8</v>
      </c>
      <c r="L256" s="824" t="s">
        <v>3468</v>
      </c>
      <c r="M256" s="821"/>
      <c r="N256" s="821"/>
      <c r="O256" s="821"/>
      <c r="P256" s="821"/>
    </row>
    <row r="257" spans="1:16" ht="126.75" customHeight="1">
      <c r="A257" s="1458"/>
      <c r="B257" s="823" t="s">
        <v>3460</v>
      </c>
      <c r="C257" s="822" t="s">
        <v>3461</v>
      </c>
      <c r="D257" s="818" t="s">
        <v>3462</v>
      </c>
      <c r="E257" s="818" t="s">
        <v>8</v>
      </c>
      <c r="F257" s="823" t="s">
        <v>799</v>
      </c>
      <c r="G257" s="823" t="s">
        <v>3076</v>
      </c>
      <c r="H257" s="829">
        <v>1</v>
      </c>
      <c r="I257" s="821" t="s">
        <v>3469</v>
      </c>
      <c r="J257" s="821">
        <v>32955</v>
      </c>
      <c r="K257" s="821">
        <v>4.97</v>
      </c>
      <c r="L257" s="824" t="s">
        <v>3470</v>
      </c>
      <c r="M257" s="821"/>
      <c r="N257" s="821"/>
      <c r="O257" s="821"/>
      <c r="P257" s="821"/>
    </row>
    <row r="258" spans="1:16" ht="126.75" customHeight="1">
      <c r="A258" s="1458"/>
      <c r="B258" s="823" t="s">
        <v>3460</v>
      </c>
      <c r="C258" s="822" t="s">
        <v>3461</v>
      </c>
      <c r="D258" s="818" t="s">
        <v>3462</v>
      </c>
      <c r="E258" s="818" t="s">
        <v>8</v>
      </c>
      <c r="F258" s="823" t="s">
        <v>799</v>
      </c>
      <c r="G258" s="823" t="s">
        <v>3076</v>
      </c>
      <c r="H258" s="829">
        <v>1</v>
      </c>
      <c r="I258" s="821" t="s">
        <v>3471</v>
      </c>
      <c r="J258" s="821">
        <v>31456</v>
      </c>
      <c r="K258" s="821">
        <v>5</v>
      </c>
      <c r="L258" s="824" t="s">
        <v>3472</v>
      </c>
      <c r="M258" s="821"/>
      <c r="N258" s="821"/>
      <c r="O258" s="821"/>
      <c r="P258" s="821"/>
    </row>
    <row r="259" spans="1:16" ht="126.75" customHeight="1">
      <c r="A259" s="1458"/>
      <c r="B259" s="823" t="s">
        <v>3460</v>
      </c>
      <c r="C259" s="822" t="s">
        <v>3461</v>
      </c>
      <c r="D259" s="818" t="s">
        <v>3462</v>
      </c>
      <c r="E259" s="818" t="s">
        <v>8</v>
      </c>
      <c r="F259" s="823" t="s">
        <v>799</v>
      </c>
      <c r="G259" s="823" t="s">
        <v>3076</v>
      </c>
      <c r="H259" s="829">
        <v>1</v>
      </c>
      <c r="I259" s="821" t="s">
        <v>3473</v>
      </c>
      <c r="J259" s="821">
        <v>37</v>
      </c>
      <c r="K259" s="821">
        <v>8</v>
      </c>
      <c r="L259" s="824" t="s">
        <v>3474</v>
      </c>
      <c r="M259" s="821"/>
      <c r="N259" s="821"/>
      <c r="O259" s="821"/>
      <c r="P259" s="821"/>
    </row>
    <row r="260" spans="1:16" ht="126.75" customHeight="1">
      <c r="A260" s="1458"/>
      <c r="B260" s="823" t="s">
        <v>3460</v>
      </c>
      <c r="C260" s="822" t="s">
        <v>3461</v>
      </c>
      <c r="D260" s="818" t="s">
        <v>3462</v>
      </c>
      <c r="E260" s="818" t="s">
        <v>8</v>
      </c>
      <c r="F260" s="823" t="s">
        <v>799</v>
      </c>
      <c r="G260" s="823" t="s">
        <v>3076</v>
      </c>
      <c r="H260" s="829">
        <v>1</v>
      </c>
      <c r="I260" s="821" t="s">
        <v>3475</v>
      </c>
      <c r="J260" s="821">
        <v>42</v>
      </c>
      <c r="K260" s="821">
        <v>8</v>
      </c>
      <c r="L260" s="824" t="s">
        <v>3476</v>
      </c>
      <c r="M260" s="821"/>
      <c r="N260" s="821"/>
      <c r="O260" s="821"/>
      <c r="P260" s="821"/>
    </row>
    <row r="261" spans="1:16" ht="126.75" customHeight="1">
      <c r="A261" s="1458"/>
      <c r="B261" s="823" t="s">
        <v>3460</v>
      </c>
      <c r="C261" s="822" t="s">
        <v>3461</v>
      </c>
      <c r="D261" s="818" t="s">
        <v>3462</v>
      </c>
      <c r="E261" s="818" t="s">
        <v>8</v>
      </c>
      <c r="F261" s="823" t="s">
        <v>799</v>
      </c>
      <c r="G261" s="823" t="s">
        <v>3076</v>
      </c>
      <c r="H261" s="829">
        <v>1</v>
      </c>
      <c r="I261" s="821" t="s">
        <v>3477</v>
      </c>
      <c r="J261" s="821">
        <v>2</v>
      </c>
      <c r="K261" s="821">
        <v>5</v>
      </c>
      <c r="L261" s="824" t="s">
        <v>3478</v>
      </c>
      <c r="M261" s="821"/>
      <c r="N261" s="821"/>
      <c r="O261" s="821"/>
      <c r="P261" s="821"/>
    </row>
    <row r="262" spans="1:16" ht="126.75" customHeight="1">
      <c r="A262" s="1458"/>
      <c r="B262" s="823" t="s">
        <v>3460</v>
      </c>
      <c r="C262" s="822" t="s">
        <v>3461</v>
      </c>
      <c r="D262" s="818" t="s">
        <v>3462</v>
      </c>
      <c r="E262" s="818" t="s">
        <v>8</v>
      </c>
      <c r="F262" s="823" t="s">
        <v>799</v>
      </c>
      <c r="G262" s="823" t="s">
        <v>3076</v>
      </c>
      <c r="H262" s="829">
        <v>1</v>
      </c>
      <c r="I262" s="821" t="s">
        <v>3479</v>
      </c>
      <c r="J262" s="821">
        <v>8</v>
      </c>
      <c r="K262" s="821">
        <v>8</v>
      </c>
      <c r="L262" s="824" t="s">
        <v>3480</v>
      </c>
      <c r="M262" s="821"/>
      <c r="N262" s="821"/>
      <c r="O262" s="821"/>
      <c r="P262" s="821"/>
    </row>
    <row r="263" spans="1:16" ht="126.75" customHeight="1">
      <c r="A263" s="1458"/>
      <c r="B263" s="823" t="s">
        <v>3460</v>
      </c>
      <c r="C263" s="822" t="s">
        <v>3461</v>
      </c>
      <c r="D263" s="818" t="s">
        <v>3462</v>
      </c>
      <c r="E263" s="818" t="s">
        <v>8</v>
      </c>
      <c r="F263" s="823" t="s">
        <v>799</v>
      </c>
      <c r="G263" s="823" t="s">
        <v>3076</v>
      </c>
      <c r="H263" s="829">
        <v>1</v>
      </c>
      <c r="I263" s="821" t="s">
        <v>3481</v>
      </c>
      <c r="J263" s="821">
        <v>35</v>
      </c>
      <c r="K263" s="821">
        <v>8</v>
      </c>
      <c r="L263" s="824" t="s">
        <v>3482</v>
      </c>
      <c r="M263" s="821"/>
      <c r="N263" s="821"/>
      <c r="O263" s="821"/>
      <c r="P263" s="821"/>
    </row>
    <row r="264" spans="1:16" ht="126.75" customHeight="1">
      <c r="A264" s="1458"/>
      <c r="B264" s="823" t="s">
        <v>3460</v>
      </c>
      <c r="C264" s="822" t="s">
        <v>3461</v>
      </c>
      <c r="D264" s="818" t="s">
        <v>3462</v>
      </c>
      <c r="E264" s="818" t="s">
        <v>124</v>
      </c>
      <c r="F264" s="823" t="s">
        <v>799</v>
      </c>
      <c r="G264" s="823" t="s">
        <v>3076</v>
      </c>
      <c r="H264" s="829">
        <v>1</v>
      </c>
      <c r="I264" s="821" t="s">
        <v>3483</v>
      </c>
      <c r="J264" s="821" t="s">
        <v>3484</v>
      </c>
      <c r="K264" s="821">
        <v>54</v>
      </c>
      <c r="L264" s="824" t="s">
        <v>3485</v>
      </c>
      <c r="M264" s="821"/>
      <c r="N264" s="821"/>
      <c r="O264" s="821"/>
      <c r="P264" s="821"/>
    </row>
    <row r="265" spans="1:16" ht="126.75" customHeight="1">
      <c r="A265" s="1458"/>
      <c r="B265" s="823" t="s">
        <v>3460</v>
      </c>
      <c r="C265" s="822" t="s">
        <v>3461</v>
      </c>
      <c r="D265" s="818" t="s">
        <v>3462</v>
      </c>
      <c r="E265" s="818" t="s">
        <v>8</v>
      </c>
      <c r="F265" s="823" t="s">
        <v>799</v>
      </c>
      <c r="G265" s="823" t="s">
        <v>3076</v>
      </c>
      <c r="H265" s="829">
        <v>1</v>
      </c>
      <c r="I265" s="821" t="s">
        <v>3486</v>
      </c>
      <c r="J265" s="821">
        <v>32956</v>
      </c>
      <c r="K265" s="821">
        <v>4.97</v>
      </c>
      <c r="L265" s="824" t="s">
        <v>3487</v>
      </c>
      <c r="M265" s="821"/>
      <c r="N265" s="821"/>
      <c r="O265" s="821"/>
      <c r="P265" s="821"/>
    </row>
    <row r="266" spans="1:16" ht="126.75" customHeight="1">
      <c r="A266" s="1458"/>
      <c r="B266" s="823" t="s">
        <v>3460</v>
      </c>
      <c r="C266" s="822" t="s">
        <v>3461</v>
      </c>
      <c r="D266" s="818" t="s">
        <v>3462</v>
      </c>
      <c r="E266" s="818" t="s">
        <v>8</v>
      </c>
      <c r="F266" s="823" t="s">
        <v>799</v>
      </c>
      <c r="G266" s="823" t="s">
        <v>3076</v>
      </c>
      <c r="H266" s="829">
        <v>1</v>
      </c>
      <c r="I266" s="821" t="s">
        <v>3488</v>
      </c>
      <c r="J266" s="821">
        <v>9</v>
      </c>
      <c r="K266" s="821">
        <v>8</v>
      </c>
      <c r="L266" s="824" t="s">
        <v>3489</v>
      </c>
      <c r="M266" s="821"/>
      <c r="N266" s="821"/>
      <c r="O266" s="821"/>
      <c r="P266" s="821"/>
    </row>
    <row r="267" spans="1:16" ht="126.75" customHeight="1">
      <c r="A267" s="1458"/>
      <c r="B267" s="823" t="s">
        <v>3460</v>
      </c>
      <c r="C267" s="822" t="s">
        <v>3461</v>
      </c>
      <c r="D267" s="818" t="s">
        <v>3462</v>
      </c>
      <c r="E267" s="818" t="s">
        <v>8</v>
      </c>
      <c r="F267" s="823" t="s">
        <v>799</v>
      </c>
      <c r="G267" s="823" t="s">
        <v>3076</v>
      </c>
      <c r="H267" s="829">
        <v>1</v>
      </c>
      <c r="I267" s="821" t="s">
        <v>3490</v>
      </c>
      <c r="J267" s="821">
        <v>15</v>
      </c>
      <c r="K267" s="821">
        <v>8</v>
      </c>
      <c r="L267" s="824" t="s">
        <v>3491</v>
      </c>
      <c r="M267" s="821"/>
      <c r="N267" s="821"/>
      <c r="O267" s="821"/>
      <c r="P267" s="821"/>
    </row>
    <row r="268" spans="1:16" ht="126.75" customHeight="1">
      <c r="A268" s="1458"/>
      <c r="B268" s="823" t="s">
        <v>3460</v>
      </c>
      <c r="C268" s="822" t="s">
        <v>3461</v>
      </c>
      <c r="D268" s="818" t="s">
        <v>3462</v>
      </c>
      <c r="E268" s="818" t="s">
        <v>8</v>
      </c>
      <c r="F268" s="823" t="s">
        <v>799</v>
      </c>
      <c r="G268" s="823" t="s">
        <v>3076</v>
      </c>
      <c r="H268" s="829">
        <v>1</v>
      </c>
      <c r="I268" s="821" t="s">
        <v>3492</v>
      </c>
      <c r="J268" s="821">
        <v>18</v>
      </c>
      <c r="K268" s="821">
        <v>8</v>
      </c>
      <c r="L268" s="824" t="s">
        <v>3493</v>
      </c>
      <c r="M268" s="821"/>
      <c r="N268" s="821"/>
      <c r="O268" s="821"/>
      <c r="P268" s="821"/>
    </row>
    <row r="269" spans="1:16" ht="126.75" customHeight="1">
      <c r="A269" s="1458"/>
      <c r="B269" s="823" t="s">
        <v>3460</v>
      </c>
      <c r="C269" s="822" t="s">
        <v>3461</v>
      </c>
      <c r="D269" s="818" t="s">
        <v>3462</v>
      </c>
      <c r="E269" s="818" t="s">
        <v>8</v>
      </c>
      <c r="F269" s="823" t="s">
        <v>799</v>
      </c>
      <c r="G269" s="823" t="s">
        <v>3076</v>
      </c>
      <c r="H269" s="829">
        <v>1</v>
      </c>
      <c r="I269" s="821" t="s">
        <v>3494</v>
      </c>
      <c r="J269" s="821">
        <v>16</v>
      </c>
      <c r="K269" s="821">
        <v>8</v>
      </c>
      <c r="L269" s="824" t="s">
        <v>3495</v>
      </c>
      <c r="M269" s="821"/>
      <c r="N269" s="821"/>
      <c r="O269" s="821"/>
      <c r="P269" s="821"/>
    </row>
    <row r="270" spans="1:16" ht="126.75" customHeight="1">
      <c r="A270" s="1458"/>
      <c r="B270" s="823" t="s">
        <v>3460</v>
      </c>
      <c r="C270" s="822" t="s">
        <v>3461</v>
      </c>
      <c r="D270" s="818" t="s">
        <v>3462</v>
      </c>
      <c r="E270" s="818" t="s">
        <v>8</v>
      </c>
      <c r="F270" s="823" t="s">
        <v>799</v>
      </c>
      <c r="G270" s="823" t="s">
        <v>3076</v>
      </c>
      <c r="H270" s="829">
        <v>1</v>
      </c>
      <c r="I270" s="821" t="s">
        <v>3496</v>
      </c>
      <c r="J270" s="821">
        <v>21</v>
      </c>
      <c r="K270" s="821">
        <v>8</v>
      </c>
      <c r="L270" s="824" t="s">
        <v>3497</v>
      </c>
      <c r="M270" s="821"/>
      <c r="N270" s="821"/>
      <c r="O270" s="821"/>
      <c r="P270" s="821"/>
    </row>
    <row r="271" spans="1:16" ht="126.75" customHeight="1">
      <c r="A271" s="1458"/>
      <c r="B271" s="823" t="s">
        <v>3460</v>
      </c>
      <c r="C271" s="822" t="s">
        <v>3461</v>
      </c>
      <c r="D271" s="818" t="s">
        <v>3462</v>
      </c>
      <c r="E271" s="818" t="s">
        <v>8</v>
      </c>
      <c r="F271" s="823" t="s">
        <v>799</v>
      </c>
      <c r="G271" s="823" t="s">
        <v>3076</v>
      </c>
      <c r="H271" s="829">
        <v>1</v>
      </c>
      <c r="I271" s="821" t="s">
        <v>3498</v>
      </c>
      <c r="J271" s="829">
        <v>32958</v>
      </c>
      <c r="K271" s="829">
        <v>4.97</v>
      </c>
      <c r="L271" s="824" t="s">
        <v>3499</v>
      </c>
      <c r="M271" s="821"/>
      <c r="N271" s="821"/>
      <c r="O271" s="821"/>
      <c r="P271" s="821"/>
    </row>
    <row r="272" spans="1:16" ht="126.75" customHeight="1">
      <c r="A272" s="1448">
        <v>12</v>
      </c>
      <c r="B272" s="823" t="s">
        <v>3500</v>
      </c>
      <c r="C272" s="822" t="s">
        <v>3501</v>
      </c>
      <c r="D272" s="823" t="s">
        <v>3502</v>
      </c>
      <c r="E272" s="821" t="s">
        <v>8</v>
      </c>
      <c r="F272" s="823" t="s">
        <v>799</v>
      </c>
      <c r="G272" s="823" t="s">
        <v>3076</v>
      </c>
      <c r="H272" s="829">
        <v>1</v>
      </c>
      <c r="I272" s="821" t="s">
        <v>3503</v>
      </c>
      <c r="J272" s="821">
        <v>1556</v>
      </c>
      <c r="K272" s="821">
        <v>18</v>
      </c>
      <c r="L272" s="824" t="s">
        <v>14292</v>
      </c>
      <c r="M272" s="821"/>
      <c r="N272" s="821"/>
      <c r="O272" s="821"/>
      <c r="P272" s="821"/>
    </row>
    <row r="273" spans="1:16" ht="126.75" customHeight="1">
      <c r="A273" s="1449"/>
      <c r="B273" s="823" t="s">
        <v>3500</v>
      </c>
      <c r="C273" s="822" t="s">
        <v>3501</v>
      </c>
      <c r="D273" s="823" t="s">
        <v>3502</v>
      </c>
      <c r="E273" s="821" t="s">
        <v>8</v>
      </c>
      <c r="F273" s="823" t="s">
        <v>799</v>
      </c>
      <c r="G273" s="823" t="s">
        <v>3076</v>
      </c>
      <c r="H273" s="829">
        <v>1</v>
      </c>
      <c r="I273" s="821" t="s">
        <v>3504</v>
      </c>
      <c r="J273" s="821">
        <v>35251</v>
      </c>
      <c r="K273" s="821">
        <v>10</v>
      </c>
      <c r="L273" s="824" t="s">
        <v>3505</v>
      </c>
      <c r="M273" s="821"/>
      <c r="N273" s="821"/>
      <c r="O273" s="821"/>
      <c r="P273" s="821"/>
    </row>
    <row r="274" spans="1:16" ht="126.75" customHeight="1">
      <c r="A274" s="1449"/>
      <c r="B274" s="823" t="s">
        <v>3500</v>
      </c>
      <c r="C274" s="822" t="s">
        <v>3501</v>
      </c>
      <c r="D274" s="823" t="s">
        <v>3502</v>
      </c>
      <c r="E274" s="821" t="s">
        <v>8</v>
      </c>
      <c r="F274" s="823" t="s">
        <v>799</v>
      </c>
      <c r="G274" s="823" t="s">
        <v>3076</v>
      </c>
      <c r="H274" s="829">
        <v>1</v>
      </c>
      <c r="I274" s="821" t="s">
        <v>3506</v>
      </c>
      <c r="J274" s="821">
        <v>35486</v>
      </c>
      <c r="K274" s="821">
        <v>10</v>
      </c>
      <c r="L274" s="824" t="s">
        <v>3507</v>
      </c>
      <c r="M274" s="821"/>
      <c r="N274" s="821"/>
      <c r="O274" s="821"/>
      <c r="P274" s="821"/>
    </row>
    <row r="275" spans="1:16" ht="126.75" customHeight="1">
      <c r="A275" s="1449"/>
      <c r="B275" s="823" t="s">
        <v>3500</v>
      </c>
      <c r="C275" s="822" t="s">
        <v>3501</v>
      </c>
      <c r="D275" s="823" t="s">
        <v>3502</v>
      </c>
      <c r="E275" s="821" t="s">
        <v>8</v>
      </c>
      <c r="F275" s="823" t="s">
        <v>799</v>
      </c>
      <c r="G275" s="823" t="s">
        <v>3076</v>
      </c>
      <c r="H275" s="829">
        <v>1</v>
      </c>
      <c r="I275" s="821" t="s">
        <v>3509</v>
      </c>
      <c r="J275" s="821">
        <v>2035</v>
      </c>
      <c r="K275" s="821">
        <v>10</v>
      </c>
      <c r="L275" s="824" t="s">
        <v>3510</v>
      </c>
      <c r="M275" s="821"/>
      <c r="N275" s="821"/>
      <c r="O275" s="821"/>
      <c r="P275" s="821"/>
    </row>
    <row r="276" spans="1:16" ht="126.75" customHeight="1">
      <c r="A276" s="1449"/>
      <c r="B276" s="823" t="s">
        <v>3500</v>
      </c>
      <c r="C276" s="822" t="s">
        <v>3501</v>
      </c>
      <c r="D276" s="823" t="s">
        <v>3502</v>
      </c>
      <c r="E276" s="821" t="s">
        <v>8</v>
      </c>
      <c r="F276" s="823" t="s">
        <v>799</v>
      </c>
      <c r="G276" s="823" t="s">
        <v>3076</v>
      </c>
      <c r="H276" s="829">
        <v>1</v>
      </c>
      <c r="I276" s="821" t="s">
        <v>3511</v>
      </c>
      <c r="J276" s="821" t="s">
        <v>33</v>
      </c>
      <c r="K276" s="821">
        <v>10</v>
      </c>
      <c r="L276" s="824" t="s">
        <v>3508</v>
      </c>
      <c r="M276" s="821"/>
      <c r="N276" s="821"/>
      <c r="O276" s="821"/>
      <c r="P276" s="821"/>
    </row>
    <row r="277" spans="1:16" s="132" customFormat="1" ht="126.75" customHeight="1">
      <c r="A277" s="1449"/>
      <c r="B277" s="823" t="s">
        <v>3500</v>
      </c>
      <c r="C277" s="822" t="s">
        <v>3501</v>
      </c>
      <c r="D277" s="823" t="s">
        <v>3502</v>
      </c>
      <c r="E277" s="821" t="s">
        <v>8</v>
      </c>
      <c r="F277" s="823" t="s">
        <v>799</v>
      </c>
      <c r="G277" s="823" t="s">
        <v>3076</v>
      </c>
      <c r="H277" s="829">
        <v>1</v>
      </c>
      <c r="I277" s="829" t="s">
        <v>3512</v>
      </c>
      <c r="J277" s="829">
        <v>1354</v>
      </c>
      <c r="K277" s="829">
        <v>18</v>
      </c>
      <c r="L277" s="824" t="s">
        <v>14293</v>
      </c>
      <c r="M277" s="829"/>
      <c r="N277" s="829"/>
      <c r="O277" s="829"/>
      <c r="P277" s="829"/>
    </row>
    <row r="278" spans="1:16" s="132" customFormat="1" ht="126.75" customHeight="1">
      <c r="A278" s="1449"/>
      <c r="B278" s="823" t="s">
        <v>3500</v>
      </c>
      <c r="C278" s="822" t="s">
        <v>3501</v>
      </c>
      <c r="D278" s="823" t="s">
        <v>3502</v>
      </c>
      <c r="E278" s="821" t="s">
        <v>8</v>
      </c>
      <c r="F278" s="823" t="s">
        <v>799</v>
      </c>
      <c r="G278" s="823" t="s">
        <v>3076</v>
      </c>
      <c r="H278" s="829">
        <v>1</v>
      </c>
      <c r="I278" s="829" t="s">
        <v>3513</v>
      </c>
      <c r="J278" s="829">
        <v>35251</v>
      </c>
      <c r="K278" s="829">
        <v>10</v>
      </c>
      <c r="L278" s="824" t="s">
        <v>3514</v>
      </c>
      <c r="M278" s="829"/>
      <c r="N278" s="829"/>
      <c r="O278" s="829"/>
      <c r="P278" s="829"/>
    </row>
    <row r="279" spans="1:16" s="132" customFormat="1" ht="126.75" customHeight="1">
      <c r="A279" s="1449"/>
      <c r="B279" s="823" t="s">
        <v>3500</v>
      </c>
      <c r="C279" s="822" t="s">
        <v>3501</v>
      </c>
      <c r="D279" s="823" t="s">
        <v>3502</v>
      </c>
      <c r="E279" s="821" t="s">
        <v>8</v>
      </c>
      <c r="F279" s="823" t="s">
        <v>799</v>
      </c>
      <c r="G279" s="823" t="s">
        <v>3076</v>
      </c>
      <c r="H279" s="829">
        <v>1</v>
      </c>
      <c r="I279" s="829" t="s">
        <v>3515</v>
      </c>
      <c r="J279" s="134" t="s">
        <v>3516</v>
      </c>
      <c r="K279" s="829">
        <v>8.5</v>
      </c>
      <c r="L279" s="824" t="s">
        <v>3517</v>
      </c>
      <c r="M279" s="829"/>
      <c r="N279" s="829"/>
      <c r="O279" s="829"/>
      <c r="P279" s="829"/>
    </row>
    <row r="280" spans="1:16" s="132" customFormat="1" ht="126.75" customHeight="1">
      <c r="A280" s="1450"/>
      <c r="B280" s="823" t="s">
        <v>3500</v>
      </c>
      <c r="C280" s="822" t="s">
        <v>3501</v>
      </c>
      <c r="D280" s="823" t="s">
        <v>3502</v>
      </c>
      <c r="E280" s="821" t="s">
        <v>8</v>
      </c>
      <c r="F280" s="823" t="s">
        <v>799</v>
      </c>
      <c r="G280" s="823" t="s">
        <v>3076</v>
      </c>
      <c r="H280" s="829">
        <v>1</v>
      </c>
      <c r="I280" s="829" t="s">
        <v>3518</v>
      </c>
      <c r="J280" s="829">
        <v>19020</v>
      </c>
      <c r="K280" s="829">
        <v>8.5</v>
      </c>
      <c r="L280" s="824" t="s">
        <v>3517</v>
      </c>
      <c r="M280" s="829"/>
      <c r="N280" s="829"/>
      <c r="O280" s="829"/>
      <c r="P280" s="829"/>
    </row>
    <row r="281" spans="1:16" ht="126.75" customHeight="1">
      <c r="A281" s="832">
        <v>13</v>
      </c>
      <c r="B281" s="823" t="s">
        <v>3519</v>
      </c>
      <c r="C281" s="822" t="s">
        <v>3520</v>
      </c>
      <c r="D281" s="823" t="s">
        <v>3521</v>
      </c>
      <c r="E281" s="818" t="s">
        <v>8</v>
      </c>
      <c r="F281" s="823" t="s">
        <v>799</v>
      </c>
      <c r="G281" s="823" t="s">
        <v>3076</v>
      </c>
      <c r="H281" s="829">
        <v>1</v>
      </c>
      <c r="I281" s="821" t="s">
        <v>3522</v>
      </c>
      <c r="J281" s="821">
        <v>50</v>
      </c>
      <c r="K281" s="821">
        <v>8.5</v>
      </c>
      <c r="L281" s="818" t="s">
        <v>3523</v>
      </c>
      <c r="M281" s="821"/>
      <c r="N281" s="821"/>
      <c r="O281" s="821"/>
      <c r="P281" s="821"/>
    </row>
    <row r="282" spans="1:16" ht="126.75" customHeight="1">
      <c r="A282" s="1451">
        <v>14</v>
      </c>
      <c r="B282" s="1459" t="s">
        <v>3524</v>
      </c>
      <c r="C282" s="1457" t="s">
        <v>3525</v>
      </c>
      <c r="D282" s="1459" t="s">
        <v>3526</v>
      </c>
      <c r="E282" s="1467" t="s">
        <v>8</v>
      </c>
      <c r="F282" s="1459" t="s">
        <v>799</v>
      </c>
      <c r="G282" s="1459" t="s">
        <v>3076</v>
      </c>
      <c r="H282" s="829">
        <v>1</v>
      </c>
      <c r="I282" s="821" t="s">
        <v>3527</v>
      </c>
      <c r="J282" s="821">
        <v>8</v>
      </c>
      <c r="K282" s="821">
        <v>10</v>
      </c>
      <c r="L282" s="1459" t="s">
        <v>14294</v>
      </c>
      <c r="M282" s="821"/>
      <c r="N282" s="821"/>
      <c r="O282" s="821"/>
      <c r="P282" s="821"/>
    </row>
    <row r="283" spans="1:16" ht="126.75" customHeight="1">
      <c r="A283" s="1451"/>
      <c r="B283" s="1459"/>
      <c r="C283" s="1457"/>
      <c r="D283" s="1459"/>
      <c r="E283" s="1467"/>
      <c r="F283" s="1459"/>
      <c r="G283" s="1459"/>
      <c r="H283" s="829">
        <v>1</v>
      </c>
      <c r="I283" s="821" t="s">
        <v>3528</v>
      </c>
      <c r="J283" s="821">
        <v>55787</v>
      </c>
      <c r="K283" s="821">
        <v>19</v>
      </c>
      <c r="L283" s="1459"/>
      <c r="M283" s="821"/>
      <c r="N283" s="821"/>
      <c r="O283" s="821"/>
      <c r="P283" s="821"/>
    </row>
    <row r="284" spans="1:16" ht="126.75" customHeight="1">
      <c r="A284" s="1458">
        <v>15</v>
      </c>
      <c r="B284" s="818" t="s">
        <v>3529</v>
      </c>
      <c r="C284" s="822" t="s">
        <v>3530</v>
      </c>
      <c r="D284" s="818" t="s">
        <v>3531</v>
      </c>
      <c r="E284" s="828" t="s">
        <v>10</v>
      </c>
      <c r="F284" s="823" t="s">
        <v>799</v>
      </c>
      <c r="G284" s="823" t="s">
        <v>3076</v>
      </c>
      <c r="H284" s="829">
        <v>1</v>
      </c>
      <c r="I284" s="821" t="s">
        <v>3532</v>
      </c>
      <c r="J284" s="821" t="s">
        <v>3533</v>
      </c>
      <c r="K284" s="821">
        <v>50</v>
      </c>
      <c r="L284" s="818" t="s">
        <v>3534</v>
      </c>
      <c r="M284" s="821"/>
      <c r="N284" s="821"/>
      <c r="O284" s="821"/>
      <c r="P284" s="821"/>
    </row>
    <row r="285" spans="1:16" ht="126.75" customHeight="1">
      <c r="A285" s="1458"/>
      <c r="B285" s="818" t="s">
        <v>3529</v>
      </c>
      <c r="C285" s="822" t="s">
        <v>3530</v>
      </c>
      <c r="D285" s="818" t="s">
        <v>3531</v>
      </c>
      <c r="E285" s="828" t="s">
        <v>10</v>
      </c>
      <c r="F285" s="823" t="s">
        <v>799</v>
      </c>
      <c r="G285" s="823" t="s">
        <v>3076</v>
      </c>
      <c r="H285" s="829">
        <v>1</v>
      </c>
      <c r="I285" s="821" t="s">
        <v>3535</v>
      </c>
      <c r="J285" s="821">
        <v>7101</v>
      </c>
      <c r="K285" s="821">
        <v>53.4</v>
      </c>
      <c r="L285" s="818" t="s">
        <v>3534</v>
      </c>
      <c r="M285" s="821"/>
      <c r="N285" s="821"/>
      <c r="O285" s="821"/>
      <c r="P285" s="821"/>
    </row>
    <row r="286" spans="1:16" ht="126.75" customHeight="1">
      <c r="A286" s="1458"/>
      <c r="B286" s="818" t="s">
        <v>3529</v>
      </c>
      <c r="C286" s="822" t="s">
        <v>3530</v>
      </c>
      <c r="D286" s="818" t="s">
        <v>3531</v>
      </c>
      <c r="E286" s="828" t="s">
        <v>10</v>
      </c>
      <c r="F286" s="823" t="s">
        <v>799</v>
      </c>
      <c r="G286" s="823" t="s">
        <v>3076</v>
      </c>
      <c r="H286" s="829">
        <v>1</v>
      </c>
      <c r="I286" s="821" t="s">
        <v>3536</v>
      </c>
      <c r="J286" s="821">
        <v>8101</v>
      </c>
      <c r="K286" s="821">
        <v>50</v>
      </c>
      <c r="L286" s="818" t="s">
        <v>3534</v>
      </c>
      <c r="M286" s="821"/>
      <c r="N286" s="821"/>
      <c r="O286" s="821"/>
      <c r="P286" s="821"/>
    </row>
    <row r="287" spans="1:16" ht="126.75" customHeight="1">
      <c r="A287" s="1458"/>
      <c r="B287" s="818" t="s">
        <v>3529</v>
      </c>
      <c r="C287" s="822" t="s">
        <v>3530</v>
      </c>
      <c r="D287" s="818" t="s">
        <v>3531</v>
      </c>
      <c r="E287" s="828" t="s">
        <v>10</v>
      </c>
      <c r="F287" s="823" t="s">
        <v>799</v>
      </c>
      <c r="G287" s="823" t="s">
        <v>3076</v>
      </c>
      <c r="H287" s="829">
        <v>1</v>
      </c>
      <c r="I287" s="821" t="s">
        <v>3537</v>
      </c>
      <c r="J287" s="821">
        <v>6101</v>
      </c>
      <c r="K287" s="821">
        <v>30</v>
      </c>
      <c r="L287" s="818" t="s">
        <v>3534</v>
      </c>
      <c r="M287" s="821"/>
      <c r="N287" s="821"/>
      <c r="O287" s="821"/>
      <c r="P287" s="821"/>
    </row>
    <row r="288" spans="1:16" ht="126.75" customHeight="1">
      <c r="A288" s="1458"/>
      <c r="B288" s="818" t="s">
        <v>3529</v>
      </c>
      <c r="C288" s="822" t="s">
        <v>3530</v>
      </c>
      <c r="D288" s="818" t="s">
        <v>3531</v>
      </c>
      <c r="E288" s="828" t="s">
        <v>10</v>
      </c>
      <c r="F288" s="823" t="s">
        <v>799</v>
      </c>
      <c r="G288" s="823" t="s">
        <v>3076</v>
      </c>
      <c r="H288" s="829">
        <v>1</v>
      </c>
      <c r="I288" s="821" t="s">
        <v>3538</v>
      </c>
      <c r="J288" s="821" t="s">
        <v>3539</v>
      </c>
      <c r="K288" s="821">
        <v>49.4</v>
      </c>
      <c r="L288" s="818" t="s">
        <v>3534</v>
      </c>
      <c r="M288" s="821"/>
      <c r="N288" s="821"/>
      <c r="O288" s="821"/>
      <c r="P288" s="821"/>
    </row>
    <row r="289" spans="1:16" ht="126.75" customHeight="1">
      <c r="A289" s="1458"/>
      <c r="B289" s="818" t="s">
        <v>3529</v>
      </c>
      <c r="C289" s="822" t="s">
        <v>3530</v>
      </c>
      <c r="D289" s="818" t="s">
        <v>3531</v>
      </c>
      <c r="E289" s="828" t="s">
        <v>10</v>
      </c>
      <c r="F289" s="823" t="s">
        <v>799</v>
      </c>
      <c r="G289" s="823" t="s">
        <v>3076</v>
      </c>
      <c r="H289" s="829">
        <v>1</v>
      </c>
      <c r="I289" s="821" t="s">
        <v>3540</v>
      </c>
      <c r="J289" s="821">
        <v>5101</v>
      </c>
      <c r="K289" s="821">
        <v>50</v>
      </c>
      <c r="L289" s="818" t="s">
        <v>3534</v>
      </c>
      <c r="M289" s="821"/>
      <c r="N289" s="821"/>
      <c r="O289" s="821"/>
      <c r="P289" s="821"/>
    </row>
    <row r="290" spans="1:16" ht="126.75" customHeight="1">
      <c r="A290" s="1458"/>
      <c r="B290" s="818" t="s">
        <v>3529</v>
      </c>
      <c r="C290" s="822" t="s">
        <v>3530</v>
      </c>
      <c r="D290" s="818" t="s">
        <v>3531</v>
      </c>
      <c r="E290" s="828" t="s">
        <v>10</v>
      </c>
      <c r="F290" s="823" t="s">
        <v>799</v>
      </c>
      <c r="G290" s="823" t="s">
        <v>3076</v>
      </c>
      <c r="H290" s="829">
        <v>1</v>
      </c>
      <c r="I290" s="821" t="s">
        <v>3541</v>
      </c>
      <c r="J290" s="821" t="s">
        <v>3542</v>
      </c>
      <c r="K290" s="821">
        <v>53.4</v>
      </c>
      <c r="L290" s="818" t="s">
        <v>3534</v>
      </c>
      <c r="M290" s="821"/>
      <c r="N290" s="821"/>
      <c r="O290" s="821"/>
      <c r="P290" s="821"/>
    </row>
    <row r="291" spans="1:16" ht="126.75" customHeight="1">
      <c r="A291" s="1458"/>
      <c r="B291" s="818" t="s">
        <v>3529</v>
      </c>
      <c r="C291" s="822" t="s">
        <v>3530</v>
      </c>
      <c r="D291" s="818" t="s">
        <v>3531</v>
      </c>
      <c r="E291" s="828" t="s">
        <v>10</v>
      </c>
      <c r="F291" s="823" t="s">
        <v>799</v>
      </c>
      <c r="G291" s="823" t="s">
        <v>3076</v>
      </c>
      <c r="H291" s="829">
        <v>1</v>
      </c>
      <c r="I291" s="821" t="s">
        <v>12126</v>
      </c>
      <c r="J291" s="821" t="s">
        <v>12127</v>
      </c>
      <c r="K291" s="821">
        <v>100</v>
      </c>
      <c r="L291" s="818" t="s">
        <v>3534</v>
      </c>
      <c r="M291" s="821"/>
      <c r="N291" s="821"/>
      <c r="O291" s="821"/>
      <c r="P291" s="821"/>
    </row>
    <row r="292" spans="1:16" ht="126.75" customHeight="1">
      <c r="A292" s="1458"/>
      <c r="B292" s="818" t="s">
        <v>3529</v>
      </c>
      <c r="C292" s="822" t="s">
        <v>3530</v>
      </c>
      <c r="D292" s="818" t="s">
        <v>3531</v>
      </c>
      <c r="E292" s="828" t="s">
        <v>10</v>
      </c>
      <c r="F292" s="823" t="s">
        <v>799</v>
      </c>
      <c r="G292" s="823" t="s">
        <v>3076</v>
      </c>
      <c r="H292" s="829">
        <v>1</v>
      </c>
      <c r="I292" s="821" t="s">
        <v>12128</v>
      </c>
      <c r="J292" s="821" t="s">
        <v>12129</v>
      </c>
      <c r="K292" s="821">
        <v>100</v>
      </c>
      <c r="L292" s="818" t="s">
        <v>3534</v>
      </c>
      <c r="M292" s="821"/>
      <c r="N292" s="821"/>
      <c r="O292" s="821"/>
      <c r="P292" s="821"/>
    </row>
    <row r="293" spans="1:16" ht="126.75" customHeight="1">
      <c r="A293" s="1458"/>
      <c r="B293" s="818" t="s">
        <v>3529</v>
      </c>
      <c r="C293" s="822" t="s">
        <v>3530</v>
      </c>
      <c r="D293" s="818" t="s">
        <v>3531</v>
      </c>
      <c r="E293" s="828" t="s">
        <v>8</v>
      </c>
      <c r="F293" s="823" t="s">
        <v>799</v>
      </c>
      <c r="G293" s="823" t="s">
        <v>3076</v>
      </c>
      <c r="H293" s="818">
        <v>1</v>
      </c>
      <c r="I293" s="821" t="s">
        <v>3543</v>
      </c>
      <c r="J293" s="821" t="s">
        <v>3544</v>
      </c>
      <c r="K293" s="821">
        <v>8</v>
      </c>
      <c r="L293" s="818" t="s">
        <v>3545</v>
      </c>
      <c r="M293" s="821"/>
      <c r="N293" s="821"/>
      <c r="O293" s="821"/>
      <c r="P293" s="821"/>
    </row>
    <row r="294" spans="1:16" ht="126.75" customHeight="1">
      <c r="A294" s="1458"/>
      <c r="B294" s="818" t="s">
        <v>3529</v>
      </c>
      <c r="C294" s="822" t="s">
        <v>3530</v>
      </c>
      <c r="D294" s="818" t="s">
        <v>3531</v>
      </c>
      <c r="E294" s="828" t="s">
        <v>8</v>
      </c>
      <c r="F294" s="823" t="s">
        <v>799</v>
      </c>
      <c r="G294" s="823" t="s">
        <v>3076</v>
      </c>
      <c r="H294" s="818">
        <v>1</v>
      </c>
      <c r="I294" s="821" t="s">
        <v>3546</v>
      </c>
      <c r="J294" s="821" t="s">
        <v>3547</v>
      </c>
      <c r="K294" s="821">
        <v>8</v>
      </c>
      <c r="L294" s="818" t="s">
        <v>3548</v>
      </c>
      <c r="M294" s="821"/>
      <c r="N294" s="821"/>
      <c r="O294" s="821"/>
      <c r="P294" s="821"/>
    </row>
    <row r="295" spans="1:16" ht="126.75" customHeight="1">
      <c r="A295" s="1458"/>
      <c r="B295" s="818" t="s">
        <v>3529</v>
      </c>
      <c r="C295" s="822" t="s">
        <v>3530</v>
      </c>
      <c r="D295" s="818" t="s">
        <v>3531</v>
      </c>
      <c r="E295" s="828" t="s">
        <v>8</v>
      </c>
      <c r="F295" s="823" t="s">
        <v>799</v>
      </c>
      <c r="G295" s="823" t="s">
        <v>3076</v>
      </c>
      <c r="H295" s="818">
        <v>1</v>
      </c>
      <c r="I295" s="821" t="s">
        <v>3549</v>
      </c>
      <c r="J295" s="821" t="s">
        <v>3550</v>
      </c>
      <c r="K295" s="821">
        <v>8</v>
      </c>
      <c r="L295" s="818" t="s">
        <v>3551</v>
      </c>
      <c r="M295" s="821"/>
      <c r="N295" s="821"/>
      <c r="O295" s="821"/>
      <c r="P295" s="821"/>
    </row>
    <row r="296" spans="1:16" ht="126.75" customHeight="1">
      <c r="A296" s="1458"/>
      <c r="B296" s="818" t="s">
        <v>3529</v>
      </c>
      <c r="C296" s="822" t="s">
        <v>3530</v>
      </c>
      <c r="D296" s="818" t="s">
        <v>3531</v>
      </c>
      <c r="E296" s="828" t="s">
        <v>8</v>
      </c>
      <c r="F296" s="823" t="s">
        <v>799</v>
      </c>
      <c r="G296" s="823" t="s">
        <v>3076</v>
      </c>
      <c r="H296" s="818">
        <v>1</v>
      </c>
      <c r="I296" s="821" t="s">
        <v>3552</v>
      </c>
      <c r="J296" s="821">
        <v>100</v>
      </c>
      <c r="K296" s="821">
        <v>9.9</v>
      </c>
      <c r="L296" s="818" t="s">
        <v>3553</v>
      </c>
      <c r="M296" s="821"/>
      <c r="N296" s="821"/>
      <c r="O296" s="821"/>
      <c r="P296" s="821"/>
    </row>
    <row r="297" spans="1:16" ht="126.75" customHeight="1">
      <c r="A297" s="1458">
        <v>16</v>
      </c>
      <c r="B297" s="818" t="s">
        <v>3554</v>
      </c>
      <c r="C297" s="822" t="s">
        <v>3555</v>
      </c>
      <c r="D297" s="818" t="s">
        <v>3556</v>
      </c>
      <c r="E297" s="822" t="s">
        <v>10</v>
      </c>
      <c r="F297" s="823" t="s">
        <v>799</v>
      </c>
      <c r="G297" s="823" t="s">
        <v>3076</v>
      </c>
      <c r="H297" s="821">
        <v>1</v>
      </c>
      <c r="I297" s="821" t="s">
        <v>3557</v>
      </c>
      <c r="J297" s="821">
        <v>6197</v>
      </c>
      <c r="K297" s="821">
        <v>54</v>
      </c>
      <c r="L297" s="818" t="s">
        <v>3558</v>
      </c>
      <c r="M297" s="821"/>
      <c r="N297" s="821"/>
      <c r="O297" s="821"/>
      <c r="P297" s="821"/>
    </row>
    <row r="298" spans="1:16" ht="126.75" customHeight="1">
      <c r="A298" s="1458"/>
      <c r="B298" s="818" t="s">
        <v>3554</v>
      </c>
      <c r="C298" s="822" t="s">
        <v>3555</v>
      </c>
      <c r="D298" s="818" t="s">
        <v>3556</v>
      </c>
      <c r="E298" s="822" t="s">
        <v>10</v>
      </c>
      <c r="F298" s="823" t="s">
        <v>799</v>
      </c>
      <c r="G298" s="823" t="s">
        <v>3076</v>
      </c>
      <c r="H298" s="821">
        <v>1</v>
      </c>
      <c r="I298" s="821" t="s">
        <v>3559</v>
      </c>
      <c r="J298" s="821">
        <v>4177</v>
      </c>
      <c r="K298" s="821">
        <v>54</v>
      </c>
      <c r="L298" s="818" t="s">
        <v>3558</v>
      </c>
      <c r="M298" s="821"/>
      <c r="N298" s="821"/>
      <c r="O298" s="821"/>
      <c r="P298" s="821"/>
    </row>
    <row r="299" spans="1:16" ht="126.75" customHeight="1">
      <c r="A299" s="1458"/>
      <c r="B299" s="818" t="s">
        <v>3554</v>
      </c>
      <c r="C299" s="822" t="s">
        <v>3555</v>
      </c>
      <c r="D299" s="818" t="s">
        <v>3556</v>
      </c>
      <c r="E299" s="822" t="s">
        <v>10</v>
      </c>
      <c r="F299" s="823" t="s">
        <v>799</v>
      </c>
      <c r="G299" s="823" t="s">
        <v>3076</v>
      </c>
      <c r="H299" s="821">
        <v>1</v>
      </c>
      <c r="I299" s="821" t="s">
        <v>3560</v>
      </c>
      <c r="J299" s="821">
        <v>4461</v>
      </c>
      <c r="K299" s="821">
        <v>54</v>
      </c>
      <c r="L299" s="818" t="s">
        <v>3558</v>
      </c>
      <c r="M299" s="821"/>
      <c r="N299" s="821"/>
      <c r="O299" s="821"/>
      <c r="P299" s="821"/>
    </row>
    <row r="300" spans="1:16" ht="126.75" customHeight="1">
      <c r="A300" s="1458"/>
      <c r="B300" s="818" t="s">
        <v>3554</v>
      </c>
      <c r="C300" s="822" t="s">
        <v>3555</v>
      </c>
      <c r="D300" s="818" t="s">
        <v>3556</v>
      </c>
      <c r="E300" s="822" t="s">
        <v>10</v>
      </c>
      <c r="F300" s="823" t="s">
        <v>799</v>
      </c>
      <c r="G300" s="823" t="s">
        <v>3076</v>
      </c>
      <c r="H300" s="821">
        <v>1</v>
      </c>
      <c r="I300" s="821" t="s">
        <v>3561</v>
      </c>
      <c r="J300" s="821">
        <v>5354</v>
      </c>
      <c r="K300" s="821">
        <v>54</v>
      </c>
      <c r="L300" s="818" t="s">
        <v>3558</v>
      </c>
      <c r="M300" s="821"/>
      <c r="N300" s="821"/>
      <c r="O300" s="821"/>
      <c r="P300" s="821"/>
    </row>
    <row r="301" spans="1:16" ht="126.75" customHeight="1">
      <c r="A301" s="1458"/>
      <c r="B301" s="818" t="s">
        <v>3554</v>
      </c>
      <c r="C301" s="822" t="s">
        <v>3555</v>
      </c>
      <c r="D301" s="818" t="s">
        <v>3556</v>
      </c>
      <c r="E301" s="822" t="s">
        <v>10</v>
      </c>
      <c r="F301" s="823" t="s">
        <v>799</v>
      </c>
      <c r="G301" s="823" t="s">
        <v>3076</v>
      </c>
      <c r="H301" s="821">
        <v>1</v>
      </c>
      <c r="I301" s="821" t="s">
        <v>3562</v>
      </c>
      <c r="J301" s="821">
        <v>6218</v>
      </c>
      <c r="K301" s="821">
        <v>54</v>
      </c>
      <c r="L301" s="818" t="s">
        <v>3558</v>
      </c>
      <c r="M301" s="821"/>
      <c r="N301" s="821"/>
      <c r="O301" s="821"/>
      <c r="P301" s="821"/>
    </row>
    <row r="302" spans="1:16" ht="126.75" customHeight="1">
      <c r="A302" s="1458"/>
      <c r="B302" s="818" t="s">
        <v>3554</v>
      </c>
      <c r="C302" s="822" t="s">
        <v>3555</v>
      </c>
      <c r="D302" s="818" t="s">
        <v>3556</v>
      </c>
      <c r="E302" s="822" t="s">
        <v>10</v>
      </c>
      <c r="F302" s="823" t="s">
        <v>799</v>
      </c>
      <c r="G302" s="823" t="s">
        <v>3076</v>
      </c>
      <c r="H302" s="821">
        <v>1</v>
      </c>
      <c r="I302" s="821" t="s">
        <v>3563</v>
      </c>
      <c r="J302" s="821">
        <v>4151</v>
      </c>
      <c r="K302" s="821">
        <v>54</v>
      </c>
      <c r="L302" s="818" t="s">
        <v>3558</v>
      </c>
      <c r="M302" s="821"/>
      <c r="N302" s="821"/>
      <c r="O302" s="821"/>
      <c r="P302" s="821"/>
    </row>
    <row r="303" spans="1:16" ht="126.75" customHeight="1">
      <c r="A303" s="1458"/>
      <c r="B303" s="818" t="s">
        <v>3554</v>
      </c>
      <c r="C303" s="822" t="s">
        <v>3555</v>
      </c>
      <c r="D303" s="818" t="s">
        <v>3556</v>
      </c>
      <c r="E303" s="822" t="s">
        <v>10</v>
      </c>
      <c r="F303" s="823" t="s">
        <v>799</v>
      </c>
      <c r="G303" s="823" t="s">
        <v>3076</v>
      </c>
      <c r="H303" s="821">
        <v>1</v>
      </c>
      <c r="I303" s="821" t="s">
        <v>3564</v>
      </c>
      <c r="J303" s="821">
        <v>4222</v>
      </c>
      <c r="K303" s="821">
        <v>54</v>
      </c>
      <c r="L303" s="818" t="s">
        <v>3558</v>
      </c>
      <c r="M303" s="821"/>
      <c r="N303" s="821"/>
      <c r="O303" s="821"/>
      <c r="P303" s="821"/>
    </row>
    <row r="304" spans="1:16" ht="126.75" customHeight="1">
      <c r="A304" s="1458"/>
      <c r="B304" s="818" t="s">
        <v>3554</v>
      </c>
      <c r="C304" s="822" t="s">
        <v>3555</v>
      </c>
      <c r="D304" s="818" t="s">
        <v>3556</v>
      </c>
      <c r="E304" s="822" t="s">
        <v>10</v>
      </c>
      <c r="F304" s="823" t="s">
        <v>799</v>
      </c>
      <c r="G304" s="823" t="s">
        <v>3076</v>
      </c>
      <c r="H304" s="821">
        <v>1</v>
      </c>
      <c r="I304" s="821" t="s">
        <v>3565</v>
      </c>
      <c r="J304" s="821">
        <v>4434</v>
      </c>
      <c r="K304" s="821">
        <v>54</v>
      </c>
      <c r="L304" s="818" t="s">
        <v>3558</v>
      </c>
      <c r="M304" s="821"/>
      <c r="N304" s="821"/>
      <c r="O304" s="821"/>
      <c r="P304" s="821"/>
    </row>
    <row r="305" spans="1:16" ht="126.75" customHeight="1">
      <c r="A305" s="1458"/>
      <c r="B305" s="818" t="s">
        <v>3554</v>
      </c>
      <c r="C305" s="822" t="s">
        <v>3555</v>
      </c>
      <c r="D305" s="818" t="s">
        <v>3556</v>
      </c>
      <c r="E305" s="822" t="s">
        <v>10</v>
      </c>
      <c r="F305" s="823" t="s">
        <v>799</v>
      </c>
      <c r="G305" s="823" t="s">
        <v>3076</v>
      </c>
      <c r="H305" s="821">
        <v>1</v>
      </c>
      <c r="I305" s="821" t="s">
        <v>3566</v>
      </c>
      <c r="J305" s="821">
        <v>6191</v>
      </c>
      <c r="K305" s="821">
        <v>54</v>
      </c>
      <c r="L305" s="818" t="s">
        <v>3558</v>
      </c>
      <c r="M305" s="821"/>
      <c r="N305" s="821"/>
      <c r="O305" s="821"/>
      <c r="P305" s="821"/>
    </row>
    <row r="306" spans="1:16" ht="126.75" customHeight="1">
      <c r="A306" s="1458"/>
      <c r="B306" s="818" t="s">
        <v>3554</v>
      </c>
      <c r="C306" s="822" t="s">
        <v>3555</v>
      </c>
      <c r="D306" s="818" t="s">
        <v>3556</v>
      </c>
      <c r="E306" s="822" t="s">
        <v>8</v>
      </c>
      <c r="F306" s="823" t="s">
        <v>799</v>
      </c>
      <c r="G306" s="823" t="s">
        <v>3076</v>
      </c>
      <c r="H306" s="821">
        <v>1</v>
      </c>
      <c r="I306" s="821" t="s">
        <v>3567</v>
      </c>
      <c r="J306" s="821">
        <v>347</v>
      </c>
      <c r="K306" s="821">
        <v>10</v>
      </c>
      <c r="L306" s="818" t="s">
        <v>3568</v>
      </c>
      <c r="M306" s="821"/>
      <c r="N306" s="821"/>
      <c r="O306" s="821"/>
      <c r="P306" s="821"/>
    </row>
    <row r="307" spans="1:16" ht="126.75" customHeight="1">
      <c r="A307" s="1458"/>
      <c r="B307" s="818" t="s">
        <v>3554</v>
      </c>
      <c r="C307" s="822" t="s">
        <v>3555</v>
      </c>
      <c r="D307" s="818" t="s">
        <v>3556</v>
      </c>
      <c r="E307" s="822" t="s">
        <v>8</v>
      </c>
      <c r="F307" s="823" t="s">
        <v>799</v>
      </c>
      <c r="G307" s="823" t="s">
        <v>3076</v>
      </c>
      <c r="H307" s="821">
        <v>1</v>
      </c>
      <c r="I307" s="821" t="s">
        <v>3569</v>
      </c>
      <c r="J307" s="821">
        <v>6122</v>
      </c>
      <c r="K307" s="821">
        <v>10</v>
      </c>
      <c r="L307" s="818" t="s">
        <v>3568</v>
      </c>
      <c r="M307" s="821"/>
      <c r="N307" s="821"/>
      <c r="O307" s="821"/>
      <c r="P307" s="821"/>
    </row>
    <row r="308" spans="1:16" ht="126.75" customHeight="1">
      <c r="A308" s="1458"/>
      <c r="B308" s="818" t="s">
        <v>3554</v>
      </c>
      <c r="C308" s="822" t="s">
        <v>3555</v>
      </c>
      <c r="D308" s="818" t="s">
        <v>3556</v>
      </c>
      <c r="E308" s="822" t="s">
        <v>10</v>
      </c>
      <c r="F308" s="823" t="s">
        <v>799</v>
      </c>
      <c r="G308" s="823" t="s">
        <v>3076</v>
      </c>
      <c r="H308" s="821">
        <v>1</v>
      </c>
      <c r="I308" s="821" t="s">
        <v>3570</v>
      </c>
      <c r="J308" s="821">
        <v>4119</v>
      </c>
      <c r="K308" s="821">
        <v>54</v>
      </c>
      <c r="L308" s="818" t="s">
        <v>3558</v>
      </c>
      <c r="M308" s="821"/>
      <c r="N308" s="821"/>
      <c r="O308" s="821"/>
      <c r="P308" s="821"/>
    </row>
    <row r="309" spans="1:16" ht="126.75" customHeight="1">
      <c r="A309" s="1458">
        <v>17</v>
      </c>
      <c r="B309" s="818" t="s">
        <v>3571</v>
      </c>
      <c r="C309" s="1" t="s">
        <v>3572</v>
      </c>
      <c r="D309" s="818" t="s">
        <v>3573</v>
      </c>
      <c r="E309" s="828" t="s">
        <v>8</v>
      </c>
      <c r="F309" s="823" t="s">
        <v>799</v>
      </c>
      <c r="G309" s="823" t="s">
        <v>3076</v>
      </c>
      <c r="H309" s="821">
        <v>1</v>
      </c>
      <c r="I309" s="821" t="s">
        <v>3574</v>
      </c>
      <c r="J309" s="821">
        <v>7</v>
      </c>
      <c r="K309" s="821">
        <v>18</v>
      </c>
      <c r="L309" s="135" t="s">
        <v>3575</v>
      </c>
      <c r="M309" s="821"/>
      <c r="N309" s="821"/>
      <c r="O309" s="821"/>
      <c r="P309" s="821"/>
    </row>
    <row r="310" spans="1:16" ht="126.75" customHeight="1">
      <c r="A310" s="1458"/>
      <c r="B310" s="818" t="s">
        <v>3571</v>
      </c>
      <c r="C310" s="1" t="s">
        <v>3572</v>
      </c>
      <c r="D310" s="818" t="s">
        <v>3573</v>
      </c>
      <c r="E310" s="828" t="s">
        <v>8</v>
      </c>
      <c r="F310" s="823" t="s">
        <v>799</v>
      </c>
      <c r="G310" s="823" t="s">
        <v>3076</v>
      </c>
      <c r="H310" s="821">
        <v>1</v>
      </c>
      <c r="I310" s="821" t="s">
        <v>3576</v>
      </c>
      <c r="J310" s="821">
        <v>26364</v>
      </c>
      <c r="K310" s="821">
        <v>4.97</v>
      </c>
      <c r="L310" s="135" t="s">
        <v>3577</v>
      </c>
      <c r="M310" s="821"/>
      <c r="N310" s="821"/>
      <c r="O310" s="821"/>
      <c r="P310" s="821"/>
    </row>
    <row r="311" spans="1:16" ht="126.75" customHeight="1">
      <c r="A311" s="1458"/>
      <c r="B311" s="818" t="s">
        <v>3571</v>
      </c>
      <c r="C311" s="1" t="s">
        <v>3572</v>
      </c>
      <c r="D311" s="818" t="s">
        <v>3573</v>
      </c>
      <c r="E311" s="828" t="s">
        <v>8</v>
      </c>
      <c r="F311" s="823" t="s">
        <v>799</v>
      </c>
      <c r="G311" s="823" t="s">
        <v>3076</v>
      </c>
      <c r="H311" s="821">
        <v>1</v>
      </c>
      <c r="I311" s="821" t="s">
        <v>3578</v>
      </c>
      <c r="J311" s="821">
        <v>1</v>
      </c>
      <c r="K311" s="821">
        <v>8</v>
      </c>
      <c r="L311" s="135" t="s">
        <v>3579</v>
      </c>
      <c r="M311" s="821"/>
      <c r="N311" s="821"/>
      <c r="O311" s="821"/>
      <c r="P311" s="821"/>
    </row>
    <row r="312" spans="1:16" ht="126.75" customHeight="1">
      <c r="A312" s="1458"/>
      <c r="B312" s="818" t="s">
        <v>3571</v>
      </c>
      <c r="C312" s="1" t="s">
        <v>3572</v>
      </c>
      <c r="D312" s="818" t="s">
        <v>3573</v>
      </c>
      <c r="E312" s="828" t="s">
        <v>8</v>
      </c>
      <c r="F312" s="823" t="s">
        <v>799</v>
      </c>
      <c r="G312" s="823" t="s">
        <v>3076</v>
      </c>
      <c r="H312" s="821">
        <v>1</v>
      </c>
      <c r="I312" s="821" t="s">
        <v>3580</v>
      </c>
      <c r="J312" s="821" t="s">
        <v>3581</v>
      </c>
      <c r="K312" s="821">
        <v>10</v>
      </c>
      <c r="L312" s="135" t="s">
        <v>3582</v>
      </c>
      <c r="M312" s="821"/>
      <c r="N312" s="821"/>
      <c r="O312" s="821"/>
      <c r="P312" s="821"/>
    </row>
    <row r="313" spans="1:16" ht="126.75" customHeight="1">
      <c r="A313" s="1458"/>
      <c r="B313" s="818" t="s">
        <v>3571</v>
      </c>
      <c r="C313" s="1" t="s">
        <v>3572</v>
      </c>
      <c r="D313" s="818" t="s">
        <v>3573</v>
      </c>
      <c r="E313" s="828" t="s">
        <v>8</v>
      </c>
      <c r="F313" s="823" t="s">
        <v>799</v>
      </c>
      <c r="G313" s="823" t="s">
        <v>3076</v>
      </c>
      <c r="H313" s="821">
        <v>1</v>
      </c>
      <c r="I313" s="821" t="s">
        <v>3583</v>
      </c>
      <c r="J313" s="821" t="s">
        <v>3584</v>
      </c>
      <c r="K313" s="821">
        <v>10</v>
      </c>
      <c r="L313" s="135" t="s">
        <v>3575</v>
      </c>
      <c r="M313" s="821"/>
      <c r="N313" s="821"/>
      <c r="O313" s="821"/>
      <c r="P313" s="821"/>
    </row>
    <row r="314" spans="1:16" ht="126.75" customHeight="1">
      <c r="A314" s="1458"/>
      <c r="B314" s="818" t="s">
        <v>3571</v>
      </c>
      <c r="C314" s="1" t="s">
        <v>3572</v>
      </c>
      <c r="D314" s="818" t="s">
        <v>3573</v>
      </c>
      <c r="E314" s="828" t="s">
        <v>8</v>
      </c>
      <c r="F314" s="823" t="s">
        <v>799</v>
      </c>
      <c r="G314" s="823" t="s">
        <v>3076</v>
      </c>
      <c r="H314" s="821">
        <v>1</v>
      </c>
      <c r="I314" s="821" t="s">
        <v>3585</v>
      </c>
      <c r="J314" s="821">
        <v>26392</v>
      </c>
      <c r="K314" s="821">
        <v>4.97</v>
      </c>
      <c r="L314" s="135" t="s">
        <v>3586</v>
      </c>
      <c r="M314" s="821"/>
      <c r="N314" s="821"/>
      <c r="O314" s="821"/>
      <c r="P314" s="821"/>
    </row>
    <row r="315" spans="1:16" ht="126.75" customHeight="1">
      <c r="A315" s="1458"/>
      <c r="B315" s="818" t="s">
        <v>3571</v>
      </c>
      <c r="C315" s="1" t="s">
        <v>3572</v>
      </c>
      <c r="D315" s="818" t="s">
        <v>3573</v>
      </c>
      <c r="E315" s="828" t="s">
        <v>8</v>
      </c>
      <c r="F315" s="823" t="s">
        <v>799</v>
      </c>
      <c r="G315" s="823" t="s">
        <v>3076</v>
      </c>
      <c r="H315" s="821">
        <v>1</v>
      </c>
      <c r="I315" s="821" t="s">
        <v>3587</v>
      </c>
      <c r="J315" s="821">
        <v>7533</v>
      </c>
      <c r="K315" s="821">
        <v>4.97</v>
      </c>
      <c r="L315" s="135" t="s">
        <v>3588</v>
      </c>
      <c r="M315" s="821"/>
      <c r="N315" s="821"/>
      <c r="O315" s="821"/>
      <c r="P315" s="821"/>
    </row>
    <row r="316" spans="1:16" ht="126.75" customHeight="1">
      <c r="A316" s="1458"/>
      <c r="B316" s="818" t="s">
        <v>3571</v>
      </c>
      <c r="C316" s="1" t="s">
        <v>3572</v>
      </c>
      <c r="D316" s="818" t="s">
        <v>3573</v>
      </c>
      <c r="E316" s="828" t="s">
        <v>8</v>
      </c>
      <c r="F316" s="823" t="s">
        <v>799</v>
      </c>
      <c r="G316" s="823" t="s">
        <v>3076</v>
      </c>
      <c r="H316" s="821">
        <v>1</v>
      </c>
      <c r="I316" s="821" t="s">
        <v>3589</v>
      </c>
      <c r="J316" s="821" t="s">
        <v>3590</v>
      </c>
      <c r="K316" s="821">
        <v>10</v>
      </c>
      <c r="L316" s="135" t="s">
        <v>3588</v>
      </c>
      <c r="M316" s="821"/>
      <c r="N316" s="821"/>
      <c r="O316" s="821"/>
      <c r="P316" s="821"/>
    </row>
    <row r="317" spans="1:16" ht="126.75" customHeight="1">
      <c r="A317" s="1448">
        <v>18</v>
      </c>
      <c r="B317" s="823" t="s">
        <v>3591</v>
      </c>
      <c r="C317" s="822" t="s">
        <v>3592</v>
      </c>
      <c r="D317" s="823" t="s">
        <v>3593</v>
      </c>
      <c r="E317" s="828" t="s">
        <v>8</v>
      </c>
      <c r="F317" s="823" t="s">
        <v>799</v>
      </c>
      <c r="G317" s="823" t="s">
        <v>3076</v>
      </c>
      <c r="H317" s="821">
        <v>1</v>
      </c>
      <c r="I317" s="821" t="s">
        <v>3594</v>
      </c>
      <c r="J317" s="821">
        <v>402</v>
      </c>
      <c r="K317" s="821">
        <v>10</v>
      </c>
      <c r="L317" s="823" t="s">
        <v>13468</v>
      </c>
      <c r="M317" s="821"/>
      <c r="N317" s="821"/>
      <c r="O317" s="821"/>
      <c r="P317" s="821"/>
    </row>
    <row r="318" spans="1:16" ht="126.75" customHeight="1">
      <c r="A318" s="1449"/>
      <c r="B318" s="823" t="s">
        <v>3591</v>
      </c>
      <c r="C318" s="822" t="s">
        <v>3592</v>
      </c>
      <c r="D318" s="823" t="s">
        <v>3593</v>
      </c>
      <c r="E318" s="828" t="s">
        <v>8</v>
      </c>
      <c r="F318" s="823" t="s">
        <v>799</v>
      </c>
      <c r="G318" s="823" t="s">
        <v>3076</v>
      </c>
      <c r="H318" s="821">
        <v>1</v>
      </c>
      <c r="I318" s="821" t="s">
        <v>3595</v>
      </c>
      <c r="J318" s="821">
        <v>2145</v>
      </c>
      <c r="K318" s="821">
        <v>15</v>
      </c>
      <c r="L318" s="823" t="s">
        <v>13469</v>
      </c>
      <c r="M318" s="821"/>
      <c r="N318" s="821"/>
      <c r="O318" s="821"/>
      <c r="P318" s="821"/>
    </row>
    <row r="319" spans="1:16" ht="126.75" customHeight="1">
      <c r="A319" s="1449"/>
      <c r="B319" s="823" t="s">
        <v>3591</v>
      </c>
      <c r="C319" s="822" t="s">
        <v>3592</v>
      </c>
      <c r="D319" s="823" t="s">
        <v>3593</v>
      </c>
      <c r="E319" s="828" t="s">
        <v>8</v>
      </c>
      <c r="F319" s="823" t="s">
        <v>799</v>
      </c>
      <c r="G319" s="823" t="s">
        <v>3076</v>
      </c>
      <c r="H319" s="821">
        <v>1</v>
      </c>
      <c r="I319" s="821" t="s">
        <v>3596</v>
      </c>
      <c r="J319" s="821">
        <v>795</v>
      </c>
      <c r="K319" s="821">
        <v>10</v>
      </c>
      <c r="L319" s="823" t="s">
        <v>3597</v>
      </c>
      <c r="M319" s="821"/>
      <c r="N319" s="821"/>
      <c r="O319" s="821"/>
      <c r="P319" s="821"/>
    </row>
    <row r="320" spans="1:16" ht="126.75" customHeight="1">
      <c r="A320" s="1449"/>
      <c r="B320" s="823" t="s">
        <v>3591</v>
      </c>
      <c r="C320" s="822" t="s">
        <v>3592</v>
      </c>
      <c r="D320" s="823" t="s">
        <v>3593</v>
      </c>
      <c r="E320" s="828" t="s">
        <v>8</v>
      </c>
      <c r="F320" s="823" t="s">
        <v>799</v>
      </c>
      <c r="G320" s="823" t="s">
        <v>3076</v>
      </c>
      <c r="H320" s="821">
        <v>1</v>
      </c>
      <c r="I320" s="821" t="s">
        <v>3598</v>
      </c>
      <c r="J320" s="821">
        <v>94</v>
      </c>
      <c r="K320" s="821">
        <v>10</v>
      </c>
      <c r="L320" s="823" t="s">
        <v>3597</v>
      </c>
      <c r="M320" s="821"/>
      <c r="N320" s="821"/>
      <c r="O320" s="821"/>
      <c r="P320" s="821"/>
    </row>
    <row r="321" spans="1:16" ht="126.75" customHeight="1">
      <c r="A321" s="1449"/>
      <c r="B321" s="823" t="s">
        <v>3591</v>
      </c>
      <c r="C321" s="822" t="s">
        <v>3592</v>
      </c>
      <c r="D321" s="823" t="s">
        <v>3593</v>
      </c>
      <c r="E321" s="828" t="s">
        <v>8</v>
      </c>
      <c r="F321" s="823" t="s">
        <v>799</v>
      </c>
      <c r="G321" s="823" t="s">
        <v>3076</v>
      </c>
      <c r="H321" s="821">
        <v>1</v>
      </c>
      <c r="I321" s="821" t="s">
        <v>3599</v>
      </c>
      <c r="J321" s="821">
        <v>74</v>
      </c>
      <c r="K321" s="821">
        <v>8</v>
      </c>
      <c r="L321" s="823" t="s">
        <v>3600</v>
      </c>
      <c r="M321" s="821"/>
      <c r="N321" s="821"/>
      <c r="O321" s="821"/>
      <c r="P321" s="821"/>
    </row>
    <row r="322" spans="1:16" ht="126.75" customHeight="1">
      <c r="A322" s="1449"/>
      <c r="B322" s="823" t="s">
        <v>3591</v>
      </c>
      <c r="C322" s="822" t="s">
        <v>3592</v>
      </c>
      <c r="D322" s="823" t="s">
        <v>3593</v>
      </c>
      <c r="E322" s="828" t="s">
        <v>8</v>
      </c>
      <c r="F322" s="823" t="s">
        <v>799</v>
      </c>
      <c r="G322" s="823" t="s">
        <v>3076</v>
      </c>
      <c r="H322" s="821">
        <v>1</v>
      </c>
      <c r="I322" s="821" t="s">
        <v>3601</v>
      </c>
      <c r="J322" s="821">
        <v>2136</v>
      </c>
      <c r="K322" s="821">
        <v>15</v>
      </c>
      <c r="L322" s="823" t="s">
        <v>13470</v>
      </c>
      <c r="M322" s="821"/>
      <c r="N322" s="821"/>
      <c r="O322" s="821"/>
      <c r="P322" s="821"/>
    </row>
    <row r="323" spans="1:16" ht="126.75" customHeight="1">
      <c r="A323" s="1449"/>
      <c r="B323" s="823" t="s">
        <v>3591</v>
      </c>
      <c r="C323" s="822" t="s">
        <v>3592</v>
      </c>
      <c r="D323" s="823" t="s">
        <v>3593</v>
      </c>
      <c r="E323" s="828" t="s">
        <v>8</v>
      </c>
      <c r="F323" s="823" t="s">
        <v>799</v>
      </c>
      <c r="G323" s="823" t="s">
        <v>3076</v>
      </c>
      <c r="H323" s="821">
        <v>1</v>
      </c>
      <c r="I323" s="79" t="s">
        <v>13149</v>
      </c>
      <c r="J323" s="79">
        <v>3</v>
      </c>
      <c r="K323" s="79">
        <v>10</v>
      </c>
      <c r="L323" s="830" t="s">
        <v>3125</v>
      </c>
      <c r="M323" s="821"/>
      <c r="N323" s="821"/>
      <c r="O323" s="821"/>
      <c r="P323" s="821"/>
    </row>
    <row r="324" spans="1:16" ht="126.75" customHeight="1">
      <c r="A324" s="1451">
        <v>19</v>
      </c>
      <c r="B324" s="823" t="s">
        <v>3602</v>
      </c>
      <c r="C324" s="822" t="s">
        <v>3603</v>
      </c>
      <c r="D324" s="823" t="s">
        <v>3604</v>
      </c>
      <c r="E324" s="828" t="s">
        <v>8</v>
      </c>
      <c r="F324" s="823" t="s">
        <v>799</v>
      </c>
      <c r="G324" s="823" t="s">
        <v>3076</v>
      </c>
      <c r="H324" s="821">
        <v>1</v>
      </c>
      <c r="I324" s="821" t="s">
        <v>3605</v>
      </c>
      <c r="J324" s="821">
        <v>2417</v>
      </c>
      <c r="K324" s="821">
        <v>5</v>
      </c>
      <c r="L324" s="823" t="s">
        <v>3606</v>
      </c>
      <c r="M324" s="821"/>
      <c r="N324" s="821"/>
      <c r="O324" s="821"/>
      <c r="P324" s="821"/>
    </row>
    <row r="325" spans="1:16" ht="126.75" customHeight="1">
      <c r="A325" s="1451"/>
      <c r="B325" s="823" t="s">
        <v>3602</v>
      </c>
      <c r="C325" s="822" t="s">
        <v>3603</v>
      </c>
      <c r="D325" s="823" t="s">
        <v>3604</v>
      </c>
      <c r="E325" s="828" t="s">
        <v>8</v>
      </c>
      <c r="F325" s="823" t="s">
        <v>799</v>
      </c>
      <c r="G325" s="823" t="s">
        <v>3076</v>
      </c>
      <c r="H325" s="821">
        <v>1</v>
      </c>
      <c r="I325" s="821" t="s">
        <v>3607</v>
      </c>
      <c r="J325" s="821">
        <v>5910</v>
      </c>
      <c r="K325" s="821">
        <v>5</v>
      </c>
      <c r="L325" s="823" t="s">
        <v>3606</v>
      </c>
      <c r="M325" s="821"/>
      <c r="N325" s="821"/>
      <c r="O325" s="821"/>
      <c r="P325" s="821"/>
    </row>
    <row r="326" spans="1:16" ht="126.75" customHeight="1">
      <c r="A326" s="1451"/>
      <c r="B326" s="823" t="s">
        <v>3602</v>
      </c>
      <c r="C326" s="822" t="s">
        <v>3603</v>
      </c>
      <c r="D326" s="823" t="s">
        <v>3604</v>
      </c>
      <c r="E326" s="828" t="s">
        <v>8</v>
      </c>
      <c r="F326" s="823" t="s">
        <v>799</v>
      </c>
      <c r="G326" s="823" t="s">
        <v>3076</v>
      </c>
      <c r="H326" s="821">
        <v>1</v>
      </c>
      <c r="I326" s="821" t="s">
        <v>3608</v>
      </c>
      <c r="J326" s="821">
        <v>7241</v>
      </c>
      <c r="K326" s="821">
        <v>2.5</v>
      </c>
      <c r="L326" s="823" t="s">
        <v>3606</v>
      </c>
      <c r="M326" s="821"/>
      <c r="N326" s="821"/>
      <c r="O326" s="821"/>
      <c r="P326" s="821"/>
    </row>
    <row r="327" spans="1:16" ht="126.75" customHeight="1">
      <c r="A327" s="1451"/>
      <c r="B327" s="823" t="s">
        <v>3602</v>
      </c>
      <c r="C327" s="822" t="s">
        <v>3603</v>
      </c>
      <c r="D327" s="823" t="s">
        <v>3604</v>
      </c>
      <c r="E327" s="828" t="s">
        <v>8</v>
      </c>
      <c r="F327" s="823" t="s">
        <v>799</v>
      </c>
      <c r="G327" s="823" t="s">
        <v>3076</v>
      </c>
      <c r="H327" s="821">
        <v>1</v>
      </c>
      <c r="I327" s="821" t="s">
        <v>3609</v>
      </c>
      <c r="J327" s="821">
        <v>5731</v>
      </c>
      <c r="K327" s="821">
        <v>2.5</v>
      </c>
      <c r="L327" s="823" t="s">
        <v>3606</v>
      </c>
      <c r="M327" s="821"/>
      <c r="N327" s="821"/>
      <c r="O327" s="821"/>
      <c r="P327" s="821"/>
    </row>
    <row r="328" spans="1:16" ht="126.75" customHeight="1">
      <c r="A328" s="1458">
        <v>20</v>
      </c>
      <c r="B328" s="823" t="s">
        <v>3610</v>
      </c>
      <c r="C328" s="822" t="s">
        <v>3611</v>
      </c>
      <c r="D328" s="823" t="s">
        <v>3612</v>
      </c>
      <c r="E328" s="828" t="s">
        <v>8</v>
      </c>
      <c r="F328" s="823" t="s">
        <v>799</v>
      </c>
      <c r="G328" s="823" t="s">
        <v>3076</v>
      </c>
      <c r="H328" s="821">
        <v>1</v>
      </c>
      <c r="I328" s="821" t="s">
        <v>3613</v>
      </c>
      <c r="J328" s="821">
        <v>5248</v>
      </c>
      <c r="K328" s="821">
        <v>5</v>
      </c>
      <c r="L328" s="818" t="s">
        <v>3614</v>
      </c>
      <c r="M328" s="821"/>
      <c r="N328" s="821"/>
      <c r="O328" s="821"/>
      <c r="P328" s="821"/>
    </row>
    <row r="329" spans="1:16" ht="126.75" customHeight="1">
      <c r="A329" s="1458"/>
      <c r="B329" s="823" t="s">
        <v>3610</v>
      </c>
      <c r="C329" s="822" t="s">
        <v>3611</v>
      </c>
      <c r="D329" s="823" t="s">
        <v>3612</v>
      </c>
      <c r="E329" s="828" t="s">
        <v>8</v>
      </c>
      <c r="F329" s="823" t="s">
        <v>799</v>
      </c>
      <c r="G329" s="823" t="s">
        <v>3076</v>
      </c>
      <c r="H329" s="821">
        <v>1</v>
      </c>
      <c r="I329" s="821" t="s">
        <v>3615</v>
      </c>
      <c r="J329" s="821">
        <v>7990</v>
      </c>
      <c r="K329" s="821">
        <v>5</v>
      </c>
      <c r="L329" s="818" t="s">
        <v>3616</v>
      </c>
      <c r="M329" s="821"/>
      <c r="N329" s="821"/>
      <c r="O329" s="821"/>
      <c r="P329" s="821"/>
    </row>
    <row r="330" spans="1:16" ht="126.75" customHeight="1">
      <c r="A330" s="1458"/>
      <c r="B330" s="823" t="s">
        <v>3610</v>
      </c>
      <c r="C330" s="822" t="s">
        <v>3611</v>
      </c>
      <c r="D330" s="823" t="s">
        <v>3612</v>
      </c>
      <c r="E330" s="828" t="s">
        <v>8</v>
      </c>
      <c r="F330" s="823" t="s">
        <v>799</v>
      </c>
      <c r="G330" s="823" t="s">
        <v>3076</v>
      </c>
      <c r="H330" s="821">
        <v>1</v>
      </c>
      <c r="I330" s="821" t="s">
        <v>3617</v>
      </c>
      <c r="J330" s="821">
        <v>184</v>
      </c>
      <c r="K330" s="821">
        <v>3.4</v>
      </c>
      <c r="L330" s="818" t="s">
        <v>3618</v>
      </c>
      <c r="M330" s="821"/>
      <c r="N330" s="821"/>
      <c r="O330" s="821"/>
      <c r="P330" s="821"/>
    </row>
    <row r="331" spans="1:16" ht="126.75" customHeight="1">
      <c r="A331" s="1458"/>
      <c r="B331" s="823" t="s">
        <v>3610</v>
      </c>
      <c r="C331" s="822" t="s">
        <v>3611</v>
      </c>
      <c r="D331" s="823" t="s">
        <v>3612</v>
      </c>
      <c r="E331" s="828" t="s">
        <v>8</v>
      </c>
      <c r="F331" s="823" t="s">
        <v>799</v>
      </c>
      <c r="G331" s="823" t="s">
        <v>3076</v>
      </c>
      <c r="H331" s="821">
        <v>1</v>
      </c>
      <c r="I331" s="821" t="s">
        <v>3619</v>
      </c>
      <c r="J331" s="821">
        <v>192</v>
      </c>
      <c r="K331" s="821">
        <v>3.4</v>
      </c>
      <c r="L331" s="818" t="s">
        <v>3620</v>
      </c>
      <c r="M331" s="821"/>
      <c r="N331" s="821"/>
      <c r="O331" s="821"/>
      <c r="P331" s="821"/>
    </row>
    <row r="332" spans="1:16" ht="126.75" customHeight="1">
      <c r="A332" s="1458"/>
      <c r="B332" s="823" t="s">
        <v>3610</v>
      </c>
      <c r="C332" s="822" t="s">
        <v>3611</v>
      </c>
      <c r="D332" s="823" t="s">
        <v>3612</v>
      </c>
      <c r="E332" s="828" t="s">
        <v>8</v>
      </c>
      <c r="F332" s="823" t="s">
        <v>799</v>
      </c>
      <c r="G332" s="823" t="s">
        <v>3076</v>
      </c>
      <c r="H332" s="821">
        <v>1</v>
      </c>
      <c r="I332" s="821" t="s">
        <v>3621</v>
      </c>
      <c r="J332" s="821">
        <v>421</v>
      </c>
      <c r="K332" s="821">
        <v>3.8</v>
      </c>
      <c r="L332" s="818" t="s">
        <v>3622</v>
      </c>
      <c r="M332" s="821"/>
      <c r="N332" s="821"/>
      <c r="O332" s="821"/>
      <c r="P332" s="821"/>
    </row>
    <row r="333" spans="1:16" ht="126.75" customHeight="1">
      <c r="A333" s="1458">
        <v>21</v>
      </c>
      <c r="B333" s="823" t="s">
        <v>3623</v>
      </c>
      <c r="C333" s="822" t="s">
        <v>3624</v>
      </c>
      <c r="D333" s="823" t="s">
        <v>3625</v>
      </c>
      <c r="E333" s="828" t="s">
        <v>8</v>
      </c>
      <c r="F333" s="823" t="s">
        <v>799</v>
      </c>
      <c r="G333" s="823" t="s">
        <v>3076</v>
      </c>
      <c r="H333" s="818">
        <v>1</v>
      </c>
      <c r="I333" s="821" t="s">
        <v>3626</v>
      </c>
      <c r="J333" s="821">
        <v>2000</v>
      </c>
      <c r="K333" s="821">
        <v>12.5</v>
      </c>
      <c r="L333" s="818" t="s">
        <v>3627</v>
      </c>
      <c r="M333" s="821"/>
      <c r="N333" s="821"/>
      <c r="O333" s="821"/>
      <c r="P333" s="821"/>
    </row>
    <row r="334" spans="1:16" ht="126.75" customHeight="1">
      <c r="A334" s="1458"/>
      <c r="B334" s="823" t="s">
        <v>3623</v>
      </c>
      <c r="C334" s="822" t="s">
        <v>3624</v>
      </c>
      <c r="D334" s="823" t="s">
        <v>3625</v>
      </c>
      <c r="E334" s="828" t="s">
        <v>8</v>
      </c>
      <c r="F334" s="823" t="s">
        <v>799</v>
      </c>
      <c r="G334" s="823" t="s">
        <v>3076</v>
      </c>
      <c r="H334" s="818">
        <v>1</v>
      </c>
      <c r="I334" s="821" t="s">
        <v>3628</v>
      </c>
      <c r="J334" s="821">
        <v>232407</v>
      </c>
      <c r="K334" s="821">
        <v>8</v>
      </c>
      <c r="L334" s="818" t="s">
        <v>3629</v>
      </c>
      <c r="M334" s="821"/>
      <c r="N334" s="821"/>
      <c r="O334" s="821"/>
      <c r="P334" s="821"/>
    </row>
    <row r="335" spans="1:16" ht="126.75" customHeight="1">
      <c r="A335" s="1458"/>
      <c r="B335" s="823" t="s">
        <v>3623</v>
      </c>
      <c r="C335" s="822" t="s">
        <v>3624</v>
      </c>
      <c r="D335" s="823" t="s">
        <v>3625</v>
      </c>
      <c r="E335" s="828" t="s">
        <v>8</v>
      </c>
      <c r="F335" s="823" t="s">
        <v>799</v>
      </c>
      <c r="G335" s="823" t="s">
        <v>3076</v>
      </c>
      <c r="H335" s="818">
        <v>1</v>
      </c>
      <c r="I335" s="821" t="s">
        <v>3630</v>
      </c>
      <c r="J335" s="829">
        <v>2058</v>
      </c>
      <c r="K335" s="829">
        <v>12.5</v>
      </c>
      <c r="L335" s="818" t="s">
        <v>3631</v>
      </c>
      <c r="M335" s="821"/>
      <c r="N335" s="821"/>
      <c r="O335" s="821"/>
      <c r="P335" s="821"/>
    </row>
    <row r="336" spans="1:16" ht="126.75" customHeight="1">
      <c r="A336" s="1458"/>
      <c r="B336" s="823" t="s">
        <v>3623</v>
      </c>
      <c r="C336" s="822" t="s">
        <v>3624</v>
      </c>
      <c r="D336" s="823" t="s">
        <v>3625</v>
      </c>
      <c r="E336" s="828" t="s">
        <v>8</v>
      </c>
      <c r="F336" s="823" t="s">
        <v>799</v>
      </c>
      <c r="G336" s="823" t="s">
        <v>3076</v>
      </c>
      <c r="H336" s="818">
        <v>1</v>
      </c>
      <c r="I336" s="821" t="s">
        <v>3632</v>
      </c>
      <c r="J336" s="821">
        <v>4816</v>
      </c>
      <c r="K336" s="821">
        <v>13</v>
      </c>
      <c r="L336" s="818" t="s">
        <v>3633</v>
      </c>
      <c r="M336" s="821"/>
      <c r="N336" s="821"/>
      <c r="O336" s="821"/>
      <c r="P336" s="821"/>
    </row>
    <row r="337" spans="1:16" ht="126.75" customHeight="1">
      <c r="A337" s="818">
        <v>22</v>
      </c>
      <c r="B337" s="823" t="s">
        <v>1776</v>
      </c>
      <c r="C337" s="822" t="s">
        <v>3634</v>
      </c>
      <c r="D337" s="823" t="s">
        <v>3635</v>
      </c>
      <c r="E337" s="823" t="s">
        <v>8</v>
      </c>
      <c r="F337" s="823" t="s">
        <v>799</v>
      </c>
      <c r="G337" s="823" t="s">
        <v>3076</v>
      </c>
      <c r="H337" s="818">
        <v>1</v>
      </c>
      <c r="I337" s="821" t="s">
        <v>3636</v>
      </c>
      <c r="J337" s="821">
        <v>412032</v>
      </c>
      <c r="K337" s="821">
        <v>6</v>
      </c>
      <c r="L337" s="818" t="s">
        <v>3637</v>
      </c>
      <c r="M337" s="821"/>
      <c r="N337" s="821"/>
      <c r="O337" s="821"/>
      <c r="P337" s="821"/>
    </row>
    <row r="338" spans="1:16" ht="126.75" customHeight="1">
      <c r="A338" s="818">
        <v>23</v>
      </c>
      <c r="B338" s="823" t="s">
        <v>1780</v>
      </c>
      <c r="C338" s="822" t="s">
        <v>3638</v>
      </c>
      <c r="D338" s="823" t="s">
        <v>3639</v>
      </c>
      <c r="E338" s="828" t="s">
        <v>8</v>
      </c>
      <c r="F338" s="823" t="s">
        <v>799</v>
      </c>
      <c r="G338" s="823" t="s">
        <v>3076</v>
      </c>
      <c r="H338" s="818">
        <v>1</v>
      </c>
      <c r="I338" s="821" t="s">
        <v>3640</v>
      </c>
      <c r="J338" s="821">
        <v>6254</v>
      </c>
      <c r="K338" s="821">
        <v>10</v>
      </c>
      <c r="L338" s="818" t="s">
        <v>3641</v>
      </c>
      <c r="M338" s="821"/>
      <c r="N338" s="821"/>
      <c r="O338" s="821"/>
      <c r="P338" s="821"/>
    </row>
    <row r="339" spans="1:16" ht="126.75" customHeight="1">
      <c r="A339" s="818">
        <v>24</v>
      </c>
      <c r="B339" s="823" t="s">
        <v>3642</v>
      </c>
      <c r="C339" s="822" t="s">
        <v>3638</v>
      </c>
      <c r="D339" s="823" t="s">
        <v>3643</v>
      </c>
      <c r="E339" s="828" t="s">
        <v>8</v>
      </c>
      <c r="F339" s="823" t="s">
        <v>799</v>
      </c>
      <c r="G339" s="823" t="s">
        <v>3076</v>
      </c>
      <c r="H339" s="818">
        <v>1</v>
      </c>
      <c r="I339" s="821" t="s">
        <v>3644</v>
      </c>
      <c r="J339" s="821">
        <v>83475</v>
      </c>
      <c r="K339" s="821">
        <v>7</v>
      </c>
      <c r="L339" s="818" t="s">
        <v>3645</v>
      </c>
      <c r="M339" s="821"/>
      <c r="N339" s="821"/>
      <c r="O339" s="821"/>
      <c r="P339" s="821"/>
    </row>
    <row r="340" spans="1:16" ht="126.75" customHeight="1">
      <c r="A340" s="1451">
        <v>25</v>
      </c>
      <c r="B340" s="823" t="s">
        <v>1126</v>
      </c>
      <c r="C340" s="822" t="s">
        <v>3646</v>
      </c>
      <c r="D340" s="823" t="s">
        <v>3647</v>
      </c>
      <c r="E340" s="821" t="s">
        <v>8</v>
      </c>
      <c r="F340" s="823" t="s">
        <v>799</v>
      </c>
      <c r="G340" s="823" t="s">
        <v>3076</v>
      </c>
      <c r="H340" s="829">
        <v>1</v>
      </c>
      <c r="I340" s="821" t="s">
        <v>3648</v>
      </c>
      <c r="J340" s="821" t="s">
        <v>3649</v>
      </c>
      <c r="K340" s="821">
        <v>5</v>
      </c>
      <c r="L340" s="821" t="s">
        <v>3650</v>
      </c>
      <c r="M340" s="821"/>
      <c r="N340" s="821"/>
      <c r="O340" s="821"/>
      <c r="P340" s="821"/>
    </row>
    <row r="341" spans="1:16" ht="126.75" customHeight="1">
      <c r="A341" s="1451"/>
      <c r="B341" s="823" t="s">
        <v>1126</v>
      </c>
      <c r="C341" s="822" t="s">
        <v>3646</v>
      </c>
      <c r="D341" s="823" t="s">
        <v>3647</v>
      </c>
      <c r="E341" s="821" t="s">
        <v>8</v>
      </c>
      <c r="F341" s="823" t="s">
        <v>799</v>
      </c>
      <c r="G341" s="823" t="s">
        <v>3076</v>
      </c>
      <c r="H341" s="829">
        <v>1</v>
      </c>
      <c r="I341" s="821" t="s">
        <v>3651</v>
      </c>
      <c r="J341" s="821">
        <v>24</v>
      </c>
      <c r="K341" s="821">
        <v>5</v>
      </c>
      <c r="L341" s="821" t="s">
        <v>3650</v>
      </c>
      <c r="M341" s="821"/>
      <c r="N341" s="821"/>
      <c r="O341" s="821"/>
      <c r="P341" s="821"/>
    </row>
    <row r="342" spans="1:16" ht="126.75" customHeight="1">
      <c r="A342" s="1451"/>
      <c r="B342" s="823" t="s">
        <v>1126</v>
      </c>
      <c r="C342" s="822" t="s">
        <v>3646</v>
      </c>
      <c r="D342" s="823" t="s">
        <v>3647</v>
      </c>
      <c r="E342" s="821" t="s">
        <v>8</v>
      </c>
      <c r="F342" s="823" t="s">
        <v>799</v>
      </c>
      <c r="G342" s="823" t="s">
        <v>3076</v>
      </c>
      <c r="H342" s="829">
        <v>1</v>
      </c>
      <c r="I342" s="821" t="s">
        <v>3652</v>
      </c>
      <c r="J342" s="821" t="s">
        <v>3653</v>
      </c>
      <c r="K342" s="821">
        <v>10</v>
      </c>
      <c r="L342" s="818" t="s">
        <v>3654</v>
      </c>
      <c r="M342" s="821"/>
      <c r="N342" s="821"/>
      <c r="O342" s="821"/>
      <c r="P342" s="821"/>
    </row>
    <row r="343" spans="1:16" ht="126.75" customHeight="1">
      <c r="A343" s="1451"/>
      <c r="B343" s="823" t="s">
        <v>1126</v>
      </c>
      <c r="C343" s="822" t="s">
        <v>3646</v>
      </c>
      <c r="D343" s="823" t="s">
        <v>3647</v>
      </c>
      <c r="E343" s="821" t="s">
        <v>8</v>
      </c>
      <c r="F343" s="823" t="s">
        <v>799</v>
      </c>
      <c r="G343" s="823" t="s">
        <v>3076</v>
      </c>
      <c r="H343" s="829">
        <v>1</v>
      </c>
      <c r="I343" s="821" t="s">
        <v>3655</v>
      </c>
      <c r="J343" s="821" t="s">
        <v>3656</v>
      </c>
      <c r="K343" s="821">
        <v>10</v>
      </c>
      <c r="L343" s="818" t="s">
        <v>3657</v>
      </c>
      <c r="M343" s="821"/>
      <c r="N343" s="821"/>
      <c r="O343" s="821"/>
      <c r="P343" s="821"/>
    </row>
    <row r="344" spans="1:16" ht="126.75" customHeight="1">
      <c r="A344" s="1451"/>
      <c r="B344" s="823" t="s">
        <v>1126</v>
      </c>
      <c r="C344" s="822" t="s">
        <v>3646</v>
      </c>
      <c r="D344" s="823" t="s">
        <v>3647</v>
      </c>
      <c r="E344" s="821" t="s">
        <v>8</v>
      </c>
      <c r="F344" s="823" t="s">
        <v>799</v>
      </c>
      <c r="G344" s="823" t="s">
        <v>3076</v>
      </c>
      <c r="H344" s="829">
        <v>1</v>
      </c>
      <c r="I344" s="821" t="s">
        <v>3658</v>
      </c>
      <c r="J344" s="821">
        <v>1873</v>
      </c>
      <c r="K344" s="821">
        <v>25</v>
      </c>
      <c r="L344" s="821" t="s">
        <v>3659</v>
      </c>
      <c r="M344" s="821"/>
      <c r="N344" s="821"/>
      <c r="O344" s="821"/>
      <c r="P344" s="821"/>
    </row>
    <row r="345" spans="1:16" ht="126.75" customHeight="1">
      <c r="A345" s="1466">
        <v>26</v>
      </c>
      <c r="B345" s="830" t="s">
        <v>3660</v>
      </c>
      <c r="C345" s="79" t="s">
        <v>3661</v>
      </c>
      <c r="D345" s="830" t="s">
        <v>3662</v>
      </c>
      <c r="E345" s="136" t="s">
        <v>8</v>
      </c>
      <c r="F345" s="830" t="s">
        <v>799</v>
      </c>
      <c r="G345" s="830" t="s">
        <v>3076</v>
      </c>
      <c r="H345" s="827">
        <v>1</v>
      </c>
      <c r="I345" s="79" t="s">
        <v>3663</v>
      </c>
      <c r="J345" s="79">
        <v>41</v>
      </c>
      <c r="K345" s="79">
        <v>10</v>
      </c>
      <c r="L345" s="827" t="s">
        <v>3664</v>
      </c>
      <c r="M345" s="821"/>
      <c r="N345" s="821"/>
      <c r="O345" s="821"/>
      <c r="P345" s="821"/>
    </row>
    <row r="346" spans="1:16" ht="126.75" customHeight="1">
      <c r="A346" s="1466"/>
      <c r="B346" s="830" t="s">
        <v>3660</v>
      </c>
      <c r="C346" s="79" t="s">
        <v>3661</v>
      </c>
      <c r="D346" s="830" t="s">
        <v>3662</v>
      </c>
      <c r="E346" s="136" t="s">
        <v>8</v>
      </c>
      <c r="F346" s="830" t="s">
        <v>799</v>
      </c>
      <c r="G346" s="830" t="s">
        <v>3076</v>
      </c>
      <c r="H346" s="827">
        <v>1</v>
      </c>
      <c r="I346" s="79" t="s">
        <v>3665</v>
      </c>
      <c r="J346" s="79">
        <v>42</v>
      </c>
      <c r="K346" s="79">
        <v>10</v>
      </c>
      <c r="L346" s="827" t="s">
        <v>3664</v>
      </c>
      <c r="M346" s="821"/>
      <c r="N346" s="821"/>
      <c r="O346" s="821"/>
      <c r="P346" s="821"/>
    </row>
    <row r="347" spans="1:16" ht="126.75" customHeight="1">
      <c r="A347" s="1466"/>
      <c r="B347" s="830" t="s">
        <v>3660</v>
      </c>
      <c r="C347" s="79" t="s">
        <v>3661</v>
      </c>
      <c r="D347" s="830" t="s">
        <v>3662</v>
      </c>
      <c r="E347" s="136" t="s">
        <v>8</v>
      </c>
      <c r="F347" s="830" t="s">
        <v>799</v>
      </c>
      <c r="G347" s="830" t="s">
        <v>3076</v>
      </c>
      <c r="H347" s="827">
        <v>1</v>
      </c>
      <c r="I347" s="79" t="s">
        <v>3666</v>
      </c>
      <c r="J347" s="79">
        <v>43</v>
      </c>
      <c r="K347" s="79">
        <v>10</v>
      </c>
      <c r="L347" s="827" t="s">
        <v>3667</v>
      </c>
      <c r="M347" s="821"/>
      <c r="N347" s="821"/>
      <c r="O347" s="821"/>
      <c r="P347" s="821"/>
    </row>
    <row r="348" spans="1:16" ht="126.75" customHeight="1">
      <c r="A348" s="1466"/>
      <c r="B348" s="830" t="s">
        <v>3660</v>
      </c>
      <c r="C348" s="79" t="s">
        <v>3661</v>
      </c>
      <c r="D348" s="830" t="s">
        <v>3662</v>
      </c>
      <c r="E348" s="136" t="s">
        <v>8</v>
      </c>
      <c r="F348" s="830" t="s">
        <v>799</v>
      </c>
      <c r="G348" s="830" t="s">
        <v>3076</v>
      </c>
      <c r="H348" s="827">
        <v>1</v>
      </c>
      <c r="I348" s="79" t="s">
        <v>3668</v>
      </c>
      <c r="J348" s="79">
        <v>44</v>
      </c>
      <c r="K348" s="79">
        <v>10</v>
      </c>
      <c r="L348" s="827" t="s">
        <v>3667</v>
      </c>
      <c r="M348" s="821"/>
      <c r="N348" s="821"/>
      <c r="O348" s="821"/>
      <c r="P348" s="821"/>
    </row>
    <row r="349" spans="1:16" ht="126.75" customHeight="1">
      <c r="A349" s="1466"/>
      <c r="B349" s="830" t="s">
        <v>3660</v>
      </c>
      <c r="C349" s="79" t="s">
        <v>3661</v>
      </c>
      <c r="D349" s="830" t="s">
        <v>3662</v>
      </c>
      <c r="E349" s="136" t="s">
        <v>8</v>
      </c>
      <c r="F349" s="830" t="s">
        <v>799</v>
      </c>
      <c r="G349" s="830" t="s">
        <v>3076</v>
      </c>
      <c r="H349" s="827">
        <v>1</v>
      </c>
      <c r="I349" s="79" t="s">
        <v>3669</v>
      </c>
      <c r="J349" s="79">
        <v>133</v>
      </c>
      <c r="K349" s="79">
        <v>10</v>
      </c>
      <c r="L349" s="827" t="s">
        <v>3670</v>
      </c>
      <c r="M349" s="821"/>
      <c r="N349" s="821"/>
      <c r="O349" s="821"/>
      <c r="P349" s="821"/>
    </row>
    <row r="350" spans="1:16" ht="126.75" customHeight="1">
      <c r="A350" s="1466"/>
      <c r="B350" s="830" t="s">
        <v>3660</v>
      </c>
      <c r="C350" s="79" t="s">
        <v>3661</v>
      </c>
      <c r="D350" s="830" t="s">
        <v>3662</v>
      </c>
      <c r="E350" s="136" t="s">
        <v>8</v>
      </c>
      <c r="F350" s="830" t="s">
        <v>799</v>
      </c>
      <c r="G350" s="830" t="s">
        <v>3076</v>
      </c>
      <c r="H350" s="827">
        <v>1</v>
      </c>
      <c r="I350" s="79" t="s">
        <v>3671</v>
      </c>
      <c r="J350" s="79">
        <v>214</v>
      </c>
      <c r="K350" s="79">
        <v>10</v>
      </c>
      <c r="L350" s="827" t="s">
        <v>3670</v>
      </c>
      <c r="M350" s="821"/>
      <c r="N350" s="821"/>
      <c r="O350" s="821"/>
      <c r="P350" s="821"/>
    </row>
    <row r="351" spans="1:16" ht="126.75" customHeight="1">
      <c r="A351" s="1466"/>
      <c r="B351" s="830" t="s">
        <v>3660</v>
      </c>
      <c r="C351" s="79" t="s">
        <v>3661</v>
      </c>
      <c r="D351" s="830" t="s">
        <v>3662</v>
      </c>
      <c r="E351" s="136" t="s">
        <v>8</v>
      </c>
      <c r="F351" s="830" t="s">
        <v>799</v>
      </c>
      <c r="G351" s="830" t="s">
        <v>3076</v>
      </c>
      <c r="H351" s="827">
        <v>1</v>
      </c>
      <c r="I351" s="79" t="s">
        <v>3672</v>
      </c>
      <c r="J351" s="79">
        <v>65</v>
      </c>
      <c r="K351" s="79">
        <v>10</v>
      </c>
      <c r="L351" s="827" t="s">
        <v>3673</v>
      </c>
      <c r="M351" s="821"/>
      <c r="N351" s="821"/>
      <c r="O351" s="821"/>
      <c r="P351" s="821"/>
    </row>
    <row r="352" spans="1:16" ht="126.75" customHeight="1">
      <c r="A352" s="1466"/>
      <c r="B352" s="830" t="s">
        <v>3660</v>
      </c>
      <c r="C352" s="79" t="s">
        <v>3661</v>
      </c>
      <c r="D352" s="830" t="s">
        <v>3662</v>
      </c>
      <c r="E352" s="136" t="s">
        <v>8</v>
      </c>
      <c r="F352" s="830" t="s">
        <v>799</v>
      </c>
      <c r="G352" s="830" t="s">
        <v>3076</v>
      </c>
      <c r="H352" s="827">
        <v>1</v>
      </c>
      <c r="I352" s="79" t="s">
        <v>3674</v>
      </c>
      <c r="J352" s="79">
        <v>66</v>
      </c>
      <c r="K352" s="79">
        <v>10</v>
      </c>
      <c r="L352" s="827" t="s">
        <v>3675</v>
      </c>
      <c r="M352" s="821"/>
      <c r="N352" s="821"/>
      <c r="O352" s="821"/>
      <c r="P352" s="821"/>
    </row>
    <row r="353" spans="1:16" ht="126.75" customHeight="1">
      <c r="A353" s="1466"/>
      <c r="B353" s="830" t="s">
        <v>3660</v>
      </c>
      <c r="C353" s="79" t="s">
        <v>3661</v>
      </c>
      <c r="D353" s="830" t="s">
        <v>3662</v>
      </c>
      <c r="E353" s="136" t="s">
        <v>8</v>
      </c>
      <c r="F353" s="830" t="s">
        <v>799</v>
      </c>
      <c r="G353" s="830" t="s">
        <v>3076</v>
      </c>
      <c r="H353" s="827">
        <v>1</v>
      </c>
      <c r="I353" s="79" t="s">
        <v>3676</v>
      </c>
      <c r="J353" s="79">
        <v>205</v>
      </c>
      <c r="K353" s="79">
        <v>10</v>
      </c>
      <c r="L353" s="827" t="s">
        <v>3667</v>
      </c>
      <c r="M353" s="821"/>
      <c r="N353" s="821"/>
      <c r="O353" s="821"/>
      <c r="P353" s="821"/>
    </row>
    <row r="354" spans="1:16" ht="126.75" customHeight="1">
      <c r="A354" s="1458">
        <v>27</v>
      </c>
      <c r="B354" s="823" t="s">
        <v>3677</v>
      </c>
      <c r="C354" s="822" t="s">
        <v>3678</v>
      </c>
      <c r="D354" s="823" t="s">
        <v>3679</v>
      </c>
      <c r="E354" s="821" t="s">
        <v>8</v>
      </c>
      <c r="F354" s="823" t="s">
        <v>799</v>
      </c>
      <c r="G354" s="823" t="s">
        <v>3076</v>
      </c>
      <c r="H354" s="821">
        <v>1</v>
      </c>
      <c r="I354" s="821" t="s">
        <v>3680</v>
      </c>
      <c r="J354" s="821">
        <v>6998</v>
      </c>
      <c r="K354" s="821">
        <v>4.25</v>
      </c>
      <c r="L354" s="824" t="s">
        <v>3681</v>
      </c>
      <c r="M354" s="821"/>
      <c r="N354" s="821"/>
      <c r="O354" s="821"/>
      <c r="P354" s="821"/>
    </row>
    <row r="355" spans="1:16" ht="126.75" customHeight="1">
      <c r="A355" s="1458"/>
      <c r="B355" s="823" t="s">
        <v>3677</v>
      </c>
      <c r="C355" s="822" t="s">
        <v>3678</v>
      </c>
      <c r="D355" s="823" t="s">
        <v>3679</v>
      </c>
      <c r="E355" s="821" t="s">
        <v>8</v>
      </c>
      <c r="F355" s="823" t="s">
        <v>799</v>
      </c>
      <c r="G355" s="823" t="s">
        <v>3076</v>
      </c>
      <c r="H355" s="821">
        <v>1</v>
      </c>
      <c r="I355" s="821" t="s">
        <v>3682</v>
      </c>
      <c r="J355" s="821">
        <v>6969</v>
      </c>
      <c r="K355" s="821">
        <v>4.25</v>
      </c>
      <c r="L355" s="824" t="s">
        <v>3683</v>
      </c>
      <c r="M355" s="821"/>
      <c r="N355" s="821"/>
      <c r="O355" s="821"/>
      <c r="P355" s="821"/>
    </row>
    <row r="356" spans="1:16" ht="126.75" customHeight="1">
      <c r="A356" s="1458"/>
      <c r="B356" s="823" t="s">
        <v>3677</v>
      </c>
      <c r="C356" s="822" t="s">
        <v>3678</v>
      </c>
      <c r="D356" s="823" t="s">
        <v>3679</v>
      </c>
      <c r="E356" s="821" t="s">
        <v>8</v>
      </c>
      <c r="F356" s="823" t="s">
        <v>799</v>
      </c>
      <c r="G356" s="823" t="s">
        <v>3076</v>
      </c>
      <c r="H356" s="821">
        <v>1</v>
      </c>
      <c r="I356" s="821" t="s">
        <v>3684</v>
      </c>
      <c r="J356" s="821">
        <v>7311</v>
      </c>
      <c r="K356" s="821">
        <v>4.25</v>
      </c>
      <c r="L356" s="824" t="s">
        <v>3685</v>
      </c>
      <c r="M356" s="821"/>
      <c r="N356" s="821"/>
      <c r="O356" s="821"/>
      <c r="P356" s="821"/>
    </row>
    <row r="357" spans="1:16" ht="126.75" customHeight="1">
      <c r="A357" s="1458"/>
      <c r="B357" s="823" t="s">
        <v>3677</v>
      </c>
      <c r="C357" s="822" t="s">
        <v>3678</v>
      </c>
      <c r="D357" s="823" t="s">
        <v>3679</v>
      </c>
      <c r="E357" s="821" t="s">
        <v>8</v>
      </c>
      <c r="F357" s="823" t="s">
        <v>799</v>
      </c>
      <c r="G357" s="823" t="s">
        <v>3076</v>
      </c>
      <c r="H357" s="821">
        <v>1</v>
      </c>
      <c r="I357" s="821" t="s">
        <v>3686</v>
      </c>
      <c r="J357" s="821">
        <v>7723</v>
      </c>
      <c r="K357" s="821">
        <v>4.25</v>
      </c>
      <c r="L357" s="824" t="s">
        <v>3687</v>
      </c>
      <c r="M357" s="821"/>
      <c r="N357" s="821"/>
      <c r="O357" s="821"/>
      <c r="P357" s="821"/>
    </row>
    <row r="358" spans="1:16" ht="126.75" customHeight="1">
      <c r="A358" s="1458"/>
      <c r="B358" s="823" t="s">
        <v>3677</v>
      </c>
      <c r="C358" s="822" t="s">
        <v>3678</v>
      </c>
      <c r="D358" s="823" t="s">
        <v>3679</v>
      </c>
      <c r="E358" s="821" t="s">
        <v>8</v>
      </c>
      <c r="F358" s="823" t="s">
        <v>799</v>
      </c>
      <c r="G358" s="823" t="s">
        <v>3076</v>
      </c>
      <c r="H358" s="821">
        <v>1</v>
      </c>
      <c r="I358" s="821" t="s">
        <v>3688</v>
      </c>
      <c r="J358" s="821">
        <v>7516</v>
      </c>
      <c r="K358" s="821">
        <v>4.25</v>
      </c>
      <c r="L358" s="824" t="s">
        <v>3687</v>
      </c>
      <c r="M358" s="821"/>
      <c r="N358" s="821"/>
      <c r="O358" s="821"/>
      <c r="P358" s="821"/>
    </row>
    <row r="359" spans="1:16" ht="126.75" customHeight="1">
      <c r="A359" s="1458"/>
      <c r="B359" s="823" t="s">
        <v>3677</v>
      </c>
      <c r="C359" s="822" t="s">
        <v>3678</v>
      </c>
      <c r="D359" s="823" t="s">
        <v>3679</v>
      </c>
      <c r="E359" s="821" t="s">
        <v>8</v>
      </c>
      <c r="F359" s="823" t="s">
        <v>799</v>
      </c>
      <c r="G359" s="823" t="s">
        <v>3076</v>
      </c>
      <c r="H359" s="821">
        <v>1</v>
      </c>
      <c r="I359" s="821" t="s">
        <v>3689</v>
      </c>
      <c r="J359" s="821">
        <v>36</v>
      </c>
      <c r="K359" s="821">
        <v>6.75</v>
      </c>
      <c r="L359" s="824" t="s">
        <v>3690</v>
      </c>
      <c r="M359" s="821"/>
      <c r="N359" s="821"/>
      <c r="O359" s="821"/>
      <c r="P359" s="821"/>
    </row>
    <row r="360" spans="1:16" ht="126.75" customHeight="1">
      <c r="A360" s="1458"/>
      <c r="B360" s="823" t="s">
        <v>3677</v>
      </c>
      <c r="C360" s="822" t="s">
        <v>3678</v>
      </c>
      <c r="D360" s="823" t="s">
        <v>3679</v>
      </c>
      <c r="E360" s="821" t="s">
        <v>8</v>
      </c>
      <c r="F360" s="823" t="s">
        <v>799</v>
      </c>
      <c r="G360" s="823" t="s">
        <v>3076</v>
      </c>
      <c r="H360" s="821">
        <v>1</v>
      </c>
      <c r="I360" s="821" t="s">
        <v>3691</v>
      </c>
      <c r="J360" s="821">
        <v>8003</v>
      </c>
      <c r="K360" s="821">
        <v>4.25</v>
      </c>
      <c r="L360" s="824" t="s">
        <v>3692</v>
      </c>
      <c r="M360" s="821"/>
      <c r="N360" s="821"/>
      <c r="O360" s="821"/>
      <c r="P360" s="821"/>
    </row>
    <row r="361" spans="1:16" ht="126.75" customHeight="1">
      <c r="A361" s="1458"/>
      <c r="B361" s="823" t="s">
        <v>3677</v>
      </c>
      <c r="C361" s="822" t="s">
        <v>3678</v>
      </c>
      <c r="D361" s="823" t="s">
        <v>3679</v>
      </c>
      <c r="E361" s="821" t="s">
        <v>8</v>
      </c>
      <c r="F361" s="823" t="s">
        <v>799</v>
      </c>
      <c r="G361" s="823" t="s">
        <v>3076</v>
      </c>
      <c r="H361" s="821">
        <v>1</v>
      </c>
      <c r="I361" s="821" t="s">
        <v>3693</v>
      </c>
      <c r="J361" s="821">
        <v>22021</v>
      </c>
      <c r="K361" s="821">
        <v>6</v>
      </c>
      <c r="L361" s="824" t="s">
        <v>3694</v>
      </c>
      <c r="M361" s="821"/>
      <c r="N361" s="821"/>
      <c r="O361" s="821"/>
      <c r="P361" s="821"/>
    </row>
    <row r="362" spans="1:16" ht="126.75" customHeight="1">
      <c r="A362" s="1458"/>
      <c r="B362" s="823" t="s">
        <v>3677</v>
      </c>
      <c r="C362" s="822" t="s">
        <v>3678</v>
      </c>
      <c r="D362" s="823" t="s">
        <v>3679</v>
      </c>
      <c r="E362" s="821" t="s">
        <v>8</v>
      </c>
      <c r="F362" s="823" t="s">
        <v>799</v>
      </c>
      <c r="G362" s="823" t="s">
        <v>3076</v>
      </c>
      <c r="H362" s="821">
        <v>1</v>
      </c>
      <c r="I362" s="821" t="s">
        <v>3695</v>
      </c>
      <c r="J362" s="821">
        <v>4021</v>
      </c>
      <c r="K362" s="821">
        <v>5</v>
      </c>
      <c r="L362" s="824" t="s">
        <v>3696</v>
      </c>
      <c r="M362" s="821"/>
      <c r="N362" s="821"/>
      <c r="O362" s="821"/>
      <c r="P362" s="821"/>
    </row>
    <row r="363" spans="1:16" ht="126.75" customHeight="1">
      <c r="A363" s="1458"/>
      <c r="B363" s="823" t="s">
        <v>3677</v>
      </c>
      <c r="C363" s="822" t="s">
        <v>3678</v>
      </c>
      <c r="D363" s="823" t="s">
        <v>3679</v>
      </c>
      <c r="E363" s="821" t="s">
        <v>8</v>
      </c>
      <c r="F363" s="823" t="s">
        <v>799</v>
      </c>
      <c r="G363" s="823" t="s">
        <v>3076</v>
      </c>
      <c r="H363" s="821">
        <v>1</v>
      </c>
      <c r="I363" s="821" t="s">
        <v>3697</v>
      </c>
      <c r="J363" s="821">
        <v>4121</v>
      </c>
      <c r="K363" s="821">
        <v>5</v>
      </c>
      <c r="L363" s="824" t="s">
        <v>3696</v>
      </c>
      <c r="M363" s="821"/>
      <c r="N363" s="821"/>
      <c r="O363" s="821"/>
      <c r="P363" s="821"/>
    </row>
    <row r="364" spans="1:16" ht="126.75" customHeight="1">
      <c r="A364" s="1458"/>
      <c r="B364" s="823" t="s">
        <v>3677</v>
      </c>
      <c r="C364" s="822" t="s">
        <v>3678</v>
      </c>
      <c r="D364" s="823" t="s">
        <v>3679</v>
      </c>
      <c r="E364" s="821" t="s">
        <v>8</v>
      </c>
      <c r="F364" s="823" t="s">
        <v>799</v>
      </c>
      <c r="G364" s="823" t="s">
        <v>3076</v>
      </c>
      <c r="H364" s="821">
        <v>1</v>
      </c>
      <c r="I364" s="821" t="s">
        <v>3698</v>
      </c>
      <c r="J364" s="821">
        <v>3227</v>
      </c>
      <c r="K364" s="821">
        <v>5</v>
      </c>
      <c r="L364" s="824" t="s">
        <v>3699</v>
      </c>
      <c r="M364" s="821"/>
      <c r="N364" s="821"/>
      <c r="O364" s="821"/>
      <c r="P364" s="821"/>
    </row>
    <row r="365" spans="1:16" ht="126.75" customHeight="1">
      <c r="A365" s="1458"/>
      <c r="B365" s="823" t="s">
        <v>3677</v>
      </c>
      <c r="C365" s="822" t="s">
        <v>3678</v>
      </c>
      <c r="D365" s="823" t="s">
        <v>3679</v>
      </c>
      <c r="E365" s="821" t="s">
        <v>8</v>
      </c>
      <c r="F365" s="823" t="s">
        <v>799</v>
      </c>
      <c r="G365" s="823" t="s">
        <v>3076</v>
      </c>
      <c r="H365" s="821">
        <v>1</v>
      </c>
      <c r="I365" s="821" t="s">
        <v>3700</v>
      </c>
      <c r="J365" s="821">
        <v>3226</v>
      </c>
      <c r="K365" s="821">
        <v>5</v>
      </c>
      <c r="L365" s="824" t="s">
        <v>3701</v>
      </c>
      <c r="M365" s="821"/>
      <c r="N365" s="821"/>
      <c r="O365" s="821"/>
      <c r="P365" s="821"/>
    </row>
    <row r="366" spans="1:16" ht="126.75" customHeight="1">
      <c r="A366" s="1458"/>
      <c r="B366" s="823" t="s">
        <v>3677</v>
      </c>
      <c r="C366" s="822" t="s">
        <v>3678</v>
      </c>
      <c r="D366" s="823" t="s">
        <v>3679</v>
      </c>
      <c r="E366" s="821" t="s">
        <v>8</v>
      </c>
      <c r="F366" s="823" t="s">
        <v>799</v>
      </c>
      <c r="G366" s="823" t="s">
        <v>3076</v>
      </c>
      <c r="H366" s="821">
        <v>1</v>
      </c>
      <c r="I366" s="821" t="s">
        <v>3702</v>
      </c>
      <c r="J366" s="821">
        <v>8</v>
      </c>
      <c r="K366" s="821">
        <v>8</v>
      </c>
      <c r="L366" s="824" t="s">
        <v>3703</v>
      </c>
      <c r="M366" s="821"/>
      <c r="N366" s="821"/>
      <c r="O366" s="821"/>
      <c r="P366" s="821"/>
    </row>
    <row r="367" spans="1:16" ht="126.75" customHeight="1">
      <c r="A367" s="1458"/>
      <c r="B367" s="823" t="s">
        <v>3677</v>
      </c>
      <c r="C367" s="822" t="s">
        <v>3678</v>
      </c>
      <c r="D367" s="823" t="s">
        <v>3679</v>
      </c>
      <c r="E367" s="821" t="s">
        <v>8</v>
      </c>
      <c r="F367" s="823" t="s">
        <v>799</v>
      </c>
      <c r="G367" s="823" t="s">
        <v>3076</v>
      </c>
      <c r="H367" s="821">
        <v>1</v>
      </c>
      <c r="I367" s="821" t="s">
        <v>3704</v>
      </c>
      <c r="J367" s="821">
        <v>7</v>
      </c>
      <c r="K367" s="821">
        <v>8</v>
      </c>
      <c r="L367" s="824" t="s">
        <v>3705</v>
      </c>
      <c r="M367" s="821"/>
      <c r="N367" s="821"/>
      <c r="O367" s="821"/>
      <c r="P367" s="821"/>
    </row>
    <row r="368" spans="1:16" ht="126.75" customHeight="1">
      <c r="A368" s="1458"/>
      <c r="B368" s="823" t="s">
        <v>3677</v>
      </c>
      <c r="C368" s="822" t="s">
        <v>3678</v>
      </c>
      <c r="D368" s="823" t="s">
        <v>3679</v>
      </c>
      <c r="E368" s="821" t="s">
        <v>10</v>
      </c>
      <c r="F368" s="823" t="s">
        <v>799</v>
      </c>
      <c r="G368" s="823" t="s">
        <v>3076</v>
      </c>
      <c r="H368" s="821">
        <v>1</v>
      </c>
      <c r="I368" s="821" t="s">
        <v>3706</v>
      </c>
      <c r="J368" s="821">
        <v>21515</v>
      </c>
      <c r="K368" s="821">
        <v>100</v>
      </c>
      <c r="L368" s="824" t="s">
        <v>3707</v>
      </c>
      <c r="M368" s="821"/>
      <c r="N368" s="821"/>
      <c r="O368" s="821"/>
      <c r="P368" s="821"/>
    </row>
    <row r="369" spans="1:22" ht="126.75" customHeight="1">
      <c r="A369" s="1458"/>
      <c r="B369" s="823" t="s">
        <v>3677</v>
      </c>
      <c r="C369" s="822" t="s">
        <v>3678</v>
      </c>
      <c r="D369" s="823" t="s">
        <v>3679</v>
      </c>
      <c r="E369" s="821" t="s">
        <v>10</v>
      </c>
      <c r="F369" s="823" t="s">
        <v>799</v>
      </c>
      <c r="G369" s="823" t="s">
        <v>3076</v>
      </c>
      <c r="H369" s="821">
        <v>1</v>
      </c>
      <c r="I369" s="821" t="s">
        <v>3708</v>
      </c>
      <c r="J369" s="821">
        <v>21628</v>
      </c>
      <c r="K369" s="821">
        <v>100</v>
      </c>
      <c r="L369" s="824" t="s">
        <v>3707</v>
      </c>
      <c r="M369" s="821"/>
      <c r="N369" s="821"/>
      <c r="O369" s="821"/>
      <c r="P369" s="821"/>
    </row>
    <row r="370" spans="1:22" ht="126.75" customHeight="1">
      <c r="A370" s="1458"/>
      <c r="B370" s="823" t="s">
        <v>3677</v>
      </c>
      <c r="C370" s="822" t="s">
        <v>3678</v>
      </c>
      <c r="D370" s="823" t="s">
        <v>3679</v>
      </c>
      <c r="E370" s="821" t="s">
        <v>10</v>
      </c>
      <c r="F370" s="823" t="s">
        <v>799</v>
      </c>
      <c r="G370" s="823" t="s">
        <v>3076</v>
      </c>
      <c r="H370" s="821">
        <v>1</v>
      </c>
      <c r="I370" s="821" t="s">
        <v>3709</v>
      </c>
      <c r="J370" s="821">
        <v>21644</v>
      </c>
      <c r="K370" s="821">
        <v>100</v>
      </c>
      <c r="L370" s="824" t="s">
        <v>3707</v>
      </c>
      <c r="M370" s="821"/>
      <c r="N370" s="821"/>
      <c r="O370" s="821"/>
      <c r="P370" s="821"/>
    </row>
    <row r="371" spans="1:22" ht="126.75" customHeight="1">
      <c r="A371" s="1458"/>
      <c r="B371" s="823" t="s">
        <v>3677</v>
      </c>
      <c r="C371" s="822" t="s">
        <v>3678</v>
      </c>
      <c r="D371" s="823" t="s">
        <v>3679</v>
      </c>
      <c r="E371" s="821" t="s">
        <v>10</v>
      </c>
      <c r="F371" s="823" t="s">
        <v>799</v>
      </c>
      <c r="G371" s="823" t="s">
        <v>3076</v>
      </c>
      <c r="H371" s="821">
        <v>1</v>
      </c>
      <c r="I371" s="821" t="s">
        <v>3710</v>
      </c>
      <c r="J371" s="821">
        <v>21706</v>
      </c>
      <c r="K371" s="821">
        <v>100</v>
      </c>
      <c r="L371" s="824" t="s">
        <v>3707</v>
      </c>
      <c r="M371" s="821"/>
      <c r="N371" s="821"/>
      <c r="O371" s="821"/>
      <c r="P371" s="821"/>
    </row>
    <row r="372" spans="1:22" ht="126.75" customHeight="1">
      <c r="A372" s="1458"/>
      <c r="B372" s="823" t="s">
        <v>3677</v>
      </c>
      <c r="C372" s="822" t="s">
        <v>3678</v>
      </c>
      <c r="D372" s="823" t="s">
        <v>3679</v>
      </c>
      <c r="E372" s="821" t="s">
        <v>10</v>
      </c>
      <c r="F372" s="823" t="s">
        <v>799</v>
      </c>
      <c r="G372" s="823" t="s">
        <v>3076</v>
      </c>
      <c r="H372" s="821">
        <v>1</v>
      </c>
      <c r="I372" s="821" t="s">
        <v>3711</v>
      </c>
      <c r="J372" s="821">
        <v>21707</v>
      </c>
      <c r="K372" s="821">
        <v>100</v>
      </c>
      <c r="L372" s="824" t="s">
        <v>3707</v>
      </c>
      <c r="M372" s="821"/>
      <c r="N372" s="821"/>
      <c r="O372" s="821"/>
      <c r="P372" s="821"/>
    </row>
    <row r="373" spans="1:22" ht="126.75" customHeight="1">
      <c r="A373" s="1458"/>
      <c r="B373" s="823" t="s">
        <v>3677</v>
      </c>
      <c r="C373" s="822" t="s">
        <v>3678</v>
      </c>
      <c r="D373" s="823" t="s">
        <v>3679</v>
      </c>
      <c r="E373" s="821" t="s">
        <v>10</v>
      </c>
      <c r="F373" s="823" t="s">
        <v>799</v>
      </c>
      <c r="G373" s="823" t="s">
        <v>3076</v>
      </c>
      <c r="H373" s="821">
        <v>1</v>
      </c>
      <c r="I373" s="821" t="s">
        <v>3712</v>
      </c>
      <c r="J373" s="821">
        <v>21513</v>
      </c>
      <c r="K373" s="821">
        <v>100</v>
      </c>
      <c r="L373" s="824" t="s">
        <v>3707</v>
      </c>
      <c r="M373" s="821"/>
      <c r="N373" s="821"/>
      <c r="O373" s="821"/>
      <c r="P373" s="821"/>
    </row>
    <row r="374" spans="1:22" ht="126.75" customHeight="1">
      <c r="A374" s="1458"/>
      <c r="B374" s="823" t="s">
        <v>3677</v>
      </c>
      <c r="C374" s="822" t="s">
        <v>3678</v>
      </c>
      <c r="D374" s="823" t="s">
        <v>3679</v>
      </c>
      <c r="E374" s="821" t="s">
        <v>10</v>
      </c>
      <c r="F374" s="823" t="s">
        <v>799</v>
      </c>
      <c r="G374" s="823" t="s">
        <v>3076</v>
      </c>
      <c r="H374" s="821">
        <v>1</v>
      </c>
      <c r="I374" s="821" t="s">
        <v>3713</v>
      </c>
      <c r="J374" s="821">
        <v>21510</v>
      </c>
      <c r="K374" s="821">
        <v>100</v>
      </c>
      <c r="L374" s="824" t="s">
        <v>3707</v>
      </c>
      <c r="M374" s="821"/>
      <c r="N374" s="821"/>
      <c r="O374" s="821"/>
      <c r="P374" s="821"/>
    </row>
    <row r="375" spans="1:22" ht="126.75" customHeight="1">
      <c r="A375" s="1458">
        <v>28</v>
      </c>
      <c r="B375" s="822" t="s">
        <v>3714</v>
      </c>
      <c r="C375" s="822" t="s">
        <v>3715</v>
      </c>
      <c r="D375" s="818" t="s">
        <v>3716</v>
      </c>
      <c r="E375" s="1451" t="s">
        <v>8</v>
      </c>
      <c r="F375" s="818" t="s">
        <v>799</v>
      </c>
      <c r="G375" s="818" t="s">
        <v>3076</v>
      </c>
      <c r="H375" s="821">
        <v>1</v>
      </c>
      <c r="I375" s="829" t="s">
        <v>3717</v>
      </c>
      <c r="J375" s="829">
        <v>6394</v>
      </c>
      <c r="K375" s="829">
        <v>4.8</v>
      </c>
      <c r="L375" s="824" t="s">
        <v>3718</v>
      </c>
      <c r="M375" s="821"/>
      <c r="N375" s="821"/>
      <c r="O375" s="821"/>
      <c r="P375" s="821"/>
    </row>
    <row r="376" spans="1:22" ht="126.75" customHeight="1">
      <c r="A376" s="1458"/>
      <c r="B376" s="822" t="s">
        <v>3714</v>
      </c>
      <c r="C376" s="822" t="s">
        <v>3715</v>
      </c>
      <c r="D376" s="818" t="s">
        <v>3716</v>
      </c>
      <c r="E376" s="1451"/>
      <c r="F376" s="818" t="s">
        <v>799</v>
      </c>
      <c r="G376" s="818" t="s">
        <v>3076</v>
      </c>
      <c r="H376" s="821">
        <v>1</v>
      </c>
      <c r="I376" s="829" t="s">
        <v>3719</v>
      </c>
      <c r="J376" s="829">
        <v>6393</v>
      </c>
      <c r="K376" s="829">
        <v>4.8</v>
      </c>
      <c r="L376" s="824" t="s">
        <v>3718</v>
      </c>
      <c r="M376" s="821"/>
      <c r="N376" s="821"/>
      <c r="O376" s="821"/>
      <c r="P376" s="821"/>
    </row>
    <row r="377" spans="1:22" ht="126.75" customHeight="1">
      <c r="A377" s="1458"/>
      <c r="B377" s="822" t="s">
        <v>3714</v>
      </c>
      <c r="C377" s="822" t="s">
        <v>3715</v>
      </c>
      <c r="D377" s="818" t="s">
        <v>3716</v>
      </c>
      <c r="E377" s="1451" t="s">
        <v>8</v>
      </c>
      <c r="F377" s="818" t="s">
        <v>799</v>
      </c>
      <c r="G377" s="818" t="s">
        <v>3076</v>
      </c>
      <c r="H377" s="821">
        <v>1</v>
      </c>
      <c r="I377" s="829" t="s">
        <v>3720</v>
      </c>
      <c r="J377" s="829">
        <v>5008</v>
      </c>
      <c r="K377" s="829">
        <v>4.8</v>
      </c>
      <c r="L377" s="824" t="s">
        <v>3721</v>
      </c>
      <c r="M377" s="821"/>
      <c r="N377" s="821"/>
      <c r="O377" s="821"/>
      <c r="P377" s="821"/>
    </row>
    <row r="378" spans="1:22" ht="126.75" customHeight="1">
      <c r="A378" s="1458"/>
      <c r="B378" s="822" t="s">
        <v>3714</v>
      </c>
      <c r="C378" s="822" t="s">
        <v>3715</v>
      </c>
      <c r="D378" s="818" t="s">
        <v>3716</v>
      </c>
      <c r="E378" s="1451"/>
      <c r="F378" s="818" t="s">
        <v>799</v>
      </c>
      <c r="G378" s="818" t="s">
        <v>3076</v>
      </c>
      <c r="H378" s="821">
        <v>1</v>
      </c>
      <c r="I378" s="829" t="s">
        <v>3722</v>
      </c>
      <c r="J378" s="829">
        <v>6422</v>
      </c>
      <c r="K378" s="829">
        <v>4.8</v>
      </c>
      <c r="L378" s="824" t="s">
        <v>3721</v>
      </c>
      <c r="M378" s="821"/>
      <c r="N378" s="821"/>
      <c r="O378" s="821"/>
      <c r="P378" s="821"/>
    </row>
    <row r="379" spans="1:22" ht="126.75" customHeight="1">
      <c r="A379" s="1458"/>
      <c r="B379" s="822" t="s">
        <v>3714</v>
      </c>
      <c r="C379" s="822" t="s">
        <v>3715</v>
      </c>
      <c r="D379" s="818" t="s">
        <v>3716</v>
      </c>
      <c r="E379" s="821" t="s">
        <v>8</v>
      </c>
      <c r="F379" s="818" t="s">
        <v>799</v>
      </c>
      <c r="G379" s="818" t="s">
        <v>3076</v>
      </c>
      <c r="H379" s="821">
        <v>1</v>
      </c>
      <c r="I379" s="829" t="s">
        <v>3723</v>
      </c>
      <c r="J379" s="829">
        <v>61</v>
      </c>
      <c r="K379" s="829">
        <v>8</v>
      </c>
      <c r="L379" s="824" t="s">
        <v>3724</v>
      </c>
      <c r="M379" s="821"/>
      <c r="N379" s="821"/>
      <c r="O379" s="821"/>
      <c r="P379" s="821"/>
    </row>
    <row r="380" spans="1:22" ht="126.75" customHeight="1">
      <c r="A380" s="1458"/>
      <c r="B380" s="822" t="s">
        <v>3714</v>
      </c>
      <c r="C380" s="822" t="s">
        <v>3715</v>
      </c>
      <c r="D380" s="818" t="s">
        <v>3716</v>
      </c>
      <c r="E380" s="821" t="s">
        <v>8</v>
      </c>
      <c r="F380" s="818" t="s">
        <v>799</v>
      </c>
      <c r="G380" s="818" t="s">
        <v>3076</v>
      </c>
      <c r="H380" s="2">
        <v>1</v>
      </c>
      <c r="I380" s="2" t="s">
        <v>3725</v>
      </c>
      <c r="J380" s="2">
        <v>1</v>
      </c>
      <c r="K380" s="2">
        <v>12</v>
      </c>
      <c r="L380" s="824" t="s">
        <v>14295</v>
      </c>
      <c r="M380" s="821"/>
      <c r="N380" s="821"/>
      <c r="O380" s="821"/>
      <c r="P380" s="821"/>
    </row>
    <row r="381" spans="1:22" ht="126.75" customHeight="1">
      <c r="A381" s="1458"/>
      <c r="B381" s="822" t="s">
        <v>3714</v>
      </c>
      <c r="C381" s="822" t="s">
        <v>3715</v>
      </c>
      <c r="D381" s="818" t="s">
        <v>3716</v>
      </c>
      <c r="E381" s="821" t="s">
        <v>8</v>
      </c>
      <c r="F381" s="818" t="s">
        <v>799</v>
      </c>
      <c r="G381" s="818" t="s">
        <v>3076</v>
      </c>
      <c r="H381" s="2">
        <v>1</v>
      </c>
      <c r="I381" s="2" t="s">
        <v>3726</v>
      </c>
      <c r="J381" s="2">
        <v>2967</v>
      </c>
      <c r="K381" s="2">
        <v>4.8</v>
      </c>
      <c r="L381" s="824" t="s">
        <v>3727</v>
      </c>
      <c r="M381" s="821"/>
      <c r="N381" s="821"/>
      <c r="O381" s="821"/>
      <c r="P381" s="821"/>
    </row>
    <row r="382" spans="1:22" ht="126.75" customHeight="1">
      <c r="A382" s="1458"/>
      <c r="B382" s="822" t="s">
        <v>3714</v>
      </c>
      <c r="C382" s="822" t="s">
        <v>3715</v>
      </c>
      <c r="D382" s="818" t="s">
        <v>3716</v>
      </c>
      <c r="E382" s="821" t="s">
        <v>8</v>
      </c>
      <c r="F382" s="818" t="s">
        <v>799</v>
      </c>
      <c r="G382" s="818" t="s">
        <v>3076</v>
      </c>
      <c r="H382" s="2">
        <v>1</v>
      </c>
      <c r="I382" s="2" t="s">
        <v>3728</v>
      </c>
      <c r="J382" s="2">
        <v>3602</v>
      </c>
      <c r="K382" s="2">
        <v>4.8</v>
      </c>
      <c r="L382" s="818" t="s">
        <v>3729</v>
      </c>
      <c r="M382" s="821"/>
      <c r="N382" s="821"/>
      <c r="O382" s="821"/>
      <c r="P382" s="821"/>
    </row>
    <row r="383" spans="1:22" ht="126.75" customHeight="1">
      <c r="A383" s="1458"/>
      <c r="B383" s="822" t="s">
        <v>3714</v>
      </c>
      <c r="C383" s="822" t="s">
        <v>3715</v>
      </c>
      <c r="D383" s="818" t="s">
        <v>3716</v>
      </c>
      <c r="E383" s="821" t="s">
        <v>8</v>
      </c>
      <c r="F383" s="818" t="s">
        <v>799</v>
      </c>
      <c r="G383" s="818" t="s">
        <v>3076</v>
      </c>
      <c r="H383" s="2">
        <v>1</v>
      </c>
      <c r="I383" s="2" t="s">
        <v>3730</v>
      </c>
      <c r="J383" s="2">
        <v>2960</v>
      </c>
      <c r="K383" s="2">
        <v>4.8</v>
      </c>
      <c r="L383" s="824" t="s">
        <v>3731</v>
      </c>
      <c r="M383" s="821"/>
      <c r="N383" s="821"/>
      <c r="O383" s="821"/>
      <c r="P383" s="821"/>
    </row>
    <row r="384" spans="1:22" ht="126.75" customHeight="1">
      <c r="A384" s="1458"/>
      <c r="B384" s="822" t="s">
        <v>3714</v>
      </c>
      <c r="C384" s="822" t="s">
        <v>3715</v>
      </c>
      <c r="D384" s="818" t="s">
        <v>3716</v>
      </c>
      <c r="E384" s="821" t="s">
        <v>8</v>
      </c>
      <c r="F384" s="818" t="s">
        <v>799</v>
      </c>
      <c r="G384" s="818" t="s">
        <v>3076</v>
      </c>
      <c r="H384" s="2">
        <v>1</v>
      </c>
      <c r="I384" s="2" t="s">
        <v>3732</v>
      </c>
      <c r="J384" s="2">
        <v>2969</v>
      </c>
      <c r="K384" s="2">
        <v>4.8</v>
      </c>
      <c r="L384" s="824" t="s">
        <v>3733</v>
      </c>
      <c r="M384" s="821"/>
      <c r="N384" s="821"/>
      <c r="O384" s="821"/>
      <c r="P384" s="821"/>
      <c r="Q384" s="1464"/>
      <c r="R384" s="1465"/>
      <c r="S384" s="1465"/>
      <c r="T384" s="825"/>
      <c r="U384" s="1462"/>
      <c r="V384" s="1462"/>
    </row>
    <row r="385" spans="1:22" ht="126.75" customHeight="1">
      <c r="A385" s="1458"/>
      <c r="B385" s="822" t="s">
        <v>3714</v>
      </c>
      <c r="C385" s="822" t="s">
        <v>3715</v>
      </c>
      <c r="D385" s="818" t="s">
        <v>3716</v>
      </c>
      <c r="E385" s="821" t="s">
        <v>8</v>
      </c>
      <c r="F385" s="818" t="s">
        <v>799</v>
      </c>
      <c r="G385" s="818" t="s">
        <v>3076</v>
      </c>
      <c r="H385" s="2">
        <v>1</v>
      </c>
      <c r="I385" s="2" t="s">
        <v>3734</v>
      </c>
      <c r="J385" s="2">
        <v>25</v>
      </c>
      <c r="K385" s="2">
        <v>8</v>
      </c>
      <c r="L385" s="818" t="s">
        <v>3735</v>
      </c>
      <c r="M385" s="821"/>
      <c r="N385" s="821"/>
      <c r="O385" s="821"/>
      <c r="P385" s="821"/>
      <c r="Q385" s="1464"/>
      <c r="R385" s="1463"/>
      <c r="S385" s="1463"/>
      <c r="T385" s="825"/>
      <c r="U385" s="1462"/>
      <c r="V385" s="1462"/>
    </row>
    <row r="386" spans="1:22" ht="126.75" customHeight="1">
      <c r="A386" s="1458"/>
      <c r="B386" s="822" t="s">
        <v>3714</v>
      </c>
      <c r="C386" s="822" t="s">
        <v>3715</v>
      </c>
      <c r="D386" s="818" t="s">
        <v>3716</v>
      </c>
      <c r="E386" s="1451" t="s">
        <v>8</v>
      </c>
      <c r="F386" s="818" t="s">
        <v>799</v>
      </c>
      <c r="G386" s="818" t="s">
        <v>3076</v>
      </c>
      <c r="H386" s="2">
        <v>1</v>
      </c>
      <c r="I386" s="818" t="s">
        <v>3736</v>
      </c>
      <c r="J386" s="2">
        <v>4181</v>
      </c>
      <c r="K386" s="2">
        <v>4.8</v>
      </c>
      <c r="L386" s="1460" t="s">
        <v>3737</v>
      </c>
      <c r="M386" s="821"/>
      <c r="N386" s="821"/>
      <c r="O386" s="821"/>
      <c r="P386" s="821"/>
      <c r="Q386" s="1464"/>
      <c r="R386" s="1461"/>
      <c r="S386" s="1461"/>
      <c r="T386" s="825"/>
      <c r="U386" s="1462"/>
      <c r="V386" s="1462"/>
    </row>
    <row r="387" spans="1:22" ht="126.75" customHeight="1">
      <c r="A387" s="1458"/>
      <c r="B387" s="822" t="s">
        <v>3714</v>
      </c>
      <c r="C387" s="822" t="s">
        <v>3715</v>
      </c>
      <c r="D387" s="818" t="s">
        <v>3716</v>
      </c>
      <c r="E387" s="1451"/>
      <c r="F387" s="818" t="s">
        <v>799</v>
      </c>
      <c r="G387" s="818" t="s">
        <v>3076</v>
      </c>
      <c r="H387" s="2">
        <v>1</v>
      </c>
      <c r="I387" s="2" t="s">
        <v>3738</v>
      </c>
      <c r="J387" s="2">
        <v>4190</v>
      </c>
      <c r="K387" s="2">
        <v>4.8</v>
      </c>
      <c r="L387" s="1460"/>
      <c r="M387" s="821"/>
      <c r="N387" s="821"/>
      <c r="O387" s="821"/>
      <c r="P387" s="821"/>
      <c r="Q387" s="1464"/>
      <c r="R387" s="1463"/>
      <c r="S387" s="1463"/>
      <c r="T387" s="825"/>
      <c r="U387" s="825"/>
      <c r="V387" s="137"/>
    </row>
    <row r="388" spans="1:22" ht="126.75" customHeight="1">
      <c r="A388" s="1458"/>
      <c r="B388" s="822" t="s">
        <v>3714</v>
      </c>
      <c r="C388" s="822" t="s">
        <v>3715</v>
      </c>
      <c r="D388" s="818" t="s">
        <v>3716</v>
      </c>
      <c r="E388" s="1451" t="s">
        <v>8</v>
      </c>
      <c r="F388" s="818" t="s">
        <v>799</v>
      </c>
      <c r="G388" s="818" t="s">
        <v>3076</v>
      </c>
      <c r="H388" s="2">
        <v>1</v>
      </c>
      <c r="I388" s="2" t="s">
        <v>3739</v>
      </c>
      <c r="J388" s="2">
        <v>5066</v>
      </c>
      <c r="K388" s="2">
        <v>4.8</v>
      </c>
      <c r="L388" s="1458" t="s">
        <v>3740</v>
      </c>
      <c r="M388" s="821"/>
      <c r="N388" s="821"/>
      <c r="O388" s="821"/>
      <c r="P388" s="821"/>
    </row>
    <row r="389" spans="1:22" ht="126.75" customHeight="1">
      <c r="A389" s="1458"/>
      <c r="B389" s="822" t="s">
        <v>3714</v>
      </c>
      <c r="C389" s="822" t="s">
        <v>3715</v>
      </c>
      <c r="D389" s="818" t="s">
        <v>3716</v>
      </c>
      <c r="E389" s="1451"/>
      <c r="F389" s="818" t="s">
        <v>799</v>
      </c>
      <c r="G389" s="818" t="s">
        <v>3076</v>
      </c>
      <c r="H389" s="2">
        <v>1</v>
      </c>
      <c r="I389" s="2" t="s">
        <v>3741</v>
      </c>
      <c r="J389" s="2">
        <v>5067</v>
      </c>
      <c r="K389" s="2">
        <v>4.8</v>
      </c>
      <c r="L389" s="1458"/>
      <c r="M389" s="821"/>
      <c r="N389" s="821"/>
      <c r="O389" s="821"/>
      <c r="P389" s="821"/>
    </row>
    <row r="390" spans="1:22" ht="126.75" customHeight="1">
      <c r="A390" s="1458"/>
      <c r="B390" s="822" t="s">
        <v>3714</v>
      </c>
      <c r="C390" s="822" t="s">
        <v>3715</v>
      </c>
      <c r="D390" s="818" t="s">
        <v>3716</v>
      </c>
      <c r="E390" s="821" t="s">
        <v>8</v>
      </c>
      <c r="F390" s="818" t="s">
        <v>799</v>
      </c>
      <c r="G390" s="818" t="s">
        <v>3076</v>
      </c>
      <c r="H390" s="2">
        <v>1</v>
      </c>
      <c r="I390" s="2" t="s">
        <v>3742</v>
      </c>
      <c r="J390" s="2">
        <v>5226</v>
      </c>
      <c r="K390" s="2">
        <v>5</v>
      </c>
      <c r="L390" s="818" t="s">
        <v>3743</v>
      </c>
      <c r="M390" s="821"/>
      <c r="N390" s="821"/>
      <c r="O390" s="821"/>
      <c r="P390" s="821"/>
    </row>
    <row r="391" spans="1:22" ht="126.75" customHeight="1">
      <c r="A391" s="1458"/>
      <c r="B391" s="822" t="s">
        <v>3714</v>
      </c>
      <c r="C391" s="822" t="s">
        <v>3715</v>
      </c>
      <c r="D391" s="818" t="s">
        <v>3716</v>
      </c>
      <c r="E391" s="821" t="s">
        <v>124</v>
      </c>
      <c r="F391" s="818" t="s">
        <v>799</v>
      </c>
      <c r="G391" s="818" t="s">
        <v>3076</v>
      </c>
      <c r="H391" s="829">
        <v>1</v>
      </c>
      <c r="I391" s="829" t="s">
        <v>3744</v>
      </c>
      <c r="J391" s="829">
        <v>9868</v>
      </c>
      <c r="K391" s="829">
        <v>5</v>
      </c>
      <c r="L391" s="821" t="s">
        <v>3745</v>
      </c>
      <c r="M391" s="821"/>
      <c r="N391" s="821"/>
      <c r="O391" s="821"/>
      <c r="P391" s="821"/>
    </row>
    <row r="392" spans="1:22" ht="126.75" customHeight="1">
      <c r="A392" s="1458"/>
      <c r="B392" s="822" t="s">
        <v>3714</v>
      </c>
      <c r="C392" s="822" t="s">
        <v>3715</v>
      </c>
      <c r="D392" s="818" t="s">
        <v>3716</v>
      </c>
      <c r="E392" s="821" t="s">
        <v>124</v>
      </c>
      <c r="F392" s="818" t="s">
        <v>799</v>
      </c>
      <c r="G392" s="818" t="s">
        <v>3076</v>
      </c>
      <c r="H392" s="829">
        <v>1</v>
      </c>
      <c r="I392" s="829" t="s">
        <v>3746</v>
      </c>
      <c r="J392" s="829">
        <v>9727</v>
      </c>
      <c r="K392" s="829">
        <v>5</v>
      </c>
      <c r="L392" s="821" t="s">
        <v>3745</v>
      </c>
      <c r="M392" s="821"/>
      <c r="N392" s="821"/>
      <c r="O392" s="821"/>
      <c r="P392" s="821"/>
    </row>
    <row r="393" spans="1:22" ht="126.75" customHeight="1">
      <c r="A393" s="1458"/>
      <c r="B393" s="822" t="s">
        <v>3714</v>
      </c>
      <c r="C393" s="822" t="s">
        <v>3715</v>
      </c>
      <c r="D393" s="818" t="s">
        <v>3716</v>
      </c>
      <c r="E393" s="821" t="s">
        <v>124</v>
      </c>
      <c r="F393" s="818" t="s">
        <v>799</v>
      </c>
      <c r="G393" s="818" t="s">
        <v>3076</v>
      </c>
      <c r="H393" s="829">
        <v>1</v>
      </c>
      <c r="I393" s="829" t="s">
        <v>3747</v>
      </c>
      <c r="J393" s="829">
        <v>2010</v>
      </c>
      <c r="K393" s="829">
        <v>5</v>
      </c>
      <c r="L393" s="821" t="s">
        <v>3745</v>
      </c>
      <c r="M393" s="821"/>
      <c r="N393" s="821"/>
      <c r="O393" s="821"/>
      <c r="P393" s="821"/>
    </row>
    <row r="394" spans="1:22" ht="126.75" customHeight="1">
      <c r="A394" s="1458"/>
      <c r="B394" s="822" t="s">
        <v>3714</v>
      </c>
      <c r="C394" s="822" t="s">
        <v>3715</v>
      </c>
      <c r="D394" s="818" t="s">
        <v>3716</v>
      </c>
      <c r="E394" s="821" t="s">
        <v>124</v>
      </c>
      <c r="F394" s="818" t="s">
        <v>799</v>
      </c>
      <c r="G394" s="818" t="s">
        <v>3076</v>
      </c>
      <c r="H394" s="829">
        <v>1</v>
      </c>
      <c r="I394" s="829" t="s">
        <v>3748</v>
      </c>
      <c r="J394" s="829">
        <v>8559</v>
      </c>
      <c r="K394" s="829">
        <v>5</v>
      </c>
      <c r="L394" s="821" t="s">
        <v>3745</v>
      </c>
      <c r="M394" s="821"/>
      <c r="N394" s="821"/>
      <c r="O394" s="821"/>
      <c r="P394" s="821"/>
    </row>
    <row r="395" spans="1:22" ht="126.75" customHeight="1">
      <c r="A395" s="1458"/>
      <c r="B395" s="822" t="s">
        <v>3714</v>
      </c>
      <c r="C395" s="822" t="s">
        <v>3715</v>
      </c>
      <c r="D395" s="818" t="s">
        <v>3716</v>
      </c>
      <c r="E395" s="821" t="s">
        <v>124</v>
      </c>
      <c r="F395" s="818" t="s">
        <v>799</v>
      </c>
      <c r="G395" s="818" t="s">
        <v>3076</v>
      </c>
      <c r="H395" s="829">
        <v>1</v>
      </c>
      <c r="I395" s="829" t="s">
        <v>3749</v>
      </c>
      <c r="J395" s="829">
        <v>1728</v>
      </c>
      <c r="K395" s="829">
        <v>5</v>
      </c>
      <c r="L395" s="821" t="s">
        <v>3745</v>
      </c>
      <c r="M395" s="821"/>
      <c r="N395" s="821"/>
      <c r="O395" s="821"/>
      <c r="P395" s="821"/>
    </row>
    <row r="396" spans="1:22" ht="126.75" customHeight="1">
      <c r="A396" s="1458"/>
      <c r="B396" s="822" t="s">
        <v>3714</v>
      </c>
      <c r="C396" s="822" t="s">
        <v>3715</v>
      </c>
      <c r="D396" s="818" t="s">
        <v>3716</v>
      </c>
      <c r="E396" s="821" t="s">
        <v>124</v>
      </c>
      <c r="F396" s="818" t="s">
        <v>799</v>
      </c>
      <c r="G396" s="818" t="s">
        <v>3076</v>
      </c>
      <c r="H396" s="829">
        <v>1</v>
      </c>
      <c r="I396" s="829" t="s">
        <v>3750</v>
      </c>
      <c r="J396" s="829">
        <v>928</v>
      </c>
      <c r="K396" s="829">
        <v>5</v>
      </c>
      <c r="L396" s="821" t="s">
        <v>3745</v>
      </c>
      <c r="M396" s="821"/>
      <c r="N396" s="821"/>
      <c r="O396" s="821"/>
      <c r="P396" s="821"/>
    </row>
    <row r="397" spans="1:22" ht="126.75" customHeight="1">
      <c r="A397" s="1458"/>
      <c r="B397" s="822" t="s">
        <v>3714</v>
      </c>
      <c r="C397" s="822" t="s">
        <v>3715</v>
      </c>
      <c r="D397" s="818" t="s">
        <v>3716</v>
      </c>
      <c r="E397" s="821" t="s">
        <v>124</v>
      </c>
      <c r="F397" s="818" t="s">
        <v>799</v>
      </c>
      <c r="G397" s="818" t="s">
        <v>3076</v>
      </c>
      <c r="H397" s="829">
        <v>1</v>
      </c>
      <c r="I397" s="829" t="s">
        <v>3751</v>
      </c>
      <c r="J397" s="829">
        <v>48392</v>
      </c>
      <c r="K397" s="829">
        <v>5.75</v>
      </c>
      <c r="L397" s="821" t="s">
        <v>3745</v>
      </c>
      <c r="M397" s="821"/>
      <c r="N397" s="821"/>
      <c r="O397" s="821"/>
      <c r="P397" s="821"/>
    </row>
    <row r="398" spans="1:22" ht="126.75" customHeight="1">
      <c r="A398" s="1458"/>
      <c r="B398" s="822" t="s">
        <v>3714</v>
      </c>
      <c r="C398" s="822" t="s">
        <v>3715</v>
      </c>
      <c r="D398" s="818" t="s">
        <v>3716</v>
      </c>
      <c r="E398" s="821" t="s">
        <v>124</v>
      </c>
      <c r="F398" s="818" t="s">
        <v>799</v>
      </c>
      <c r="G398" s="818" t="s">
        <v>3076</v>
      </c>
      <c r="H398" s="829">
        <v>1</v>
      </c>
      <c r="I398" s="829" t="s">
        <v>3752</v>
      </c>
      <c r="J398" s="829">
        <v>3700</v>
      </c>
      <c r="K398" s="829">
        <v>5</v>
      </c>
      <c r="L398" s="821" t="s">
        <v>3745</v>
      </c>
      <c r="M398" s="821"/>
      <c r="N398" s="821"/>
      <c r="O398" s="821"/>
      <c r="P398" s="821"/>
    </row>
    <row r="399" spans="1:22" ht="126.75" customHeight="1">
      <c r="A399" s="1458"/>
      <c r="B399" s="822" t="s">
        <v>3714</v>
      </c>
      <c r="C399" s="822" t="s">
        <v>3715</v>
      </c>
      <c r="D399" s="818" t="s">
        <v>3716</v>
      </c>
      <c r="E399" s="821" t="s">
        <v>124</v>
      </c>
      <c r="F399" s="818" t="s">
        <v>799</v>
      </c>
      <c r="G399" s="818" t="s">
        <v>3076</v>
      </c>
      <c r="H399" s="829">
        <v>1</v>
      </c>
      <c r="I399" s="829" t="s">
        <v>3753</v>
      </c>
      <c r="J399" s="829">
        <v>49192</v>
      </c>
      <c r="K399" s="829">
        <v>4</v>
      </c>
      <c r="L399" s="821" t="s">
        <v>3745</v>
      </c>
      <c r="M399" s="821"/>
      <c r="N399" s="821"/>
      <c r="O399" s="821"/>
      <c r="P399" s="821"/>
    </row>
    <row r="400" spans="1:22" ht="126.75" customHeight="1">
      <c r="A400" s="1458"/>
      <c r="B400" s="822" t="s">
        <v>3714</v>
      </c>
      <c r="C400" s="822" t="s">
        <v>3715</v>
      </c>
      <c r="D400" s="818" t="s">
        <v>3716</v>
      </c>
      <c r="E400" s="821" t="s">
        <v>124</v>
      </c>
      <c r="F400" s="818" t="s">
        <v>799</v>
      </c>
      <c r="G400" s="818" t="s">
        <v>3076</v>
      </c>
      <c r="H400" s="829">
        <v>1</v>
      </c>
      <c r="I400" s="829" t="s">
        <v>3754</v>
      </c>
      <c r="J400" s="829">
        <v>48387</v>
      </c>
      <c r="K400" s="829">
        <v>5.75</v>
      </c>
      <c r="L400" s="821" t="s">
        <v>3745</v>
      </c>
      <c r="M400" s="821"/>
      <c r="N400" s="821"/>
      <c r="O400" s="821"/>
      <c r="P400" s="821"/>
    </row>
    <row r="401" spans="1:16" ht="126.75" customHeight="1">
      <c r="A401" s="1458"/>
      <c r="B401" s="822" t="s">
        <v>3714</v>
      </c>
      <c r="C401" s="822" t="s">
        <v>3715</v>
      </c>
      <c r="D401" s="818" t="s">
        <v>3716</v>
      </c>
      <c r="E401" s="821" t="s">
        <v>124</v>
      </c>
      <c r="F401" s="818" t="s">
        <v>799</v>
      </c>
      <c r="G401" s="818" t="s">
        <v>3076</v>
      </c>
      <c r="H401" s="829">
        <v>1</v>
      </c>
      <c r="I401" s="829" t="s">
        <v>3755</v>
      </c>
      <c r="J401" s="829">
        <v>48499</v>
      </c>
      <c r="K401" s="829">
        <v>5.75</v>
      </c>
      <c r="L401" s="821" t="s">
        <v>3745</v>
      </c>
      <c r="M401" s="821"/>
      <c r="N401" s="821"/>
      <c r="O401" s="821"/>
      <c r="P401" s="821"/>
    </row>
    <row r="402" spans="1:16" ht="126.75" customHeight="1">
      <c r="A402" s="1458"/>
      <c r="B402" s="822" t="s">
        <v>3714</v>
      </c>
      <c r="C402" s="822" t="s">
        <v>3715</v>
      </c>
      <c r="D402" s="818" t="s">
        <v>3716</v>
      </c>
      <c r="E402" s="821" t="s">
        <v>124</v>
      </c>
      <c r="F402" s="818" t="s">
        <v>799</v>
      </c>
      <c r="G402" s="818" t="s">
        <v>3076</v>
      </c>
      <c r="H402" s="829">
        <v>1</v>
      </c>
      <c r="I402" s="829" t="s">
        <v>3756</v>
      </c>
      <c r="J402" s="829">
        <v>48431</v>
      </c>
      <c r="K402" s="829">
        <v>5.75</v>
      </c>
      <c r="L402" s="821" t="s">
        <v>3745</v>
      </c>
      <c r="M402" s="821"/>
      <c r="N402" s="821"/>
      <c r="O402" s="821"/>
      <c r="P402" s="821"/>
    </row>
    <row r="403" spans="1:16" ht="126.75" customHeight="1">
      <c r="A403" s="1451">
        <v>29</v>
      </c>
      <c r="B403" s="818" t="s">
        <v>3757</v>
      </c>
      <c r="C403" s="1" t="s">
        <v>3758</v>
      </c>
      <c r="D403" s="818" t="s">
        <v>3759</v>
      </c>
      <c r="E403" s="821" t="s">
        <v>8</v>
      </c>
      <c r="F403" s="818" t="s">
        <v>799</v>
      </c>
      <c r="G403" s="818" t="s">
        <v>3076</v>
      </c>
      <c r="H403" s="829">
        <v>1</v>
      </c>
      <c r="I403" s="2" t="s">
        <v>3760</v>
      </c>
      <c r="J403" s="829">
        <v>59</v>
      </c>
      <c r="K403" s="829">
        <v>8</v>
      </c>
      <c r="L403" s="821" t="s">
        <v>3761</v>
      </c>
      <c r="M403" s="821"/>
      <c r="N403" s="821"/>
      <c r="O403" s="821"/>
      <c r="P403" s="821"/>
    </row>
    <row r="404" spans="1:16" ht="126.75" customHeight="1">
      <c r="A404" s="1451"/>
      <c r="B404" s="818" t="s">
        <v>3757</v>
      </c>
      <c r="C404" s="1" t="s">
        <v>3758</v>
      </c>
      <c r="D404" s="818" t="s">
        <v>3759</v>
      </c>
      <c r="E404" s="821" t="s">
        <v>8</v>
      </c>
      <c r="F404" s="818" t="s">
        <v>799</v>
      </c>
      <c r="G404" s="818" t="s">
        <v>3076</v>
      </c>
      <c r="H404" s="829">
        <v>1</v>
      </c>
      <c r="I404" s="2" t="s">
        <v>3762</v>
      </c>
      <c r="J404" s="829">
        <v>1960</v>
      </c>
      <c r="K404" s="829">
        <v>10</v>
      </c>
      <c r="L404" s="821" t="s">
        <v>3761</v>
      </c>
      <c r="M404" s="821"/>
      <c r="N404" s="821"/>
      <c r="O404" s="821"/>
      <c r="P404" s="821"/>
    </row>
    <row r="405" spans="1:16" ht="126.75" customHeight="1">
      <c r="A405" s="1451"/>
      <c r="B405" s="818" t="s">
        <v>3757</v>
      </c>
      <c r="C405" s="1" t="s">
        <v>3758</v>
      </c>
      <c r="D405" s="818" t="s">
        <v>3759</v>
      </c>
      <c r="E405" s="821" t="s">
        <v>8</v>
      </c>
      <c r="F405" s="818" t="s">
        <v>799</v>
      </c>
      <c r="G405" s="818" t="s">
        <v>3076</v>
      </c>
      <c r="H405" s="829">
        <v>1</v>
      </c>
      <c r="I405" s="818" t="s">
        <v>3763</v>
      </c>
      <c r="J405" s="829">
        <v>32</v>
      </c>
      <c r="K405" s="829">
        <v>8</v>
      </c>
      <c r="L405" s="821" t="s">
        <v>3764</v>
      </c>
      <c r="M405" s="821"/>
      <c r="N405" s="821"/>
      <c r="O405" s="821"/>
      <c r="P405" s="821"/>
    </row>
    <row r="406" spans="1:16" ht="126.75" customHeight="1">
      <c r="A406" s="1451"/>
      <c r="B406" s="818" t="s">
        <v>3757</v>
      </c>
      <c r="C406" s="1" t="s">
        <v>3758</v>
      </c>
      <c r="D406" s="818" t="s">
        <v>3759</v>
      </c>
      <c r="E406" s="821" t="s">
        <v>8</v>
      </c>
      <c r="F406" s="818" t="s">
        <v>799</v>
      </c>
      <c r="G406" s="818" t="s">
        <v>3076</v>
      </c>
      <c r="H406" s="829">
        <v>1</v>
      </c>
      <c r="I406" s="818" t="s">
        <v>3765</v>
      </c>
      <c r="J406" s="829">
        <v>1</v>
      </c>
      <c r="K406" s="829">
        <v>8</v>
      </c>
      <c r="L406" s="821" t="s">
        <v>3764</v>
      </c>
      <c r="M406" s="821"/>
      <c r="N406" s="821"/>
      <c r="O406" s="821"/>
      <c r="P406" s="821"/>
    </row>
    <row r="407" spans="1:16" ht="126.75" customHeight="1">
      <c r="A407" s="1451"/>
      <c r="B407" s="818" t="s">
        <v>3757</v>
      </c>
      <c r="C407" s="1" t="s">
        <v>3758</v>
      </c>
      <c r="D407" s="818" t="s">
        <v>3759</v>
      </c>
      <c r="E407" s="821" t="s">
        <v>8</v>
      </c>
      <c r="F407" s="818" t="s">
        <v>799</v>
      </c>
      <c r="G407" s="818" t="s">
        <v>3076</v>
      </c>
      <c r="H407" s="829">
        <v>1</v>
      </c>
      <c r="I407" s="2" t="s">
        <v>3766</v>
      </c>
      <c r="J407" s="829">
        <v>819</v>
      </c>
      <c r="K407" s="829">
        <v>10</v>
      </c>
      <c r="L407" s="1451" t="s">
        <v>3767</v>
      </c>
      <c r="M407" s="821"/>
      <c r="N407" s="821"/>
      <c r="O407" s="821"/>
      <c r="P407" s="821"/>
    </row>
    <row r="408" spans="1:16" ht="126.75" customHeight="1">
      <c r="A408" s="1451"/>
      <c r="B408" s="818" t="s">
        <v>3757</v>
      </c>
      <c r="C408" s="1" t="s">
        <v>3758</v>
      </c>
      <c r="D408" s="818" t="s">
        <v>3759</v>
      </c>
      <c r="E408" s="821" t="s">
        <v>8</v>
      </c>
      <c r="F408" s="818" t="s">
        <v>799</v>
      </c>
      <c r="G408" s="818" t="s">
        <v>3076</v>
      </c>
      <c r="H408" s="829">
        <v>1</v>
      </c>
      <c r="I408" s="2" t="s">
        <v>3768</v>
      </c>
      <c r="J408" s="829" t="s">
        <v>3769</v>
      </c>
      <c r="K408" s="829">
        <v>8</v>
      </c>
      <c r="L408" s="1451"/>
      <c r="M408" s="821"/>
      <c r="N408" s="821"/>
      <c r="O408" s="821"/>
      <c r="P408" s="821"/>
    </row>
    <row r="409" spans="1:16" ht="126.75" customHeight="1">
      <c r="A409" s="1451"/>
      <c r="B409" s="818" t="s">
        <v>3757</v>
      </c>
      <c r="C409" s="1" t="s">
        <v>3758</v>
      </c>
      <c r="D409" s="818" t="s">
        <v>3759</v>
      </c>
      <c r="E409" s="821" t="s">
        <v>8</v>
      </c>
      <c r="F409" s="818" t="s">
        <v>799</v>
      </c>
      <c r="G409" s="818" t="s">
        <v>3076</v>
      </c>
      <c r="H409" s="829">
        <v>1</v>
      </c>
      <c r="I409" s="2" t="s">
        <v>3770</v>
      </c>
      <c r="J409" s="829">
        <v>62</v>
      </c>
      <c r="K409" s="829">
        <v>10</v>
      </c>
      <c r="L409" s="821" t="s">
        <v>3771</v>
      </c>
      <c r="M409" s="821"/>
      <c r="N409" s="821"/>
      <c r="O409" s="821"/>
      <c r="P409" s="821"/>
    </row>
    <row r="410" spans="1:16" ht="126.75" customHeight="1">
      <c r="A410" s="1451"/>
      <c r="B410" s="818" t="s">
        <v>3757</v>
      </c>
      <c r="C410" s="1" t="s">
        <v>3758</v>
      </c>
      <c r="D410" s="818" t="s">
        <v>3759</v>
      </c>
      <c r="E410" s="821" t="s">
        <v>8</v>
      </c>
      <c r="F410" s="818" t="s">
        <v>799</v>
      </c>
      <c r="G410" s="818" t="s">
        <v>3076</v>
      </c>
      <c r="H410" s="829">
        <v>1</v>
      </c>
      <c r="I410" s="818" t="s">
        <v>3772</v>
      </c>
      <c r="J410" s="829">
        <v>2413</v>
      </c>
      <c r="K410" s="829">
        <v>10</v>
      </c>
      <c r="L410" s="821" t="s">
        <v>3771</v>
      </c>
      <c r="M410" s="821"/>
      <c r="N410" s="821"/>
      <c r="O410" s="821"/>
      <c r="P410" s="821"/>
    </row>
    <row r="411" spans="1:16" ht="126.75" customHeight="1">
      <c r="A411" s="1451">
        <v>30</v>
      </c>
      <c r="B411" s="821" t="s">
        <v>3773</v>
      </c>
      <c r="C411" s="821" t="s">
        <v>3774</v>
      </c>
      <c r="D411" s="818" t="s">
        <v>3775</v>
      </c>
      <c r="E411" s="821" t="s">
        <v>8</v>
      </c>
      <c r="F411" s="818" t="s">
        <v>799</v>
      </c>
      <c r="G411" s="818" t="s">
        <v>3076</v>
      </c>
      <c r="H411" s="821">
        <v>1</v>
      </c>
      <c r="I411" s="821" t="s">
        <v>3776</v>
      </c>
      <c r="J411" s="821">
        <v>6419</v>
      </c>
      <c r="K411" s="829">
        <v>10</v>
      </c>
      <c r="L411" s="818" t="s">
        <v>3777</v>
      </c>
      <c r="M411" s="821"/>
      <c r="N411" s="821"/>
      <c r="O411" s="821"/>
      <c r="P411" s="821"/>
    </row>
    <row r="412" spans="1:16" ht="126.75" customHeight="1">
      <c r="A412" s="1451"/>
      <c r="B412" s="821" t="s">
        <v>3773</v>
      </c>
      <c r="C412" s="821" t="s">
        <v>3774</v>
      </c>
      <c r="D412" s="818" t="s">
        <v>3775</v>
      </c>
      <c r="E412" s="821" t="s">
        <v>8</v>
      </c>
      <c r="F412" s="818" t="s">
        <v>799</v>
      </c>
      <c r="G412" s="818" t="s">
        <v>3076</v>
      </c>
      <c r="H412" s="821">
        <v>1</v>
      </c>
      <c r="I412" s="821" t="s">
        <v>3778</v>
      </c>
      <c r="J412" s="821">
        <v>4195</v>
      </c>
      <c r="K412" s="829">
        <v>4.8</v>
      </c>
      <c r="L412" s="818" t="s">
        <v>3779</v>
      </c>
      <c r="M412" s="821"/>
      <c r="N412" s="821"/>
      <c r="O412" s="821"/>
      <c r="P412" s="821"/>
    </row>
    <row r="413" spans="1:16" ht="126.75" customHeight="1">
      <c r="A413" s="1451"/>
      <c r="B413" s="821" t="s">
        <v>3773</v>
      </c>
      <c r="C413" s="821" t="s">
        <v>3774</v>
      </c>
      <c r="D413" s="818" t="s">
        <v>3775</v>
      </c>
      <c r="E413" s="821" t="s">
        <v>8</v>
      </c>
      <c r="F413" s="818" t="s">
        <v>799</v>
      </c>
      <c r="G413" s="818" t="s">
        <v>3076</v>
      </c>
      <c r="H413" s="821">
        <v>1</v>
      </c>
      <c r="I413" s="821" t="s">
        <v>3780</v>
      </c>
      <c r="J413" s="821">
        <v>4185</v>
      </c>
      <c r="K413" s="829">
        <v>4.8</v>
      </c>
      <c r="L413" s="818" t="s">
        <v>3779</v>
      </c>
      <c r="M413" s="821"/>
      <c r="N413" s="821"/>
      <c r="O413" s="821"/>
      <c r="P413" s="821"/>
    </row>
    <row r="414" spans="1:16" ht="126.75" customHeight="1">
      <c r="A414" s="1451"/>
      <c r="B414" s="821" t="s">
        <v>3773</v>
      </c>
      <c r="C414" s="821" t="s">
        <v>3774</v>
      </c>
      <c r="D414" s="818" t="s">
        <v>3775</v>
      </c>
      <c r="E414" s="821" t="s">
        <v>8</v>
      </c>
      <c r="F414" s="818" t="s">
        <v>799</v>
      </c>
      <c r="G414" s="818" t="s">
        <v>3076</v>
      </c>
      <c r="H414" s="821">
        <v>1</v>
      </c>
      <c r="I414" s="821" t="s">
        <v>3781</v>
      </c>
      <c r="J414" s="821">
        <v>4193</v>
      </c>
      <c r="K414" s="821">
        <v>4.8</v>
      </c>
      <c r="L414" s="818" t="s">
        <v>3782</v>
      </c>
      <c r="M414" s="821"/>
      <c r="N414" s="821"/>
      <c r="O414" s="821"/>
      <c r="P414" s="821"/>
    </row>
    <row r="415" spans="1:16" ht="126.75" customHeight="1">
      <c r="A415" s="1451"/>
      <c r="B415" s="821" t="s">
        <v>3773</v>
      </c>
      <c r="C415" s="821" t="s">
        <v>3774</v>
      </c>
      <c r="D415" s="818" t="s">
        <v>3775</v>
      </c>
      <c r="E415" s="821" t="s">
        <v>8</v>
      </c>
      <c r="F415" s="818" t="s">
        <v>799</v>
      </c>
      <c r="G415" s="818" t="s">
        <v>3076</v>
      </c>
      <c r="H415" s="829">
        <v>1</v>
      </c>
      <c r="I415" s="821" t="s">
        <v>3783</v>
      </c>
      <c r="J415" s="821">
        <v>4194</v>
      </c>
      <c r="K415" s="821">
        <v>4.8</v>
      </c>
      <c r="L415" s="818" t="s">
        <v>3782</v>
      </c>
      <c r="M415" s="821"/>
      <c r="N415" s="821"/>
      <c r="O415" s="821"/>
      <c r="P415" s="821"/>
    </row>
    <row r="416" spans="1:16" ht="126.75" customHeight="1">
      <c r="A416" s="1451">
        <v>31</v>
      </c>
      <c r="B416" s="818" t="s">
        <v>3784</v>
      </c>
      <c r="C416" s="821" t="s">
        <v>3785</v>
      </c>
      <c r="D416" s="818" t="s">
        <v>3786</v>
      </c>
      <c r="E416" s="821" t="s">
        <v>8</v>
      </c>
      <c r="F416" s="818" t="s">
        <v>799</v>
      </c>
      <c r="G416" s="818" t="s">
        <v>3076</v>
      </c>
      <c r="H416" s="821">
        <v>1</v>
      </c>
      <c r="I416" s="821" t="s">
        <v>3787</v>
      </c>
      <c r="J416" s="821">
        <v>26109</v>
      </c>
      <c r="K416" s="821">
        <v>5</v>
      </c>
      <c r="L416" s="818" t="s">
        <v>3788</v>
      </c>
      <c r="M416" s="821"/>
      <c r="N416" s="821"/>
      <c r="O416" s="821"/>
      <c r="P416" s="821"/>
    </row>
    <row r="417" spans="1:16" ht="126.75" customHeight="1">
      <c r="A417" s="1451"/>
      <c r="B417" s="818" t="s">
        <v>3784</v>
      </c>
      <c r="C417" s="821" t="s">
        <v>3785</v>
      </c>
      <c r="D417" s="818" t="s">
        <v>3786</v>
      </c>
      <c r="E417" s="821" t="s">
        <v>8</v>
      </c>
      <c r="F417" s="818" t="s">
        <v>799</v>
      </c>
      <c r="G417" s="818" t="s">
        <v>3076</v>
      </c>
      <c r="H417" s="821">
        <v>1</v>
      </c>
      <c r="I417" s="821" t="s">
        <v>3789</v>
      </c>
      <c r="J417" s="821">
        <v>91</v>
      </c>
      <c r="K417" s="821">
        <v>10</v>
      </c>
      <c r="L417" s="818" t="s">
        <v>3790</v>
      </c>
      <c r="M417" s="821"/>
      <c r="N417" s="821"/>
      <c r="O417" s="821"/>
      <c r="P417" s="821"/>
    </row>
    <row r="418" spans="1:16" ht="126.75" customHeight="1">
      <c r="A418" s="1451"/>
      <c r="B418" s="818" t="s">
        <v>3784</v>
      </c>
      <c r="C418" s="821" t="s">
        <v>3785</v>
      </c>
      <c r="D418" s="818" t="s">
        <v>3786</v>
      </c>
      <c r="E418" s="821" t="s">
        <v>8</v>
      </c>
      <c r="F418" s="818" t="s">
        <v>799</v>
      </c>
      <c r="G418" s="818" t="s">
        <v>3076</v>
      </c>
      <c r="H418" s="821">
        <v>1</v>
      </c>
      <c r="I418" s="821" t="s">
        <v>3791</v>
      </c>
      <c r="J418" s="821">
        <v>785</v>
      </c>
      <c r="K418" s="821">
        <v>10</v>
      </c>
      <c r="L418" s="818" t="s">
        <v>3792</v>
      </c>
      <c r="M418" s="821"/>
      <c r="N418" s="821"/>
      <c r="O418" s="821"/>
      <c r="P418" s="821"/>
    </row>
    <row r="419" spans="1:16" ht="126.75" customHeight="1">
      <c r="A419" s="1451"/>
      <c r="B419" s="818" t="s">
        <v>3784</v>
      </c>
      <c r="C419" s="821" t="s">
        <v>3785</v>
      </c>
      <c r="D419" s="818" t="s">
        <v>3786</v>
      </c>
      <c r="E419" s="821" t="s">
        <v>8</v>
      </c>
      <c r="F419" s="818" t="s">
        <v>799</v>
      </c>
      <c r="G419" s="818" t="s">
        <v>3076</v>
      </c>
      <c r="H419" s="821">
        <v>1</v>
      </c>
      <c r="I419" s="821" t="s">
        <v>3793</v>
      </c>
      <c r="J419" s="821">
        <v>26099</v>
      </c>
      <c r="K419" s="821">
        <v>5</v>
      </c>
      <c r="L419" s="818" t="s">
        <v>3794</v>
      </c>
      <c r="M419" s="821"/>
      <c r="N419" s="821"/>
      <c r="O419" s="821"/>
      <c r="P419" s="821"/>
    </row>
    <row r="420" spans="1:16" ht="126.75" customHeight="1">
      <c r="A420" s="1448">
        <v>32</v>
      </c>
      <c r="B420" s="818" t="s">
        <v>3795</v>
      </c>
      <c r="C420" s="822" t="s">
        <v>3796</v>
      </c>
      <c r="D420" s="818" t="s">
        <v>3797</v>
      </c>
      <c r="E420" s="828" t="s">
        <v>8</v>
      </c>
      <c r="F420" s="823" t="s">
        <v>799</v>
      </c>
      <c r="G420" s="823" t="s">
        <v>3076</v>
      </c>
      <c r="H420" s="829">
        <v>1</v>
      </c>
      <c r="I420" s="821" t="s">
        <v>3798</v>
      </c>
      <c r="J420" s="821">
        <v>32105</v>
      </c>
      <c r="K420" s="821">
        <v>5</v>
      </c>
      <c r="L420" s="818" t="s">
        <v>3799</v>
      </c>
      <c r="M420" s="821"/>
      <c r="N420" s="821"/>
      <c r="O420" s="821"/>
      <c r="P420" s="821"/>
    </row>
    <row r="421" spans="1:16" ht="126.75" customHeight="1">
      <c r="A421" s="1449"/>
      <c r="B421" s="818" t="s">
        <v>3795</v>
      </c>
      <c r="C421" s="822" t="s">
        <v>3796</v>
      </c>
      <c r="D421" s="818" t="s">
        <v>3797</v>
      </c>
      <c r="E421" s="828" t="s">
        <v>8</v>
      </c>
      <c r="F421" s="823" t="s">
        <v>799</v>
      </c>
      <c r="G421" s="823" t="s">
        <v>3076</v>
      </c>
      <c r="H421" s="829">
        <v>1</v>
      </c>
      <c r="I421" s="821" t="s">
        <v>3800</v>
      </c>
      <c r="J421" s="821">
        <v>32049</v>
      </c>
      <c r="K421" s="821">
        <v>5</v>
      </c>
      <c r="L421" s="818" t="s">
        <v>3801</v>
      </c>
      <c r="M421" s="821"/>
      <c r="N421" s="821"/>
      <c r="O421" s="821"/>
      <c r="P421" s="821"/>
    </row>
    <row r="422" spans="1:16" ht="126.75" customHeight="1">
      <c r="A422" s="1449"/>
      <c r="B422" s="818" t="s">
        <v>3795</v>
      </c>
      <c r="C422" s="822" t="s">
        <v>3796</v>
      </c>
      <c r="D422" s="818" t="s">
        <v>3797</v>
      </c>
      <c r="E422" s="828" t="s">
        <v>8</v>
      </c>
      <c r="F422" s="823" t="s">
        <v>799</v>
      </c>
      <c r="G422" s="823" t="s">
        <v>3076</v>
      </c>
      <c r="H422" s="829">
        <v>1</v>
      </c>
      <c r="I422" s="818" t="s">
        <v>3802</v>
      </c>
      <c r="J422" s="818">
        <v>2706</v>
      </c>
      <c r="K422" s="818">
        <v>10</v>
      </c>
      <c r="L422" s="818" t="s">
        <v>3803</v>
      </c>
      <c r="M422" s="821"/>
      <c r="N422" s="821"/>
      <c r="O422" s="821"/>
      <c r="P422" s="821"/>
    </row>
    <row r="423" spans="1:16" ht="126.75" customHeight="1">
      <c r="A423" s="1449"/>
      <c r="B423" s="818" t="s">
        <v>3795</v>
      </c>
      <c r="C423" s="822" t="s">
        <v>3796</v>
      </c>
      <c r="D423" s="818" t="s">
        <v>3797</v>
      </c>
      <c r="E423" s="828" t="s">
        <v>8</v>
      </c>
      <c r="F423" s="823" t="s">
        <v>799</v>
      </c>
      <c r="G423" s="823" t="s">
        <v>3076</v>
      </c>
      <c r="H423" s="829">
        <v>1</v>
      </c>
      <c r="I423" s="818" t="s">
        <v>3804</v>
      </c>
      <c r="J423" s="818">
        <v>3769</v>
      </c>
      <c r="K423" s="818">
        <v>3</v>
      </c>
      <c r="L423" s="818" t="s">
        <v>3805</v>
      </c>
      <c r="M423" s="821"/>
      <c r="N423" s="821"/>
      <c r="O423" s="821"/>
      <c r="P423" s="821"/>
    </row>
    <row r="424" spans="1:16" ht="126.75" customHeight="1">
      <c r="A424" s="1449"/>
      <c r="B424" s="818" t="s">
        <v>3795</v>
      </c>
      <c r="C424" s="822" t="s">
        <v>3796</v>
      </c>
      <c r="D424" s="818" t="s">
        <v>3797</v>
      </c>
      <c r="E424" s="828" t="s">
        <v>8</v>
      </c>
      <c r="F424" s="823" t="s">
        <v>799</v>
      </c>
      <c r="G424" s="823" t="s">
        <v>3076</v>
      </c>
      <c r="H424" s="829">
        <v>1</v>
      </c>
      <c r="I424" s="818" t="s">
        <v>3806</v>
      </c>
      <c r="J424" s="818">
        <v>1875</v>
      </c>
      <c r="K424" s="818">
        <v>7</v>
      </c>
      <c r="L424" s="818" t="s">
        <v>3807</v>
      </c>
      <c r="M424" s="821"/>
      <c r="N424" s="821"/>
      <c r="O424" s="821"/>
      <c r="P424" s="821"/>
    </row>
    <row r="425" spans="1:16" ht="126.75" customHeight="1">
      <c r="A425" s="1450"/>
      <c r="B425" s="818" t="s">
        <v>3795</v>
      </c>
      <c r="C425" s="822" t="s">
        <v>3796</v>
      </c>
      <c r="D425" s="818" t="s">
        <v>3797</v>
      </c>
      <c r="E425" s="828" t="s">
        <v>8</v>
      </c>
      <c r="F425" s="823" t="s">
        <v>799</v>
      </c>
      <c r="G425" s="823" t="s">
        <v>3076</v>
      </c>
      <c r="H425" s="829">
        <v>1</v>
      </c>
      <c r="I425" s="818" t="s">
        <v>3808</v>
      </c>
      <c r="J425" s="818">
        <v>31</v>
      </c>
      <c r="K425" s="818">
        <v>8</v>
      </c>
      <c r="L425" s="818" t="s">
        <v>3809</v>
      </c>
      <c r="M425" s="821"/>
      <c r="N425" s="821"/>
      <c r="O425" s="821"/>
      <c r="P425" s="821"/>
    </row>
    <row r="426" spans="1:16" ht="126.75" customHeight="1">
      <c r="A426" s="1458">
        <v>33</v>
      </c>
      <c r="B426" s="818" t="s">
        <v>3810</v>
      </c>
      <c r="C426" s="822" t="s">
        <v>3811</v>
      </c>
      <c r="D426" s="818" t="s">
        <v>3812</v>
      </c>
      <c r="E426" s="818" t="s">
        <v>8</v>
      </c>
      <c r="F426" s="818" t="s">
        <v>799</v>
      </c>
      <c r="G426" s="818" t="s">
        <v>3076</v>
      </c>
      <c r="H426" s="2">
        <v>1</v>
      </c>
      <c r="I426" s="2" t="s">
        <v>3813</v>
      </c>
      <c r="J426" s="2">
        <v>19</v>
      </c>
      <c r="K426" s="2">
        <v>8.26</v>
      </c>
      <c r="L426" s="818" t="s">
        <v>3814</v>
      </c>
      <c r="M426" s="821"/>
      <c r="N426" s="821"/>
      <c r="O426" s="821"/>
      <c r="P426" s="821"/>
    </row>
    <row r="427" spans="1:16" ht="126.75" customHeight="1">
      <c r="A427" s="1458"/>
      <c r="B427" s="818" t="s">
        <v>3810</v>
      </c>
      <c r="C427" s="822" t="s">
        <v>3811</v>
      </c>
      <c r="D427" s="818" t="s">
        <v>3812</v>
      </c>
      <c r="E427" s="818" t="s">
        <v>8</v>
      </c>
      <c r="F427" s="818" t="s">
        <v>799</v>
      </c>
      <c r="G427" s="818" t="s">
        <v>3076</v>
      </c>
      <c r="H427" s="2">
        <v>1</v>
      </c>
      <c r="I427" s="2" t="s">
        <v>3815</v>
      </c>
      <c r="J427" s="2">
        <v>26</v>
      </c>
      <c r="K427" s="818">
        <v>10</v>
      </c>
      <c r="L427" s="818" t="s">
        <v>3816</v>
      </c>
      <c r="M427" s="821"/>
      <c r="N427" s="821"/>
      <c r="O427" s="821"/>
      <c r="P427" s="821"/>
    </row>
    <row r="428" spans="1:16" ht="126.75" customHeight="1">
      <c r="A428" s="819">
        <v>34</v>
      </c>
      <c r="B428" s="818" t="s">
        <v>3817</v>
      </c>
      <c r="C428" s="822" t="s">
        <v>3818</v>
      </c>
      <c r="D428" s="818" t="s">
        <v>3819</v>
      </c>
      <c r="E428" s="818" t="s">
        <v>8</v>
      </c>
      <c r="F428" s="818" t="s">
        <v>799</v>
      </c>
      <c r="G428" s="818" t="s">
        <v>3076</v>
      </c>
      <c r="H428" s="2">
        <v>1</v>
      </c>
      <c r="I428" s="2" t="s">
        <v>3820</v>
      </c>
      <c r="J428" s="2">
        <v>281</v>
      </c>
      <c r="K428" s="2">
        <v>5.9</v>
      </c>
      <c r="L428" s="818" t="s">
        <v>3821</v>
      </c>
      <c r="M428" s="821"/>
      <c r="N428" s="821"/>
      <c r="O428" s="821"/>
      <c r="P428" s="821"/>
    </row>
    <row r="429" spans="1:16" ht="126.75" customHeight="1">
      <c r="A429" s="1458">
        <v>35</v>
      </c>
      <c r="B429" s="818" t="s">
        <v>3823</v>
      </c>
      <c r="C429" s="822" t="s">
        <v>3824</v>
      </c>
      <c r="D429" s="818" t="s">
        <v>3825</v>
      </c>
      <c r="E429" s="821" t="s">
        <v>10</v>
      </c>
      <c r="F429" s="818" t="s">
        <v>799</v>
      </c>
      <c r="G429" s="818" t="s">
        <v>3076</v>
      </c>
      <c r="H429" s="2">
        <v>1</v>
      </c>
      <c r="I429" s="829" t="s">
        <v>3826</v>
      </c>
      <c r="J429" s="829">
        <v>34917</v>
      </c>
      <c r="K429" s="829">
        <v>100</v>
      </c>
      <c r="L429" s="821" t="s">
        <v>3825</v>
      </c>
      <c r="M429" s="821"/>
      <c r="N429" s="821"/>
      <c r="O429" s="821"/>
      <c r="P429" s="821"/>
    </row>
    <row r="430" spans="1:16" ht="126.75" customHeight="1">
      <c r="A430" s="1458"/>
      <c r="B430" s="818" t="s">
        <v>3823</v>
      </c>
      <c r="C430" s="822" t="s">
        <v>3824</v>
      </c>
      <c r="D430" s="818" t="s">
        <v>3825</v>
      </c>
      <c r="E430" s="821" t="s">
        <v>10</v>
      </c>
      <c r="F430" s="818" t="s">
        <v>799</v>
      </c>
      <c r="G430" s="818" t="s">
        <v>3076</v>
      </c>
      <c r="H430" s="2">
        <v>1</v>
      </c>
      <c r="I430" s="829" t="s">
        <v>3827</v>
      </c>
      <c r="J430" s="829">
        <v>34947</v>
      </c>
      <c r="K430" s="829">
        <v>100</v>
      </c>
      <c r="L430" s="821" t="s">
        <v>3825</v>
      </c>
      <c r="M430" s="821"/>
      <c r="N430" s="821"/>
      <c r="O430" s="821"/>
      <c r="P430" s="821"/>
    </row>
    <row r="431" spans="1:16" ht="126.75" customHeight="1">
      <c r="A431" s="1458"/>
      <c r="B431" s="818" t="s">
        <v>3823</v>
      </c>
      <c r="C431" s="822" t="s">
        <v>3824</v>
      </c>
      <c r="D431" s="818" t="s">
        <v>3825</v>
      </c>
      <c r="E431" s="821" t="s">
        <v>10</v>
      </c>
      <c r="F431" s="818" t="s">
        <v>799</v>
      </c>
      <c r="G431" s="818" t="s">
        <v>3076</v>
      </c>
      <c r="H431" s="2">
        <v>1</v>
      </c>
      <c r="I431" s="829" t="s">
        <v>3828</v>
      </c>
      <c r="J431" s="829">
        <v>34777</v>
      </c>
      <c r="K431" s="829">
        <v>100</v>
      </c>
      <c r="L431" s="821" t="s">
        <v>3825</v>
      </c>
      <c r="M431" s="821"/>
      <c r="N431" s="821"/>
      <c r="O431" s="821"/>
      <c r="P431" s="821"/>
    </row>
    <row r="432" spans="1:16" ht="126.75" customHeight="1">
      <c r="A432" s="1458"/>
      <c r="B432" s="818" t="s">
        <v>3823</v>
      </c>
      <c r="C432" s="822" t="s">
        <v>3824</v>
      </c>
      <c r="D432" s="818" t="s">
        <v>3825</v>
      </c>
      <c r="E432" s="821" t="s">
        <v>10</v>
      </c>
      <c r="F432" s="818" t="s">
        <v>799</v>
      </c>
      <c r="G432" s="818" t="s">
        <v>3076</v>
      </c>
      <c r="H432" s="2">
        <v>1</v>
      </c>
      <c r="I432" s="829" t="s">
        <v>3829</v>
      </c>
      <c r="J432" s="829">
        <v>34956</v>
      </c>
      <c r="K432" s="829">
        <v>100</v>
      </c>
      <c r="L432" s="821" t="s">
        <v>3825</v>
      </c>
      <c r="M432" s="821"/>
      <c r="N432" s="821"/>
      <c r="O432" s="821"/>
      <c r="P432" s="821"/>
    </row>
    <row r="433" spans="1:16" ht="126.75" customHeight="1">
      <c r="A433" s="1458"/>
      <c r="B433" s="818" t="s">
        <v>3823</v>
      </c>
      <c r="C433" s="822" t="s">
        <v>3824</v>
      </c>
      <c r="D433" s="818" t="s">
        <v>3825</v>
      </c>
      <c r="E433" s="821" t="s">
        <v>10</v>
      </c>
      <c r="F433" s="818" t="s">
        <v>799</v>
      </c>
      <c r="G433" s="818" t="s">
        <v>3076</v>
      </c>
      <c r="H433" s="2">
        <v>1</v>
      </c>
      <c r="I433" s="829" t="s">
        <v>3830</v>
      </c>
      <c r="J433" s="829">
        <v>34944</v>
      </c>
      <c r="K433" s="829">
        <v>100</v>
      </c>
      <c r="L433" s="821" t="s">
        <v>3825</v>
      </c>
      <c r="M433" s="821"/>
      <c r="N433" s="821"/>
      <c r="O433" s="821"/>
      <c r="P433" s="821"/>
    </row>
    <row r="434" spans="1:16" ht="126.75" customHeight="1">
      <c r="A434" s="1458"/>
      <c r="B434" s="818" t="s">
        <v>3823</v>
      </c>
      <c r="C434" s="822" t="s">
        <v>3824</v>
      </c>
      <c r="D434" s="818" t="s">
        <v>3825</v>
      </c>
      <c r="E434" s="821" t="s">
        <v>10</v>
      </c>
      <c r="F434" s="818" t="s">
        <v>799</v>
      </c>
      <c r="G434" s="818" t="s">
        <v>3076</v>
      </c>
      <c r="H434" s="2">
        <v>1</v>
      </c>
      <c r="I434" s="829" t="s">
        <v>3831</v>
      </c>
      <c r="J434" s="829">
        <v>34789</v>
      </c>
      <c r="K434" s="829">
        <v>100</v>
      </c>
      <c r="L434" s="821" t="s">
        <v>3825</v>
      </c>
      <c r="M434" s="821"/>
      <c r="N434" s="821"/>
      <c r="O434" s="821"/>
      <c r="P434" s="821"/>
    </row>
    <row r="435" spans="1:16" ht="126.75" customHeight="1">
      <c r="A435" s="1458"/>
      <c r="B435" s="818" t="s">
        <v>3823</v>
      </c>
      <c r="C435" s="822" t="s">
        <v>3824</v>
      </c>
      <c r="D435" s="818" t="s">
        <v>3825</v>
      </c>
      <c r="E435" s="821" t="s">
        <v>10</v>
      </c>
      <c r="F435" s="818" t="s">
        <v>799</v>
      </c>
      <c r="G435" s="818" t="s">
        <v>3076</v>
      </c>
      <c r="H435" s="2">
        <v>1</v>
      </c>
      <c r="I435" s="829" t="s">
        <v>3832</v>
      </c>
      <c r="J435" s="829">
        <v>34782</v>
      </c>
      <c r="K435" s="829">
        <v>100</v>
      </c>
      <c r="L435" s="821" t="s">
        <v>3825</v>
      </c>
      <c r="M435" s="821"/>
      <c r="N435" s="821"/>
      <c r="O435" s="821"/>
      <c r="P435" s="821"/>
    </row>
    <row r="436" spans="1:16" ht="126.75" customHeight="1">
      <c r="A436" s="1458"/>
      <c r="B436" s="818" t="s">
        <v>3823</v>
      </c>
      <c r="C436" s="822" t="s">
        <v>3824</v>
      </c>
      <c r="D436" s="818" t="s">
        <v>3825</v>
      </c>
      <c r="E436" s="821" t="s">
        <v>10</v>
      </c>
      <c r="F436" s="818" t="s">
        <v>799</v>
      </c>
      <c r="G436" s="818" t="s">
        <v>3076</v>
      </c>
      <c r="H436" s="2">
        <v>1</v>
      </c>
      <c r="I436" s="829" t="s">
        <v>3833</v>
      </c>
      <c r="J436" s="829">
        <v>14</v>
      </c>
      <c r="K436" s="829">
        <v>5</v>
      </c>
      <c r="L436" s="821" t="s">
        <v>3825</v>
      </c>
      <c r="M436" s="821"/>
      <c r="N436" s="821"/>
      <c r="O436" s="821"/>
      <c r="P436" s="821"/>
    </row>
    <row r="437" spans="1:16" ht="126.75" customHeight="1">
      <c r="A437" s="1458"/>
      <c r="B437" s="818" t="s">
        <v>3823</v>
      </c>
      <c r="C437" s="822" t="s">
        <v>3824</v>
      </c>
      <c r="D437" s="818" t="s">
        <v>3825</v>
      </c>
      <c r="E437" s="821" t="s">
        <v>10</v>
      </c>
      <c r="F437" s="818" t="s">
        <v>799</v>
      </c>
      <c r="G437" s="818" t="s">
        <v>3076</v>
      </c>
      <c r="H437" s="2">
        <v>1</v>
      </c>
      <c r="I437" s="829" t="s">
        <v>3834</v>
      </c>
      <c r="J437" s="829">
        <v>15</v>
      </c>
      <c r="K437" s="829">
        <v>5</v>
      </c>
      <c r="L437" s="821" t="s">
        <v>3825</v>
      </c>
      <c r="M437" s="821"/>
      <c r="N437" s="821"/>
      <c r="O437" s="821"/>
      <c r="P437" s="821"/>
    </row>
    <row r="438" spans="1:16" ht="126.75" customHeight="1">
      <c r="A438" s="1458"/>
      <c r="B438" s="818" t="s">
        <v>3823</v>
      </c>
      <c r="C438" s="822" t="s">
        <v>3824</v>
      </c>
      <c r="D438" s="818" t="s">
        <v>3825</v>
      </c>
      <c r="E438" s="821" t="s">
        <v>10</v>
      </c>
      <c r="F438" s="818" t="s">
        <v>799</v>
      </c>
      <c r="G438" s="818" t="s">
        <v>3076</v>
      </c>
      <c r="H438" s="2">
        <v>1</v>
      </c>
      <c r="I438" s="829" t="s">
        <v>3835</v>
      </c>
      <c r="J438" s="829">
        <v>16</v>
      </c>
      <c r="K438" s="829">
        <v>5</v>
      </c>
      <c r="L438" s="821" t="s">
        <v>3825</v>
      </c>
      <c r="M438" s="821"/>
      <c r="N438" s="821"/>
      <c r="O438" s="821"/>
      <c r="P438" s="821"/>
    </row>
    <row r="439" spans="1:16" ht="126.75" customHeight="1">
      <c r="A439" s="1451">
        <v>36</v>
      </c>
      <c r="B439" s="821" t="s">
        <v>3836</v>
      </c>
      <c r="C439" s="821" t="s">
        <v>3837</v>
      </c>
      <c r="D439" s="818" t="s">
        <v>3838</v>
      </c>
      <c r="E439" s="821" t="s">
        <v>8</v>
      </c>
      <c r="F439" s="818" t="s">
        <v>799</v>
      </c>
      <c r="G439" s="818" t="s">
        <v>3076</v>
      </c>
      <c r="H439" s="829">
        <v>1</v>
      </c>
      <c r="I439" s="821" t="s">
        <v>3839</v>
      </c>
      <c r="J439" s="821" t="s">
        <v>3840</v>
      </c>
      <c r="K439" s="821">
        <v>10</v>
      </c>
      <c r="L439" s="818" t="s">
        <v>3841</v>
      </c>
      <c r="M439" s="821"/>
      <c r="N439" s="821"/>
      <c r="O439" s="821"/>
      <c r="P439" s="821"/>
    </row>
    <row r="440" spans="1:16" ht="126.75" customHeight="1">
      <c r="A440" s="1451"/>
      <c r="B440" s="821" t="s">
        <v>3836</v>
      </c>
      <c r="C440" s="821" t="s">
        <v>3837</v>
      </c>
      <c r="D440" s="818" t="s">
        <v>3838</v>
      </c>
      <c r="E440" s="821" t="s">
        <v>8</v>
      </c>
      <c r="F440" s="818" t="s">
        <v>799</v>
      </c>
      <c r="G440" s="818" t="s">
        <v>3076</v>
      </c>
      <c r="H440" s="829">
        <v>1</v>
      </c>
      <c r="I440" s="821" t="s">
        <v>3842</v>
      </c>
      <c r="J440" s="821">
        <v>651</v>
      </c>
      <c r="K440" s="821">
        <v>10</v>
      </c>
      <c r="L440" s="818" t="s">
        <v>3843</v>
      </c>
      <c r="M440" s="821"/>
      <c r="N440" s="821"/>
      <c r="O440" s="821"/>
      <c r="P440" s="821"/>
    </row>
    <row r="441" spans="1:16" ht="126.75" customHeight="1">
      <c r="A441" s="1451"/>
      <c r="B441" s="821" t="s">
        <v>3836</v>
      </c>
      <c r="C441" s="821" t="s">
        <v>3837</v>
      </c>
      <c r="D441" s="818" t="s">
        <v>3838</v>
      </c>
      <c r="E441" s="821" t="s">
        <v>8</v>
      </c>
      <c r="F441" s="818" t="s">
        <v>799</v>
      </c>
      <c r="G441" s="818" t="s">
        <v>3076</v>
      </c>
      <c r="H441" s="829">
        <v>1</v>
      </c>
      <c r="I441" s="821" t="s">
        <v>3844</v>
      </c>
      <c r="J441" s="821" t="s">
        <v>3845</v>
      </c>
      <c r="K441" s="821">
        <v>10</v>
      </c>
      <c r="L441" s="818" t="s">
        <v>3846</v>
      </c>
      <c r="M441" s="821"/>
      <c r="N441" s="821"/>
      <c r="O441" s="821"/>
      <c r="P441" s="821"/>
    </row>
    <row r="442" spans="1:16" ht="126.75" customHeight="1">
      <c r="A442" s="1458">
        <v>37</v>
      </c>
      <c r="B442" s="1459" t="s">
        <v>3848</v>
      </c>
      <c r="C442" s="1457" t="s">
        <v>3849</v>
      </c>
      <c r="D442" s="823" t="s">
        <v>3850</v>
      </c>
      <c r="E442" s="2" t="s">
        <v>8</v>
      </c>
      <c r="F442" s="823" t="s">
        <v>799</v>
      </c>
      <c r="G442" s="823" t="s">
        <v>3076</v>
      </c>
      <c r="H442" s="829">
        <v>1</v>
      </c>
      <c r="I442" s="821" t="s">
        <v>3851</v>
      </c>
      <c r="J442" s="821">
        <v>577</v>
      </c>
      <c r="K442" s="821">
        <v>2.4</v>
      </c>
      <c r="L442" s="823" t="s">
        <v>3852</v>
      </c>
      <c r="M442" s="821"/>
      <c r="N442" s="821"/>
      <c r="O442" s="821"/>
      <c r="P442" s="821"/>
    </row>
    <row r="443" spans="1:16" ht="126.75" customHeight="1">
      <c r="A443" s="1458"/>
      <c r="B443" s="1459"/>
      <c r="C443" s="1457"/>
      <c r="D443" s="823" t="s">
        <v>3850</v>
      </c>
      <c r="E443" s="2" t="s">
        <v>8</v>
      </c>
      <c r="F443" s="823" t="s">
        <v>799</v>
      </c>
      <c r="G443" s="823" t="s">
        <v>3076</v>
      </c>
      <c r="H443" s="829">
        <v>1</v>
      </c>
      <c r="I443" s="821" t="s">
        <v>3853</v>
      </c>
      <c r="J443" s="821">
        <v>570</v>
      </c>
      <c r="K443" s="821">
        <v>2.4</v>
      </c>
      <c r="L443" s="823" t="s">
        <v>3854</v>
      </c>
      <c r="M443" s="821"/>
      <c r="N443" s="821"/>
      <c r="O443" s="821"/>
      <c r="P443" s="821"/>
    </row>
    <row r="444" spans="1:16" ht="126.75" customHeight="1">
      <c r="A444" s="1448">
        <v>38</v>
      </c>
      <c r="B444" s="823" t="s">
        <v>3855</v>
      </c>
      <c r="C444" s="822" t="s">
        <v>3856</v>
      </c>
      <c r="D444" s="823" t="s">
        <v>13511</v>
      </c>
      <c r="E444" s="818" t="s">
        <v>8</v>
      </c>
      <c r="F444" s="823" t="s">
        <v>799</v>
      </c>
      <c r="G444" s="823" t="s">
        <v>3076</v>
      </c>
      <c r="H444" s="829">
        <v>1</v>
      </c>
      <c r="I444" s="821" t="s">
        <v>3857</v>
      </c>
      <c r="J444" s="821">
        <v>1412</v>
      </c>
      <c r="K444" s="821">
        <v>7</v>
      </c>
      <c r="L444" s="818" t="s">
        <v>3858</v>
      </c>
      <c r="M444" s="821"/>
      <c r="N444" s="821"/>
      <c r="O444" s="821"/>
      <c r="P444" s="821"/>
    </row>
    <row r="445" spans="1:16" ht="126.75" customHeight="1">
      <c r="A445" s="1449"/>
      <c r="B445" s="823" t="s">
        <v>3855</v>
      </c>
      <c r="C445" s="822" t="s">
        <v>3856</v>
      </c>
      <c r="D445" s="823" t="s">
        <v>13511</v>
      </c>
      <c r="E445" s="818" t="s">
        <v>8</v>
      </c>
      <c r="F445" s="823" t="s">
        <v>799</v>
      </c>
      <c r="G445" s="823" t="s">
        <v>3076</v>
      </c>
      <c r="H445" s="818">
        <v>1</v>
      </c>
      <c r="I445" s="821" t="s">
        <v>12130</v>
      </c>
      <c r="J445" s="821">
        <v>87575</v>
      </c>
      <c r="K445" s="821">
        <v>4.82</v>
      </c>
      <c r="L445" s="818" t="s">
        <v>3847</v>
      </c>
      <c r="M445" s="821"/>
      <c r="N445" s="821"/>
      <c r="O445" s="821"/>
      <c r="P445" s="821"/>
    </row>
    <row r="446" spans="1:16" ht="126.75" customHeight="1">
      <c r="A446" s="1449"/>
      <c r="B446" s="823" t="s">
        <v>3855</v>
      </c>
      <c r="C446" s="822" t="s">
        <v>3856</v>
      </c>
      <c r="D446" s="823" t="s">
        <v>13511</v>
      </c>
      <c r="E446" s="818" t="s">
        <v>8</v>
      </c>
      <c r="F446" s="818" t="s">
        <v>799</v>
      </c>
      <c r="G446" s="818" t="s">
        <v>3076</v>
      </c>
      <c r="H446" s="2">
        <v>1</v>
      </c>
      <c r="I446" s="2" t="s">
        <v>12131</v>
      </c>
      <c r="J446" s="2">
        <v>4033</v>
      </c>
      <c r="K446" s="2">
        <v>5.8</v>
      </c>
      <c r="L446" s="818" t="s">
        <v>3822</v>
      </c>
      <c r="M446" s="821"/>
      <c r="N446" s="821"/>
      <c r="O446" s="821"/>
      <c r="P446" s="821"/>
    </row>
    <row r="447" spans="1:16" ht="126.75" customHeight="1">
      <c r="A447" s="1449"/>
      <c r="B447" s="830" t="s">
        <v>3855</v>
      </c>
      <c r="C447" s="822" t="s">
        <v>3856</v>
      </c>
      <c r="D447" s="823" t="s">
        <v>13678</v>
      </c>
      <c r="E447" s="818" t="s">
        <v>8</v>
      </c>
      <c r="F447" s="818" t="s">
        <v>799</v>
      </c>
      <c r="G447" s="818" t="s">
        <v>3076</v>
      </c>
      <c r="H447" s="2">
        <v>1</v>
      </c>
      <c r="I447" s="2" t="s">
        <v>13679</v>
      </c>
      <c r="J447" s="2">
        <v>32</v>
      </c>
      <c r="K447" s="2">
        <v>6.3</v>
      </c>
      <c r="L447" s="818" t="s">
        <v>13680</v>
      </c>
      <c r="M447" s="821"/>
      <c r="N447" s="821"/>
      <c r="O447" s="821"/>
      <c r="P447" s="821"/>
    </row>
    <row r="448" spans="1:16" ht="126.75" customHeight="1">
      <c r="A448" s="1449"/>
      <c r="B448" s="830" t="s">
        <v>3855</v>
      </c>
      <c r="C448" s="822" t="s">
        <v>3856</v>
      </c>
      <c r="D448" s="823" t="s">
        <v>13678</v>
      </c>
      <c r="E448" s="818" t="s">
        <v>8</v>
      </c>
      <c r="F448" s="818" t="s">
        <v>799</v>
      </c>
      <c r="G448" s="818" t="s">
        <v>3076</v>
      </c>
      <c r="H448" s="2">
        <v>1</v>
      </c>
      <c r="I448" s="2" t="s">
        <v>13681</v>
      </c>
      <c r="J448" s="2">
        <v>6275</v>
      </c>
      <c r="K448" s="2">
        <v>5</v>
      </c>
      <c r="L448" s="818" t="s">
        <v>13682</v>
      </c>
      <c r="M448" s="821"/>
      <c r="N448" s="821"/>
      <c r="O448" s="821"/>
      <c r="P448" s="821"/>
    </row>
    <row r="449" spans="1:16" ht="126.75" customHeight="1">
      <c r="A449" s="1450"/>
      <c r="B449" s="670" t="s">
        <v>3855</v>
      </c>
      <c r="C449" s="822" t="s">
        <v>3856</v>
      </c>
      <c r="D449" s="823" t="s">
        <v>13678</v>
      </c>
      <c r="E449" s="818" t="s">
        <v>8</v>
      </c>
      <c r="F449" s="818" t="s">
        <v>799</v>
      </c>
      <c r="G449" s="818" t="s">
        <v>3076</v>
      </c>
      <c r="H449" s="2">
        <v>1</v>
      </c>
      <c r="I449" s="2" t="s">
        <v>13683</v>
      </c>
      <c r="J449" s="2">
        <v>452</v>
      </c>
      <c r="K449" s="2">
        <v>10</v>
      </c>
      <c r="L449" s="818" t="s">
        <v>13684</v>
      </c>
      <c r="M449" s="821"/>
      <c r="N449" s="821"/>
      <c r="O449" s="821"/>
      <c r="P449" s="821"/>
    </row>
    <row r="450" spans="1:16" ht="126.75" customHeight="1">
      <c r="A450" s="820"/>
      <c r="B450" s="670" t="s">
        <v>3855</v>
      </c>
      <c r="C450" s="822" t="s">
        <v>3856</v>
      </c>
      <c r="D450" s="823" t="s">
        <v>13678</v>
      </c>
      <c r="E450" s="821" t="s">
        <v>10</v>
      </c>
      <c r="F450" s="818" t="s">
        <v>799</v>
      </c>
      <c r="G450" s="818" t="s">
        <v>3076</v>
      </c>
      <c r="H450" s="2">
        <v>1</v>
      </c>
      <c r="I450" s="2" t="s">
        <v>13993</v>
      </c>
      <c r="J450" s="2">
        <v>5994</v>
      </c>
      <c r="K450" s="2">
        <v>54</v>
      </c>
      <c r="L450" s="818" t="s">
        <v>13994</v>
      </c>
      <c r="M450" s="821"/>
      <c r="N450" s="821"/>
      <c r="O450" s="821"/>
      <c r="P450" s="821"/>
    </row>
    <row r="451" spans="1:16" ht="126.75" customHeight="1">
      <c r="A451" s="820"/>
      <c r="B451" s="670" t="s">
        <v>3855</v>
      </c>
      <c r="C451" s="822" t="s">
        <v>3856</v>
      </c>
      <c r="D451" s="823" t="s">
        <v>13678</v>
      </c>
      <c r="E451" s="821" t="s">
        <v>10</v>
      </c>
      <c r="F451" s="818" t="s">
        <v>799</v>
      </c>
      <c r="G451" s="818" t="s">
        <v>3076</v>
      </c>
      <c r="H451" s="2">
        <v>1</v>
      </c>
      <c r="I451" s="2" t="s">
        <v>13995</v>
      </c>
      <c r="J451" s="2">
        <v>6785</v>
      </c>
      <c r="K451" s="2">
        <v>54</v>
      </c>
      <c r="L451" s="818" t="s">
        <v>13994</v>
      </c>
      <c r="M451" s="821"/>
      <c r="N451" s="821"/>
      <c r="O451" s="821"/>
      <c r="P451" s="821"/>
    </row>
    <row r="452" spans="1:16" ht="126.75" customHeight="1">
      <c r="A452" s="820"/>
      <c r="B452" s="670" t="s">
        <v>3855</v>
      </c>
      <c r="C452" s="822" t="s">
        <v>3856</v>
      </c>
      <c r="D452" s="823" t="s">
        <v>13678</v>
      </c>
      <c r="E452" s="821" t="s">
        <v>10</v>
      </c>
      <c r="F452" s="818" t="s">
        <v>799</v>
      </c>
      <c r="G452" s="818" t="s">
        <v>3076</v>
      </c>
      <c r="H452" s="2">
        <v>1</v>
      </c>
      <c r="I452" s="2" t="s">
        <v>13996</v>
      </c>
      <c r="J452" s="2">
        <v>7760</v>
      </c>
      <c r="K452" s="2">
        <v>54</v>
      </c>
      <c r="L452" s="818" t="s">
        <v>13994</v>
      </c>
      <c r="M452" s="821"/>
      <c r="N452" s="821"/>
      <c r="O452" s="821"/>
      <c r="P452" s="821"/>
    </row>
    <row r="453" spans="1:16" ht="126.75" customHeight="1">
      <c r="A453" s="820"/>
      <c r="B453" s="670" t="s">
        <v>3855</v>
      </c>
      <c r="C453" s="822" t="s">
        <v>3856</v>
      </c>
      <c r="D453" s="823" t="s">
        <v>13678</v>
      </c>
      <c r="E453" s="821" t="s">
        <v>10</v>
      </c>
      <c r="F453" s="818" t="s">
        <v>799</v>
      </c>
      <c r="G453" s="818" t="s">
        <v>3076</v>
      </c>
      <c r="H453" s="2">
        <v>1</v>
      </c>
      <c r="I453" s="2" t="s">
        <v>13997</v>
      </c>
      <c r="J453" s="2">
        <v>7786</v>
      </c>
      <c r="K453" s="2">
        <v>54</v>
      </c>
      <c r="L453" s="818" t="s">
        <v>13994</v>
      </c>
      <c r="M453" s="821"/>
      <c r="N453" s="821"/>
      <c r="O453" s="821"/>
      <c r="P453" s="821"/>
    </row>
    <row r="454" spans="1:16" ht="126.75" customHeight="1">
      <c r="A454" s="820"/>
      <c r="B454" s="670" t="s">
        <v>3855</v>
      </c>
      <c r="C454" s="822" t="s">
        <v>3856</v>
      </c>
      <c r="D454" s="823" t="s">
        <v>13678</v>
      </c>
      <c r="E454" s="821" t="s">
        <v>10</v>
      </c>
      <c r="F454" s="818" t="s">
        <v>799</v>
      </c>
      <c r="G454" s="818" t="s">
        <v>3076</v>
      </c>
      <c r="H454" s="2">
        <v>1</v>
      </c>
      <c r="I454" s="2" t="s">
        <v>13998</v>
      </c>
      <c r="J454" s="2">
        <v>8077</v>
      </c>
      <c r="K454" s="2">
        <v>54</v>
      </c>
      <c r="L454" s="818" t="s">
        <v>13994</v>
      </c>
      <c r="M454" s="821"/>
      <c r="N454" s="821"/>
      <c r="O454" s="821"/>
      <c r="P454" s="821"/>
    </row>
    <row r="455" spans="1:16" ht="126.75" customHeight="1">
      <c r="A455" s="820"/>
      <c r="B455" s="670" t="s">
        <v>3855</v>
      </c>
      <c r="C455" s="822" t="s">
        <v>3856</v>
      </c>
      <c r="D455" s="823" t="s">
        <v>13678</v>
      </c>
      <c r="E455" s="821" t="s">
        <v>10</v>
      </c>
      <c r="F455" s="818" t="s">
        <v>799</v>
      </c>
      <c r="G455" s="818" t="s">
        <v>3076</v>
      </c>
      <c r="H455" s="2">
        <v>1</v>
      </c>
      <c r="I455" s="2" t="s">
        <v>13999</v>
      </c>
      <c r="J455" s="2">
        <v>8370</v>
      </c>
      <c r="K455" s="2">
        <v>54</v>
      </c>
      <c r="L455" s="818" t="s">
        <v>13994</v>
      </c>
      <c r="M455" s="821"/>
      <c r="N455" s="821"/>
      <c r="O455" s="821"/>
      <c r="P455" s="821"/>
    </row>
    <row r="456" spans="1:16" ht="126.75" customHeight="1">
      <c r="A456" s="820"/>
      <c r="B456" s="670" t="s">
        <v>3855</v>
      </c>
      <c r="C456" s="822" t="s">
        <v>3856</v>
      </c>
      <c r="D456" s="823" t="s">
        <v>13678</v>
      </c>
      <c r="E456" s="821" t="s">
        <v>10</v>
      </c>
      <c r="F456" s="818" t="s">
        <v>799</v>
      </c>
      <c r="G456" s="818" t="s">
        <v>3076</v>
      </c>
      <c r="H456" s="2">
        <v>1</v>
      </c>
      <c r="I456" s="2" t="s">
        <v>14000</v>
      </c>
      <c r="J456" s="2">
        <v>9184</v>
      </c>
      <c r="K456" s="2">
        <v>54</v>
      </c>
      <c r="L456" s="818" t="s">
        <v>13994</v>
      </c>
      <c r="M456" s="821"/>
      <c r="N456" s="821"/>
      <c r="O456" s="821"/>
      <c r="P456" s="821"/>
    </row>
    <row r="457" spans="1:16" ht="126.75" customHeight="1">
      <c r="A457" s="1451">
        <v>39</v>
      </c>
      <c r="B457" s="830" t="s">
        <v>14296</v>
      </c>
      <c r="C457" s="671" t="s">
        <v>13685</v>
      </c>
      <c r="D457" s="823" t="s">
        <v>13686</v>
      </c>
      <c r="E457" s="821" t="s">
        <v>10</v>
      </c>
      <c r="F457" s="818" t="s">
        <v>799</v>
      </c>
      <c r="G457" s="818" t="s">
        <v>3076</v>
      </c>
      <c r="H457" s="2">
        <v>1</v>
      </c>
      <c r="I457" s="2" t="s">
        <v>13687</v>
      </c>
      <c r="J457" s="2">
        <v>6603</v>
      </c>
      <c r="K457" s="2">
        <v>200</v>
      </c>
      <c r="L457" s="818" t="s">
        <v>13688</v>
      </c>
      <c r="M457" s="821"/>
      <c r="N457" s="821"/>
      <c r="O457" s="821"/>
      <c r="P457" s="821"/>
    </row>
    <row r="458" spans="1:16" ht="126.75" customHeight="1">
      <c r="A458" s="1451"/>
      <c r="B458" s="830" t="s">
        <v>14296</v>
      </c>
      <c r="C458" s="671" t="s">
        <v>13685</v>
      </c>
      <c r="D458" s="823" t="s">
        <v>13686</v>
      </c>
      <c r="E458" s="821" t="s">
        <v>10</v>
      </c>
      <c r="F458" s="818" t="s">
        <v>799</v>
      </c>
      <c r="G458" s="818" t="s">
        <v>3076</v>
      </c>
      <c r="H458" s="2">
        <v>1</v>
      </c>
      <c r="I458" s="2" t="s">
        <v>13689</v>
      </c>
      <c r="J458" s="2">
        <v>6604</v>
      </c>
      <c r="K458" s="2">
        <v>200</v>
      </c>
      <c r="L458" s="818" t="s">
        <v>13688</v>
      </c>
      <c r="M458" s="821"/>
      <c r="N458" s="821"/>
      <c r="O458" s="821"/>
      <c r="P458" s="821"/>
    </row>
    <row r="459" spans="1:16" ht="126.75" customHeight="1">
      <c r="A459" s="1451"/>
      <c r="B459" s="830" t="s">
        <v>14296</v>
      </c>
      <c r="C459" s="671" t="s">
        <v>13685</v>
      </c>
      <c r="D459" s="823" t="s">
        <v>13686</v>
      </c>
      <c r="E459" s="821" t="s">
        <v>10</v>
      </c>
      <c r="F459" s="818" t="s">
        <v>799</v>
      </c>
      <c r="G459" s="818" t="s">
        <v>3076</v>
      </c>
      <c r="H459" s="2">
        <v>1</v>
      </c>
      <c r="I459" s="2" t="s">
        <v>13690</v>
      </c>
      <c r="J459" s="2">
        <v>6684</v>
      </c>
      <c r="K459" s="2">
        <v>100</v>
      </c>
      <c r="L459" s="818" t="s">
        <v>13688</v>
      </c>
      <c r="M459" s="821"/>
      <c r="N459" s="821"/>
      <c r="O459" s="821"/>
      <c r="P459" s="821"/>
    </row>
    <row r="460" spans="1:16" ht="126.75" customHeight="1">
      <c r="A460" s="1451"/>
      <c r="B460" s="830" t="s">
        <v>14296</v>
      </c>
      <c r="C460" s="671" t="s">
        <v>13685</v>
      </c>
      <c r="D460" s="823" t="s">
        <v>13686</v>
      </c>
      <c r="E460" s="821" t="s">
        <v>10</v>
      </c>
      <c r="F460" s="818" t="s">
        <v>799</v>
      </c>
      <c r="G460" s="818" t="s">
        <v>3076</v>
      </c>
      <c r="H460" s="2">
        <v>1</v>
      </c>
      <c r="I460" s="2" t="s">
        <v>13691</v>
      </c>
      <c r="J460" s="2">
        <v>6685</v>
      </c>
      <c r="K460" s="2">
        <v>200</v>
      </c>
      <c r="L460" s="818" t="s">
        <v>13688</v>
      </c>
      <c r="M460" s="821"/>
      <c r="N460" s="821"/>
      <c r="O460" s="821"/>
      <c r="P460" s="821"/>
    </row>
    <row r="461" spans="1:16" ht="126.75" customHeight="1">
      <c r="A461" s="1451"/>
      <c r="B461" s="830" t="s">
        <v>14296</v>
      </c>
      <c r="C461" s="822" t="s">
        <v>13685</v>
      </c>
      <c r="D461" s="823" t="s">
        <v>13686</v>
      </c>
      <c r="E461" s="821" t="s">
        <v>10</v>
      </c>
      <c r="F461" s="818" t="s">
        <v>799</v>
      </c>
      <c r="G461" s="818" t="s">
        <v>3076</v>
      </c>
      <c r="H461" s="2">
        <v>1</v>
      </c>
      <c r="I461" s="2" t="s">
        <v>13692</v>
      </c>
      <c r="J461" s="2">
        <v>6855</v>
      </c>
      <c r="K461" s="2">
        <v>5</v>
      </c>
      <c r="L461" s="818" t="s">
        <v>13688</v>
      </c>
      <c r="M461" s="821"/>
      <c r="N461" s="821"/>
      <c r="O461" s="821"/>
      <c r="P461" s="821"/>
    </row>
    <row r="464" spans="1:16">
      <c r="C464" s="138"/>
      <c r="D464" s="138"/>
      <c r="E464" s="138"/>
      <c r="F464" s="138"/>
      <c r="G464" s="138"/>
      <c r="H464" s="138"/>
      <c r="I464" s="127"/>
      <c r="J464" s="127"/>
      <c r="K464" s="127"/>
    </row>
    <row r="465" spans="1:12">
      <c r="A465" s="143"/>
      <c r="C465" s="127"/>
      <c r="G465" s="141"/>
      <c r="H465" s="141"/>
      <c r="J465" s="127"/>
      <c r="K465" s="127"/>
    </row>
    <row r="466" spans="1:12">
      <c r="A466" s="143"/>
      <c r="C466" s="127"/>
      <c r="G466" s="141"/>
      <c r="H466" s="141"/>
      <c r="J466" s="127"/>
      <c r="K466" s="127"/>
    </row>
    <row r="467" spans="1:12">
      <c r="A467" s="143"/>
      <c r="C467" s="127"/>
      <c r="G467" s="141"/>
      <c r="H467" s="141"/>
      <c r="J467" s="127"/>
      <c r="K467" s="127"/>
    </row>
    <row r="468" spans="1:12">
      <c r="A468" s="143"/>
      <c r="C468" s="127"/>
      <c r="G468" s="141"/>
      <c r="H468" s="141"/>
      <c r="J468" s="127"/>
      <c r="K468" s="127"/>
    </row>
    <row r="469" spans="1:12">
      <c r="A469" s="143"/>
      <c r="C469" s="127"/>
      <c r="G469" s="141"/>
      <c r="H469" s="141"/>
      <c r="J469" s="127"/>
      <c r="K469" s="127"/>
    </row>
    <row r="470" spans="1:12">
      <c r="A470" s="143"/>
      <c r="C470" s="127"/>
      <c r="G470" s="141"/>
      <c r="H470" s="141"/>
      <c r="J470" s="127"/>
      <c r="K470" s="127"/>
    </row>
    <row r="471" spans="1:12">
      <c r="A471" s="143"/>
      <c r="C471" s="127"/>
      <c r="G471" s="141"/>
      <c r="H471" s="141"/>
      <c r="J471" s="127"/>
      <c r="K471" s="127"/>
    </row>
    <row r="472" spans="1:12">
      <c r="A472" s="143"/>
      <c r="C472" s="127"/>
      <c r="G472" s="141"/>
      <c r="H472" s="141"/>
      <c r="J472" s="127"/>
      <c r="K472" s="127"/>
    </row>
    <row r="473" spans="1:12">
      <c r="A473" s="143"/>
      <c r="C473" s="127"/>
      <c r="G473" s="141"/>
      <c r="H473" s="141"/>
      <c r="J473" s="127"/>
      <c r="K473" s="127"/>
    </row>
    <row r="474" spans="1:12" ht="4.5" customHeight="1"/>
    <row r="475" spans="1:12" ht="36" customHeight="1">
      <c r="A475" s="139"/>
      <c r="B475" s="139"/>
      <c r="C475" s="1452" t="s">
        <v>14080</v>
      </c>
      <c r="D475" s="1453" t="s">
        <v>14001</v>
      </c>
      <c r="E475" s="1453"/>
      <c r="F475" s="726" t="s">
        <v>14081</v>
      </c>
      <c r="G475" s="1454" t="s">
        <v>14297</v>
      </c>
      <c r="H475" s="1455"/>
      <c r="I475" s="140"/>
      <c r="L475" s="139"/>
    </row>
    <row r="476" spans="1:12" ht="28.5" customHeight="1">
      <c r="A476" s="139"/>
      <c r="B476" s="139"/>
      <c r="C476" s="1452"/>
      <c r="D476" s="1453" t="s">
        <v>14082</v>
      </c>
      <c r="E476" s="1453"/>
      <c r="F476" s="726" t="s">
        <v>14083</v>
      </c>
      <c r="G476" s="1454" t="s">
        <v>14084</v>
      </c>
      <c r="H476" s="1455"/>
      <c r="I476" s="142"/>
      <c r="J476" s="139"/>
      <c r="K476" s="139"/>
      <c r="L476" s="139"/>
    </row>
    <row r="477" spans="1:12" ht="26.25" customHeight="1">
      <c r="A477" s="139"/>
      <c r="B477" s="139"/>
      <c r="C477" s="1452"/>
      <c r="D477" s="1453" t="s">
        <v>14002</v>
      </c>
      <c r="E477" s="1453"/>
      <c r="F477" s="726" t="s">
        <v>14003</v>
      </c>
      <c r="G477" s="1454" t="s">
        <v>14004</v>
      </c>
      <c r="H477" s="1455"/>
      <c r="I477" s="142"/>
      <c r="J477" s="139"/>
      <c r="K477" s="139"/>
      <c r="L477" s="139"/>
    </row>
    <row r="478" spans="1:12" ht="15.75">
      <c r="A478" s="139"/>
      <c r="B478" s="139"/>
      <c r="C478" s="1452"/>
      <c r="D478" s="1456" t="s">
        <v>14085</v>
      </c>
      <c r="E478" s="1456"/>
      <c r="F478" s="726" t="s">
        <v>14086</v>
      </c>
      <c r="G478" s="1454" t="s">
        <v>14298</v>
      </c>
      <c r="H478" s="1455"/>
      <c r="I478" s="142"/>
      <c r="J478" s="139"/>
      <c r="K478" s="139"/>
      <c r="L478" s="139"/>
    </row>
    <row r="479" spans="1:12" ht="25.5" customHeight="1">
      <c r="A479" s="139"/>
      <c r="B479" s="139"/>
      <c r="C479" s="1452"/>
      <c r="D479" s="1453"/>
      <c r="E479" s="1453"/>
      <c r="F479" s="726"/>
      <c r="G479" s="726"/>
      <c r="H479" s="726"/>
      <c r="I479" s="140"/>
      <c r="J479" s="139"/>
      <c r="K479" s="139"/>
      <c r="L479" s="139"/>
    </row>
    <row r="481" spans="1:12" ht="14.25" customHeight="1"/>
    <row r="482" spans="1:12" ht="15.75" hidden="1" customHeight="1">
      <c r="A482" s="139"/>
      <c r="B482" s="139"/>
      <c r="C482" s="1440"/>
      <c r="D482" s="1442"/>
      <c r="E482" s="1443"/>
      <c r="F482" s="828"/>
      <c r="G482" s="1444"/>
      <c r="H482" s="1445"/>
      <c r="I482" s="142"/>
      <c r="J482" s="139"/>
      <c r="K482" s="139"/>
      <c r="L482" s="139"/>
    </row>
    <row r="483" spans="1:12" ht="15.75" hidden="1" customHeight="1">
      <c r="A483" s="139"/>
      <c r="B483" s="139"/>
      <c r="C483" s="1441"/>
      <c r="D483" s="1446"/>
      <c r="E483" s="1447"/>
      <c r="F483" s="828"/>
      <c r="G483" s="828"/>
      <c r="H483" s="828"/>
      <c r="I483" s="140"/>
      <c r="J483" s="139"/>
      <c r="K483" s="139"/>
      <c r="L483" s="139"/>
    </row>
    <row r="484" spans="1:12" ht="15.75" customHeight="1">
      <c r="C484" s="138"/>
      <c r="D484" s="138"/>
      <c r="E484" s="138"/>
      <c r="F484" s="138"/>
      <c r="G484" s="138"/>
      <c r="H484" s="138"/>
      <c r="I484" s="127"/>
      <c r="J484" s="127"/>
      <c r="K484" s="127"/>
    </row>
  </sheetData>
  <mergeCells count="84">
    <mergeCell ref="A1:L1"/>
    <mergeCell ref="B2:B3"/>
    <mergeCell ref="C2:C3"/>
    <mergeCell ref="D2:D3"/>
    <mergeCell ref="E2:E3"/>
    <mergeCell ref="F2:F3"/>
    <mergeCell ref="G2:G3"/>
    <mergeCell ref="H2:K2"/>
    <mergeCell ref="L2:L3"/>
    <mergeCell ref="A227:A250"/>
    <mergeCell ref="H4:K4"/>
    <mergeCell ref="A5:A10"/>
    <mergeCell ref="L9:L10"/>
    <mergeCell ref="A11:A16"/>
    <mergeCell ref="A17:A30"/>
    <mergeCell ref="A31:A83"/>
    <mergeCell ref="A84:A128"/>
    <mergeCell ref="E116:E118"/>
    <mergeCell ref="A130:A223"/>
    <mergeCell ref="E196:E223"/>
    <mergeCell ref="A224:A225"/>
    <mergeCell ref="L282:L283"/>
    <mergeCell ref="A284:A296"/>
    <mergeCell ref="A251:A253"/>
    <mergeCell ref="A254:A271"/>
    <mergeCell ref="A272:A280"/>
    <mergeCell ref="A282:A283"/>
    <mergeCell ref="B282:B283"/>
    <mergeCell ref="C282:C283"/>
    <mergeCell ref="A333:A336"/>
    <mergeCell ref="D282:D283"/>
    <mergeCell ref="E282:E283"/>
    <mergeCell ref="F282:F283"/>
    <mergeCell ref="G282:G283"/>
    <mergeCell ref="A297:A308"/>
    <mergeCell ref="A309:A316"/>
    <mergeCell ref="A317:A323"/>
    <mergeCell ref="A324:A327"/>
    <mergeCell ref="A328:A332"/>
    <mergeCell ref="A340:A344"/>
    <mergeCell ref="A345:A353"/>
    <mergeCell ref="A354:A374"/>
    <mergeCell ref="A375:A402"/>
    <mergeCell ref="E375:E376"/>
    <mergeCell ref="E377:E378"/>
    <mergeCell ref="E388:E389"/>
    <mergeCell ref="E386:E387"/>
    <mergeCell ref="L386:L387"/>
    <mergeCell ref="R386:S386"/>
    <mergeCell ref="U386:V386"/>
    <mergeCell ref="R387:S387"/>
    <mergeCell ref="Q384:Q387"/>
    <mergeCell ref="R384:S384"/>
    <mergeCell ref="U384:V384"/>
    <mergeCell ref="R385:S385"/>
    <mergeCell ref="U385:V385"/>
    <mergeCell ref="C442:C443"/>
    <mergeCell ref="L388:L389"/>
    <mergeCell ref="A403:A410"/>
    <mergeCell ref="L407:L408"/>
    <mergeCell ref="A411:A415"/>
    <mergeCell ref="A416:A419"/>
    <mergeCell ref="A420:A425"/>
    <mergeCell ref="A426:A427"/>
    <mergeCell ref="A429:A438"/>
    <mergeCell ref="A439:A441"/>
    <mergeCell ref="A442:A443"/>
    <mergeCell ref="B442:B443"/>
    <mergeCell ref="C482:C483"/>
    <mergeCell ref="D482:E482"/>
    <mergeCell ref="G482:H482"/>
    <mergeCell ref="D483:E483"/>
    <mergeCell ref="A444:A449"/>
    <mergeCell ref="A457:A461"/>
    <mergeCell ref="C475:C479"/>
    <mergeCell ref="D475:E475"/>
    <mergeCell ref="G475:H475"/>
    <mergeCell ref="D476:E476"/>
    <mergeCell ref="G476:H476"/>
    <mergeCell ref="D477:E477"/>
    <mergeCell ref="G477:H477"/>
    <mergeCell ref="D478:E478"/>
    <mergeCell ref="G478:H478"/>
    <mergeCell ref="D479:E47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7"/>
  <sheetViews>
    <sheetView zoomScale="70" zoomScaleNormal="70" workbookViewId="0">
      <pane ySplit="1" topLeftCell="A264" activePane="bottomLeft" state="frozen"/>
      <selection pane="bottomLeft" activeCell="I286" sqref="I286"/>
    </sheetView>
  </sheetViews>
  <sheetFormatPr defaultRowHeight="15"/>
  <cols>
    <col min="1" max="1" width="9.140625" style="75"/>
    <col min="2" max="2" width="29.5703125" style="75" customWidth="1"/>
    <col min="3" max="3" width="17.5703125" style="446" customWidth="1"/>
    <col min="4" max="4" width="36.28515625" style="75" customWidth="1"/>
    <col min="5" max="5" width="21.5703125" style="75" customWidth="1"/>
    <col min="6" max="6" width="29.28515625" style="75" customWidth="1"/>
    <col min="7" max="7" width="38.42578125" style="75" customWidth="1"/>
    <col min="8" max="8" width="13" style="75" customWidth="1"/>
    <col min="9" max="9" width="13.42578125" style="75" customWidth="1"/>
    <col min="10" max="10" width="14.140625" style="75" customWidth="1"/>
    <col min="11" max="11" width="14.7109375" style="75" customWidth="1"/>
    <col min="12" max="12" width="59.28515625" style="75" customWidth="1"/>
    <col min="13" max="16384" width="9.140625" style="75"/>
  </cols>
  <sheetData>
    <row r="1" spans="1:12" s="73" customFormat="1" ht="144" customHeight="1">
      <c r="A1" s="73" t="s">
        <v>0</v>
      </c>
      <c r="B1" s="499" t="s">
        <v>11291</v>
      </c>
      <c r="C1" s="457" t="s">
        <v>3</v>
      </c>
      <c r="D1" s="499" t="s">
        <v>3860</v>
      </c>
      <c r="E1" s="458" t="s">
        <v>790</v>
      </c>
      <c r="F1" s="458" t="s">
        <v>1</v>
      </c>
      <c r="G1" s="500" t="s">
        <v>2586</v>
      </c>
      <c r="H1" s="1491" t="s">
        <v>792</v>
      </c>
      <c r="I1" s="1492"/>
      <c r="J1" s="1492"/>
      <c r="K1" s="1493"/>
      <c r="L1" s="499" t="s">
        <v>11292</v>
      </c>
    </row>
    <row r="2" spans="1:12" s="74" customFormat="1" ht="44.25" customHeight="1">
      <c r="A2" s="69"/>
      <c r="B2" s="501"/>
      <c r="C2" s="459"/>
      <c r="D2" s="501"/>
      <c r="E2" s="460"/>
      <c r="F2" s="460"/>
      <c r="G2" s="502"/>
      <c r="H2" s="846" t="s">
        <v>793</v>
      </c>
      <c r="I2" s="847" t="s">
        <v>794</v>
      </c>
      <c r="J2" s="847" t="s">
        <v>795</v>
      </c>
      <c r="K2" s="846" t="s">
        <v>7</v>
      </c>
      <c r="L2" s="501"/>
    </row>
    <row r="3" spans="1:12" s="73" customFormat="1" ht="34.5" customHeight="1">
      <c r="A3" s="1494">
        <v>1</v>
      </c>
      <c r="B3" s="461" t="s">
        <v>11293</v>
      </c>
      <c r="C3" s="462" t="s">
        <v>11294</v>
      </c>
      <c r="D3" s="461" t="s">
        <v>11295</v>
      </c>
      <c r="E3" s="819" t="s">
        <v>3129</v>
      </c>
      <c r="F3" s="461" t="s">
        <v>9</v>
      </c>
      <c r="G3" s="461" t="s">
        <v>9437</v>
      </c>
      <c r="H3" s="819">
        <v>1</v>
      </c>
      <c r="I3" s="818">
        <v>113</v>
      </c>
      <c r="J3" s="822" t="s">
        <v>11296</v>
      </c>
      <c r="K3" s="818">
        <v>50</v>
      </c>
      <c r="L3" s="461" t="s">
        <v>11297</v>
      </c>
    </row>
    <row r="4" spans="1:12" s="73" customFormat="1" ht="34.5" customHeight="1">
      <c r="A4" s="1366"/>
      <c r="B4" s="461" t="s">
        <v>11293</v>
      </c>
      <c r="C4" s="462" t="s">
        <v>11294</v>
      </c>
      <c r="D4" s="461" t="s">
        <v>11295</v>
      </c>
      <c r="E4" s="819" t="s">
        <v>3129</v>
      </c>
      <c r="F4" s="461" t="s">
        <v>9</v>
      </c>
      <c r="G4" s="461" t="s">
        <v>9437</v>
      </c>
      <c r="H4" s="819">
        <v>1</v>
      </c>
      <c r="I4" s="818">
        <v>114</v>
      </c>
      <c r="J4" s="822" t="s">
        <v>11298</v>
      </c>
      <c r="K4" s="818">
        <v>50</v>
      </c>
      <c r="L4" s="461" t="s">
        <v>11297</v>
      </c>
    </row>
    <row r="5" spans="1:12" s="73" customFormat="1" ht="34.5" customHeight="1">
      <c r="A5" s="1366"/>
      <c r="B5" s="461" t="s">
        <v>11293</v>
      </c>
      <c r="C5" s="462" t="s">
        <v>11294</v>
      </c>
      <c r="D5" s="461" t="s">
        <v>11295</v>
      </c>
      <c r="E5" s="819" t="s">
        <v>3129</v>
      </c>
      <c r="F5" s="461" t="s">
        <v>9</v>
      </c>
      <c r="G5" s="461" t="s">
        <v>9437</v>
      </c>
      <c r="H5" s="819">
        <v>1</v>
      </c>
      <c r="I5" s="818">
        <v>115</v>
      </c>
      <c r="J5" s="822" t="s">
        <v>11299</v>
      </c>
      <c r="K5" s="818">
        <v>50</v>
      </c>
      <c r="L5" s="461" t="s">
        <v>11297</v>
      </c>
    </row>
    <row r="6" spans="1:12" s="73" customFormat="1" ht="34.5" customHeight="1">
      <c r="A6" s="1366"/>
      <c r="B6" s="461" t="s">
        <v>11293</v>
      </c>
      <c r="C6" s="462" t="s">
        <v>11294</v>
      </c>
      <c r="D6" s="461" t="s">
        <v>11295</v>
      </c>
      <c r="E6" s="819" t="s">
        <v>3129</v>
      </c>
      <c r="F6" s="461" t="s">
        <v>9</v>
      </c>
      <c r="G6" s="461" t="s">
        <v>9437</v>
      </c>
      <c r="H6" s="819">
        <v>1</v>
      </c>
      <c r="I6" s="818">
        <v>116</v>
      </c>
      <c r="J6" s="822" t="s">
        <v>11300</v>
      </c>
      <c r="K6" s="818">
        <v>50</v>
      </c>
      <c r="L6" s="461" t="s">
        <v>11297</v>
      </c>
    </row>
    <row r="7" spans="1:12" s="73" customFormat="1" ht="34.5" customHeight="1">
      <c r="A7" s="1366"/>
      <c r="B7" s="461" t="s">
        <v>11293</v>
      </c>
      <c r="C7" s="462" t="s">
        <v>11294</v>
      </c>
      <c r="D7" s="461" t="s">
        <v>11295</v>
      </c>
      <c r="E7" s="819" t="s">
        <v>3129</v>
      </c>
      <c r="F7" s="461" t="s">
        <v>9</v>
      </c>
      <c r="G7" s="461" t="s">
        <v>9437</v>
      </c>
      <c r="H7" s="819">
        <v>1</v>
      </c>
      <c r="I7" s="818">
        <v>117</v>
      </c>
      <c r="J7" s="822" t="s">
        <v>11301</v>
      </c>
      <c r="K7" s="818">
        <v>50</v>
      </c>
      <c r="L7" s="461" t="s">
        <v>11297</v>
      </c>
    </row>
    <row r="8" spans="1:12" s="73" customFormat="1" ht="34.5" customHeight="1">
      <c r="A8" s="1366"/>
      <c r="B8" s="461" t="s">
        <v>11293</v>
      </c>
      <c r="C8" s="462" t="s">
        <v>11294</v>
      </c>
      <c r="D8" s="461" t="s">
        <v>11295</v>
      </c>
      <c r="E8" s="819" t="s">
        <v>3129</v>
      </c>
      <c r="F8" s="461" t="s">
        <v>9</v>
      </c>
      <c r="G8" s="461" t="s">
        <v>9437</v>
      </c>
      <c r="H8" s="819">
        <v>1</v>
      </c>
      <c r="I8" s="818">
        <v>118</v>
      </c>
      <c r="J8" s="822" t="s">
        <v>11302</v>
      </c>
      <c r="K8" s="818">
        <v>50</v>
      </c>
      <c r="L8" s="461" t="s">
        <v>11297</v>
      </c>
    </row>
    <row r="9" spans="1:12" s="73" customFormat="1" ht="34.5" customHeight="1">
      <c r="A9" s="1366"/>
      <c r="B9" s="461" t="s">
        <v>11293</v>
      </c>
      <c r="C9" s="462" t="s">
        <v>11294</v>
      </c>
      <c r="D9" s="461" t="s">
        <v>11295</v>
      </c>
      <c r="E9" s="819" t="s">
        <v>3129</v>
      </c>
      <c r="F9" s="461" t="s">
        <v>9</v>
      </c>
      <c r="G9" s="461" t="s">
        <v>9437</v>
      </c>
      <c r="H9" s="819">
        <v>1</v>
      </c>
      <c r="I9" s="818">
        <v>119</v>
      </c>
      <c r="J9" s="822" t="s">
        <v>11303</v>
      </c>
      <c r="K9" s="818">
        <v>50</v>
      </c>
      <c r="L9" s="461" t="s">
        <v>11297</v>
      </c>
    </row>
    <row r="10" spans="1:12" s="73" customFormat="1" ht="34.5" customHeight="1">
      <c r="A10" s="1366"/>
      <c r="B10" s="461" t="s">
        <v>11293</v>
      </c>
      <c r="C10" s="462" t="s">
        <v>11294</v>
      </c>
      <c r="D10" s="461" t="s">
        <v>11295</v>
      </c>
      <c r="E10" s="819" t="s">
        <v>3129</v>
      </c>
      <c r="F10" s="461" t="s">
        <v>9</v>
      </c>
      <c r="G10" s="461" t="s">
        <v>9437</v>
      </c>
      <c r="H10" s="819">
        <v>1</v>
      </c>
      <c r="I10" s="818">
        <v>120</v>
      </c>
      <c r="J10" s="822" t="s">
        <v>11304</v>
      </c>
      <c r="K10" s="818">
        <v>50</v>
      </c>
      <c r="L10" s="461" t="s">
        <v>11297</v>
      </c>
    </row>
    <row r="11" spans="1:12" s="73" customFormat="1" ht="34.5" customHeight="1">
      <c r="A11" s="1366"/>
      <c r="B11" s="461" t="s">
        <v>11293</v>
      </c>
      <c r="C11" s="462" t="s">
        <v>11294</v>
      </c>
      <c r="D11" s="461" t="s">
        <v>11295</v>
      </c>
      <c r="E11" s="819" t="s">
        <v>3129</v>
      </c>
      <c r="F11" s="461" t="s">
        <v>9</v>
      </c>
      <c r="G11" s="461" t="s">
        <v>9437</v>
      </c>
      <c r="H11" s="819">
        <v>1</v>
      </c>
      <c r="I11" s="818">
        <v>121</v>
      </c>
      <c r="J11" s="822" t="s">
        <v>11305</v>
      </c>
      <c r="K11" s="818">
        <v>50</v>
      </c>
      <c r="L11" s="461" t="s">
        <v>11297</v>
      </c>
    </row>
    <row r="12" spans="1:12" s="73" customFormat="1" ht="34.5" customHeight="1">
      <c r="A12" s="1366"/>
      <c r="B12" s="461" t="s">
        <v>11293</v>
      </c>
      <c r="C12" s="462" t="s">
        <v>11294</v>
      </c>
      <c r="D12" s="461" t="s">
        <v>11295</v>
      </c>
      <c r="E12" s="819" t="s">
        <v>3129</v>
      </c>
      <c r="F12" s="461" t="s">
        <v>9</v>
      </c>
      <c r="G12" s="461" t="s">
        <v>9437</v>
      </c>
      <c r="H12" s="819">
        <v>1</v>
      </c>
      <c r="I12" s="818">
        <v>122</v>
      </c>
      <c r="J12" s="822" t="s">
        <v>11306</v>
      </c>
      <c r="K12" s="818">
        <v>50</v>
      </c>
      <c r="L12" s="461" t="s">
        <v>11297</v>
      </c>
    </row>
    <row r="13" spans="1:12" s="73" customFormat="1" ht="34.5" customHeight="1">
      <c r="A13" s="1366"/>
      <c r="B13" s="461" t="s">
        <v>11293</v>
      </c>
      <c r="C13" s="462" t="s">
        <v>11294</v>
      </c>
      <c r="D13" s="461" t="s">
        <v>11295</v>
      </c>
      <c r="E13" s="819" t="s">
        <v>3129</v>
      </c>
      <c r="F13" s="461" t="s">
        <v>9</v>
      </c>
      <c r="G13" s="461" t="s">
        <v>9437</v>
      </c>
      <c r="H13" s="819">
        <v>1</v>
      </c>
      <c r="I13" s="818">
        <v>123</v>
      </c>
      <c r="J13" s="822" t="s">
        <v>11307</v>
      </c>
      <c r="K13" s="818">
        <v>50</v>
      </c>
      <c r="L13" s="461" t="s">
        <v>11297</v>
      </c>
    </row>
    <row r="14" spans="1:12" s="73" customFormat="1" ht="34.5" customHeight="1">
      <c r="A14" s="1366"/>
      <c r="B14" s="461" t="s">
        <v>11293</v>
      </c>
      <c r="C14" s="462" t="s">
        <v>11294</v>
      </c>
      <c r="D14" s="461" t="s">
        <v>11295</v>
      </c>
      <c r="E14" s="819" t="s">
        <v>3129</v>
      </c>
      <c r="F14" s="461" t="s">
        <v>9</v>
      </c>
      <c r="G14" s="461" t="s">
        <v>9437</v>
      </c>
      <c r="H14" s="819">
        <v>1</v>
      </c>
      <c r="I14" s="818">
        <v>124</v>
      </c>
      <c r="J14" s="822" t="s">
        <v>11308</v>
      </c>
      <c r="K14" s="818">
        <v>50</v>
      </c>
      <c r="L14" s="461" t="s">
        <v>11297</v>
      </c>
    </row>
    <row r="15" spans="1:12" s="73" customFormat="1" ht="34.5" customHeight="1">
      <c r="A15" s="1366"/>
      <c r="B15" s="461" t="s">
        <v>11293</v>
      </c>
      <c r="C15" s="462" t="s">
        <v>11294</v>
      </c>
      <c r="D15" s="461" t="s">
        <v>11295</v>
      </c>
      <c r="E15" s="819" t="s">
        <v>3129</v>
      </c>
      <c r="F15" s="461" t="s">
        <v>9</v>
      </c>
      <c r="G15" s="461" t="s">
        <v>9437</v>
      </c>
      <c r="H15" s="819">
        <v>1</v>
      </c>
      <c r="I15" s="818">
        <v>207</v>
      </c>
      <c r="J15" s="822" t="s">
        <v>11309</v>
      </c>
      <c r="K15" s="818">
        <v>50</v>
      </c>
      <c r="L15" s="461" t="s">
        <v>11297</v>
      </c>
    </row>
    <row r="16" spans="1:12" s="73" customFormat="1" ht="34.5" customHeight="1">
      <c r="A16" s="1366"/>
      <c r="B16" s="461" t="s">
        <v>11293</v>
      </c>
      <c r="C16" s="462" t="s">
        <v>11294</v>
      </c>
      <c r="D16" s="461" t="s">
        <v>11295</v>
      </c>
      <c r="E16" s="819" t="s">
        <v>3129</v>
      </c>
      <c r="F16" s="461" t="s">
        <v>9</v>
      </c>
      <c r="G16" s="461" t="s">
        <v>9437</v>
      </c>
      <c r="H16" s="819">
        <v>1</v>
      </c>
      <c r="I16" s="818">
        <v>208</v>
      </c>
      <c r="J16" s="822" t="s">
        <v>11310</v>
      </c>
      <c r="K16" s="818">
        <v>50</v>
      </c>
      <c r="L16" s="461" t="s">
        <v>11297</v>
      </c>
    </row>
    <row r="17" spans="1:12" s="73" customFormat="1" ht="34.5" customHeight="1">
      <c r="A17" s="1366"/>
      <c r="B17" s="461" t="s">
        <v>11293</v>
      </c>
      <c r="C17" s="462" t="s">
        <v>11294</v>
      </c>
      <c r="D17" s="461" t="s">
        <v>11295</v>
      </c>
      <c r="E17" s="819" t="s">
        <v>3129</v>
      </c>
      <c r="F17" s="461" t="s">
        <v>9</v>
      </c>
      <c r="G17" s="461" t="s">
        <v>9437</v>
      </c>
      <c r="H17" s="819">
        <v>1</v>
      </c>
      <c r="I17" s="818">
        <v>209</v>
      </c>
      <c r="J17" s="822" t="s">
        <v>11311</v>
      </c>
      <c r="K17" s="818">
        <v>50</v>
      </c>
      <c r="L17" s="461" t="s">
        <v>11297</v>
      </c>
    </row>
    <row r="18" spans="1:12" s="73" customFormat="1" ht="34.5" customHeight="1">
      <c r="A18" s="1366"/>
      <c r="B18" s="461" t="s">
        <v>11293</v>
      </c>
      <c r="C18" s="462" t="s">
        <v>11294</v>
      </c>
      <c r="D18" s="461" t="s">
        <v>11295</v>
      </c>
      <c r="E18" s="819" t="s">
        <v>3129</v>
      </c>
      <c r="F18" s="461" t="s">
        <v>9</v>
      </c>
      <c r="G18" s="461" t="s">
        <v>9437</v>
      </c>
      <c r="H18" s="819">
        <v>1</v>
      </c>
      <c r="I18" s="818">
        <v>210</v>
      </c>
      <c r="J18" s="822" t="s">
        <v>11312</v>
      </c>
      <c r="K18" s="818">
        <v>50</v>
      </c>
      <c r="L18" s="461" t="s">
        <v>11297</v>
      </c>
    </row>
    <row r="19" spans="1:12" s="73" customFormat="1" ht="34.5" customHeight="1">
      <c r="A19" s="1366"/>
      <c r="B19" s="461" t="s">
        <v>11293</v>
      </c>
      <c r="C19" s="462" t="s">
        <v>11294</v>
      </c>
      <c r="D19" s="461" t="s">
        <v>11295</v>
      </c>
      <c r="E19" s="819" t="s">
        <v>3129</v>
      </c>
      <c r="F19" s="461" t="s">
        <v>9</v>
      </c>
      <c r="G19" s="461" t="s">
        <v>9437</v>
      </c>
      <c r="H19" s="819">
        <v>1</v>
      </c>
      <c r="I19" s="818">
        <v>211</v>
      </c>
      <c r="J19" s="822" t="s">
        <v>11313</v>
      </c>
      <c r="K19" s="818">
        <v>50</v>
      </c>
      <c r="L19" s="461" t="s">
        <v>11297</v>
      </c>
    </row>
    <row r="20" spans="1:12" s="73" customFormat="1" ht="34.5" customHeight="1">
      <c r="A20" s="1366"/>
      <c r="B20" s="461" t="s">
        <v>11293</v>
      </c>
      <c r="C20" s="462" t="s">
        <v>11294</v>
      </c>
      <c r="D20" s="461" t="s">
        <v>11295</v>
      </c>
      <c r="E20" s="819" t="s">
        <v>3129</v>
      </c>
      <c r="F20" s="461" t="s">
        <v>9</v>
      </c>
      <c r="G20" s="461" t="s">
        <v>9437</v>
      </c>
      <c r="H20" s="819">
        <v>1</v>
      </c>
      <c r="I20" s="818">
        <v>212</v>
      </c>
      <c r="J20" s="822" t="s">
        <v>11314</v>
      </c>
      <c r="K20" s="818">
        <v>50</v>
      </c>
      <c r="L20" s="461" t="s">
        <v>11297</v>
      </c>
    </row>
    <row r="21" spans="1:12" s="73" customFormat="1" ht="34.5" customHeight="1">
      <c r="A21" s="1366"/>
      <c r="B21" s="461" t="s">
        <v>11293</v>
      </c>
      <c r="C21" s="462" t="s">
        <v>11294</v>
      </c>
      <c r="D21" s="461" t="s">
        <v>11295</v>
      </c>
      <c r="E21" s="819" t="s">
        <v>3129</v>
      </c>
      <c r="F21" s="461" t="s">
        <v>9</v>
      </c>
      <c r="G21" s="461" t="s">
        <v>9437</v>
      </c>
      <c r="H21" s="819">
        <v>1</v>
      </c>
      <c r="I21" s="818">
        <v>213</v>
      </c>
      <c r="J21" s="822" t="s">
        <v>11315</v>
      </c>
      <c r="K21" s="818">
        <v>50</v>
      </c>
      <c r="L21" s="461" t="s">
        <v>11297</v>
      </c>
    </row>
    <row r="22" spans="1:12" s="73" customFormat="1" ht="34.5" customHeight="1">
      <c r="A22" s="1366"/>
      <c r="B22" s="461" t="s">
        <v>11293</v>
      </c>
      <c r="C22" s="462" t="s">
        <v>11294</v>
      </c>
      <c r="D22" s="461" t="s">
        <v>11295</v>
      </c>
      <c r="E22" s="819" t="s">
        <v>3129</v>
      </c>
      <c r="F22" s="461" t="s">
        <v>9</v>
      </c>
      <c r="G22" s="461" t="s">
        <v>9437</v>
      </c>
      <c r="H22" s="819">
        <v>1</v>
      </c>
      <c r="I22" s="818">
        <v>214</v>
      </c>
      <c r="J22" s="822" t="s">
        <v>11316</v>
      </c>
      <c r="K22" s="818">
        <v>50</v>
      </c>
      <c r="L22" s="461" t="s">
        <v>11297</v>
      </c>
    </row>
    <row r="23" spans="1:12" s="73" customFormat="1" ht="34.5" customHeight="1">
      <c r="A23" s="1366"/>
      <c r="B23" s="461" t="s">
        <v>11293</v>
      </c>
      <c r="C23" s="462" t="s">
        <v>11294</v>
      </c>
      <c r="D23" s="461" t="s">
        <v>11295</v>
      </c>
      <c r="E23" s="819" t="s">
        <v>3129</v>
      </c>
      <c r="F23" s="461" t="s">
        <v>9</v>
      </c>
      <c r="G23" s="461" t="s">
        <v>9437</v>
      </c>
      <c r="H23" s="819">
        <v>1</v>
      </c>
      <c r="I23" s="818">
        <v>215</v>
      </c>
      <c r="J23" s="822" t="s">
        <v>11317</v>
      </c>
      <c r="K23" s="818">
        <v>50</v>
      </c>
      <c r="L23" s="461" t="s">
        <v>11297</v>
      </c>
    </row>
    <row r="24" spans="1:12" s="73" customFormat="1" ht="34.5" customHeight="1">
      <c r="A24" s="1367"/>
      <c r="B24" s="461" t="s">
        <v>11293</v>
      </c>
      <c r="C24" s="462" t="s">
        <v>11294</v>
      </c>
      <c r="D24" s="461" t="s">
        <v>11295</v>
      </c>
      <c r="E24" s="819" t="s">
        <v>3129</v>
      </c>
      <c r="F24" s="461" t="s">
        <v>9</v>
      </c>
      <c r="G24" s="461" t="s">
        <v>9437</v>
      </c>
      <c r="H24" s="819">
        <v>1</v>
      </c>
      <c r="I24" s="818">
        <v>216</v>
      </c>
      <c r="J24" s="822" t="s">
        <v>11318</v>
      </c>
      <c r="K24" s="818">
        <v>50</v>
      </c>
      <c r="L24" s="461" t="s">
        <v>11297</v>
      </c>
    </row>
    <row r="25" spans="1:12" s="73" customFormat="1" ht="47.25" customHeight="1">
      <c r="A25" s="835">
        <v>2</v>
      </c>
      <c r="B25" s="463" t="s">
        <v>11319</v>
      </c>
      <c r="C25" s="464" t="s">
        <v>11320</v>
      </c>
      <c r="D25" s="382" t="s">
        <v>11321</v>
      </c>
      <c r="E25" s="77" t="s">
        <v>8</v>
      </c>
      <c r="F25" s="463" t="s">
        <v>11322</v>
      </c>
      <c r="G25" s="463" t="s">
        <v>9437</v>
      </c>
      <c r="H25" s="819">
        <v>1</v>
      </c>
      <c r="I25" s="465">
        <v>2396</v>
      </c>
      <c r="J25" s="465">
        <v>598</v>
      </c>
      <c r="K25" s="77">
        <v>7.25</v>
      </c>
      <c r="L25" s="463" t="s">
        <v>11323</v>
      </c>
    </row>
    <row r="26" spans="1:12" s="73" customFormat="1" ht="62.25" customHeight="1">
      <c r="A26" s="835">
        <v>3</v>
      </c>
      <c r="B26" s="466" t="s">
        <v>11324</v>
      </c>
      <c r="C26" s="467" t="s">
        <v>11325</v>
      </c>
      <c r="D26" s="382" t="s">
        <v>11326</v>
      </c>
      <c r="E26" s="77" t="s">
        <v>8</v>
      </c>
      <c r="F26" s="463" t="s">
        <v>11322</v>
      </c>
      <c r="G26" s="463" t="s">
        <v>9437</v>
      </c>
      <c r="H26" s="819">
        <v>1</v>
      </c>
      <c r="I26" s="56">
        <v>2397</v>
      </c>
      <c r="J26" s="56">
        <v>551</v>
      </c>
      <c r="K26" s="54">
        <v>7</v>
      </c>
      <c r="L26" s="466" t="s">
        <v>11327</v>
      </c>
    </row>
    <row r="27" spans="1:12" s="73" customFormat="1" ht="47.25" customHeight="1">
      <c r="A27" s="835">
        <v>4</v>
      </c>
      <c r="B27" s="466" t="s">
        <v>11328</v>
      </c>
      <c r="C27" s="467" t="s">
        <v>11329</v>
      </c>
      <c r="D27" s="382" t="s">
        <v>11330</v>
      </c>
      <c r="E27" s="77" t="s">
        <v>8</v>
      </c>
      <c r="F27" s="463" t="s">
        <v>11322</v>
      </c>
      <c r="G27" s="463" t="s">
        <v>9437</v>
      </c>
      <c r="H27" s="819">
        <v>1</v>
      </c>
      <c r="I27" s="56">
        <v>2398</v>
      </c>
      <c r="J27" s="56">
        <v>25117</v>
      </c>
      <c r="K27" s="54">
        <v>10</v>
      </c>
      <c r="L27" s="466" t="s">
        <v>11331</v>
      </c>
    </row>
    <row r="28" spans="1:12" s="73" customFormat="1" ht="34.5" customHeight="1">
      <c r="A28" s="1494">
        <v>5</v>
      </c>
      <c r="B28" s="461" t="s">
        <v>11332</v>
      </c>
      <c r="C28" s="462" t="s">
        <v>11333</v>
      </c>
      <c r="D28" s="461" t="s">
        <v>11334</v>
      </c>
      <c r="E28" s="461" t="s">
        <v>3129</v>
      </c>
      <c r="F28" s="461" t="s">
        <v>287</v>
      </c>
      <c r="G28" s="461" t="s">
        <v>9437</v>
      </c>
      <c r="H28" s="819">
        <v>1</v>
      </c>
      <c r="I28" s="818">
        <v>1220</v>
      </c>
      <c r="J28" s="822" t="s">
        <v>11335</v>
      </c>
      <c r="K28" s="818">
        <v>100</v>
      </c>
      <c r="L28" s="461" t="s">
        <v>11336</v>
      </c>
    </row>
    <row r="29" spans="1:12" s="73" customFormat="1" ht="34.5" customHeight="1">
      <c r="A29" s="1366"/>
      <c r="B29" s="461" t="s">
        <v>11332</v>
      </c>
      <c r="C29" s="462" t="s">
        <v>11333</v>
      </c>
      <c r="D29" s="461" t="s">
        <v>11334</v>
      </c>
      <c r="E29" s="461" t="s">
        <v>3129</v>
      </c>
      <c r="F29" s="461" t="s">
        <v>287</v>
      </c>
      <c r="G29" s="461" t="s">
        <v>9437</v>
      </c>
      <c r="H29" s="819">
        <v>1</v>
      </c>
      <c r="I29" s="818">
        <v>1221</v>
      </c>
      <c r="J29" s="822" t="s">
        <v>11337</v>
      </c>
      <c r="K29" s="818">
        <v>100</v>
      </c>
      <c r="L29" s="461" t="s">
        <v>11336</v>
      </c>
    </row>
    <row r="30" spans="1:12" s="73" customFormat="1" ht="34.5" customHeight="1">
      <c r="A30" s="1366"/>
      <c r="B30" s="461" t="s">
        <v>11332</v>
      </c>
      <c r="C30" s="462" t="s">
        <v>11333</v>
      </c>
      <c r="D30" s="461" t="s">
        <v>11334</v>
      </c>
      <c r="E30" s="461" t="s">
        <v>3129</v>
      </c>
      <c r="F30" s="461" t="s">
        <v>287</v>
      </c>
      <c r="G30" s="461" t="s">
        <v>9437</v>
      </c>
      <c r="H30" s="819">
        <v>1</v>
      </c>
      <c r="I30" s="818">
        <v>1222</v>
      </c>
      <c r="J30" s="822" t="s">
        <v>11338</v>
      </c>
      <c r="K30" s="818">
        <v>100</v>
      </c>
      <c r="L30" s="461" t="s">
        <v>11336</v>
      </c>
    </row>
    <row r="31" spans="1:12" s="73" customFormat="1" ht="34.5" customHeight="1">
      <c r="A31" s="1366"/>
      <c r="B31" s="461" t="s">
        <v>11332</v>
      </c>
      <c r="C31" s="462" t="s">
        <v>11333</v>
      </c>
      <c r="D31" s="461" t="s">
        <v>11334</v>
      </c>
      <c r="E31" s="461" t="s">
        <v>3129</v>
      </c>
      <c r="F31" s="461" t="s">
        <v>287</v>
      </c>
      <c r="G31" s="461" t="s">
        <v>9437</v>
      </c>
      <c r="H31" s="819">
        <v>1</v>
      </c>
      <c r="I31" s="818">
        <v>1223</v>
      </c>
      <c r="J31" s="822" t="s">
        <v>11339</v>
      </c>
      <c r="K31" s="818">
        <v>100</v>
      </c>
      <c r="L31" s="461" t="s">
        <v>11336</v>
      </c>
    </row>
    <row r="32" spans="1:12" s="73" customFormat="1" ht="34.5" customHeight="1">
      <c r="A32" s="1366"/>
      <c r="B32" s="461" t="s">
        <v>11332</v>
      </c>
      <c r="C32" s="462" t="s">
        <v>11333</v>
      </c>
      <c r="D32" s="461" t="s">
        <v>11334</v>
      </c>
      <c r="E32" s="461" t="s">
        <v>3129</v>
      </c>
      <c r="F32" s="461" t="s">
        <v>287</v>
      </c>
      <c r="G32" s="461" t="s">
        <v>9437</v>
      </c>
      <c r="H32" s="819">
        <v>1</v>
      </c>
      <c r="I32" s="818">
        <v>1224</v>
      </c>
      <c r="J32" s="822" t="s">
        <v>11340</v>
      </c>
      <c r="K32" s="818">
        <v>100</v>
      </c>
      <c r="L32" s="461" t="s">
        <v>11336</v>
      </c>
    </row>
    <row r="33" spans="1:12" s="73" customFormat="1" ht="34.5" customHeight="1">
      <c r="A33" s="1366"/>
      <c r="B33" s="461" t="s">
        <v>11332</v>
      </c>
      <c r="C33" s="462" t="s">
        <v>11333</v>
      </c>
      <c r="D33" s="461" t="s">
        <v>11334</v>
      </c>
      <c r="E33" s="461" t="s">
        <v>3129</v>
      </c>
      <c r="F33" s="461" t="s">
        <v>287</v>
      </c>
      <c r="G33" s="461" t="s">
        <v>9437</v>
      </c>
      <c r="H33" s="819">
        <v>1</v>
      </c>
      <c r="I33" s="818">
        <v>1225</v>
      </c>
      <c r="J33" s="822" t="s">
        <v>11341</v>
      </c>
      <c r="K33" s="818">
        <v>100</v>
      </c>
      <c r="L33" s="461" t="s">
        <v>11336</v>
      </c>
    </row>
    <row r="34" spans="1:12" s="73" customFormat="1" ht="34.5" customHeight="1">
      <c r="A34" s="1366"/>
      <c r="B34" s="461" t="s">
        <v>11332</v>
      </c>
      <c r="C34" s="462" t="s">
        <v>11333</v>
      </c>
      <c r="D34" s="461" t="s">
        <v>11334</v>
      </c>
      <c r="E34" s="461" t="s">
        <v>3129</v>
      </c>
      <c r="F34" s="461" t="s">
        <v>287</v>
      </c>
      <c r="G34" s="461" t="s">
        <v>9437</v>
      </c>
      <c r="H34" s="819">
        <v>1</v>
      </c>
      <c r="I34" s="818">
        <v>1226</v>
      </c>
      <c r="J34" s="822" t="s">
        <v>11342</v>
      </c>
      <c r="K34" s="818">
        <v>100</v>
      </c>
      <c r="L34" s="461" t="s">
        <v>11336</v>
      </c>
    </row>
    <row r="35" spans="1:12" s="73" customFormat="1" ht="34.5" customHeight="1">
      <c r="A35" s="1366"/>
      <c r="B35" s="461" t="s">
        <v>11332</v>
      </c>
      <c r="C35" s="462" t="s">
        <v>11333</v>
      </c>
      <c r="D35" s="461" t="s">
        <v>11334</v>
      </c>
      <c r="E35" s="461" t="s">
        <v>3129</v>
      </c>
      <c r="F35" s="461" t="s">
        <v>287</v>
      </c>
      <c r="G35" s="461" t="s">
        <v>9437</v>
      </c>
      <c r="H35" s="819">
        <v>1</v>
      </c>
      <c r="I35" s="818">
        <v>1227</v>
      </c>
      <c r="J35" s="822" t="s">
        <v>11343</v>
      </c>
      <c r="K35" s="818">
        <v>100</v>
      </c>
      <c r="L35" s="461" t="s">
        <v>11336</v>
      </c>
    </row>
    <row r="36" spans="1:12" s="73" customFormat="1" ht="34.5" customHeight="1">
      <c r="A36" s="1366"/>
      <c r="B36" s="461" t="s">
        <v>11332</v>
      </c>
      <c r="C36" s="462" t="s">
        <v>11333</v>
      </c>
      <c r="D36" s="461" t="s">
        <v>11334</v>
      </c>
      <c r="E36" s="461" t="s">
        <v>3129</v>
      </c>
      <c r="F36" s="461" t="s">
        <v>287</v>
      </c>
      <c r="G36" s="461" t="s">
        <v>9437</v>
      </c>
      <c r="H36" s="819">
        <v>1</v>
      </c>
      <c r="I36" s="818">
        <v>1228</v>
      </c>
      <c r="J36" s="822" t="s">
        <v>11344</v>
      </c>
      <c r="K36" s="818">
        <v>100</v>
      </c>
      <c r="L36" s="461" t="s">
        <v>11336</v>
      </c>
    </row>
    <row r="37" spans="1:12" s="73" customFormat="1" ht="34.5" customHeight="1">
      <c r="A37" s="1366"/>
      <c r="B37" s="461" t="s">
        <v>11332</v>
      </c>
      <c r="C37" s="462" t="s">
        <v>11333</v>
      </c>
      <c r="D37" s="461" t="s">
        <v>11334</v>
      </c>
      <c r="E37" s="461" t="s">
        <v>3129</v>
      </c>
      <c r="F37" s="461" t="s">
        <v>287</v>
      </c>
      <c r="G37" s="461" t="s">
        <v>9437</v>
      </c>
      <c r="H37" s="819">
        <v>1</v>
      </c>
      <c r="I37" s="818">
        <v>1229</v>
      </c>
      <c r="J37" s="822" t="s">
        <v>11345</v>
      </c>
      <c r="K37" s="818">
        <v>100</v>
      </c>
      <c r="L37" s="461" t="s">
        <v>11336</v>
      </c>
    </row>
    <row r="38" spans="1:12" s="73" customFormat="1" ht="34.5" customHeight="1">
      <c r="A38" s="1366"/>
      <c r="B38" s="461" t="s">
        <v>11332</v>
      </c>
      <c r="C38" s="462" t="s">
        <v>11333</v>
      </c>
      <c r="D38" s="461" t="s">
        <v>11334</v>
      </c>
      <c r="E38" s="461" t="s">
        <v>3129</v>
      </c>
      <c r="F38" s="461" t="s">
        <v>287</v>
      </c>
      <c r="G38" s="461" t="s">
        <v>9437</v>
      </c>
      <c r="H38" s="819">
        <v>1</v>
      </c>
      <c r="I38" s="818">
        <v>1230</v>
      </c>
      <c r="J38" s="822" t="s">
        <v>11346</v>
      </c>
      <c r="K38" s="818">
        <v>100</v>
      </c>
      <c r="L38" s="461" t="s">
        <v>11336</v>
      </c>
    </row>
    <row r="39" spans="1:12" s="73" customFormat="1" ht="34.5" customHeight="1">
      <c r="A39" s="1366"/>
      <c r="B39" s="461" t="s">
        <v>11332</v>
      </c>
      <c r="C39" s="462" t="s">
        <v>11333</v>
      </c>
      <c r="D39" s="461" t="s">
        <v>11334</v>
      </c>
      <c r="E39" s="461" t="s">
        <v>3129</v>
      </c>
      <c r="F39" s="461" t="s">
        <v>287</v>
      </c>
      <c r="G39" s="461" t="s">
        <v>9437</v>
      </c>
      <c r="H39" s="819">
        <v>1</v>
      </c>
      <c r="I39" s="818">
        <v>1809</v>
      </c>
      <c r="J39" s="822" t="s">
        <v>11347</v>
      </c>
      <c r="K39" s="818">
        <v>51</v>
      </c>
      <c r="L39" s="461" t="s">
        <v>11336</v>
      </c>
    </row>
    <row r="40" spans="1:12" s="73" customFormat="1" ht="34.5" customHeight="1">
      <c r="A40" s="1366"/>
      <c r="B40" s="461" t="s">
        <v>11332</v>
      </c>
      <c r="C40" s="462" t="s">
        <v>11333</v>
      </c>
      <c r="D40" s="461" t="s">
        <v>11334</v>
      </c>
      <c r="E40" s="461" t="s">
        <v>3129</v>
      </c>
      <c r="F40" s="461" t="s">
        <v>287</v>
      </c>
      <c r="G40" s="461" t="s">
        <v>9437</v>
      </c>
      <c r="H40" s="819">
        <v>1</v>
      </c>
      <c r="I40" s="818">
        <v>1810</v>
      </c>
      <c r="J40" s="822" t="s">
        <v>7479</v>
      </c>
      <c r="K40" s="818">
        <v>54</v>
      </c>
      <c r="L40" s="461" t="s">
        <v>11336</v>
      </c>
    </row>
    <row r="41" spans="1:12" s="73" customFormat="1" ht="34.5" customHeight="1">
      <c r="A41" s="1366"/>
      <c r="B41" s="461" t="s">
        <v>11332</v>
      </c>
      <c r="C41" s="462" t="s">
        <v>11333</v>
      </c>
      <c r="D41" s="461" t="s">
        <v>11334</v>
      </c>
      <c r="E41" s="461" t="s">
        <v>3129</v>
      </c>
      <c r="F41" s="461" t="s">
        <v>287</v>
      </c>
      <c r="G41" s="461" t="s">
        <v>9437</v>
      </c>
      <c r="H41" s="819">
        <v>1</v>
      </c>
      <c r="I41" s="818">
        <v>2142</v>
      </c>
      <c r="J41" s="822" t="s">
        <v>11348</v>
      </c>
      <c r="K41" s="818">
        <v>54</v>
      </c>
      <c r="L41" s="461" t="s">
        <v>11336</v>
      </c>
    </row>
    <row r="42" spans="1:12" s="73" customFormat="1" ht="34.5" customHeight="1">
      <c r="A42" s="1366"/>
      <c r="B42" s="461" t="s">
        <v>11332</v>
      </c>
      <c r="C42" s="462" t="s">
        <v>11333</v>
      </c>
      <c r="D42" s="461" t="s">
        <v>11334</v>
      </c>
      <c r="E42" s="461" t="s">
        <v>3129</v>
      </c>
      <c r="F42" s="461" t="s">
        <v>287</v>
      </c>
      <c r="G42" s="461" t="s">
        <v>9437</v>
      </c>
      <c r="H42" s="819">
        <v>1</v>
      </c>
      <c r="I42" s="818">
        <v>2143</v>
      </c>
      <c r="J42" s="822" t="s">
        <v>11349</v>
      </c>
      <c r="K42" s="818">
        <v>54</v>
      </c>
      <c r="L42" s="461" t="s">
        <v>11336</v>
      </c>
    </row>
    <row r="43" spans="1:12" s="73" customFormat="1" ht="34.5" customHeight="1">
      <c r="A43" s="1366"/>
      <c r="B43" s="461" t="s">
        <v>11332</v>
      </c>
      <c r="C43" s="462" t="s">
        <v>11333</v>
      </c>
      <c r="D43" s="461" t="s">
        <v>11334</v>
      </c>
      <c r="E43" s="461" t="s">
        <v>3129</v>
      </c>
      <c r="F43" s="461" t="s">
        <v>287</v>
      </c>
      <c r="G43" s="461" t="s">
        <v>9437</v>
      </c>
      <c r="H43" s="819">
        <v>1</v>
      </c>
      <c r="I43" s="818">
        <v>1824</v>
      </c>
      <c r="J43" s="822" t="s">
        <v>11350</v>
      </c>
      <c r="K43" s="818">
        <v>54</v>
      </c>
      <c r="L43" s="461" t="s">
        <v>11336</v>
      </c>
    </row>
    <row r="44" spans="1:12" s="73" customFormat="1" ht="34.5" customHeight="1">
      <c r="A44" s="1366"/>
      <c r="B44" s="461" t="s">
        <v>11332</v>
      </c>
      <c r="C44" s="462" t="s">
        <v>11333</v>
      </c>
      <c r="D44" s="461" t="s">
        <v>11334</v>
      </c>
      <c r="E44" s="461" t="s">
        <v>3129</v>
      </c>
      <c r="F44" s="461" t="s">
        <v>287</v>
      </c>
      <c r="G44" s="461" t="s">
        <v>9437</v>
      </c>
      <c r="H44" s="819">
        <v>1</v>
      </c>
      <c r="I44" s="818">
        <v>1825</v>
      </c>
      <c r="J44" s="822" t="s">
        <v>11351</v>
      </c>
      <c r="K44" s="818">
        <v>54</v>
      </c>
      <c r="L44" s="461" t="s">
        <v>11336</v>
      </c>
    </row>
    <row r="45" spans="1:12" s="73" customFormat="1" ht="34.5" customHeight="1">
      <c r="A45" s="1366"/>
      <c r="B45" s="461" t="s">
        <v>11332</v>
      </c>
      <c r="C45" s="462" t="s">
        <v>11333</v>
      </c>
      <c r="D45" s="461" t="s">
        <v>11334</v>
      </c>
      <c r="E45" s="461" t="s">
        <v>3129</v>
      </c>
      <c r="F45" s="461" t="s">
        <v>287</v>
      </c>
      <c r="G45" s="461" t="s">
        <v>9437</v>
      </c>
      <c r="H45" s="819">
        <v>1</v>
      </c>
      <c r="I45" s="818">
        <v>1826</v>
      </c>
      <c r="J45" s="822" t="s">
        <v>11352</v>
      </c>
      <c r="K45" s="818">
        <v>54</v>
      </c>
      <c r="L45" s="461" t="s">
        <v>11336</v>
      </c>
    </row>
    <row r="46" spans="1:12" s="73" customFormat="1" ht="34.5" customHeight="1">
      <c r="A46" s="1366"/>
      <c r="B46" s="461" t="s">
        <v>11332</v>
      </c>
      <c r="C46" s="462" t="s">
        <v>11333</v>
      </c>
      <c r="D46" s="461" t="s">
        <v>11334</v>
      </c>
      <c r="E46" s="461" t="s">
        <v>8</v>
      </c>
      <c r="F46" s="461" t="s">
        <v>287</v>
      </c>
      <c r="G46" s="461" t="s">
        <v>9437</v>
      </c>
      <c r="H46" s="819">
        <v>1</v>
      </c>
      <c r="I46" s="818">
        <v>2106</v>
      </c>
      <c r="J46" s="822" t="s">
        <v>11353</v>
      </c>
      <c r="K46" s="818">
        <v>4</v>
      </c>
      <c r="L46" s="461" t="s">
        <v>11354</v>
      </c>
    </row>
    <row r="47" spans="1:12" s="73" customFormat="1" ht="34.5" customHeight="1">
      <c r="A47" s="1366"/>
      <c r="B47" s="461" t="s">
        <v>11332</v>
      </c>
      <c r="C47" s="462" t="s">
        <v>11333</v>
      </c>
      <c r="D47" s="461" t="s">
        <v>11334</v>
      </c>
      <c r="E47" s="461" t="s">
        <v>8</v>
      </c>
      <c r="F47" s="461" t="s">
        <v>287</v>
      </c>
      <c r="G47" s="461" t="s">
        <v>9437</v>
      </c>
      <c r="H47" s="819">
        <v>1</v>
      </c>
      <c r="I47" s="818">
        <v>2103</v>
      </c>
      <c r="J47" s="822" t="s">
        <v>11355</v>
      </c>
      <c r="K47" s="818">
        <v>3.2</v>
      </c>
      <c r="L47" s="461" t="s">
        <v>11354</v>
      </c>
    </row>
    <row r="48" spans="1:12" s="73" customFormat="1" ht="34.5" customHeight="1">
      <c r="A48" s="1366"/>
      <c r="B48" s="461" t="s">
        <v>11332</v>
      </c>
      <c r="C48" s="462" t="s">
        <v>11333</v>
      </c>
      <c r="D48" s="461" t="s">
        <v>11334</v>
      </c>
      <c r="E48" s="461" t="s">
        <v>8</v>
      </c>
      <c r="F48" s="461" t="s">
        <v>287</v>
      </c>
      <c r="G48" s="461" t="s">
        <v>9437</v>
      </c>
      <c r="H48" s="819">
        <v>1</v>
      </c>
      <c r="I48" s="818">
        <v>2104</v>
      </c>
      <c r="J48" s="822" t="s">
        <v>11356</v>
      </c>
      <c r="K48" s="818">
        <v>3.2</v>
      </c>
      <c r="L48" s="461" t="s">
        <v>11354</v>
      </c>
    </row>
    <row r="49" spans="1:12" s="73" customFormat="1" ht="34.5" customHeight="1">
      <c r="A49" s="1366"/>
      <c r="B49" s="461" t="s">
        <v>11332</v>
      </c>
      <c r="C49" s="462" t="s">
        <v>11333</v>
      </c>
      <c r="D49" s="461" t="s">
        <v>11334</v>
      </c>
      <c r="E49" s="461" t="s">
        <v>8</v>
      </c>
      <c r="F49" s="461" t="s">
        <v>287</v>
      </c>
      <c r="G49" s="461" t="s">
        <v>9437</v>
      </c>
      <c r="H49" s="819">
        <v>1</v>
      </c>
      <c r="I49" s="818">
        <v>2105</v>
      </c>
      <c r="J49" s="822" t="s">
        <v>11357</v>
      </c>
      <c r="K49" s="818">
        <v>3.2</v>
      </c>
      <c r="L49" s="461" t="s">
        <v>11354</v>
      </c>
    </row>
    <row r="50" spans="1:12" s="73" customFormat="1" ht="34.5" customHeight="1">
      <c r="A50" s="1366"/>
      <c r="B50" s="461" t="s">
        <v>11332</v>
      </c>
      <c r="C50" s="462" t="s">
        <v>11333</v>
      </c>
      <c r="D50" s="461" t="s">
        <v>11334</v>
      </c>
      <c r="E50" s="461" t="s">
        <v>8</v>
      </c>
      <c r="F50" s="461" t="s">
        <v>287</v>
      </c>
      <c r="G50" s="461" t="s">
        <v>9437</v>
      </c>
      <c r="H50" s="819">
        <v>1</v>
      </c>
      <c r="I50" s="818">
        <v>1674</v>
      </c>
      <c r="J50" s="822" t="s">
        <v>11358</v>
      </c>
      <c r="K50" s="818">
        <v>3</v>
      </c>
      <c r="L50" s="461" t="s">
        <v>11359</v>
      </c>
    </row>
    <row r="51" spans="1:12" s="73" customFormat="1" ht="34.5" customHeight="1">
      <c r="A51" s="1366"/>
      <c r="B51" s="461" t="s">
        <v>11332</v>
      </c>
      <c r="C51" s="462" t="s">
        <v>11333</v>
      </c>
      <c r="D51" s="461" t="s">
        <v>11334</v>
      </c>
      <c r="E51" s="461" t="s">
        <v>8</v>
      </c>
      <c r="F51" s="461" t="s">
        <v>287</v>
      </c>
      <c r="G51" s="461" t="s">
        <v>9437</v>
      </c>
      <c r="H51" s="819">
        <v>1</v>
      </c>
      <c r="I51" s="818">
        <v>1422</v>
      </c>
      <c r="J51" s="822" t="s">
        <v>11360</v>
      </c>
      <c r="K51" s="818">
        <v>7.25</v>
      </c>
      <c r="L51" s="461" t="s">
        <v>11359</v>
      </c>
    </row>
    <row r="52" spans="1:12" s="73" customFormat="1" ht="34.5" customHeight="1">
      <c r="A52" s="1366"/>
      <c r="B52" s="461" t="s">
        <v>11332</v>
      </c>
      <c r="C52" s="462" t="s">
        <v>11333</v>
      </c>
      <c r="D52" s="461" t="s">
        <v>11334</v>
      </c>
      <c r="E52" s="461" t="s">
        <v>8</v>
      </c>
      <c r="F52" s="461" t="s">
        <v>287</v>
      </c>
      <c r="G52" s="461" t="s">
        <v>9437</v>
      </c>
      <c r="H52" s="819">
        <v>1</v>
      </c>
      <c r="I52" s="818">
        <v>1687</v>
      </c>
      <c r="J52" s="822" t="s">
        <v>11361</v>
      </c>
      <c r="K52" s="818">
        <v>7.25</v>
      </c>
      <c r="L52" s="461" t="s">
        <v>11362</v>
      </c>
    </row>
    <row r="53" spans="1:12" s="73" customFormat="1" ht="34.5" customHeight="1">
      <c r="A53" s="1366"/>
      <c r="B53" s="461" t="s">
        <v>11332</v>
      </c>
      <c r="C53" s="462" t="s">
        <v>11333</v>
      </c>
      <c r="D53" s="461" t="s">
        <v>11334</v>
      </c>
      <c r="E53" s="461" t="s">
        <v>8</v>
      </c>
      <c r="F53" s="461" t="s">
        <v>287</v>
      </c>
      <c r="G53" s="461" t="s">
        <v>9437</v>
      </c>
      <c r="H53" s="819">
        <v>1</v>
      </c>
      <c r="I53" s="818">
        <v>1479</v>
      </c>
      <c r="J53" s="822" t="s">
        <v>11363</v>
      </c>
      <c r="K53" s="818">
        <v>7.25</v>
      </c>
      <c r="L53" s="461" t="s">
        <v>11362</v>
      </c>
    </row>
    <row r="54" spans="1:12" s="73" customFormat="1" ht="34.5" customHeight="1">
      <c r="A54" s="1366"/>
      <c r="B54" s="461" t="s">
        <v>11332</v>
      </c>
      <c r="C54" s="462" t="s">
        <v>11333</v>
      </c>
      <c r="D54" s="461" t="s">
        <v>11334</v>
      </c>
      <c r="E54" s="461" t="s">
        <v>8</v>
      </c>
      <c r="F54" s="461" t="s">
        <v>287</v>
      </c>
      <c r="G54" s="461" t="s">
        <v>9437</v>
      </c>
      <c r="H54" s="819">
        <v>1</v>
      </c>
      <c r="I54" s="818">
        <v>1463</v>
      </c>
      <c r="J54" s="822" t="s">
        <v>11364</v>
      </c>
      <c r="K54" s="818">
        <v>6</v>
      </c>
      <c r="L54" s="461" t="s">
        <v>11365</v>
      </c>
    </row>
    <row r="55" spans="1:12" s="73" customFormat="1" ht="34.5" customHeight="1">
      <c r="A55" s="1366"/>
      <c r="B55" s="461" t="s">
        <v>11332</v>
      </c>
      <c r="C55" s="462" t="s">
        <v>11333</v>
      </c>
      <c r="D55" s="461" t="s">
        <v>11334</v>
      </c>
      <c r="E55" s="461" t="s">
        <v>8</v>
      </c>
      <c r="F55" s="461" t="s">
        <v>287</v>
      </c>
      <c r="G55" s="461" t="s">
        <v>9437</v>
      </c>
      <c r="H55" s="819">
        <v>1</v>
      </c>
      <c r="I55" s="818">
        <v>1395</v>
      </c>
      <c r="J55" s="822" t="s">
        <v>11366</v>
      </c>
      <c r="K55" s="818">
        <v>6</v>
      </c>
      <c r="L55" s="461" t="s">
        <v>11365</v>
      </c>
    </row>
    <row r="56" spans="1:12" s="73" customFormat="1" ht="34.5" customHeight="1">
      <c r="A56" s="1366"/>
      <c r="B56" s="461" t="s">
        <v>11332</v>
      </c>
      <c r="C56" s="462" t="s">
        <v>11333</v>
      </c>
      <c r="D56" s="461" t="s">
        <v>11334</v>
      </c>
      <c r="E56" s="461" t="s">
        <v>8</v>
      </c>
      <c r="F56" s="461" t="s">
        <v>287</v>
      </c>
      <c r="G56" s="461" t="s">
        <v>9437</v>
      </c>
      <c r="H56" s="819">
        <v>1</v>
      </c>
      <c r="I56" s="818">
        <v>1453</v>
      </c>
      <c r="J56" s="822" t="s">
        <v>7864</v>
      </c>
      <c r="K56" s="818">
        <v>7.25</v>
      </c>
      <c r="L56" s="461" t="s">
        <v>11367</v>
      </c>
    </row>
    <row r="57" spans="1:12" s="73" customFormat="1" ht="34.5" customHeight="1">
      <c r="A57" s="1366"/>
      <c r="B57" s="461" t="s">
        <v>11332</v>
      </c>
      <c r="C57" s="462" t="s">
        <v>11333</v>
      </c>
      <c r="D57" s="461" t="s">
        <v>11334</v>
      </c>
      <c r="E57" s="461" t="s">
        <v>8</v>
      </c>
      <c r="F57" s="461" t="s">
        <v>287</v>
      </c>
      <c r="G57" s="461" t="s">
        <v>9437</v>
      </c>
      <c r="H57" s="819">
        <v>1</v>
      </c>
      <c r="I57" s="818">
        <v>1710</v>
      </c>
      <c r="J57" s="822" t="s">
        <v>11368</v>
      </c>
      <c r="K57" s="818">
        <v>5</v>
      </c>
      <c r="L57" s="461" t="s">
        <v>11367</v>
      </c>
    </row>
    <row r="58" spans="1:12" s="73" customFormat="1" ht="34.5" customHeight="1">
      <c r="A58" s="1366"/>
      <c r="B58" s="461" t="s">
        <v>11332</v>
      </c>
      <c r="C58" s="462" t="s">
        <v>11333</v>
      </c>
      <c r="D58" s="461" t="s">
        <v>11334</v>
      </c>
      <c r="E58" s="461" t="s">
        <v>8</v>
      </c>
      <c r="F58" s="461" t="s">
        <v>287</v>
      </c>
      <c r="G58" s="461" t="s">
        <v>9437</v>
      </c>
      <c r="H58" s="819">
        <v>1</v>
      </c>
      <c r="I58" s="818">
        <v>1461</v>
      </c>
      <c r="J58" s="822" t="s">
        <v>11369</v>
      </c>
      <c r="K58" s="818">
        <v>7.25</v>
      </c>
      <c r="L58" s="461" t="s">
        <v>11370</v>
      </c>
    </row>
    <row r="59" spans="1:12" s="73" customFormat="1" ht="34.5" customHeight="1">
      <c r="A59" s="1366"/>
      <c r="B59" s="461" t="s">
        <v>11332</v>
      </c>
      <c r="C59" s="462" t="s">
        <v>11333</v>
      </c>
      <c r="D59" s="461" t="s">
        <v>11334</v>
      </c>
      <c r="E59" s="461" t="s">
        <v>8</v>
      </c>
      <c r="F59" s="461" t="s">
        <v>287</v>
      </c>
      <c r="G59" s="461" t="s">
        <v>9437</v>
      </c>
      <c r="H59" s="819">
        <v>1</v>
      </c>
      <c r="I59" s="818">
        <v>1775</v>
      </c>
      <c r="J59" s="822" t="s">
        <v>11371</v>
      </c>
      <c r="K59" s="818">
        <v>5</v>
      </c>
      <c r="L59" s="461" t="s">
        <v>11370</v>
      </c>
    </row>
    <row r="60" spans="1:12" s="73" customFormat="1" ht="34.5" customHeight="1">
      <c r="A60" s="1366"/>
      <c r="B60" s="461" t="s">
        <v>11332</v>
      </c>
      <c r="C60" s="462" t="s">
        <v>11333</v>
      </c>
      <c r="D60" s="461" t="s">
        <v>11334</v>
      </c>
      <c r="E60" s="461" t="s">
        <v>8</v>
      </c>
      <c r="F60" s="461" t="s">
        <v>287</v>
      </c>
      <c r="G60" s="461" t="s">
        <v>9437</v>
      </c>
      <c r="H60" s="819">
        <v>1</v>
      </c>
      <c r="I60" s="818">
        <v>1672</v>
      </c>
      <c r="J60" s="822" t="s">
        <v>4635</v>
      </c>
      <c r="K60" s="818">
        <v>1.5</v>
      </c>
      <c r="L60" s="461" t="s">
        <v>11372</v>
      </c>
    </row>
    <row r="61" spans="1:12" s="73" customFormat="1" ht="34.5" customHeight="1">
      <c r="A61" s="1366"/>
      <c r="B61" s="461" t="s">
        <v>11332</v>
      </c>
      <c r="C61" s="462" t="s">
        <v>11333</v>
      </c>
      <c r="D61" s="461" t="s">
        <v>11334</v>
      </c>
      <c r="E61" s="461" t="s">
        <v>8</v>
      </c>
      <c r="F61" s="461" t="s">
        <v>287</v>
      </c>
      <c r="G61" s="461" t="s">
        <v>9437</v>
      </c>
      <c r="H61" s="819">
        <v>1</v>
      </c>
      <c r="I61" s="818">
        <v>1901</v>
      </c>
      <c r="J61" s="822" t="s">
        <v>11373</v>
      </c>
      <c r="K61" s="818">
        <v>8</v>
      </c>
      <c r="L61" s="461" t="s">
        <v>11372</v>
      </c>
    </row>
    <row r="62" spans="1:12" s="73" customFormat="1" ht="34.5" customHeight="1">
      <c r="A62" s="1366"/>
      <c r="B62" s="461" t="s">
        <v>11332</v>
      </c>
      <c r="C62" s="462" t="s">
        <v>11333</v>
      </c>
      <c r="D62" s="461" t="s">
        <v>11334</v>
      </c>
      <c r="E62" s="461" t="s">
        <v>8</v>
      </c>
      <c r="F62" s="461" t="s">
        <v>287</v>
      </c>
      <c r="G62" s="461" t="s">
        <v>9437</v>
      </c>
      <c r="H62" s="819">
        <v>1</v>
      </c>
      <c r="I62" s="818">
        <v>1499</v>
      </c>
      <c r="J62" s="822" t="s">
        <v>4687</v>
      </c>
      <c r="K62" s="818">
        <v>5</v>
      </c>
      <c r="L62" s="461" t="s">
        <v>11374</v>
      </c>
    </row>
    <row r="63" spans="1:12" s="73" customFormat="1" ht="34.5" customHeight="1">
      <c r="A63" s="1366"/>
      <c r="B63" s="461" t="s">
        <v>11332</v>
      </c>
      <c r="C63" s="462" t="s">
        <v>11333</v>
      </c>
      <c r="D63" s="461" t="s">
        <v>11334</v>
      </c>
      <c r="E63" s="461" t="s">
        <v>8</v>
      </c>
      <c r="F63" s="461" t="s">
        <v>287</v>
      </c>
      <c r="G63" s="461" t="s">
        <v>9437</v>
      </c>
      <c r="H63" s="819">
        <v>1</v>
      </c>
      <c r="I63" s="818">
        <v>1500</v>
      </c>
      <c r="J63" s="822" t="s">
        <v>4701</v>
      </c>
      <c r="K63" s="818">
        <v>5</v>
      </c>
      <c r="L63" s="461" t="s">
        <v>11374</v>
      </c>
    </row>
    <row r="64" spans="1:12" s="73" customFormat="1" ht="34.5" customHeight="1">
      <c r="A64" s="1367"/>
      <c r="B64" s="461" t="s">
        <v>11332</v>
      </c>
      <c r="C64" s="462" t="s">
        <v>11333</v>
      </c>
      <c r="D64" s="461" t="s">
        <v>11334</v>
      </c>
      <c r="E64" s="461" t="s">
        <v>8</v>
      </c>
      <c r="F64" s="461" t="s">
        <v>287</v>
      </c>
      <c r="G64" s="461" t="s">
        <v>9437</v>
      </c>
      <c r="H64" s="819">
        <v>1</v>
      </c>
      <c r="I64" s="818">
        <v>1501</v>
      </c>
      <c r="J64" s="822" t="s">
        <v>11375</v>
      </c>
      <c r="K64" s="818">
        <v>5</v>
      </c>
      <c r="L64" s="461" t="s">
        <v>11374</v>
      </c>
    </row>
    <row r="65" spans="1:12" s="73" customFormat="1" ht="36.75" customHeight="1">
      <c r="A65" s="1494">
        <v>6</v>
      </c>
      <c r="B65" s="461" t="s">
        <v>11376</v>
      </c>
      <c r="C65" s="462" t="s">
        <v>11377</v>
      </c>
      <c r="D65" s="461" t="s">
        <v>11378</v>
      </c>
      <c r="E65" s="461" t="s">
        <v>3129</v>
      </c>
      <c r="F65" s="461" t="s">
        <v>287</v>
      </c>
      <c r="G65" s="461" t="s">
        <v>9437</v>
      </c>
      <c r="H65" s="819">
        <v>1</v>
      </c>
      <c r="I65" s="818">
        <v>1909</v>
      </c>
      <c r="J65" s="822" t="s">
        <v>11379</v>
      </c>
      <c r="K65" s="818">
        <v>54</v>
      </c>
      <c r="L65" s="461" t="s">
        <v>11336</v>
      </c>
    </row>
    <row r="66" spans="1:12" s="73" customFormat="1" ht="36.75" customHeight="1">
      <c r="A66" s="1366"/>
      <c r="B66" s="461" t="s">
        <v>11376</v>
      </c>
      <c r="C66" s="462" t="s">
        <v>11377</v>
      </c>
      <c r="D66" s="461" t="s">
        <v>11378</v>
      </c>
      <c r="E66" s="461" t="s">
        <v>3129</v>
      </c>
      <c r="F66" s="461" t="s">
        <v>287</v>
      </c>
      <c r="G66" s="461" t="s">
        <v>9437</v>
      </c>
      <c r="H66" s="819">
        <v>1</v>
      </c>
      <c r="I66" s="818">
        <v>1910</v>
      </c>
      <c r="J66" s="822" t="s">
        <v>782</v>
      </c>
      <c r="K66" s="818">
        <v>54</v>
      </c>
      <c r="L66" s="461" t="s">
        <v>11336</v>
      </c>
    </row>
    <row r="67" spans="1:12" s="73" customFormat="1" ht="36.75" customHeight="1">
      <c r="A67" s="1366"/>
      <c r="B67" s="461" t="s">
        <v>11376</v>
      </c>
      <c r="C67" s="462" t="s">
        <v>11377</v>
      </c>
      <c r="D67" s="461" t="s">
        <v>11378</v>
      </c>
      <c r="E67" s="461" t="s">
        <v>3129</v>
      </c>
      <c r="F67" s="461" t="s">
        <v>287</v>
      </c>
      <c r="G67" s="461" t="s">
        <v>9437</v>
      </c>
      <c r="H67" s="819">
        <v>1</v>
      </c>
      <c r="I67" s="818">
        <v>1911</v>
      </c>
      <c r="J67" s="822" t="s">
        <v>11380</v>
      </c>
      <c r="K67" s="818">
        <v>54</v>
      </c>
      <c r="L67" s="461" t="s">
        <v>11336</v>
      </c>
    </row>
    <row r="68" spans="1:12" s="73" customFormat="1" ht="36.75" customHeight="1">
      <c r="A68" s="1366"/>
      <c r="B68" s="461" t="s">
        <v>11376</v>
      </c>
      <c r="C68" s="462" t="s">
        <v>11377</v>
      </c>
      <c r="D68" s="461" t="s">
        <v>11378</v>
      </c>
      <c r="E68" s="461" t="s">
        <v>3129</v>
      </c>
      <c r="F68" s="461" t="s">
        <v>287</v>
      </c>
      <c r="G68" s="461" t="s">
        <v>9437</v>
      </c>
      <c r="H68" s="819">
        <v>1</v>
      </c>
      <c r="I68" s="818">
        <v>1912</v>
      </c>
      <c r="J68" s="822" t="s">
        <v>11381</v>
      </c>
      <c r="K68" s="818">
        <v>54</v>
      </c>
      <c r="L68" s="461" t="s">
        <v>11336</v>
      </c>
    </row>
    <row r="69" spans="1:12" s="73" customFormat="1" ht="36.75" customHeight="1">
      <c r="A69" s="1366"/>
      <c r="B69" s="461" t="s">
        <v>11376</v>
      </c>
      <c r="C69" s="462" t="s">
        <v>11377</v>
      </c>
      <c r="D69" s="461" t="s">
        <v>11378</v>
      </c>
      <c r="E69" s="461" t="s">
        <v>3129</v>
      </c>
      <c r="F69" s="461" t="s">
        <v>287</v>
      </c>
      <c r="G69" s="461" t="s">
        <v>9437</v>
      </c>
      <c r="H69" s="819">
        <v>1</v>
      </c>
      <c r="I69" s="818">
        <v>1913</v>
      </c>
      <c r="J69" s="822" t="s">
        <v>11382</v>
      </c>
      <c r="K69" s="818">
        <v>54</v>
      </c>
      <c r="L69" s="461" t="s">
        <v>11336</v>
      </c>
    </row>
    <row r="70" spans="1:12" s="73" customFormat="1" ht="36.75" customHeight="1">
      <c r="A70" s="1366"/>
      <c r="B70" s="461" t="s">
        <v>11376</v>
      </c>
      <c r="C70" s="462" t="s">
        <v>11377</v>
      </c>
      <c r="D70" s="461" t="s">
        <v>11378</v>
      </c>
      <c r="E70" s="461" t="s">
        <v>3129</v>
      </c>
      <c r="F70" s="461" t="s">
        <v>287</v>
      </c>
      <c r="G70" s="461" t="s">
        <v>9437</v>
      </c>
      <c r="H70" s="819">
        <v>1</v>
      </c>
      <c r="I70" s="818">
        <v>1914</v>
      </c>
      <c r="J70" s="822" t="s">
        <v>11383</v>
      </c>
      <c r="K70" s="818">
        <v>54</v>
      </c>
      <c r="L70" s="461" t="s">
        <v>11336</v>
      </c>
    </row>
    <row r="71" spans="1:12" s="73" customFormat="1" ht="36.75" customHeight="1">
      <c r="A71" s="1366"/>
      <c r="B71" s="461" t="s">
        <v>11376</v>
      </c>
      <c r="C71" s="462" t="s">
        <v>11377</v>
      </c>
      <c r="D71" s="461" t="s">
        <v>11378</v>
      </c>
      <c r="E71" s="461" t="s">
        <v>3129</v>
      </c>
      <c r="F71" s="461" t="s">
        <v>287</v>
      </c>
      <c r="G71" s="461" t="s">
        <v>9437</v>
      </c>
      <c r="H71" s="819">
        <v>1</v>
      </c>
      <c r="I71" s="818">
        <v>1915</v>
      </c>
      <c r="J71" s="822" t="s">
        <v>11384</v>
      </c>
      <c r="K71" s="818">
        <v>54</v>
      </c>
      <c r="L71" s="461" t="s">
        <v>11336</v>
      </c>
    </row>
    <row r="72" spans="1:12" s="73" customFormat="1" ht="36.75" customHeight="1">
      <c r="A72" s="1366"/>
      <c r="B72" s="461" t="s">
        <v>11376</v>
      </c>
      <c r="C72" s="462" t="s">
        <v>11377</v>
      </c>
      <c r="D72" s="461" t="s">
        <v>11378</v>
      </c>
      <c r="E72" s="461" t="s">
        <v>3129</v>
      </c>
      <c r="F72" s="461" t="s">
        <v>287</v>
      </c>
      <c r="G72" s="461" t="s">
        <v>9437</v>
      </c>
      <c r="H72" s="819">
        <v>1</v>
      </c>
      <c r="I72" s="818">
        <v>1916</v>
      </c>
      <c r="J72" s="822" t="s">
        <v>11385</v>
      </c>
      <c r="K72" s="818">
        <v>54</v>
      </c>
      <c r="L72" s="461" t="s">
        <v>11336</v>
      </c>
    </row>
    <row r="73" spans="1:12" s="73" customFormat="1" ht="36.75" customHeight="1">
      <c r="A73" s="1366"/>
      <c r="B73" s="461" t="s">
        <v>11376</v>
      </c>
      <c r="C73" s="462" t="s">
        <v>11377</v>
      </c>
      <c r="D73" s="461" t="s">
        <v>11378</v>
      </c>
      <c r="E73" s="461" t="s">
        <v>3129</v>
      </c>
      <c r="F73" s="461" t="s">
        <v>287</v>
      </c>
      <c r="G73" s="461" t="s">
        <v>9437</v>
      </c>
      <c r="H73" s="819">
        <v>1</v>
      </c>
      <c r="I73" s="818">
        <v>1917</v>
      </c>
      <c r="J73" s="822" t="s">
        <v>11386</v>
      </c>
      <c r="K73" s="818">
        <v>54</v>
      </c>
      <c r="L73" s="461" t="s">
        <v>11336</v>
      </c>
    </row>
    <row r="74" spans="1:12" s="73" customFormat="1" ht="36.75" customHeight="1">
      <c r="A74" s="1366"/>
      <c r="B74" s="461" t="s">
        <v>11376</v>
      </c>
      <c r="C74" s="462" t="s">
        <v>11377</v>
      </c>
      <c r="D74" s="461" t="s">
        <v>11378</v>
      </c>
      <c r="E74" s="461" t="s">
        <v>3129</v>
      </c>
      <c r="F74" s="461" t="s">
        <v>287</v>
      </c>
      <c r="G74" s="461" t="s">
        <v>9437</v>
      </c>
      <c r="H74" s="819">
        <v>1</v>
      </c>
      <c r="I74" s="818">
        <v>1918</v>
      </c>
      <c r="J74" s="822" t="s">
        <v>11387</v>
      </c>
      <c r="K74" s="818">
        <v>54</v>
      </c>
      <c r="L74" s="461" t="s">
        <v>11336</v>
      </c>
    </row>
    <row r="75" spans="1:12" s="73" customFormat="1" ht="36.75" customHeight="1">
      <c r="A75" s="1366"/>
      <c r="B75" s="461" t="s">
        <v>11376</v>
      </c>
      <c r="C75" s="462" t="s">
        <v>11377</v>
      </c>
      <c r="D75" s="461" t="s">
        <v>11378</v>
      </c>
      <c r="E75" s="461" t="s">
        <v>3129</v>
      </c>
      <c r="F75" s="461" t="s">
        <v>287</v>
      </c>
      <c r="G75" s="461" t="s">
        <v>9437</v>
      </c>
      <c r="H75" s="819">
        <v>1</v>
      </c>
      <c r="I75" s="818">
        <v>1919</v>
      </c>
      <c r="J75" s="822" t="s">
        <v>11388</v>
      </c>
      <c r="K75" s="818">
        <v>54</v>
      </c>
      <c r="L75" s="461" t="s">
        <v>11336</v>
      </c>
    </row>
    <row r="76" spans="1:12" s="73" customFormat="1" ht="36.75" customHeight="1">
      <c r="A76" s="1366"/>
      <c r="B76" s="461" t="s">
        <v>11376</v>
      </c>
      <c r="C76" s="462" t="s">
        <v>11377</v>
      </c>
      <c r="D76" s="461" t="s">
        <v>11378</v>
      </c>
      <c r="E76" s="461" t="s">
        <v>3129</v>
      </c>
      <c r="F76" s="461" t="s">
        <v>287</v>
      </c>
      <c r="G76" s="461" t="s">
        <v>9437</v>
      </c>
      <c r="H76" s="819">
        <v>1</v>
      </c>
      <c r="I76" s="818">
        <v>1920</v>
      </c>
      <c r="J76" s="822" t="s">
        <v>11389</v>
      </c>
      <c r="K76" s="818">
        <v>54</v>
      </c>
      <c r="L76" s="461" t="s">
        <v>11336</v>
      </c>
    </row>
    <row r="77" spans="1:12" s="73" customFormat="1" ht="36.75" customHeight="1">
      <c r="A77" s="1366"/>
      <c r="B77" s="461" t="s">
        <v>11376</v>
      </c>
      <c r="C77" s="462" t="s">
        <v>11377</v>
      </c>
      <c r="D77" s="461" t="s">
        <v>11378</v>
      </c>
      <c r="E77" s="461" t="s">
        <v>3129</v>
      </c>
      <c r="F77" s="461" t="s">
        <v>287</v>
      </c>
      <c r="G77" s="461" t="s">
        <v>9437</v>
      </c>
      <c r="H77" s="819">
        <v>1</v>
      </c>
      <c r="I77" s="818">
        <v>1921</v>
      </c>
      <c r="J77" s="822" t="s">
        <v>11390</v>
      </c>
      <c r="K77" s="818">
        <v>54</v>
      </c>
      <c r="L77" s="461" t="s">
        <v>11336</v>
      </c>
    </row>
    <row r="78" spans="1:12" s="73" customFormat="1" ht="36.75" customHeight="1">
      <c r="A78" s="1366"/>
      <c r="B78" s="461" t="s">
        <v>11376</v>
      </c>
      <c r="C78" s="462" t="s">
        <v>11377</v>
      </c>
      <c r="D78" s="461" t="s">
        <v>11378</v>
      </c>
      <c r="E78" s="842" t="s">
        <v>551</v>
      </c>
      <c r="F78" s="461" t="s">
        <v>287</v>
      </c>
      <c r="G78" s="461" t="s">
        <v>9437</v>
      </c>
      <c r="H78" s="819">
        <v>1</v>
      </c>
      <c r="I78" s="818">
        <v>1931</v>
      </c>
      <c r="J78" s="822" t="s">
        <v>6619</v>
      </c>
      <c r="K78" s="818">
        <v>4.5</v>
      </c>
      <c r="L78" s="461" t="s">
        <v>11391</v>
      </c>
    </row>
    <row r="79" spans="1:12" s="73" customFormat="1" ht="36.75" customHeight="1">
      <c r="A79" s="1366"/>
      <c r="B79" s="461" t="s">
        <v>11376</v>
      </c>
      <c r="C79" s="462" t="s">
        <v>11377</v>
      </c>
      <c r="D79" s="461" t="s">
        <v>11378</v>
      </c>
      <c r="E79" s="842" t="s">
        <v>551</v>
      </c>
      <c r="F79" s="461" t="s">
        <v>287</v>
      </c>
      <c r="G79" s="461" t="s">
        <v>9437</v>
      </c>
      <c r="H79" s="819">
        <v>1</v>
      </c>
      <c r="I79" s="818">
        <v>1932</v>
      </c>
      <c r="J79" s="822" t="s">
        <v>11392</v>
      </c>
      <c r="K79" s="818">
        <v>6</v>
      </c>
      <c r="L79" s="461" t="s">
        <v>11391</v>
      </c>
    </row>
    <row r="80" spans="1:12" s="73" customFormat="1" ht="36.75" customHeight="1">
      <c r="A80" s="1366"/>
      <c r="B80" s="461" t="s">
        <v>11376</v>
      </c>
      <c r="C80" s="462" t="s">
        <v>11377</v>
      </c>
      <c r="D80" s="461" t="s">
        <v>11378</v>
      </c>
      <c r="E80" s="842" t="s">
        <v>551</v>
      </c>
      <c r="F80" s="461" t="s">
        <v>287</v>
      </c>
      <c r="G80" s="461" t="s">
        <v>9437</v>
      </c>
      <c r="H80" s="819">
        <v>1</v>
      </c>
      <c r="I80" s="818">
        <v>1928</v>
      </c>
      <c r="J80" s="822" t="s">
        <v>11393</v>
      </c>
      <c r="K80" s="818">
        <v>3.5</v>
      </c>
      <c r="L80" s="461" t="s">
        <v>11394</v>
      </c>
    </row>
    <row r="81" spans="1:12" s="73" customFormat="1" ht="36.75" customHeight="1">
      <c r="A81" s="1366"/>
      <c r="B81" s="461" t="s">
        <v>11376</v>
      </c>
      <c r="C81" s="462" t="s">
        <v>11377</v>
      </c>
      <c r="D81" s="461" t="s">
        <v>11378</v>
      </c>
      <c r="E81" s="842" t="s">
        <v>551</v>
      </c>
      <c r="F81" s="461" t="s">
        <v>287</v>
      </c>
      <c r="G81" s="461" t="s">
        <v>9437</v>
      </c>
      <c r="H81" s="819">
        <v>1</v>
      </c>
      <c r="I81" s="818">
        <v>1929</v>
      </c>
      <c r="J81" s="822" t="s">
        <v>11395</v>
      </c>
      <c r="K81" s="818">
        <v>6</v>
      </c>
      <c r="L81" s="461" t="s">
        <v>11394</v>
      </c>
    </row>
    <row r="82" spans="1:12" s="73" customFormat="1" ht="36.75" customHeight="1">
      <c r="A82" s="1366"/>
      <c r="B82" s="461" t="s">
        <v>11376</v>
      </c>
      <c r="C82" s="462" t="s">
        <v>11377</v>
      </c>
      <c r="D82" s="461" t="s">
        <v>11378</v>
      </c>
      <c r="E82" s="842" t="s">
        <v>551</v>
      </c>
      <c r="F82" s="461" t="s">
        <v>287</v>
      </c>
      <c r="G82" s="461" t="s">
        <v>9437</v>
      </c>
      <c r="H82" s="819">
        <v>1</v>
      </c>
      <c r="I82" s="818">
        <v>1924</v>
      </c>
      <c r="J82" s="822" t="s">
        <v>4964</v>
      </c>
      <c r="K82" s="818">
        <v>9</v>
      </c>
      <c r="L82" s="461" t="s">
        <v>11396</v>
      </c>
    </row>
    <row r="83" spans="1:12" s="73" customFormat="1" ht="36.75" customHeight="1">
      <c r="A83" s="1366"/>
      <c r="B83" s="461" t="s">
        <v>11376</v>
      </c>
      <c r="C83" s="462" t="s">
        <v>11377</v>
      </c>
      <c r="D83" s="461" t="s">
        <v>11378</v>
      </c>
      <c r="E83" s="842" t="s">
        <v>551</v>
      </c>
      <c r="F83" s="461" t="s">
        <v>287</v>
      </c>
      <c r="G83" s="461" t="s">
        <v>9437</v>
      </c>
      <c r="H83" s="819">
        <v>1</v>
      </c>
      <c r="I83" s="818">
        <v>1922</v>
      </c>
      <c r="J83" s="822" t="s">
        <v>11397</v>
      </c>
      <c r="K83" s="818">
        <v>10</v>
      </c>
      <c r="L83" s="461" t="s">
        <v>11396</v>
      </c>
    </row>
    <row r="84" spans="1:12" s="73" customFormat="1" ht="36.75" customHeight="1">
      <c r="A84" s="1366"/>
      <c r="B84" s="461" t="s">
        <v>11376</v>
      </c>
      <c r="C84" s="462" t="s">
        <v>11377</v>
      </c>
      <c r="D84" s="461" t="s">
        <v>11378</v>
      </c>
      <c r="E84" s="842" t="s">
        <v>551</v>
      </c>
      <c r="F84" s="461" t="s">
        <v>287</v>
      </c>
      <c r="G84" s="461" t="s">
        <v>9437</v>
      </c>
      <c r="H84" s="819">
        <v>1</v>
      </c>
      <c r="I84" s="818">
        <v>1923</v>
      </c>
      <c r="J84" s="822" t="s">
        <v>11398</v>
      </c>
      <c r="K84" s="818">
        <v>4.5</v>
      </c>
      <c r="L84" s="461" t="s">
        <v>11396</v>
      </c>
    </row>
    <row r="85" spans="1:12" s="73" customFormat="1" ht="36.75" customHeight="1">
      <c r="A85" s="1366"/>
      <c r="B85" s="461" t="s">
        <v>11376</v>
      </c>
      <c r="C85" s="462" t="s">
        <v>11377</v>
      </c>
      <c r="D85" s="461" t="s">
        <v>11378</v>
      </c>
      <c r="E85" s="842" t="s">
        <v>551</v>
      </c>
      <c r="F85" s="461" t="s">
        <v>287</v>
      </c>
      <c r="G85" s="461" t="s">
        <v>9437</v>
      </c>
      <c r="H85" s="819">
        <v>1</v>
      </c>
      <c r="I85" s="818">
        <v>1933</v>
      </c>
      <c r="J85" s="822" t="s">
        <v>4717</v>
      </c>
      <c r="K85" s="818">
        <v>5</v>
      </c>
      <c r="L85" s="461" t="s">
        <v>11399</v>
      </c>
    </row>
    <row r="86" spans="1:12" s="73" customFormat="1" ht="36.75" customHeight="1">
      <c r="A86" s="1366"/>
      <c r="B86" s="461" t="s">
        <v>11376</v>
      </c>
      <c r="C86" s="462" t="s">
        <v>11377</v>
      </c>
      <c r="D86" s="461" t="s">
        <v>11378</v>
      </c>
      <c r="E86" s="842" t="s">
        <v>551</v>
      </c>
      <c r="F86" s="461" t="s">
        <v>287</v>
      </c>
      <c r="G86" s="461" t="s">
        <v>9437</v>
      </c>
      <c r="H86" s="819">
        <v>1</v>
      </c>
      <c r="I86" s="818">
        <v>1934</v>
      </c>
      <c r="J86" s="822" t="s">
        <v>11400</v>
      </c>
      <c r="K86" s="818">
        <v>7.25</v>
      </c>
      <c r="L86" s="461" t="s">
        <v>11399</v>
      </c>
    </row>
    <row r="87" spans="1:12" s="73" customFormat="1" ht="36.75" customHeight="1">
      <c r="A87" s="1366"/>
      <c r="B87" s="461" t="s">
        <v>11376</v>
      </c>
      <c r="C87" s="462" t="s">
        <v>11377</v>
      </c>
      <c r="D87" s="461" t="s">
        <v>11378</v>
      </c>
      <c r="E87" s="842" t="s">
        <v>551</v>
      </c>
      <c r="F87" s="461" t="s">
        <v>287</v>
      </c>
      <c r="G87" s="461" t="s">
        <v>9437</v>
      </c>
      <c r="H87" s="819">
        <v>1</v>
      </c>
      <c r="I87" s="818">
        <v>1975</v>
      </c>
      <c r="J87" s="822" t="s">
        <v>5248</v>
      </c>
      <c r="K87" s="818">
        <v>5.58</v>
      </c>
      <c r="L87" s="461" t="s">
        <v>11399</v>
      </c>
    </row>
    <row r="88" spans="1:12" s="73" customFormat="1" ht="36.75" customHeight="1">
      <c r="A88" s="1366"/>
      <c r="B88" s="461" t="s">
        <v>11376</v>
      </c>
      <c r="C88" s="462" t="s">
        <v>11377</v>
      </c>
      <c r="D88" s="461" t="s">
        <v>11378</v>
      </c>
      <c r="E88" s="842" t="s">
        <v>551</v>
      </c>
      <c r="F88" s="461" t="s">
        <v>287</v>
      </c>
      <c r="G88" s="461" t="s">
        <v>9437</v>
      </c>
      <c r="H88" s="819">
        <v>1</v>
      </c>
      <c r="I88" s="818">
        <v>1935</v>
      </c>
      <c r="J88" s="822" t="s">
        <v>11401</v>
      </c>
      <c r="K88" s="818">
        <v>2</v>
      </c>
      <c r="L88" s="461" t="s">
        <v>11402</v>
      </c>
    </row>
    <row r="89" spans="1:12" s="73" customFormat="1" ht="36.75" customHeight="1">
      <c r="A89" s="1366"/>
      <c r="B89" s="461" t="s">
        <v>11376</v>
      </c>
      <c r="C89" s="462" t="s">
        <v>11377</v>
      </c>
      <c r="D89" s="461" t="s">
        <v>11378</v>
      </c>
      <c r="E89" s="842" t="s">
        <v>551</v>
      </c>
      <c r="F89" s="461" t="s">
        <v>287</v>
      </c>
      <c r="G89" s="461" t="s">
        <v>9437</v>
      </c>
      <c r="H89" s="819">
        <v>1</v>
      </c>
      <c r="I89" s="818">
        <v>1936</v>
      </c>
      <c r="J89" s="822" t="s">
        <v>11403</v>
      </c>
      <c r="K89" s="818">
        <v>7.25</v>
      </c>
      <c r="L89" s="461" t="s">
        <v>11402</v>
      </c>
    </row>
    <row r="90" spans="1:12" s="73" customFormat="1" ht="36.75" customHeight="1">
      <c r="A90" s="1366"/>
      <c r="B90" s="461" t="s">
        <v>11376</v>
      </c>
      <c r="C90" s="462" t="s">
        <v>11377</v>
      </c>
      <c r="D90" s="461" t="s">
        <v>11378</v>
      </c>
      <c r="E90" s="842" t="s">
        <v>551</v>
      </c>
      <c r="F90" s="461" t="s">
        <v>287</v>
      </c>
      <c r="G90" s="461" t="s">
        <v>9437</v>
      </c>
      <c r="H90" s="819">
        <v>1</v>
      </c>
      <c r="I90" s="818">
        <v>1937</v>
      </c>
      <c r="J90" s="822" t="s">
        <v>11404</v>
      </c>
      <c r="K90" s="818">
        <v>6</v>
      </c>
      <c r="L90" s="461" t="s">
        <v>11402</v>
      </c>
    </row>
    <row r="91" spans="1:12" s="73" customFormat="1" ht="36.75" customHeight="1">
      <c r="A91" s="1366"/>
      <c r="B91" s="461" t="s">
        <v>11376</v>
      </c>
      <c r="C91" s="462" t="s">
        <v>11377</v>
      </c>
      <c r="D91" s="461" t="s">
        <v>11378</v>
      </c>
      <c r="E91" s="842" t="s">
        <v>551</v>
      </c>
      <c r="F91" s="461" t="s">
        <v>287</v>
      </c>
      <c r="G91" s="461" t="s">
        <v>9437</v>
      </c>
      <c r="H91" s="819">
        <v>1</v>
      </c>
      <c r="I91" s="818">
        <v>1927</v>
      </c>
      <c r="J91" s="822" t="s">
        <v>7465</v>
      </c>
      <c r="K91" s="818">
        <v>8</v>
      </c>
      <c r="L91" s="461" t="s">
        <v>11405</v>
      </c>
    </row>
    <row r="92" spans="1:12" s="73" customFormat="1" ht="36.75" customHeight="1">
      <c r="A92" s="1366"/>
      <c r="B92" s="461" t="s">
        <v>11376</v>
      </c>
      <c r="C92" s="462" t="s">
        <v>11377</v>
      </c>
      <c r="D92" s="461" t="s">
        <v>11378</v>
      </c>
      <c r="E92" s="842" t="s">
        <v>551</v>
      </c>
      <c r="F92" s="461" t="s">
        <v>287</v>
      </c>
      <c r="G92" s="461" t="s">
        <v>9437</v>
      </c>
      <c r="H92" s="819">
        <v>1</v>
      </c>
      <c r="I92" s="818">
        <v>1925</v>
      </c>
      <c r="J92" s="822" t="s">
        <v>11406</v>
      </c>
      <c r="K92" s="818">
        <v>6</v>
      </c>
      <c r="L92" s="461" t="s">
        <v>11405</v>
      </c>
    </row>
    <row r="93" spans="1:12" s="73" customFormat="1" ht="36.75" customHeight="1">
      <c r="A93" s="1366"/>
      <c r="B93" s="461" t="s">
        <v>11376</v>
      </c>
      <c r="C93" s="462" t="s">
        <v>11377</v>
      </c>
      <c r="D93" s="461" t="s">
        <v>11378</v>
      </c>
      <c r="E93" s="842" t="s">
        <v>551</v>
      </c>
      <c r="F93" s="461" t="s">
        <v>287</v>
      </c>
      <c r="G93" s="461" t="s">
        <v>9437</v>
      </c>
      <c r="H93" s="819">
        <v>1</v>
      </c>
      <c r="I93" s="818">
        <v>1983</v>
      </c>
      <c r="J93" s="822" t="s">
        <v>6535</v>
      </c>
      <c r="K93" s="818">
        <v>4.5</v>
      </c>
      <c r="L93" s="461" t="s">
        <v>11405</v>
      </c>
    </row>
    <row r="94" spans="1:12" s="73" customFormat="1" ht="36.75" customHeight="1">
      <c r="A94" s="1366"/>
      <c r="B94" s="461" t="s">
        <v>11376</v>
      </c>
      <c r="C94" s="462" t="s">
        <v>11377</v>
      </c>
      <c r="D94" s="461" t="s">
        <v>11378</v>
      </c>
      <c r="E94" s="842" t="s">
        <v>551</v>
      </c>
      <c r="F94" s="461" t="s">
        <v>287</v>
      </c>
      <c r="G94" s="461" t="s">
        <v>9437</v>
      </c>
      <c r="H94" s="819">
        <v>1</v>
      </c>
      <c r="I94" s="818">
        <v>1938</v>
      </c>
      <c r="J94" s="822" t="s">
        <v>11407</v>
      </c>
      <c r="K94" s="818">
        <v>5</v>
      </c>
      <c r="L94" s="461" t="s">
        <v>11408</v>
      </c>
    </row>
    <row r="95" spans="1:12" s="73" customFormat="1" ht="36.75" customHeight="1">
      <c r="A95" s="1366"/>
      <c r="B95" s="461" t="s">
        <v>11376</v>
      </c>
      <c r="C95" s="462" t="s">
        <v>11377</v>
      </c>
      <c r="D95" s="461" t="s">
        <v>11378</v>
      </c>
      <c r="E95" s="842" t="s">
        <v>551</v>
      </c>
      <c r="F95" s="461" t="s">
        <v>287</v>
      </c>
      <c r="G95" s="461" t="s">
        <v>9437</v>
      </c>
      <c r="H95" s="819">
        <v>1</v>
      </c>
      <c r="I95" s="818">
        <v>1939</v>
      </c>
      <c r="J95" s="822" t="s">
        <v>11409</v>
      </c>
      <c r="K95" s="818">
        <v>5</v>
      </c>
      <c r="L95" s="461" t="s">
        <v>11408</v>
      </c>
    </row>
    <row r="96" spans="1:12" s="73" customFormat="1" ht="36.75" customHeight="1">
      <c r="A96" s="1366"/>
      <c r="B96" s="461" t="s">
        <v>11376</v>
      </c>
      <c r="C96" s="462" t="s">
        <v>11377</v>
      </c>
      <c r="D96" s="461" t="s">
        <v>11378</v>
      </c>
      <c r="E96" s="842" t="s">
        <v>551</v>
      </c>
      <c r="F96" s="461" t="s">
        <v>287</v>
      </c>
      <c r="G96" s="461" t="s">
        <v>9437</v>
      </c>
      <c r="H96" s="819">
        <v>1</v>
      </c>
      <c r="I96" s="818">
        <v>1945</v>
      </c>
      <c r="J96" s="822" t="s">
        <v>11410</v>
      </c>
      <c r="K96" s="818">
        <v>7.25</v>
      </c>
      <c r="L96" s="461" t="s">
        <v>11411</v>
      </c>
    </row>
    <row r="97" spans="1:12" s="73" customFormat="1" ht="36.75" customHeight="1">
      <c r="A97" s="1366"/>
      <c r="B97" s="461" t="s">
        <v>11376</v>
      </c>
      <c r="C97" s="462" t="s">
        <v>11377</v>
      </c>
      <c r="D97" s="461" t="s">
        <v>11378</v>
      </c>
      <c r="E97" s="842" t="s">
        <v>551</v>
      </c>
      <c r="F97" s="461" t="s">
        <v>287</v>
      </c>
      <c r="G97" s="461" t="s">
        <v>9437</v>
      </c>
      <c r="H97" s="819">
        <v>1</v>
      </c>
      <c r="I97" s="818">
        <v>1946</v>
      </c>
      <c r="J97" s="822" t="s">
        <v>6720</v>
      </c>
      <c r="K97" s="818">
        <v>8</v>
      </c>
      <c r="L97" s="461" t="s">
        <v>11411</v>
      </c>
    </row>
    <row r="98" spans="1:12" s="73" customFormat="1" ht="36.75" customHeight="1">
      <c r="A98" s="1366"/>
      <c r="B98" s="461" t="s">
        <v>11376</v>
      </c>
      <c r="C98" s="462" t="s">
        <v>11377</v>
      </c>
      <c r="D98" s="461" t="s">
        <v>11378</v>
      </c>
      <c r="E98" s="842" t="s">
        <v>551</v>
      </c>
      <c r="F98" s="461" t="s">
        <v>287</v>
      </c>
      <c r="G98" s="461" t="s">
        <v>9437</v>
      </c>
      <c r="H98" s="819">
        <v>1</v>
      </c>
      <c r="I98" s="818">
        <v>1942</v>
      </c>
      <c r="J98" s="822" t="s">
        <v>11412</v>
      </c>
      <c r="K98" s="818">
        <v>5</v>
      </c>
      <c r="L98" s="461" t="s">
        <v>11413</v>
      </c>
    </row>
    <row r="99" spans="1:12" s="73" customFormat="1" ht="36.75" customHeight="1">
      <c r="A99" s="1366"/>
      <c r="B99" s="461" t="s">
        <v>11376</v>
      </c>
      <c r="C99" s="462" t="s">
        <v>11377</v>
      </c>
      <c r="D99" s="461" t="s">
        <v>11378</v>
      </c>
      <c r="E99" s="842" t="s">
        <v>551</v>
      </c>
      <c r="F99" s="461" t="s">
        <v>287</v>
      </c>
      <c r="G99" s="461" t="s">
        <v>9437</v>
      </c>
      <c r="H99" s="819">
        <v>1</v>
      </c>
      <c r="I99" s="818">
        <v>1943</v>
      </c>
      <c r="J99" s="822" t="s">
        <v>6628</v>
      </c>
      <c r="K99" s="818">
        <v>4.5</v>
      </c>
      <c r="L99" s="461" t="s">
        <v>11413</v>
      </c>
    </row>
    <row r="100" spans="1:12" s="73" customFormat="1" ht="36.75" customHeight="1">
      <c r="A100" s="1366"/>
      <c r="B100" s="461" t="s">
        <v>11376</v>
      </c>
      <c r="C100" s="462" t="s">
        <v>11377</v>
      </c>
      <c r="D100" s="461" t="s">
        <v>11378</v>
      </c>
      <c r="E100" s="842" t="s">
        <v>551</v>
      </c>
      <c r="F100" s="461" t="s">
        <v>287</v>
      </c>
      <c r="G100" s="461" t="s">
        <v>9437</v>
      </c>
      <c r="H100" s="819">
        <v>1</v>
      </c>
      <c r="I100" s="818">
        <v>1963</v>
      </c>
      <c r="J100" s="822" t="s">
        <v>11414</v>
      </c>
      <c r="K100" s="818">
        <v>30</v>
      </c>
      <c r="L100" s="461" t="s">
        <v>11413</v>
      </c>
    </row>
    <row r="101" spans="1:12" s="73" customFormat="1" ht="36.75" customHeight="1">
      <c r="A101" s="1366"/>
      <c r="B101" s="461" t="s">
        <v>11376</v>
      </c>
      <c r="C101" s="462" t="s">
        <v>11377</v>
      </c>
      <c r="D101" s="461" t="s">
        <v>11378</v>
      </c>
      <c r="E101" s="842" t="s">
        <v>551</v>
      </c>
      <c r="F101" s="461" t="s">
        <v>287</v>
      </c>
      <c r="G101" s="461" t="s">
        <v>9437</v>
      </c>
      <c r="H101" s="819">
        <v>1</v>
      </c>
      <c r="I101" s="818">
        <v>1947</v>
      </c>
      <c r="J101" s="822" t="s">
        <v>11415</v>
      </c>
      <c r="K101" s="818">
        <v>5</v>
      </c>
      <c r="L101" s="461" t="s">
        <v>11416</v>
      </c>
    </row>
    <row r="102" spans="1:12" s="73" customFormat="1" ht="36.75" customHeight="1">
      <c r="A102" s="1366"/>
      <c r="B102" s="461" t="s">
        <v>11376</v>
      </c>
      <c r="C102" s="462" t="s">
        <v>11377</v>
      </c>
      <c r="D102" s="461" t="s">
        <v>11378</v>
      </c>
      <c r="E102" s="842" t="s">
        <v>551</v>
      </c>
      <c r="F102" s="461" t="s">
        <v>287</v>
      </c>
      <c r="G102" s="461" t="s">
        <v>9437</v>
      </c>
      <c r="H102" s="819">
        <v>1</v>
      </c>
      <c r="I102" s="818">
        <v>1948</v>
      </c>
      <c r="J102" s="822" t="s">
        <v>11417</v>
      </c>
      <c r="K102" s="818">
        <v>5</v>
      </c>
      <c r="L102" s="461" t="s">
        <v>11416</v>
      </c>
    </row>
    <row r="103" spans="1:12" s="73" customFormat="1" ht="36.75" customHeight="1">
      <c r="A103" s="1366"/>
      <c r="B103" s="461" t="s">
        <v>11376</v>
      </c>
      <c r="C103" s="462" t="s">
        <v>11377</v>
      </c>
      <c r="D103" s="461" t="s">
        <v>11378</v>
      </c>
      <c r="E103" s="842" t="s">
        <v>551</v>
      </c>
      <c r="F103" s="461" t="s">
        <v>287</v>
      </c>
      <c r="G103" s="461" t="s">
        <v>9437</v>
      </c>
      <c r="H103" s="819">
        <v>1</v>
      </c>
      <c r="I103" s="818">
        <v>1940</v>
      </c>
      <c r="J103" s="822" t="s">
        <v>11418</v>
      </c>
      <c r="K103" s="818">
        <v>7.25</v>
      </c>
      <c r="L103" s="461" t="s">
        <v>11419</v>
      </c>
    </row>
    <row r="104" spans="1:12" s="73" customFormat="1" ht="36.75" customHeight="1">
      <c r="A104" s="1366"/>
      <c r="B104" s="461" t="s">
        <v>11376</v>
      </c>
      <c r="C104" s="462" t="s">
        <v>11377</v>
      </c>
      <c r="D104" s="461" t="s">
        <v>11378</v>
      </c>
      <c r="E104" s="842" t="s">
        <v>551</v>
      </c>
      <c r="F104" s="461" t="s">
        <v>287</v>
      </c>
      <c r="G104" s="461" t="s">
        <v>9437</v>
      </c>
      <c r="H104" s="819">
        <v>1</v>
      </c>
      <c r="I104" s="818">
        <v>1941</v>
      </c>
      <c r="J104" s="822" t="s">
        <v>11420</v>
      </c>
      <c r="K104" s="818">
        <v>4.5</v>
      </c>
      <c r="L104" s="461" t="s">
        <v>11419</v>
      </c>
    </row>
    <row r="105" spans="1:12" s="73" customFormat="1" ht="36.75" customHeight="1">
      <c r="A105" s="1366"/>
      <c r="B105" s="461" t="s">
        <v>11376</v>
      </c>
      <c r="C105" s="462" t="s">
        <v>11377</v>
      </c>
      <c r="D105" s="461" t="s">
        <v>11378</v>
      </c>
      <c r="E105" s="842" t="s">
        <v>551</v>
      </c>
      <c r="F105" s="461" t="s">
        <v>287</v>
      </c>
      <c r="G105" s="461" t="s">
        <v>9437</v>
      </c>
      <c r="H105" s="819">
        <v>1</v>
      </c>
      <c r="I105" s="818">
        <v>1951</v>
      </c>
      <c r="J105" s="822" t="s">
        <v>11421</v>
      </c>
      <c r="K105" s="818">
        <v>5</v>
      </c>
      <c r="L105" s="461" t="s">
        <v>11422</v>
      </c>
    </row>
    <row r="106" spans="1:12" s="73" customFormat="1" ht="36.75" customHeight="1">
      <c r="A106" s="1366"/>
      <c r="B106" s="461" t="s">
        <v>11376</v>
      </c>
      <c r="C106" s="462" t="s">
        <v>11377</v>
      </c>
      <c r="D106" s="461" t="s">
        <v>11378</v>
      </c>
      <c r="E106" s="842" t="s">
        <v>551</v>
      </c>
      <c r="F106" s="461" t="s">
        <v>287</v>
      </c>
      <c r="G106" s="461" t="s">
        <v>9437</v>
      </c>
      <c r="H106" s="819">
        <v>1</v>
      </c>
      <c r="I106" s="818">
        <v>1952</v>
      </c>
      <c r="J106" s="822" t="s">
        <v>7834</v>
      </c>
      <c r="K106" s="818">
        <v>5</v>
      </c>
      <c r="L106" s="461" t="s">
        <v>11422</v>
      </c>
    </row>
    <row r="107" spans="1:12" s="73" customFormat="1" ht="36.75" customHeight="1">
      <c r="A107" s="1366"/>
      <c r="B107" s="461" t="s">
        <v>11376</v>
      </c>
      <c r="C107" s="462" t="s">
        <v>11377</v>
      </c>
      <c r="D107" s="461" t="s">
        <v>11378</v>
      </c>
      <c r="E107" s="842" t="s">
        <v>551</v>
      </c>
      <c r="F107" s="461" t="s">
        <v>287</v>
      </c>
      <c r="G107" s="461" t="s">
        <v>9437</v>
      </c>
      <c r="H107" s="819">
        <v>1</v>
      </c>
      <c r="I107" s="818">
        <v>1949</v>
      </c>
      <c r="J107" s="822" t="s">
        <v>11423</v>
      </c>
      <c r="K107" s="818">
        <v>5</v>
      </c>
      <c r="L107" s="461" t="s">
        <v>11424</v>
      </c>
    </row>
    <row r="108" spans="1:12" s="73" customFormat="1" ht="36.75" customHeight="1">
      <c r="A108" s="1366"/>
      <c r="B108" s="461" t="s">
        <v>11376</v>
      </c>
      <c r="C108" s="462" t="s">
        <v>11377</v>
      </c>
      <c r="D108" s="461" t="s">
        <v>11378</v>
      </c>
      <c r="E108" s="842" t="s">
        <v>551</v>
      </c>
      <c r="F108" s="461" t="s">
        <v>287</v>
      </c>
      <c r="G108" s="461" t="s">
        <v>9437</v>
      </c>
      <c r="H108" s="819">
        <v>1</v>
      </c>
      <c r="I108" s="818">
        <v>2108</v>
      </c>
      <c r="J108" s="822" t="s">
        <v>11425</v>
      </c>
      <c r="K108" s="818">
        <v>5</v>
      </c>
      <c r="L108" s="461" t="s">
        <v>11424</v>
      </c>
    </row>
    <row r="109" spans="1:12" s="73" customFormat="1" ht="36.75" customHeight="1">
      <c r="A109" s="1366"/>
      <c r="B109" s="461" t="s">
        <v>11376</v>
      </c>
      <c r="C109" s="462" t="s">
        <v>11377</v>
      </c>
      <c r="D109" s="461" t="s">
        <v>11378</v>
      </c>
      <c r="E109" s="842" t="s">
        <v>551</v>
      </c>
      <c r="F109" s="461" t="s">
        <v>287</v>
      </c>
      <c r="G109" s="461" t="s">
        <v>9437</v>
      </c>
      <c r="H109" s="819">
        <v>1</v>
      </c>
      <c r="I109" s="818">
        <v>2051</v>
      </c>
      <c r="J109" s="822" t="s">
        <v>11426</v>
      </c>
      <c r="K109" s="818">
        <v>7.25</v>
      </c>
      <c r="L109" s="461" t="s">
        <v>11427</v>
      </c>
    </row>
    <row r="110" spans="1:12" s="73" customFormat="1" ht="36.75" customHeight="1">
      <c r="A110" s="1366"/>
      <c r="B110" s="461" t="s">
        <v>11376</v>
      </c>
      <c r="C110" s="462" t="s">
        <v>11377</v>
      </c>
      <c r="D110" s="461" t="s">
        <v>11378</v>
      </c>
      <c r="E110" s="842" t="s">
        <v>551</v>
      </c>
      <c r="F110" s="461" t="s">
        <v>287</v>
      </c>
      <c r="G110" s="461" t="s">
        <v>9437</v>
      </c>
      <c r="H110" s="819">
        <v>1</v>
      </c>
      <c r="I110" s="818">
        <v>2052</v>
      </c>
      <c r="J110" s="822" t="s">
        <v>11428</v>
      </c>
      <c r="K110" s="818">
        <v>7.25</v>
      </c>
      <c r="L110" s="461" t="s">
        <v>11427</v>
      </c>
    </row>
    <row r="111" spans="1:12" s="73" customFormat="1" ht="36.75" customHeight="1">
      <c r="A111" s="1366"/>
      <c r="B111" s="461" t="s">
        <v>11376</v>
      </c>
      <c r="C111" s="462" t="s">
        <v>11377</v>
      </c>
      <c r="D111" s="461" t="s">
        <v>11378</v>
      </c>
      <c r="E111" s="842" t="s">
        <v>551</v>
      </c>
      <c r="F111" s="461" t="s">
        <v>287</v>
      </c>
      <c r="G111" s="461" t="s">
        <v>9437</v>
      </c>
      <c r="H111" s="819">
        <v>1</v>
      </c>
      <c r="I111" s="818">
        <v>2053</v>
      </c>
      <c r="J111" s="822" t="s">
        <v>11429</v>
      </c>
      <c r="K111" s="818">
        <v>6</v>
      </c>
      <c r="L111" s="461" t="s">
        <v>11427</v>
      </c>
    </row>
    <row r="112" spans="1:12" s="73" customFormat="1" ht="36.75" customHeight="1">
      <c r="A112" s="1366"/>
      <c r="B112" s="461" t="s">
        <v>11376</v>
      </c>
      <c r="C112" s="462" t="s">
        <v>11377</v>
      </c>
      <c r="D112" s="461" t="s">
        <v>11378</v>
      </c>
      <c r="E112" s="842" t="s">
        <v>551</v>
      </c>
      <c r="F112" s="461" t="s">
        <v>287</v>
      </c>
      <c r="G112" s="461" t="s">
        <v>9437</v>
      </c>
      <c r="H112" s="819">
        <v>1</v>
      </c>
      <c r="I112" s="818">
        <v>1954</v>
      </c>
      <c r="J112" s="822" t="s">
        <v>11430</v>
      </c>
      <c r="K112" s="818">
        <v>7.25</v>
      </c>
      <c r="L112" s="461" t="s">
        <v>11431</v>
      </c>
    </row>
    <row r="113" spans="1:12" s="73" customFormat="1" ht="36.75" customHeight="1">
      <c r="A113" s="1366"/>
      <c r="B113" s="461" t="s">
        <v>11376</v>
      </c>
      <c r="C113" s="462" t="s">
        <v>11377</v>
      </c>
      <c r="D113" s="461" t="s">
        <v>11378</v>
      </c>
      <c r="E113" s="842" t="s">
        <v>551</v>
      </c>
      <c r="F113" s="461" t="s">
        <v>287</v>
      </c>
      <c r="G113" s="461" t="s">
        <v>9437</v>
      </c>
      <c r="H113" s="819">
        <v>1</v>
      </c>
      <c r="I113" s="818">
        <v>1986</v>
      </c>
      <c r="J113" s="822" t="s">
        <v>11432</v>
      </c>
      <c r="K113" s="818">
        <v>3.5</v>
      </c>
      <c r="L113" s="461" t="s">
        <v>11431</v>
      </c>
    </row>
    <row r="114" spans="1:12" s="73" customFormat="1" ht="36.75" customHeight="1">
      <c r="A114" s="1366"/>
      <c r="B114" s="461" t="s">
        <v>11376</v>
      </c>
      <c r="C114" s="462" t="s">
        <v>11377</v>
      </c>
      <c r="D114" s="461" t="s">
        <v>11378</v>
      </c>
      <c r="E114" s="842" t="s">
        <v>551</v>
      </c>
      <c r="F114" s="461" t="s">
        <v>287</v>
      </c>
      <c r="G114" s="461" t="s">
        <v>9437</v>
      </c>
      <c r="H114" s="819">
        <v>1</v>
      </c>
      <c r="I114" s="818">
        <v>1955</v>
      </c>
      <c r="J114" s="822" t="s">
        <v>11433</v>
      </c>
      <c r="K114" s="818">
        <v>7.25</v>
      </c>
      <c r="L114" s="461" t="s">
        <v>11434</v>
      </c>
    </row>
    <row r="115" spans="1:12" s="73" customFormat="1" ht="36.75" customHeight="1">
      <c r="A115" s="1366"/>
      <c r="B115" s="461" t="s">
        <v>11376</v>
      </c>
      <c r="C115" s="462" t="s">
        <v>11377</v>
      </c>
      <c r="D115" s="461" t="s">
        <v>11378</v>
      </c>
      <c r="E115" s="842" t="s">
        <v>551</v>
      </c>
      <c r="F115" s="461" t="s">
        <v>287</v>
      </c>
      <c r="G115" s="461" t="s">
        <v>9437</v>
      </c>
      <c r="H115" s="819">
        <v>1</v>
      </c>
      <c r="I115" s="818">
        <v>1956</v>
      </c>
      <c r="J115" s="822" t="s">
        <v>11435</v>
      </c>
      <c r="K115" s="818">
        <v>6</v>
      </c>
      <c r="L115" s="461" t="s">
        <v>11434</v>
      </c>
    </row>
    <row r="116" spans="1:12" s="73" customFormat="1" ht="36.75" customHeight="1">
      <c r="A116" s="1366"/>
      <c r="B116" s="461" t="s">
        <v>11376</v>
      </c>
      <c r="C116" s="462" t="s">
        <v>11377</v>
      </c>
      <c r="D116" s="461" t="s">
        <v>11378</v>
      </c>
      <c r="E116" s="842" t="s">
        <v>551</v>
      </c>
      <c r="F116" s="461" t="s">
        <v>287</v>
      </c>
      <c r="G116" s="461" t="s">
        <v>9437</v>
      </c>
      <c r="H116" s="819">
        <v>1</v>
      </c>
      <c r="I116" s="818">
        <v>1957</v>
      </c>
      <c r="J116" s="822" t="s">
        <v>6677</v>
      </c>
      <c r="K116" s="818">
        <v>4.5</v>
      </c>
      <c r="L116" s="461" t="s">
        <v>11436</v>
      </c>
    </row>
    <row r="117" spans="1:12" s="73" customFormat="1" ht="36.75" customHeight="1">
      <c r="A117" s="1366"/>
      <c r="B117" s="461" t="s">
        <v>11376</v>
      </c>
      <c r="C117" s="462" t="s">
        <v>11377</v>
      </c>
      <c r="D117" s="461" t="s">
        <v>11378</v>
      </c>
      <c r="E117" s="842" t="s">
        <v>551</v>
      </c>
      <c r="F117" s="461" t="s">
        <v>287</v>
      </c>
      <c r="G117" s="461" t="s">
        <v>9437</v>
      </c>
      <c r="H117" s="819">
        <v>1</v>
      </c>
      <c r="I117" s="818">
        <v>1958</v>
      </c>
      <c r="J117" s="822" t="s">
        <v>6555</v>
      </c>
      <c r="K117" s="818">
        <v>4.5</v>
      </c>
      <c r="L117" s="461" t="s">
        <v>11436</v>
      </c>
    </row>
    <row r="118" spans="1:12" s="73" customFormat="1" ht="36.75" customHeight="1">
      <c r="A118" s="1366"/>
      <c r="B118" s="461" t="s">
        <v>11376</v>
      </c>
      <c r="C118" s="462" t="s">
        <v>11377</v>
      </c>
      <c r="D118" s="461" t="s">
        <v>11378</v>
      </c>
      <c r="E118" s="842" t="s">
        <v>551</v>
      </c>
      <c r="F118" s="461" t="s">
        <v>287</v>
      </c>
      <c r="G118" s="461" t="s">
        <v>9437</v>
      </c>
      <c r="H118" s="819">
        <v>1</v>
      </c>
      <c r="I118" s="818">
        <v>1930</v>
      </c>
      <c r="J118" s="822" t="s">
        <v>6617</v>
      </c>
      <c r="K118" s="818">
        <v>4.5</v>
      </c>
      <c r="L118" s="461" t="s">
        <v>11437</v>
      </c>
    </row>
    <row r="119" spans="1:12" s="73" customFormat="1" ht="36.75" customHeight="1">
      <c r="A119" s="1366"/>
      <c r="B119" s="461" t="s">
        <v>11376</v>
      </c>
      <c r="C119" s="462" t="s">
        <v>11377</v>
      </c>
      <c r="D119" s="461" t="s">
        <v>11378</v>
      </c>
      <c r="E119" s="842" t="s">
        <v>551</v>
      </c>
      <c r="F119" s="461" t="s">
        <v>287</v>
      </c>
      <c r="G119" s="461" t="s">
        <v>9437</v>
      </c>
      <c r="H119" s="819">
        <v>1</v>
      </c>
      <c r="I119" s="818">
        <v>2001</v>
      </c>
      <c r="J119" s="822" t="s">
        <v>11438</v>
      </c>
      <c r="K119" s="818">
        <v>3.7</v>
      </c>
      <c r="L119" s="461" t="s">
        <v>11437</v>
      </c>
    </row>
    <row r="120" spans="1:12" s="73" customFormat="1" ht="36.75" customHeight="1">
      <c r="A120" s="1366"/>
      <c r="B120" s="461" t="s">
        <v>11376</v>
      </c>
      <c r="C120" s="462" t="s">
        <v>11377</v>
      </c>
      <c r="D120" s="461" t="s">
        <v>11378</v>
      </c>
      <c r="E120" s="842" t="s">
        <v>551</v>
      </c>
      <c r="F120" s="461" t="s">
        <v>287</v>
      </c>
      <c r="G120" s="461" t="s">
        <v>9437</v>
      </c>
      <c r="H120" s="819">
        <v>1</v>
      </c>
      <c r="I120" s="818">
        <v>2003</v>
      </c>
      <c r="J120" s="822" t="s">
        <v>11439</v>
      </c>
      <c r="K120" s="818">
        <v>3.7</v>
      </c>
      <c r="L120" s="461" t="s">
        <v>11437</v>
      </c>
    </row>
    <row r="121" spans="1:12" s="73" customFormat="1" ht="36.75" customHeight="1">
      <c r="A121" s="1366"/>
      <c r="B121" s="461" t="s">
        <v>11376</v>
      </c>
      <c r="C121" s="462" t="s">
        <v>11377</v>
      </c>
      <c r="D121" s="461" t="s">
        <v>11378</v>
      </c>
      <c r="E121" s="842" t="s">
        <v>551</v>
      </c>
      <c r="F121" s="461" t="s">
        <v>287</v>
      </c>
      <c r="G121" s="461" t="s">
        <v>9437</v>
      </c>
      <c r="H121" s="819">
        <v>1</v>
      </c>
      <c r="I121" s="818">
        <v>2004</v>
      </c>
      <c r="J121" s="822" t="s">
        <v>11440</v>
      </c>
      <c r="K121" s="818">
        <v>3.7</v>
      </c>
      <c r="L121" s="461" t="s">
        <v>11437</v>
      </c>
    </row>
    <row r="122" spans="1:12" s="73" customFormat="1" ht="36.75" customHeight="1">
      <c r="A122" s="1366"/>
      <c r="B122" s="461" t="s">
        <v>11376</v>
      </c>
      <c r="C122" s="462" t="s">
        <v>11377</v>
      </c>
      <c r="D122" s="461" t="s">
        <v>11378</v>
      </c>
      <c r="E122" s="842" t="s">
        <v>551</v>
      </c>
      <c r="F122" s="461" t="s">
        <v>287</v>
      </c>
      <c r="G122" s="461" t="s">
        <v>9437</v>
      </c>
      <c r="H122" s="819">
        <v>1</v>
      </c>
      <c r="I122" s="818">
        <v>1961</v>
      </c>
      <c r="J122" s="822" t="s">
        <v>11441</v>
      </c>
      <c r="K122" s="818">
        <v>10</v>
      </c>
      <c r="L122" s="461" t="s">
        <v>11442</v>
      </c>
    </row>
    <row r="123" spans="1:12" s="73" customFormat="1" ht="36.75" customHeight="1">
      <c r="A123" s="1366"/>
      <c r="B123" s="461" t="s">
        <v>11376</v>
      </c>
      <c r="C123" s="462" t="s">
        <v>11377</v>
      </c>
      <c r="D123" s="461" t="s">
        <v>11378</v>
      </c>
      <c r="E123" s="842" t="s">
        <v>551</v>
      </c>
      <c r="F123" s="461" t="s">
        <v>287</v>
      </c>
      <c r="G123" s="461" t="s">
        <v>9437</v>
      </c>
      <c r="H123" s="819">
        <v>1</v>
      </c>
      <c r="I123" s="818">
        <v>1962</v>
      </c>
      <c r="J123" s="822" t="s">
        <v>11443</v>
      </c>
      <c r="K123" s="818">
        <v>7.25</v>
      </c>
      <c r="L123" s="461" t="s">
        <v>11442</v>
      </c>
    </row>
    <row r="124" spans="1:12" s="73" customFormat="1" ht="36.75" customHeight="1">
      <c r="A124" s="1366"/>
      <c r="B124" s="461" t="s">
        <v>11376</v>
      </c>
      <c r="C124" s="462" t="s">
        <v>11377</v>
      </c>
      <c r="D124" s="461" t="s">
        <v>11378</v>
      </c>
      <c r="E124" s="842" t="s">
        <v>551</v>
      </c>
      <c r="F124" s="461" t="s">
        <v>287</v>
      </c>
      <c r="G124" s="461" t="s">
        <v>9437</v>
      </c>
      <c r="H124" s="819">
        <v>1</v>
      </c>
      <c r="I124" s="818">
        <v>1974</v>
      </c>
      <c r="J124" s="822" t="s">
        <v>10468</v>
      </c>
      <c r="K124" s="818">
        <v>6</v>
      </c>
      <c r="L124" s="461" t="s">
        <v>11442</v>
      </c>
    </row>
    <row r="125" spans="1:12" s="73" customFormat="1" ht="36.75" customHeight="1">
      <c r="A125" s="1366"/>
      <c r="B125" s="461" t="s">
        <v>11376</v>
      </c>
      <c r="C125" s="462" t="s">
        <v>11377</v>
      </c>
      <c r="D125" s="461" t="s">
        <v>11378</v>
      </c>
      <c r="E125" s="842" t="s">
        <v>551</v>
      </c>
      <c r="F125" s="461" t="s">
        <v>287</v>
      </c>
      <c r="G125" s="461" t="s">
        <v>9437</v>
      </c>
      <c r="H125" s="819">
        <v>1</v>
      </c>
      <c r="I125" s="818">
        <v>1964</v>
      </c>
      <c r="J125" s="822" t="s">
        <v>11444</v>
      </c>
      <c r="K125" s="818">
        <v>10</v>
      </c>
      <c r="L125" s="461" t="s">
        <v>11445</v>
      </c>
    </row>
    <row r="126" spans="1:12" s="73" customFormat="1" ht="36.75" customHeight="1">
      <c r="A126" s="1366"/>
      <c r="B126" s="461" t="s">
        <v>11376</v>
      </c>
      <c r="C126" s="462" t="s">
        <v>11377</v>
      </c>
      <c r="D126" s="461" t="s">
        <v>11378</v>
      </c>
      <c r="E126" s="842" t="s">
        <v>551</v>
      </c>
      <c r="F126" s="461" t="s">
        <v>287</v>
      </c>
      <c r="G126" s="461" t="s">
        <v>9437</v>
      </c>
      <c r="H126" s="819">
        <v>1</v>
      </c>
      <c r="I126" s="818">
        <v>1965</v>
      </c>
      <c r="J126" s="822" t="s">
        <v>11446</v>
      </c>
      <c r="K126" s="818">
        <v>7.25</v>
      </c>
      <c r="L126" s="461" t="s">
        <v>11445</v>
      </c>
    </row>
    <row r="127" spans="1:12" s="73" customFormat="1" ht="36.75" customHeight="1">
      <c r="A127" s="1366"/>
      <c r="B127" s="461" t="s">
        <v>11376</v>
      </c>
      <c r="C127" s="462" t="s">
        <v>11377</v>
      </c>
      <c r="D127" s="461" t="s">
        <v>11378</v>
      </c>
      <c r="E127" s="842" t="s">
        <v>551</v>
      </c>
      <c r="F127" s="461" t="s">
        <v>287</v>
      </c>
      <c r="G127" s="461" t="s">
        <v>9437</v>
      </c>
      <c r="H127" s="819">
        <v>1</v>
      </c>
      <c r="I127" s="818">
        <v>1966</v>
      </c>
      <c r="J127" s="822" t="s">
        <v>11447</v>
      </c>
      <c r="K127" s="818">
        <v>3</v>
      </c>
      <c r="L127" s="461" t="s">
        <v>11448</v>
      </c>
    </row>
    <row r="128" spans="1:12" s="73" customFormat="1" ht="36.75" customHeight="1">
      <c r="A128" s="1366"/>
      <c r="B128" s="461" t="s">
        <v>11376</v>
      </c>
      <c r="C128" s="462" t="s">
        <v>11377</v>
      </c>
      <c r="D128" s="461" t="s">
        <v>11378</v>
      </c>
      <c r="E128" s="842" t="s">
        <v>551</v>
      </c>
      <c r="F128" s="461" t="s">
        <v>287</v>
      </c>
      <c r="G128" s="461" t="s">
        <v>9437</v>
      </c>
      <c r="H128" s="819">
        <v>1</v>
      </c>
      <c r="I128" s="818">
        <v>1967</v>
      </c>
      <c r="J128" s="822" t="s">
        <v>11449</v>
      </c>
      <c r="K128" s="818">
        <v>8</v>
      </c>
      <c r="L128" s="461" t="s">
        <v>11448</v>
      </c>
    </row>
    <row r="129" spans="1:12" s="73" customFormat="1" ht="36.75" customHeight="1">
      <c r="A129" s="1366"/>
      <c r="B129" s="461" t="s">
        <v>11376</v>
      </c>
      <c r="C129" s="462" t="s">
        <v>11377</v>
      </c>
      <c r="D129" s="461" t="s">
        <v>11378</v>
      </c>
      <c r="E129" s="842" t="s">
        <v>551</v>
      </c>
      <c r="F129" s="461" t="s">
        <v>287</v>
      </c>
      <c r="G129" s="461" t="s">
        <v>9437</v>
      </c>
      <c r="H129" s="819">
        <v>1</v>
      </c>
      <c r="I129" s="818">
        <v>1968</v>
      </c>
      <c r="J129" s="822" t="s">
        <v>11450</v>
      </c>
      <c r="K129" s="818">
        <v>6</v>
      </c>
      <c r="L129" s="461" t="s">
        <v>11451</v>
      </c>
    </row>
    <row r="130" spans="1:12" s="73" customFormat="1" ht="36.75" customHeight="1">
      <c r="A130" s="1366"/>
      <c r="B130" s="461" t="s">
        <v>11376</v>
      </c>
      <c r="C130" s="462" t="s">
        <v>11377</v>
      </c>
      <c r="D130" s="461" t="s">
        <v>11378</v>
      </c>
      <c r="E130" s="842" t="s">
        <v>551</v>
      </c>
      <c r="F130" s="461" t="s">
        <v>287</v>
      </c>
      <c r="G130" s="461" t="s">
        <v>9437</v>
      </c>
      <c r="H130" s="819">
        <v>1</v>
      </c>
      <c r="I130" s="818">
        <v>1969</v>
      </c>
      <c r="J130" s="822" t="s">
        <v>11452</v>
      </c>
      <c r="K130" s="818">
        <v>5.5</v>
      </c>
      <c r="L130" s="461" t="s">
        <v>11451</v>
      </c>
    </row>
    <row r="131" spans="1:12" s="73" customFormat="1" ht="36.75" customHeight="1">
      <c r="A131" s="1366"/>
      <c r="B131" s="461" t="s">
        <v>11376</v>
      </c>
      <c r="C131" s="462" t="s">
        <v>11377</v>
      </c>
      <c r="D131" s="461" t="s">
        <v>11378</v>
      </c>
      <c r="E131" s="842" t="s">
        <v>551</v>
      </c>
      <c r="F131" s="461" t="s">
        <v>287</v>
      </c>
      <c r="G131" s="461" t="s">
        <v>9437</v>
      </c>
      <c r="H131" s="819">
        <v>1</v>
      </c>
      <c r="I131" s="818">
        <v>1944</v>
      </c>
      <c r="J131" s="822" t="s">
        <v>7424</v>
      </c>
      <c r="K131" s="818">
        <v>17.600000000000001</v>
      </c>
      <c r="L131" s="461" t="s">
        <v>11453</v>
      </c>
    </row>
    <row r="132" spans="1:12" s="73" customFormat="1" ht="36.75" customHeight="1">
      <c r="A132" s="1367"/>
      <c r="B132" s="461" t="s">
        <v>11376</v>
      </c>
      <c r="C132" s="462" t="s">
        <v>11377</v>
      </c>
      <c r="D132" s="461" t="s">
        <v>11378</v>
      </c>
      <c r="E132" s="842" t="s">
        <v>551</v>
      </c>
      <c r="F132" s="461" t="s">
        <v>287</v>
      </c>
      <c r="G132" s="461" t="s">
        <v>9437</v>
      </c>
      <c r="H132" s="819">
        <v>1</v>
      </c>
      <c r="I132" s="818">
        <v>1985</v>
      </c>
      <c r="J132" s="822" t="s">
        <v>11454</v>
      </c>
      <c r="K132" s="818">
        <v>3.5</v>
      </c>
      <c r="L132" s="461" t="s">
        <v>11453</v>
      </c>
    </row>
    <row r="133" spans="1:12" s="73" customFormat="1" ht="42" customHeight="1">
      <c r="A133" s="1494">
        <v>7</v>
      </c>
      <c r="B133" s="461" t="s">
        <v>11455</v>
      </c>
      <c r="C133" s="462" t="s">
        <v>11456</v>
      </c>
      <c r="D133" s="461" t="s">
        <v>11457</v>
      </c>
      <c r="E133" s="461" t="s">
        <v>124</v>
      </c>
      <c r="F133" s="461" t="s">
        <v>287</v>
      </c>
      <c r="G133" s="461" t="s">
        <v>9437</v>
      </c>
      <c r="H133" s="819">
        <v>1</v>
      </c>
      <c r="I133" s="818">
        <v>2255</v>
      </c>
      <c r="J133" s="822" t="s">
        <v>7702</v>
      </c>
      <c r="K133" s="818">
        <v>17.5</v>
      </c>
      <c r="L133" s="468" t="s">
        <v>11458</v>
      </c>
    </row>
    <row r="134" spans="1:12" s="73" customFormat="1" ht="42" customHeight="1">
      <c r="A134" s="1366"/>
      <c r="B134" s="461" t="s">
        <v>11455</v>
      </c>
      <c r="C134" s="462" t="s">
        <v>11456</v>
      </c>
      <c r="D134" s="461" t="s">
        <v>11457</v>
      </c>
      <c r="E134" s="461" t="s">
        <v>124</v>
      </c>
      <c r="F134" s="461" t="s">
        <v>287</v>
      </c>
      <c r="G134" s="461" t="s">
        <v>9437</v>
      </c>
      <c r="H134" s="819">
        <v>1</v>
      </c>
      <c r="I134" s="625">
        <v>2254</v>
      </c>
      <c r="J134" s="625">
        <v>880</v>
      </c>
      <c r="K134" s="625">
        <v>11.85</v>
      </c>
      <c r="L134" s="468" t="s">
        <v>11459</v>
      </c>
    </row>
    <row r="135" spans="1:12" s="73" customFormat="1" ht="42" customHeight="1">
      <c r="A135" s="1366"/>
      <c r="B135" s="469" t="s">
        <v>11455</v>
      </c>
      <c r="C135" s="470" t="s">
        <v>11456</v>
      </c>
      <c r="D135" s="469" t="s">
        <v>11457</v>
      </c>
      <c r="E135" s="469" t="s">
        <v>124</v>
      </c>
      <c r="F135" s="469" t="s">
        <v>287</v>
      </c>
      <c r="G135" s="469" t="s">
        <v>9437</v>
      </c>
      <c r="H135" s="674">
        <v>1</v>
      </c>
      <c r="I135" s="543">
        <v>2493</v>
      </c>
      <c r="J135" s="543">
        <v>1046</v>
      </c>
      <c r="K135" s="543">
        <v>7.25</v>
      </c>
      <c r="L135" s="675" t="s">
        <v>13742</v>
      </c>
    </row>
    <row r="136" spans="1:12" s="73" customFormat="1" ht="42" customHeight="1">
      <c r="A136" s="1366"/>
      <c r="B136" s="469" t="s">
        <v>11455</v>
      </c>
      <c r="C136" s="470" t="s">
        <v>11456</v>
      </c>
      <c r="D136" s="469" t="s">
        <v>11457</v>
      </c>
      <c r="E136" s="469" t="s">
        <v>124</v>
      </c>
      <c r="F136" s="469" t="s">
        <v>287</v>
      </c>
      <c r="G136" s="469" t="s">
        <v>9437</v>
      </c>
      <c r="H136" s="543">
        <v>1</v>
      </c>
      <c r="I136" s="543" t="s">
        <v>13743</v>
      </c>
      <c r="J136" s="543" t="s">
        <v>6474</v>
      </c>
      <c r="K136" s="676" t="s">
        <v>4729</v>
      </c>
      <c r="L136" s="675" t="s">
        <v>13744</v>
      </c>
    </row>
    <row r="137" spans="1:12" s="73" customFormat="1" ht="71.25" customHeight="1">
      <c r="A137" s="1367"/>
      <c r="B137" s="469" t="s">
        <v>11455</v>
      </c>
      <c r="C137" s="470" t="s">
        <v>11456</v>
      </c>
      <c r="D137" s="469" t="s">
        <v>11457</v>
      </c>
      <c r="E137" s="469" t="s">
        <v>124</v>
      </c>
      <c r="F137" s="469" t="s">
        <v>287</v>
      </c>
      <c r="G137" s="469" t="s">
        <v>9437</v>
      </c>
      <c r="H137" s="838">
        <v>1</v>
      </c>
      <c r="I137" s="807">
        <v>2492</v>
      </c>
      <c r="J137" s="807">
        <v>72</v>
      </c>
      <c r="K137" s="807">
        <v>12.45</v>
      </c>
      <c r="L137" s="719" t="s">
        <v>13978</v>
      </c>
    </row>
    <row r="138" spans="1:12" s="73" customFormat="1" ht="63.75" customHeight="1">
      <c r="A138" s="1494">
        <v>8</v>
      </c>
      <c r="B138" s="461" t="s">
        <v>11460</v>
      </c>
      <c r="C138" s="462" t="s">
        <v>11461</v>
      </c>
      <c r="D138" s="461" t="s">
        <v>11462</v>
      </c>
      <c r="E138" s="818" t="s">
        <v>124</v>
      </c>
      <c r="F138" s="461" t="s">
        <v>287</v>
      </c>
      <c r="G138" s="461" t="s">
        <v>9437</v>
      </c>
      <c r="H138" s="819">
        <v>1</v>
      </c>
      <c r="I138" s="818">
        <v>2331</v>
      </c>
      <c r="J138" s="822" t="s">
        <v>11463</v>
      </c>
      <c r="K138" s="818">
        <v>17.5</v>
      </c>
      <c r="L138" s="840" t="s">
        <v>11464</v>
      </c>
    </row>
    <row r="139" spans="1:12" s="73" customFormat="1" ht="63.75" customHeight="1">
      <c r="A139" s="1367"/>
      <c r="B139" s="461" t="s">
        <v>11460</v>
      </c>
      <c r="C139" s="462" t="s">
        <v>11461</v>
      </c>
      <c r="D139" s="461" t="s">
        <v>11462</v>
      </c>
      <c r="E139" s="818" t="s">
        <v>124</v>
      </c>
      <c r="F139" s="461" t="s">
        <v>287</v>
      </c>
      <c r="G139" s="461" t="s">
        <v>9437</v>
      </c>
      <c r="H139" s="819">
        <v>1</v>
      </c>
      <c r="I139" s="807">
        <v>2237</v>
      </c>
      <c r="J139" s="807">
        <v>94</v>
      </c>
      <c r="K139" s="807">
        <v>20.55</v>
      </c>
      <c r="L139" s="839" t="s">
        <v>11465</v>
      </c>
    </row>
    <row r="140" spans="1:12" s="73" customFormat="1" ht="38.25" customHeight="1">
      <c r="A140" s="1494">
        <v>9</v>
      </c>
      <c r="B140" s="461" t="s">
        <v>11467</v>
      </c>
      <c r="C140" s="462" t="s">
        <v>11468</v>
      </c>
      <c r="D140" s="461" t="s">
        <v>13745</v>
      </c>
      <c r="E140" s="461" t="s">
        <v>8</v>
      </c>
      <c r="F140" s="461" t="s">
        <v>287</v>
      </c>
      <c r="G140" s="461" t="s">
        <v>9437</v>
      </c>
      <c r="H140" s="819">
        <v>1</v>
      </c>
      <c r="I140" s="818">
        <v>2346</v>
      </c>
      <c r="J140" s="822" t="s">
        <v>11469</v>
      </c>
      <c r="K140" s="818">
        <v>10</v>
      </c>
      <c r="L140" s="841" t="s">
        <v>11470</v>
      </c>
    </row>
    <row r="141" spans="1:12" s="73" customFormat="1" ht="38.25" customHeight="1">
      <c r="A141" s="1366"/>
      <c r="B141" s="461" t="s">
        <v>11467</v>
      </c>
      <c r="C141" s="462" t="s">
        <v>11468</v>
      </c>
      <c r="D141" s="461" t="s">
        <v>13745</v>
      </c>
      <c r="E141" s="461" t="s">
        <v>8</v>
      </c>
      <c r="F141" s="461" t="s">
        <v>287</v>
      </c>
      <c r="G141" s="461" t="s">
        <v>9437</v>
      </c>
      <c r="H141" s="819">
        <v>1</v>
      </c>
      <c r="I141" s="818">
        <v>2347</v>
      </c>
      <c r="J141" s="822" t="s">
        <v>11471</v>
      </c>
      <c r="K141" s="818">
        <v>10</v>
      </c>
      <c r="L141" s="841" t="s">
        <v>11470</v>
      </c>
    </row>
    <row r="142" spans="1:12" s="73" customFormat="1" ht="38.25" customHeight="1">
      <c r="A142" s="1366"/>
      <c r="B142" s="461" t="s">
        <v>11467</v>
      </c>
      <c r="C142" s="462" t="s">
        <v>11468</v>
      </c>
      <c r="D142" s="461" t="s">
        <v>13745</v>
      </c>
      <c r="E142" s="461" t="s">
        <v>8</v>
      </c>
      <c r="F142" s="461" t="s">
        <v>287</v>
      </c>
      <c r="G142" s="461" t="s">
        <v>9437</v>
      </c>
      <c r="H142" s="819">
        <v>1</v>
      </c>
      <c r="I142" s="818">
        <v>2403</v>
      </c>
      <c r="J142" s="822" t="s">
        <v>11472</v>
      </c>
      <c r="K142" s="818">
        <v>2.5</v>
      </c>
      <c r="L142" s="471" t="s">
        <v>11473</v>
      </c>
    </row>
    <row r="143" spans="1:12" s="73" customFormat="1" ht="38.25" customHeight="1">
      <c r="A143" s="1366"/>
      <c r="B143" s="461" t="s">
        <v>11467</v>
      </c>
      <c r="C143" s="462" t="s">
        <v>11468</v>
      </c>
      <c r="D143" s="461" t="s">
        <v>13745</v>
      </c>
      <c r="E143" s="461" t="s">
        <v>8</v>
      </c>
      <c r="F143" s="461" t="s">
        <v>287</v>
      </c>
      <c r="G143" s="461" t="s">
        <v>9437</v>
      </c>
      <c r="H143" s="819">
        <v>1</v>
      </c>
      <c r="I143" s="818">
        <v>2402</v>
      </c>
      <c r="J143" s="822" t="s">
        <v>11474</v>
      </c>
      <c r="K143" s="818">
        <v>50</v>
      </c>
      <c r="L143" s="471" t="s">
        <v>11473</v>
      </c>
    </row>
    <row r="144" spans="1:12" s="73" customFormat="1" ht="38.25" customHeight="1">
      <c r="A144" s="1366"/>
      <c r="B144" s="461" t="s">
        <v>11467</v>
      </c>
      <c r="C144" s="462" t="s">
        <v>11468</v>
      </c>
      <c r="D144" s="461" t="s">
        <v>13745</v>
      </c>
      <c r="E144" s="461" t="s">
        <v>8</v>
      </c>
      <c r="F144" s="461" t="s">
        <v>287</v>
      </c>
      <c r="G144" s="461" t="s">
        <v>9437</v>
      </c>
      <c r="H144" s="819">
        <v>1</v>
      </c>
      <c r="I144" s="818">
        <v>2401</v>
      </c>
      <c r="J144" s="822" t="s">
        <v>11475</v>
      </c>
      <c r="K144" s="818">
        <v>50</v>
      </c>
      <c r="L144" s="471" t="s">
        <v>11473</v>
      </c>
    </row>
    <row r="145" spans="1:12" s="73" customFormat="1" ht="38.25" customHeight="1">
      <c r="A145" s="1366"/>
      <c r="B145" s="461" t="s">
        <v>11467</v>
      </c>
      <c r="C145" s="462" t="s">
        <v>11468</v>
      </c>
      <c r="D145" s="461" t="s">
        <v>13745</v>
      </c>
      <c r="E145" s="461" t="s">
        <v>8</v>
      </c>
      <c r="F145" s="461" t="s">
        <v>287</v>
      </c>
      <c r="G145" s="461" t="s">
        <v>9437</v>
      </c>
      <c r="H145" s="819">
        <v>1</v>
      </c>
      <c r="I145" s="818">
        <v>2400</v>
      </c>
      <c r="J145" s="822" t="s">
        <v>11476</v>
      </c>
      <c r="K145" s="818">
        <v>2.5</v>
      </c>
      <c r="L145" s="471" t="s">
        <v>11477</v>
      </c>
    </row>
    <row r="146" spans="1:12" s="73" customFormat="1" ht="38.25" customHeight="1">
      <c r="A146" s="1366"/>
      <c r="B146" s="461" t="s">
        <v>11467</v>
      </c>
      <c r="C146" s="462" t="s">
        <v>11468</v>
      </c>
      <c r="D146" s="461" t="s">
        <v>13745</v>
      </c>
      <c r="E146" s="461" t="s">
        <v>8</v>
      </c>
      <c r="F146" s="461" t="s">
        <v>287</v>
      </c>
      <c r="G146" s="461" t="s">
        <v>9437</v>
      </c>
      <c r="H146" s="819">
        <v>1</v>
      </c>
      <c r="I146" s="818">
        <v>2399</v>
      </c>
      <c r="J146" s="822" t="s">
        <v>11478</v>
      </c>
      <c r="K146" s="818">
        <v>5</v>
      </c>
      <c r="L146" s="461" t="s">
        <v>11477</v>
      </c>
    </row>
    <row r="147" spans="1:12" s="73" customFormat="1" ht="38.25" customHeight="1">
      <c r="A147" s="1366"/>
      <c r="B147" s="461" t="s">
        <v>11467</v>
      </c>
      <c r="C147" s="462" t="s">
        <v>11468</v>
      </c>
      <c r="D147" s="461" t="s">
        <v>13745</v>
      </c>
      <c r="E147" s="461" t="s">
        <v>8</v>
      </c>
      <c r="F147" s="461" t="s">
        <v>287</v>
      </c>
      <c r="G147" s="461" t="s">
        <v>9437</v>
      </c>
      <c r="H147" s="819">
        <v>1</v>
      </c>
      <c r="I147" s="818">
        <v>2404</v>
      </c>
      <c r="J147" s="822" t="s">
        <v>11479</v>
      </c>
      <c r="K147" s="818">
        <v>5</v>
      </c>
      <c r="L147" s="461" t="s">
        <v>11477</v>
      </c>
    </row>
    <row r="148" spans="1:12" s="73" customFormat="1" ht="38.25" customHeight="1">
      <c r="A148" s="1366"/>
      <c r="B148" s="461" t="s">
        <v>11467</v>
      </c>
      <c r="C148" s="462" t="s">
        <v>11468</v>
      </c>
      <c r="D148" s="461" t="s">
        <v>13745</v>
      </c>
      <c r="E148" s="461" t="s">
        <v>8</v>
      </c>
      <c r="F148" s="461" t="s">
        <v>287</v>
      </c>
      <c r="G148" s="461" t="s">
        <v>9437</v>
      </c>
      <c r="H148" s="819">
        <v>1</v>
      </c>
      <c r="I148" s="818">
        <v>2027</v>
      </c>
      <c r="J148" s="818">
        <v>9713</v>
      </c>
      <c r="K148" s="818">
        <v>5</v>
      </c>
      <c r="L148" s="720" t="s">
        <v>11480</v>
      </c>
    </row>
    <row r="149" spans="1:12" s="73" customFormat="1" ht="38.25" customHeight="1">
      <c r="A149" s="1366"/>
      <c r="B149" s="461" t="s">
        <v>11467</v>
      </c>
      <c r="C149" s="462" t="s">
        <v>11468</v>
      </c>
      <c r="D149" s="461" t="s">
        <v>13745</v>
      </c>
      <c r="E149" s="461" t="s">
        <v>8</v>
      </c>
      <c r="F149" s="461" t="s">
        <v>287</v>
      </c>
      <c r="G149" s="461" t="s">
        <v>9437</v>
      </c>
      <c r="H149" s="819">
        <v>1</v>
      </c>
      <c r="I149" s="818">
        <v>2028</v>
      </c>
      <c r="J149" s="818">
        <v>9718</v>
      </c>
      <c r="K149" s="818">
        <v>5</v>
      </c>
      <c r="L149" s="720" t="s">
        <v>11480</v>
      </c>
    </row>
    <row r="150" spans="1:12" s="73" customFormat="1" ht="38.25" customHeight="1">
      <c r="A150" s="1366"/>
      <c r="B150" s="461" t="s">
        <v>11467</v>
      </c>
      <c r="C150" s="462" t="s">
        <v>11468</v>
      </c>
      <c r="D150" s="461" t="s">
        <v>13745</v>
      </c>
      <c r="E150" s="461" t="s">
        <v>8</v>
      </c>
      <c r="F150" s="461" t="s">
        <v>287</v>
      </c>
      <c r="G150" s="461" t="s">
        <v>9437</v>
      </c>
      <c r="H150" s="819">
        <v>1</v>
      </c>
      <c r="I150" s="818">
        <v>2029</v>
      </c>
      <c r="J150" s="818" t="s">
        <v>11481</v>
      </c>
      <c r="K150" s="818">
        <v>5</v>
      </c>
      <c r="L150" s="720" t="s">
        <v>11480</v>
      </c>
    </row>
    <row r="151" spans="1:12" s="73" customFormat="1" ht="38.25" customHeight="1">
      <c r="A151" s="1366"/>
      <c r="B151" s="461" t="s">
        <v>11467</v>
      </c>
      <c r="C151" s="462" t="s">
        <v>11468</v>
      </c>
      <c r="D151" s="461" t="s">
        <v>13745</v>
      </c>
      <c r="E151" s="461" t="s">
        <v>8</v>
      </c>
      <c r="F151" s="461" t="s">
        <v>287</v>
      </c>
      <c r="G151" s="461" t="s">
        <v>9437</v>
      </c>
      <c r="H151" s="819">
        <v>1</v>
      </c>
      <c r="I151" s="818">
        <v>2410</v>
      </c>
      <c r="J151" s="822" t="s">
        <v>11482</v>
      </c>
      <c r="K151" s="818">
        <v>5</v>
      </c>
      <c r="L151" s="461" t="s">
        <v>11483</v>
      </c>
    </row>
    <row r="152" spans="1:12" s="73" customFormat="1" ht="38.25" customHeight="1">
      <c r="A152" s="1366"/>
      <c r="B152" s="461" t="s">
        <v>11467</v>
      </c>
      <c r="C152" s="462" t="s">
        <v>11468</v>
      </c>
      <c r="D152" s="461" t="s">
        <v>13745</v>
      </c>
      <c r="E152" s="461" t="s">
        <v>8</v>
      </c>
      <c r="F152" s="461" t="s">
        <v>287</v>
      </c>
      <c r="G152" s="461" t="s">
        <v>9437</v>
      </c>
      <c r="H152" s="819">
        <v>1</v>
      </c>
      <c r="I152" s="818">
        <v>2416</v>
      </c>
      <c r="J152" s="822" t="s">
        <v>11484</v>
      </c>
      <c r="K152" s="818">
        <v>5</v>
      </c>
      <c r="L152" s="461" t="s">
        <v>11483</v>
      </c>
    </row>
    <row r="153" spans="1:12" s="73" customFormat="1" ht="38.25" customHeight="1">
      <c r="A153" s="1366"/>
      <c r="B153" s="461" t="s">
        <v>11467</v>
      </c>
      <c r="C153" s="462" t="s">
        <v>11468</v>
      </c>
      <c r="D153" s="461" t="s">
        <v>13745</v>
      </c>
      <c r="E153" s="461" t="s">
        <v>8</v>
      </c>
      <c r="F153" s="461" t="s">
        <v>287</v>
      </c>
      <c r="G153" s="461" t="s">
        <v>9437</v>
      </c>
      <c r="H153" s="819">
        <v>1</v>
      </c>
      <c r="I153" s="818">
        <v>2415</v>
      </c>
      <c r="J153" s="822" t="s">
        <v>11485</v>
      </c>
      <c r="K153" s="818">
        <v>5</v>
      </c>
      <c r="L153" s="461" t="s">
        <v>11483</v>
      </c>
    </row>
    <row r="154" spans="1:12" s="73" customFormat="1" ht="38.25" customHeight="1">
      <c r="A154" s="1366"/>
      <c r="B154" s="461" t="s">
        <v>11467</v>
      </c>
      <c r="C154" s="462" t="s">
        <v>11468</v>
      </c>
      <c r="D154" s="461" t="s">
        <v>13745</v>
      </c>
      <c r="E154" s="461" t="s">
        <v>8</v>
      </c>
      <c r="F154" s="461" t="s">
        <v>287</v>
      </c>
      <c r="G154" s="461" t="s">
        <v>9437</v>
      </c>
      <c r="H154" s="819">
        <v>1</v>
      </c>
      <c r="I154" s="818">
        <v>2411</v>
      </c>
      <c r="J154" s="822" t="s">
        <v>8769</v>
      </c>
      <c r="K154" s="818">
        <v>2.5</v>
      </c>
      <c r="L154" s="461" t="s">
        <v>11483</v>
      </c>
    </row>
    <row r="155" spans="1:12" s="73" customFormat="1" ht="38.25" customHeight="1">
      <c r="A155" s="1366"/>
      <c r="B155" s="461" t="s">
        <v>11467</v>
      </c>
      <c r="C155" s="462" t="s">
        <v>11468</v>
      </c>
      <c r="D155" s="461" t="s">
        <v>13745</v>
      </c>
      <c r="E155" s="461" t="s">
        <v>8</v>
      </c>
      <c r="F155" s="461" t="s">
        <v>287</v>
      </c>
      <c r="G155" s="461" t="s">
        <v>9437</v>
      </c>
      <c r="H155" s="819">
        <v>1</v>
      </c>
      <c r="I155" s="2">
        <v>2420</v>
      </c>
      <c r="J155" s="822" t="s">
        <v>11486</v>
      </c>
      <c r="K155" s="818">
        <v>7.25</v>
      </c>
      <c r="L155" s="461" t="s">
        <v>11487</v>
      </c>
    </row>
    <row r="156" spans="1:12" s="73" customFormat="1" ht="38.25" customHeight="1">
      <c r="A156" s="1366"/>
      <c r="B156" s="461" t="s">
        <v>11467</v>
      </c>
      <c r="C156" s="462" t="s">
        <v>11468</v>
      </c>
      <c r="D156" s="461" t="s">
        <v>13745</v>
      </c>
      <c r="E156" s="461" t="s">
        <v>8</v>
      </c>
      <c r="F156" s="461" t="s">
        <v>287</v>
      </c>
      <c r="G156" s="461" t="s">
        <v>9437</v>
      </c>
      <c r="H156" s="819">
        <v>1</v>
      </c>
      <c r="I156" s="2">
        <v>2419</v>
      </c>
      <c r="J156" s="822" t="s">
        <v>11488</v>
      </c>
      <c r="K156" s="818">
        <v>7.25</v>
      </c>
      <c r="L156" s="461" t="s">
        <v>11487</v>
      </c>
    </row>
    <row r="157" spans="1:12" s="73" customFormat="1" ht="38.25" customHeight="1">
      <c r="A157" s="1366"/>
      <c r="B157" s="461" t="s">
        <v>11467</v>
      </c>
      <c r="C157" s="462" t="s">
        <v>11468</v>
      </c>
      <c r="D157" s="461" t="s">
        <v>13745</v>
      </c>
      <c r="E157" s="461" t="s">
        <v>3129</v>
      </c>
      <c r="F157" s="461" t="s">
        <v>287</v>
      </c>
      <c r="G157" s="461" t="s">
        <v>9437</v>
      </c>
      <c r="H157" s="819">
        <v>1</v>
      </c>
      <c r="I157" s="818">
        <v>2355</v>
      </c>
      <c r="J157" s="822" t="s">
        <v>11489</v>
      </c>
      <c r="K157" s="818">
        <v>54.5</v>
      </c>
      <c r="L157" s="461" t="s">
        <v>11490</v>
      </c>
    </row>
    <row r="158" spans="1:12" s="73" customFormat="1" ht="38.25" customHeight="1">
      <c r="A158" s="1366"/>
      <c r="B158" s="461" t="s">
        <v>11467</v>
      </c>
      <c r="C158" s="462" t="s">
        <v>11468</v>
      </c>
      <c r="D158" s="461" t="s">
        <v>13745</v>
      </c>
      <c r="E158" s="461" t="s">
        <v>3129</v>
      </c>
      <c r="F158" s="461" t="s">
        <v>287</v>
      </c>
      <c r="G158" s="461" t="s">
        <v>9437</v>
      </c>
      <c r="H158" s="819">
        <v>1</v>
      </c>
      <c r="I158" s="818">
        <v>2357</v>
      </c>
      <c r="J158" s="822" t="s">
        <v>11491</v>
      </c>
      <c r="K158" s="818">
        <v>54.5</v>
      </c>
      <c r="L158" s="461" t="s">
        <v>11490</v>
      </c>
    </row>
    <row r="159" spans="1:12" s="73" customFormat="1" ht="38.25" customHeight="1">
      <c r="A159" s="1366"/>
      <c r="B159" s="461" t="s">
        <v>11467</v>
      </c>
      <c r="C159" s="462" t="s">
        <v>11468</v>
      </c>
      <c r="D159" s="461" t="s">
        <v>13745</v>
      </c>
      <c r="E159" s="461" t="s">
        <v>3129</v>
      </c>
      <c r="F159" s="461" t="s">
        <v>287</v>
      </c>
      <c r="G159" s="461" t="s">
        <v>9437</v>
      </c>
      <c r="H159" s="819">
        <v>1</v>
      </c>
      <c r="I159" s="818">
        <v>2358</v>
      </c>
      <c r="J159" s="822" t="s">
        <v>11492</v>
      </c>
      <c r="K159" s="818">
        <v>54.5</v>
      </c>
      <c r="L159" s="461" t="s">
        <v>11490</v>
      </c>
    </row>
    <row r="160" spans="1:12" s="73" customFormat="1" ht="38.25" customHeight="1">
      <c r="A160" s="1366"/>
      <c r="B160" s="461" t="s">
        <v>11467</v>
      </c>
      <c r="C160" s="462" t="s">
        <v>11468</v>
      </c>
      <c r="D160" s="461" t="s">
        <v>13745</v>
      </c>
      <c r="E160" s="461" t="s">
        <v>3129</v>
      </c>
      <c r="F160" s="461" t="s">
        <v>287</v>
      </c>
      <c r="G160" s="461" t="s">
        <v>9437</v>
      </c>
      <c r="H160" s="819">
        <v>1</v>
      </c>
      <c r="I160" s="818">
        <v>2359</v>
      </c>
      <c r="J160" s="822" t="s">
        <v>11493</v>
      </c>
      <c r="K160" s="818">
        <v>54.5</v>
      </c>
      <c r="L160" s="461" t="s">
        <v>11490</v>
      </c>
    </row>
    <row r="161" spans="1:12" s="73" customFormat="1" ht="38.25" customHeight="1">
      <c r="A161" s="1366"/>
      <c r="B161" s="461" t="s">
        <v>11467</v>
      </c>
      <c r="C161" s="462" t="s">
        <v>11468</v>
      </c>
      <c r="D161" s="461" t="s">
        <v>13745</v>
      </c>
      <c r="E161" s="461" t="s">
        <v>3129</v>
      </c>
      <c r="F161" s="461" t="s">
        <v>287</v>
      </c>
      <c r="G161" s="461" t="s">
        <v>9437</v>
      </c>
      <c r="H161" s="819">
        <v>1</v>
      </c>
      <c r="I161" s="818">
        <v>2360</v>
      </c>
      <c r="J161" s="822" t="s">
        <v>11494</v>
      </c>
      <c r="K161" s="818">
        <v>54.5</v>
      </c>
      <c r="L161" s="461" t="s">
        <v>11490</v>
      </c>
    </row>
    <row r="162" spans="1:12" s="73" customFormat="1" ht="38.25" customHeight="1">
      <c r="A162" s="1366"/>
      <c r="B162" s="461" t="s">
        <v>11467</v>
      </c>
      <c r="C162" s="462" t="s">
        <v>11468</v>
      </c>
      <c r="D162" s="461" t="s">
        <v>13745</v>
      </c>
      <c r="E162" s="461" t="s">
        <v>3129</v>
      </c>
      <c r="F162" s="461" t="s">
        <v>287</v>
      </c>
      <c r="G162" s="461" t="s">
        <v>9437</v>
      </c>
      <c r="H162" s="819">
        <v>1</v>
      </c>
      <c r="I162" s="818">
        <v>2361</v>
      </c>
      <c r="J162" s="822" t="s">
        <v>11495</v>
      </c>
      <c r="K162" s="818">
        <v>54.5</v>
      </c>
      <c r="L162" s="461" t="s">
        <v>11490</v>
      </c>
    </row>
    <row r="163" spans="1:12" s="73" customFormat="1" ht="38.25" customHeight="1">
      <c r="A163" s="1366"/>
      <c r="B163" s="461" t="s">
        <v>11467</v>
      </c>
      <c r="C163" s="462" t="s">
        <v>11468</v>
      </c>
      <c r="D163" s="461" t="s">
        <v>13745</v>
      </c>
      <c r="E163" s="461" t="s">
        <v>3129</v>
      </c>
      <c r="F163" s="461" t="s">
        <v>287</v>
      </c>
      <c r="G163" s="461" t="s">
        <v>9437</v>
      </c>
      <c r="H163" s="819">
        <v>1</v>
      </c>
      <c r="I163" s="818">
        <v>2362</v>
      </c>
      <c r="J163" s="822" t="s">
        <v>11496</v>
      </c>
      <c r="K163" s="818">
        <v>54.5</v>
      </c>
      <c r="L163" s="461" t="s">
        <v>11490</v>
      </c>
    </row>
    <row r="164" spans="1:12" s="73" customFormat="1" ht="38.25" customHeight="1">
      <c r="A164" s="1366"/>
      <c r="B164" s="461" t="s">
        <v>11467</v>
      </c>
      <c r="C164" s="462" t="s">
        <v>11468</v>
      </c>
      <c r="D164" s="461" t="s">
        <v>13745</v>
      </c>
      <c r="E164" s="461" t="s">
        <v>3129</v>
      </c>
      <c r="F164" s="461" t="s">
        <v>287</v>
      </c>
      <c r="G164" s="461" t="s">
        <v>9437</v>
      </c>
      <c r="H164" s="819">
        <v>1</v>
      </c>
      <c r="I164" s="2">
        <v>2405</v>
      </c>
      <c r="J164" s="822" t="s">
        <v>11497</v>
      </c>
      <c r="K164" s="818">
        <v>50</v>
      </c>
      <c r="L164" s="461" t="s">
        <v>11490</v>
      </c>
    </row>
    <row r="165" spans="1:12" s="73" customFormat="1" ht="38.25" customHeight="1">
      <c r="A165" s="1366"/>
      <c r="B165" s="461" t="s">
        <v>11467</v>
      </c>
      <c r="C165" s="462" t="s">
        <v>11468</v>
      </c>
      <c r="D165" s="461" t="s">
        <v>13745</v>
      </c>
      <c r="E165" s="461" t="s">
        <v>3129</v>
      </c>
      <c r="F165" s="461" t="s">
        <v>287</v>
      </c>
      <c r="G165" s="461" t="s">
        <v>9437</v>
      </c>
      <c r="H165" s="819">
        <v>1</v>
      </c>
      <c r="I165" s="2">
        <v>2406</v>
      </c>
      <c r="J165" s="822" t="s">
        <v>11498</v>
      </c>
      <c r="K165" s="818">
        <v>50</v>
      </c>
      <c r="L165" s="461" t="s">
        <v>11490</v>
      </c>
    </row>
    <row r="166" spans="1:12" s="73" customFormat="1" ht="38.25" customHeight="1">
      <c r="A166" s="1366"/>
      <c r="B166" s="461" t="s">
        <v>11467</v>
      </c>
      <c r="C166" s="462" t="s">
        <v>11468</v>
      </c>
      <c r="D166" s="461" t="s">
        <v>13745</v>
      </c>
      <c r="E166" s="461" t="s">
        <v>3129</v>
      </c>
      <c r="F166" s="461" t="s">
        <v>287</v>
      </c>
      <c r="G166" s="461" t="s">
        <v>9437</v>
      </c>
      <c r="H166" s="819">
        <v>1</v>
      </c>
      <c r="I166" s="2">
        <v>2407</v>
      </c>
      <c r="J166" s="822" t="s">
        <v>11499</v>
      </c>
      <c r="K166" s="818">
        <v>50</v>
      </c>
      <c r="L166" s="461" t="s">
        <v>11490</v>
      </c>
    </row>
    <row r="167" spans="1:12" s="73" customFormat="1" ht="38.25" customHeight="1">
      <c r="A167" s="1366"/>
      <c r="B167" s="461" t="s">
        <v>11467</v>
      </c>
      <c r="C167" s="462" t="s">
        <v>11468</v>
      </c>
      <c r="D167" s="461" t="s">
        <v>13745</v>
      </c>
      <c r="E167" s="461" t="s">
        <v>3129</v>
      </c>
      <c r="F167" s="461" t="s">
        <v>287</v>
      </c>
      <c r="G167" s="461" t="s">
        <v>9437</v>
      </c>
      <c r="H167" s="819">
        <v>1</v>
      </c>
      <c r="I167" s="2">
        <v>2408</v>
      </c>
      <c r="J167" s="822" t="s">
        <v>11500</v>
      </c>
      <c r="K167" s="818">
        <v>50</v>
      </c>
      <c r="L167" s="461" t="s">
        <v>11490</v>
      </c>
    </row>
    <row r="168" spans="1:12" s="73" customFormat="1" ht="38.25" customHeight="1">
      <c r="A168" s="1366"/>
      <c r="B168" s="461" t="s">
        <v>11467</v>
      </c>
      <c r="C168" s="462" t="s">
        <v>11468</v>
      </c>
      <c r="D168" s="461" t="s">
        <v>13745</v>
      </c>
      <c r="E168" s="461" t="s">
        <v>3129</v>
      </c>
      <c r="F168" s="461" t="s">
        <v>287</v>
      </c>
      <c r="G168" s="461" t="s">
        <v>9437</v>
      </c>
      <c r="H168" s="819">
        <v>1</v>
      </c>
      <c r="I168" s="2">
        <v>2409</v>
      </c>
      <c r="J168" s="822" t="s">
        <v>11501</v>
      </c>
      <c r="K168" s="818">
        <v>50</v>
      </c>
      <c r="L168" s="461" t="s">
        <v>11490</v>
      </c>
    </row>
    <row r="169" spans="1:12" s="73" customFormat="1" ht="38.25" customHeight="1">
      <c r="A169" s="1366"/>
      <c r="B169" s="461" t="s">
        <v>11467</v>
      </c>
      <c r="C169" s="462" t="s">
        <v>11468</v>
      </c>
      <c r="D169" s="461" t="s">
        <v>13745</v>
      </c>
      <c r="E169" s="461" t="s">
        <v>8</v>
      </c>
      <c r="F169" s="461" t="s">
        <v>287</v>
      </c>
      <c r="G169" s="461" t="s">
        <v>9437</v>
      </c>
      <c r="H169" s="819">
        <v>1</v>
      </c>
      <c r="I169" s="2">
        <v>2427</v>
      </c>
      <c r="J169" s="822" t="s">
        <v>11502</v>
      </c>
      <c r="K169" s="818">
        <v>12.5</v>
      </c>
      <c r="L169" s="472" t="s">
        <v>11503</v>
      </c>
    </row>
    <row r="170" spans="1:12" s="73" customFormat="1" ht="38.25" customHeight="1">
      <c r="A170" s="1366"/>
      <c r="B170" s="461" t="s">
        <v>11467</v>
      </c>
      <c r="C170" s="462" t="s">
        <v>11468</v>
      </c>
      <c r="D170" s="461" t="s">
        <v>13745</v>
      </c>
      <c r="E170" s="461" t="s">
        <v>8</v>
      </c>
      <c r="F170" s="461" t="s">
        <v>287</v>
      </c>
      <c r="G170" s="461" t="s">
        <v>9437</v>
      </c>
      <c r="H170" s="819">
        <v>1</v>
      </c>
      <c r="I170" s="2">
        <v>2423</v>
      </c>
      <c r="J170" s="822" t="s">
        <v>11504</v>
      </c>
      <c r="K170" s="818">
        <v>1.6</v>
      </c>
      <c r="L170" s="472" t="s">
        <v>11503</v>
      </c>
    </row>
    <row r="171" spans="1:12" s="73" customFormat="1" ht="38.25" customHeight="1">
      <c r="A171" s="1366"/>
      <c r="B171" s="461" t="s">
        <v>11467</v>
      </c>
      <c r="C171" s="462" t="s">
        <v>11468</v>
      </c>
      <c r="D171" s="461" t="s">
        <v>13745</v>
      </c>
      <c r="E171" s="461" t="s">
        <v>8</v>
      </c>
      <c r="F171" s="461" t="s">
        <v>287</v>
      </c>
      <c r="G171" s="461" t="s">
        <v>9437</v>
      </c>
      <c r="H171" s="819">
        <v>1</v>
      </c>
      <c r="I171" s="2">
        <v>2422</v>
      </c>
      <c r="J171" s="822" t="s">
        <v>11505</v>
      </c>
      <c r="K171" s="818">
        <v>5</v>
      </c>
      <c r="L171" s="461" t="s">
        <v>11506</v>
      </c>
    </row>
    <row r="172" spans="1:12" s="73" customFormat="1" ht="38.25" customHeight="1">
      <c r="A172" s="1366"/>
      <c r="B172" s="461" t="s">
        <v>11467</v>
      </c>
      <c r="C172" s="462" t="s">
        <v>11468</v>
      </c>
      <c r="D172" s="461" t="s">
        <v>13745</v>
      </c>
      <c r="E172" s="461" t="s">
        <v>8</v>
      </c>
      <c r="F172" s="461" t="s">
        <v>287</v>
      </c>
      <c r="G172" s="461" t="s">
        <v>9437</v>
      </c>
      <c r="H172" s="819">
        <v>1</v>
      </c>
      <c r="I172" s="2">
        <v>2428</v>
      </c>
      <c r="J172" s="822" t="s">
        <v>11507</v>
      </c>
      <c r="K172" s="818">
        <v>5</v>
      </c>
      <c r="L172" s="461" t="s">
        <v>11506</v>
      </c>
    </row>
    <row r="173" spans="1:12" s="73" customFormat="1" ht="38.25" customHeight="1">
      <c r="A173" s="1366"/>
      <c r="B173" s="461" t="s">
        <v>11467</v>
      </c>
      <c r="C173" s="462" t="s">
        <v>11468</v>
      </c>
      <c r="D173" s="461" t="s">
        <v>13745</v>
      </c>
      <c r="E173" s="461" t="s">
        <v>8</v>
      </c>
      <c r="F173" s="461" t="s">
        <v>287</v>
      </c>
      <c r="G173" s="461" t="s">
        <v>9437</v>
      </c>
      <c r="H173" s="819">
        <v>1</v>
      </c>
      <c r="I173" s="2">
        <v>2421</v>
      </c>
      <c r="J173" s="822" t="s">
        <v>11508</v>
      </c>
      <c r="K173" s="818">
        <v>5</v>
      </c>
      <c r="L173" s="461" t="s">
        <v>11506</v>
      </c>
    </row>
    <row r="174" spans="1:12" s="73" customFormat="1" ht="38.25" customHeight="1">
      <c r="A174" s="1366"/>
      <c r="B174" s="461" t="s">
        <v>11467</v>
      </c>
      <c r="C174" s="462" t="s">
        <v>11468</v>
      </c>
      <c r="D174" s="461" t="s">
        <v>13745</v>
      </c>
      <c r="E174" s="461" t="s">
        <v>8</v>
      </c>
      <c r="F174" s="461" t="s">
        <v>287</v>
      </c>
      <c r="G174" s="461" t="s">
        <v>9437</v>
      </c>
      <c r="H174" s="819">
        <v>1</v>
      </c>
      <c r="I174" s="2">
        <v>2429</v>
      </c>
      <c r="J174" s="822" t="s">
        <v>11509</v>
      </c>
      <c r="K174" s="818">
        <v>2.5</v>
      </c>
      <c r="L174" s="461" t="s">
        <v>11506</v>
      </c>
    </row>
    <row r="175" spans="1:12" s="73" customFormat="1" ht="38.25" customHeight="1">
      <c r="A175" s="1366"/>
      <c r="B175" s="461" t="s">
        <v>11467</v>
      </c>
      <c r="C175" s="462" t="s">
        <v>11468</v>
      </c>
      <c r="D175" s="461" t="s">
        <v>13745</v>
      </c>
      <c r="E175" s="461" t="s">
        <v>8</v>
      </c>
      <c r="F175" s="461" t="s">
        <v>287</v>
      </c>
      <c r="G175" s="461" t="s">
        <v>9437</v>
      </c>
      <c r="H175" s="819">
        <v>1</v>
      </c>
      <c r="I175" s="2">
        <v>2430</v>
      </c>
      <c r="J175" s="822" t="s">
        <v>11510</v>
      </c>
      <c r="K175" s="818">
        <v>2.5</v>
      </c>
      <c r="L175" s="461" t="s">
        <v>11506</v>
      </c>
    </row>
    <row r="176" spans="1:12" s="73" customFormat="1" ht="38.25" customHeight="1">
      <c r="A176" s="1366"/>
      <c r="B176" s="461" t="s">
        <v>11467</v>
      </c>
      <c r="C176" s="462" t="s">
        <v>11468</v>
      </c>
      <c r="D176" s="461" t="s">
        <v>13745</v>
      </c>
      <c r="E176" s="461" t="s">
        <v>8</v>
      </c>
      <c r="F176" s="461" t="s">
        <v>287</v>
      </c>
      <c r="G176" s="461" t="s">
        <v>9437</v>
      </c>
      <c r="H176" s="819">
        <v>1</v>
      </c>
      <c r="I176" s="818">
        <v>2371</v>
      </c>
      <c r="J176" s="822" t="s">
        <v>11511</v>
      </c>
      <c r="K176" s="818">
        <v>10</v>
      </c>
      <c r="L176" s="461" t="s">
        <v>11512</v>
      </c>
    </row>
    <row r="177" spans="1:12" s="73" customFormat="1" ht="38.25" customHeight="1">
      <c r="A177" s="1366"/>
      <c r="B177" s="461" t="s">
        <v>11467</v>
      </c>
      <c r="C177" s="462" t="s">
        <v>11468</v>
      </c>
      <c r="D177" s="461" t="s">
        <v>13745</v>
      </c>
      <c r="E177" s="461" t="s">
        <v>8</v>
      </c>
      <c r="F177" s="461" t="s">
        <v>287</v>
      </c>
      <c r="G177" s="461" t="s">
        <v>9437</v>
      </c>
      <c r="H177" s="819">
        <v>1</v>
      </c>
      <c r="I177" s="818">
        <v>2372</v>
      </c>
      <c r="J177" s="822" t="s">
        <v>11513</v>
      </c>
      <c r="K177" s="818">
        <v>10</v>
      </c>
      <c r="L177" s="461" t="s">
        <v>11512</v>
      </c>
    </row>
    <row r="178" spans="1:12" s="73" customFormat="1" ht="38.25" customHeight="1">
      <c r="A178" s="1366"/>
      <c r="B178" s="461" t="s">
        <v>11467</v>
      </c>
      <c r="C178" s="462" t="s">
        <v>11468</v>
      </c>
      <c r="D178" s="461" t="s">
        <v>13745</v>
      </c>
      <c r="E178" s="461" t="s">
        <v>8</v>
      </c>
      <c r="F178" s="461" t="s">
        <v>287</v>
      </c>
      <c r="G178" s="461" t="s">
        <v>9437</v>
      </c>
      <c r="H178" s="819">
        <v>1</v>
      </c>
      <c r="I178" s="818">
        <v>2379</v>
      </c>
      <c r="J178" s="822" t="s">
        <v>11514</v>
      </c>
      <c r="K178" s="818">
        <v>10</v>
      </c>
      <c r="L178" s="461" t="s">
        <v>11515</v>
      </c>
    </row>
    <row r="179" spans="1:12" s="73" customFormat="1" ht="38.25" customHeight="1">
      <c r="A179" s="1366"/>
      <c r="B179" s="461" t="s">
        <v>11467</v>
      </c>
      <c r="C179" s="462" t="s">
        <v>11468</v>
      </c>
      <c r="D179" s="461" t="s">
        <v>13745</v>
      </c>
      <c r="E179" s="461" t="s">
        <v>8</v>
      </c>
      <c r="F179" s="461" t="s">
        <v>287</v>
      </c>
      <c r="G179" s="461" t="s">
        <v>9437</v>
      </c>
      <c r="H179" s="819">
        <v>1</v>
      </c>
      <c r="I179" s="818">
        <v>2380</v>
      </c>
      <c r="J179" s="822" t="s">
        <v>11516</v>
      </c>
      <c r="K179" s="818">
        <v>10</v>
      </c>
      <c r="L179" s="461" t="s">
        <v>11515</v>
      </c>
    </row>
    <row r="180" spans="1:12" s="73" customFormat="1" ht="38.25" customHeight="1">
      <c r="A180" s="1366"/>
      <c r="B180" s="461" t="s">
        <v>11467</v>
      </c>
      <c r="C180" s="462" t="s">
        <v>11468</v>
      </c>
      <c r="D180" s="461" t="s">
        <v>13745</v>
      </c>
      <c r="E180" s="461" t="s">
        <v>8</v>
      </c>
      <c r="F180" s="461" t="s">
        <v>287</v>
      </c>
      <c r="G180" s="461" t="s">
        <v>9437</v>
      </c>
      <c r="H180" s="819">
        <v>1</v>
      </c>
      <c r="I180" s="625">
        <v>2431</v>
      </c>
      <c r="J180" s="625">
        <v>2341</v>
      </c>
      <c r="K180" s="625">
        <v>1.6</v>
      </c>
      <c r="L180" s="473" t="s">
        <v>11517</v>
      </c>
    </row>
    <row r="181" spans="1:12" s="73" customFormat="1" ht="38.25" customHeight="1">
      <c r="A181" s="1366"/>
      <c r="B181" s="461" t="s">
        <v>11467</v>
      </c>
      <c r="C181" s="462" t="s">
        <v>11468</v>
      </c>
      <c r="D181" s="461" t="s">
        <v>13745</v>
      </c>
      <c r="E181" s="461" t="s">
        <v>8</v>
      </c>
      <c r="F181" s="461" t="s">
        <v>287</v>
      </c>
      <c r="G181" s="461" t="s">
        <v>9437</v>
      </c>
      <c r="H181" s="819">
        <v>1</v>
      </c>
      <c r="I181" s="625">
        <v>2432</v>
      </c>
      <c r="J181" s="625">
        <v>4855</v>
      </c>
      <c r="K181" s="625">
        <v>10</v>
      </c>
      <c r="L181" s="473" t="s">
        <v>11517</v>
      </c>
    </row>
    <row r="182" spans="1:12" s="73" customFormat="1" ht="38.25" customHeight="1">
      <c r="A182" s="1366"/>
      <c r="B182" s="461" t="s">
        <v>11467</v>
      </c>
      <c r="C182" s="462" t="s">
        <v>11468</v>
      </c>
      <c r="D182" s="461" t="s">
        <v>13745</v>
      </c>
      <c r="E182" s="461" t="s">
        <v>8</v>
      </c>
      <c r="F182" s="461" t="s">
        <v>287</v>
      </c>
      <c r="G182" s="461" t="s">
        <v>9437</v>
      </c>
      <c r="H182" s="819">
        <v>1</v>
      </c>
      <c r="I182" s="2">
        <v>2364</v>
      </c>
      <c r="J182" s="822" t="s">
        <v>11518</v>
      </c>
      <c r="K182" s="818">
        <v>10</v>
      </c>
      <c r="L182" s="461" t="s">
        <v>11519</v>
      </c>
    </row>
    <row r="183" spans="1:12" s="73" customFormat="1" ht="38.25" customHeight="1">
      <c r="A183" s="1366"/>
      <c r="B183" s="461" t="s">
        <v>11467</v>
      </c>
      <c r="C183" s="462" t="s">
        <v>11468</v>
      </c>
      <c r="D183" s="461" t="s">
        <v>13745</v>
      </c>
      <c r="E183" s="461" t="s">
        <v>8</v>
      </c>
      <c r="F183" s="461" t="s">
        <v>287</v>
      </c>
      <c r="G183" s="461" t="s">
        <v>9437</v>
      </c>
      <c r="H183" s="819">
        <v>1</v>
      </c>
      <c r="I183" s="818">
        <v>2366</v>
      </c>
      <c r="J183" s="822" t="s">
        <v>11520</v>
      </c>
      <c r="K183" s="818">
        <v>10</v>
      </c>
      <c r="L183" s="461" t="s">
        <v>11519</v>
      </c>
    </row>
    <row r="184" spans="1:12" s="73" customFormat="1" ht="38.25" customHeight="1">
      <c r="A184" s="1366"/>
      <c r="B184" s="461" t="s">
        <v>11467</v>
      </c>
      <c r="C184" s="462" t="s">
        <v>11468</v>
      </c>
      <c r="D184" s="461" t="s">
        <v>13745</v>
      </c>
      <c r="E184" s="461" t="s">
        <v>8</v>
      </c>
      <c r="F184" s="461" t="s">
        <v>287</v>
      </c>
      <c r="G184" s="461" t="s">
        <v>9437</v>
      </c>
      <c r="H184" s="819">
        <v>1</v>
      </c>
      <c r="I184" s="818">
        <v>2376</v>
      </c>
      <c r="J184" s="822" t="s">
        <v>11521</v>
      </c>
      <c r="K184" s="818">
        <v>25</v>
      </c>
      <c r="L184" s="461" t="s">
        <v>11522</v>
      </c>
    </row>
    <row r="185" spans="1:12" s="73" customFormat="1" ht="38.25" customHeight="1">
      <c r="A185" s="1366"/>
      <c r="B185" s="461" t="s">
        <v>11467</v>
      </c>
      <c r="C185" s="462" t="s">
        <v>11468</v>
      </c>
      <c r="D185" s="461" t="s">
        <v>13745</v>
      </c>
      <c r="E185" s="461" t="s">
        <v>8</v>
      </c>
      <c r="F185" s="461" t="s">
        <v>287</v>
      </c>
      <c r="G185" s="461" t="s">
        <v>9437</v>
      </c>
      <c r="H185" s="819">
        <v>1</v>
      </c>
      <c r="I185" s="2">
        <v>2370</v>
      </c>
      <c r="J185" s="83" t="s">
        <v>11523</v>
      </c>
      <c r="K185" s="2">
        <v>10</v>
      </c>
      <c r="L185" s="461" t="s">
        <v>11522</v>
      </c>
    </row>
    <row r="186" spans="1:12" s="73" customFormat="1" ht="38.25" customHeight="1">
      <c r="A186" s="1366"/>
      <c r="B186" s="461" t="s">
        <v>11467</v>
      </c>
      <c r="C186" s="462" t="s">
        <v>11468</v>
      </c>
      <c r="D186" s="461" t="s">
        <v>13745</v>
      </c>
      <c r="E186" s="461" t="s">
        <v>8</v>
      </c>
      <c r="F186" s="461" t="s">
        <v>287</v>
      </c>
      <c r="G186" s="461" t="s">
        <v>9437</v>
      </c>
      <c r="H186" s="819">
        <v>1</v>
      </c>
      <c r="I186" s="818">
        <v>2363</v>
      </c>
      <c r="J186" s="822" t="s">
        <v>11524</v>
      </c>
      <c r="K186" s="818">
        <v>6</v>
      </c>
      <c r="L186" s="461" t="s">
        <v>11525</v>
      </c>
    </row>
    <row r="187" spans="1:12" s="73" customFormat="1" ht="38.25" customHeight="1">
      <c r="A187" s="1366"/>
      <c r="B187" s="461" t="s">
        <v>11467</v>
      </c>
      <c r="C187" s="462" t="s">
        <v>11468</v>
      </c>
      <c r="D187" s="461" t="s">
        <v>13745</v>
      </c>
      <c r="E187" s="461" t="s">
        <v>8</v>
      </c>
      <c r="F187" s="461" t="s">
        <v>287</v>
      </c>
      <c r="G187" s="461" t="s">
        <v>9437</v>
      </c>
      <c r="H187" s="819">
        <v>1</v>
      </c>
      <c r="I187" s="2">
        <v>2433</v>
      </c>
      <c r="J187" s="822" t="s">
        <v>4719</v>
      </c>
      <c r="K187" s="818">
        <v>12.5</v>
      </c>
      <c r="L187" s="461" t="s">
        <v>11525</v>
      </c>
    </row>
    <row r="188" spans="1:12" s="73" customFormat="1" ht="38.25" customHeight="1">
      <c r="A188" s="1366"/>
      <c r="B188" s="461" t="s">
        <v>11467</v>
      </c>
      <c r="C188" s="462" t="s">
        <v>11468</v>
      </c>
      <c r="D188" s="461" t="s">
        <v>13745</v>
      </c>
      <c r="E188" s="461" t="s">
        <v>8</v>
      </c>
      <c r="F188" s="461" t="s">
        <v>287</v>
      </c>
      <c r="G188" s="461" t="s">
        <v>9437</v>
      </c>
      <c r="H188" s="819">
        <v>1</v>
      </c>
      <c r="I188" s="818">
        <v>2369</v>
      </c>
      <c r="J188" s="822" t="s">
        <v>11526</v>
      </c>
      <c r="K188" s="818">
        <v>10</v>
      </c>
      <c r="L188" s="461" t="s">
        <v>11527</v>
      </c>
    </row>
    <row r="189" spans="1:12" s="73" customFormat="1" ht="38.25" customHeight="1">
      <c r="A189" s="1366"/>
      <c r="B189" s="461" t="s">
        <v>11467</v>
      </c>
      <c r="C189" s="462" t="s">
        <v>11468</v>
      </c>
      <c r="D189" s="461" t="s">
        <v>13745</v>
      </c>
      <c r="E189" s="461" t="s">
        <v>8</v>
      </c>
      <c r="F189" s="461" t="s">
        <v>287</v>
      </c>
      <c r="G189" s="461" t="s">
        <v>9437</v>
      </c>
      <c r="H189" s="819">
        <v>1</v>
      </c>
      <c r="I189" s="818">
        <v>2375</v>
      </c>
      <c r="J189" s="822" t="s">
        <v>11528</v>
      </c>
      <c r="K189" s="818">
        <v>4.5999999999999996</v>
      </c>
      <c r="L189" s="461" t="s">
        <v>11527</v>
      </c>
    </row>
    <row r="190" spans="1:12" s="73" customFormat="1" ht="38.25" customHeight="1">
      <c r="A190" s="1367"/>
      <c r="B190" s="461" t="s">
        <v>11467</v>
      </c>
      <c r="C190" s="462" t="s">
        <v>11468</v>
      </c>
      <c r="D190" s="461" t="s">
        <v>13745</v>
      </c>
      <c r="E190" s="461" t="s">
        <v>8</v>
      </c>
      <c r="F190" s="461" t="s">
        <v>287</v>
      </c>
      <c r="G190" s="461" t="s">
        <v>9437</v>
      </c>
      <c r="H190" s="819">
        <v>1</v>
      </c>
      <c r="I190" s="2">
        <v>2373</v>
      </c>
      <c r="J190" s="83" t="s">
        <v>12951</v>
      </c>
      <c r="K190" s="2">
        <v>10</v>
      </c>
      <c r="L190" s="677" t="s">
        <v>13746</v>
      </c>
    </row>
    <row r="191" spans="1:12" s="73" customFormat="1" ht="33.75" customHeight="1">
      <c r="A191" s="1494">
        <v>10</v>
      </c>
      <c r="B191" s="461" t="s">
        <v>11529</v>
      </c>
      <c r="C191" s="462" t="s">
        <v>11530</v>
      </c>
      <c r="D191" s="461" t="s">
        <v>11531</v>
      </c>
      <c r="E191" s="461" t="s">
        <v>8</v>
      </c>
      <c r="F191" s="461" t="s">
        <v>287</v>
      </c>
      <c r="G191" s="461" t="s">
        <v>9437</v>
      </c>
      <c r="H191" s="819">
        <v>1</v>
      </c>
      <c r="I191" s="818">
        <v>2321</v>
      </c>
      <c r="J191" s="822" t="s">
        <v>4729</v>
      </c>
      <c r="K191" s="818">
        <v>5</v>
      </c>
      <c r="L191" s="461" t="s">
        <v>11532</v>
      </c>
    </row>
    <row r="192" spans="1:12" s="73" customFormat="1" ht="33.75" customHeight="1">
      <c r="A192" s="1366"/>
      <c r="B192" s="461" t="s">
        <v>11529</v>
      </c>
      <c r="C192" s="462" t="s">
        <v>11533</v>
      </c>
      <c r="D192" s="461" t="s">
        <v>11531</v>
      </c>
      <c r="E192" s="461" t="s">
        <v>8</v>
      </c>
      <c r="F192" s="461" t="s">
        <v>287</v>
      </c>
      <c r="G192" s="461" t="s">
        <v>9437</v>
      </c>
      <c r="H192" s="819">
        <v>1</v>
      </c>
      <c r="I192" s="818">
        <v>2322</v>
      </c>
      <c r="J192" s="822" t="s">
        <v>2815</v>
      </c>
      <c r="K192" s="818">
        <v>5</v>
      </c>
      <c r="L192" s="461" t="s">
        <v>11532</v>
      </c>
    </row>
    <row r="193" spans="1:12" s="73" customFormat="1" ht="33.75" customHeight="1">
      <c r="A193" s="1366"/>
      <c r="B193" s="461" t="s">
        <v>11529</v>
      </c>
      <c r="C193" s="462" t="s">
        <v>11534</v>
      </c>
      <c r="D193" s="461" t="s">
        <v>11531</v>
      </c>
      <c r="E193" s="461" t="s">
        <v>8</v>
      </c>
      <c r="F193" s="461" t="s">
        <v>287</v>
      </c>
      <c r="G193" s="461" t="s">
        <v>9437</v>
      </c>
      <c r="H193" s="819">
        <v>1</v>
      </c>
      <c r="I193" s="818">
        <v>2162</v>
      </c>
      <c r="J193" s="822" t="s">
        <v>11535</v>
      </c>
      <c r="K193" s="818">
        <v>2.5</v>
      </c>
      <c r="L193" s="720" t="s">
        <v>11536</v>
      </c>
    </row>
    <row r="194" spans="1:12" s="73" customFormat="1" ht="33.75" customHeight="1">
      <c r="A194" s="1366"/>
      <c r="B194" s="461" t="s">
        <v>11529</v>
      </c>
      <c r="C194" s="462" t="s">
        <v>11537</v>
      </c>
      <c r="D194" s="461" t="s">
        <v>11531</v>
      </c>
      <c r="E194" s="461" t="s">
        <v>8</v>
      </c>
      <c r="F194" s="461" t="s">
        <v>287</v>
      </c>
      <c r="G194" s="461" t="s">
        <v>9437</v>
      </c>
      <c r="H194" s="819">
        <v>1</v>
      </c>
      <c r="I194" s="818">
        <v>2163</v>
      </c>
      <c r="J194" s="822" t="s">
        <v>11538</v>
      </c>
      <c r="K194" s="818">
        <v>2.5</v>
      </c>
      <c r="L194" s="720" t="s">
        <v>11536</v>
      </c>
    </row>
    <row r="195" spans="1:12" s="73" customFormat="1" ht="33.75" customHeight="1">
      <c r="A195" s="1366"/>
      <c r="B195" s="461" t="s">
        <v>11529</v>
      </c>
      <c r="C195" s="462" t="s">
        <v>11539</v>
      </c>
      <c r="D195" s="461" t="s">
        <v>11531</v>
      </c>
      <c r="E195" s="461" t="s">
        <v>8</v>
      </c>
      <c r="F195" s="461" t="s">
        <v>287</v>
      </c>
      <c r="G195" s="461" t="s">
        <v>9437</v>
      </c>
      <c r="H195" s="819">
        <v>1</v>
      </c>
      <c r="I195" s="818">
        <v>2165</v>
      </c>
      <c r="J195" s="822" t="s">
        <v>11540</v>
      </c>
      <c r="K195" s="818">
        <v>4.2</v>
      </c>
      <c r="L195" s="720" t="s">
        <v>11541</v>
      </c>
    </row>
    <row r="196" spans="1:12" s="73" customFormat="1" ht="33.75" customHeight="1">
      <c r="A196" s="1366"/>
      <c r="B196" s="461" t="s">
        <v>11529</v>
      </c>
      <c r="C196" s="462" t="s">
        <v>11542</v>
      </c>
      <c r="D196" s="461" t="s">
        <v>11531</v>
      </c>
      <c r="E196" s="461" t="s">
        <v>8</v>
      </c>
      <c r="F196" s="461" t="s">
        <v>287</v>
      </c>
      <c r="G196" s="461" t="s">
        <v>9437</v>
      </c>
      <c r="H196" s="819">
        <v>1</v>
      </c>
      <c r="I196" s="818">
        <v>2164</v>
      </c>
      <c r="J196" s="822" t="s">
        <v>11543</v>
      </c>
      <c r="K196" s="818">
        <v>10</v>
      </c>
      <c r="L196" s="720" t="s">
        <v>11541</v>
      </c>
    </row>
    <row r="197" spans="1:12" s="73" customFormat="1" ht="33.75" customHeight="1">
      <c r="A197" s="1366"/>
      <c r="B197" s="461" t="s">
        <v>11529</v>
      </c>
      <c r="C197" s="462" t="s">
        <v>11544</v>
      </c>
      <c r="D197" s="461" t="s">
        <v>11531</v>
      </c>
      <c r="E197" s="461" t="s">
        <v>8</v>
      </c>
      <c r="F197" s="461" t="s">
        <v>287</v>
      </c>
      <c r="G197" s="461" t="s">
        <v>9437</v>
      </c>
      <c r="H197" s="819">
        <v>1</v>
      </c>
      <c r="I197" s="818">
        <v>1579</v>
      </c>
      <c r="J197" s="822" t="s">
        <v>11545</v>
      </c>
      <c r="K197" s="818">
        <v>2.5</v>
      </c>
      <c r="L197" s="461" t="s">
        <v>11546</v>
      </c>
    </row>
    <row r="198" spans="1:12" s="73" customFormat="1" ht="33.75" customHeight="1">
      <c r="A198" s="1366"/>
      <c r="B198" s="461" t="s">
        <v>11529</v>
      </c>
      <c r="C198" s="462" t="s">
        <v>11547</v>
      </c>
      <c r="D198" s="461" t="s">
        <v>11531</v>
      </c>
      <c r="E198" s="461" t="s">
        <v>8</v>
      </c>
      <c r="F198" s="461" t="s">
        <v>287</v>
      </c>
      <c r="G198" s="461" t="s">
        <v>9437</v>
      </c>
      <c r="H198" s="819">
        <v>1</v>
      </c>
      <c r="I198" s="818">
        <v>1580</v>
      </c>
      <c r="J198" s="822" t="s">
        <v>11548</v>
      </c>
      <c r="K198" s="818">
        <v>2.5</v>
      </c>
      <c r="L198" s="461" t="s">
        <v>11546</v>
      </c>
    </row>
    <row r="199" spans="1:12" s="73" customFormat="1" ht="33.75" customHeight="1">
      <c r="A199" s="1366"/>
      <c r="B199" s="461" t="s">
        <v>11529</v>
      </c>
      <c r="C199" s="462" t="s">
        <v>11549</v>
      </c>
      <c r="D199" s="461" t="s">
        <v>11531</v>
      </c>
      <c r="E199" s="461" t="s">
        <v>8</v>
      </c>
      <c r="F199" s="461" t="s">
        <v>287</v>
      </c>
      <c r="G199" s="461" t="s">
        <v>9437</v>
      </c>
      <c r="H199" s="819">
        <v>1</v>
      </c>
      <c r="I199" s="818">
        <v>1581</v>
      </c>
      <c r="J199" s="822" t="s">
        <v>11550</v>
      </c>
      <c r="K199" s="818">
        <v>2.5</v>
      </c>
      <c r="L199" s="461" t="s">
        <v>11546</v>
      </c>
    </row>
    <row r="200" spans="1:12" s="73" customFormat="1" ht="33.75" customHeight="1">
      <c r="A200" s="1366"/>
      <c r="B200" s="461" t="s">
        <v>11529</v>
      </c>
      <c r="C200" s="462" t="s">
        <v>11551</v>
      </c>
      <c r="D200" s="461" t="s">
        <v>11531</v>
      </c>
      <c r="E200" s="471" t="s">
        <v>8</v>
      </c>
      <c r="F200" s="461" t="s">
        <v>287</v>
      </c>
      <c r="G200" s="461" t="s">
        <v>9437</v>
      </c>
      <c r="H200" s="819">
        <v>1</v>
      </c>
      <c r="I200" s="818">
        <v>2482</v>
      </c>
      <c r="J200" s="822" t="s">
        <v>11552</v>
      </c>
      <c r="K200" s="818">
        <v>10</v>
      </c>
      <c r="L200" s="840" t="s">
        <v>11553</v>
      </c>
    </row>
    <row r="201" spans="1:12" s="73" customFormat="1" ht="33.75" customHeight="1">
      <c r="A201" s="1366"/>
      <c r="B201" s="461" t="s">
        <v>11529</v>
      </c>
      <c r="C201" s="462" t="s">
        <v>11554</v>
      </c>
      <c r="D201" s="461" t="s">
        <v>11531</v>
      </c>
      <c r="E201" s="840" t="s">
        <v>8</v>
      </c>
      <c r="F201" s="461" t="s">
        <v>287</v>
      </c>
      <c r="G201" s="461" t="s">
        <v>9437</v>
      </c>
      <c r="H201" s="819">
        <v>1</v>
      </c>
      <c r="I201" s="2">
        <v>2483</v>
      </c>
      <c r="J201" s="843">
        <v>4799</v>
      </c>
      <c r="K201" s="2">
        <v>10</v>
      </c>
      <c r="L201" s="840" t="s">
        <v>11553</v>
      </c>
    </row>
    <row r="202" spans="1:12" s="73" customFormat="1" ht="43.5" customHeight="1">
      <c r="A202" s="1494">
        <v>11</v>
      </c>
      <c r="B202" s="461" t="s">
        <v>11555</v>
      </c>
      <c r="C202" s="462" t="s">
        <v>11556</v>
      </c>
      <c r="D202" s="461" t="s">
        <v>11557</v>
      </c>
      <c r="E202" s="461" t="s">
        <v>8</v>
      </c>
      <c r="F202" s="461" t="s">
        <v>287</v>
      </c>
      <c r="G202" s="461" t="s">
        <v>9437</v>
      </c>
      <c r="H202" s="819">
        <v>1</v>
      </c>
      <c r="I202" s="818">
        <v>1545</v>
      </c>
      <c r="J202" s="822" t="s">
        <v>11558</v>
      </c>
      <c r="K202" s="818">
        <v>5</v>
      </c>
      <c r="L202" s="720" t="s">
        <v>11559</v>
      </c>
    </row>
    <row r="203" spans="1:12" s="73" customFormat="1" ht="43.5" customHeight="1">
      <c r="A203" s="1366"/>
      <c r="B203" s="461" t="s">
        <v>11555</v>
      </c>
      <c r="C203" s="462" t="s">
        <v>11556</v>
      </c>
      <c r="D203" s="461" t="s">
        <v>11557</v>
      </c>
      <c r="E203" s="461" t="s">
        <v>8</v>
      </c>
      <c r="F203" s="461" t="s">
        <v>287</v>
      </c>
      <c r="G203" s="461" t="s">
        <v>9437</v>
      </c>
      <c r="H203" s="819">
        <v>1</v>
      </c>
      <c r="I203" s="818">
        <v>1548</v>
      </c>
      <c r="J203" s="822" t="s">
        <v>11560</v>
      </c>
      <c r="K203" s="818">
        <v>5</v>
      </c>
      <c r="L203" s="720" t="s">
        <v>11559</v>
      </c>
    </row>
    <row r="204" spans="1:12" s="73" customFormat="1" ht="43.5" customHeight="1">
      <c r="A204" s="1366"/>
      <c r="B204" s="461" t="s">
        <v>11555</v>
      </c>
      <c r="C204" s="462" t="s">
        <v>11556</v>
      </c>
      <c r="D204" s="461" t="s">
        <v>11557</v>
      </c>
      <c r="E204" s="461" t="s">
        <v>8</v>
      </c>
      <c r="F204" s="461" t="s">
        <v>287</v>
      </c>
      <c r="G204" s="461" t="s">
        <v>9437</v>
      </c>
      <c r="H204" s="819">
        <v>1</v>
      </c>
      <c r="I204" s="818">
        <v>1547</v>
      </c>
      <c r="J204" s="822" t="s">
        <v>11561</v>
      </c>
      <c r="K204" s="818">
        <v>5</v>
      </c>
      <c r="L204" s="720" t="s">
        <v>11559</v>
      </c>
    </row>
    <row r="205" spans="1:12" s="73" customFormat="1" ht="43.5" customHeight="1">
      <c r="A205" s="1366"/>
      <c r="B205" s="461" t="s">
        <v>11555</v>
      </c>
      <c r="C205" s="462" t="s">
        <v>11556</v>
      </c>
      <c r="D205" s="461" t="s">
        <v>11557</v>
      </c>
      <c r="E205" s="461" t="s">
        <v>8</v>
      </c>
      <c r="F205" s="461" t="s">
        <v>287</v>
      </c>
      <c r="G205" s="461" t="s">
        <v>9437</v>
      </c>
      <c r="H205" s="819">
        <v>1</v>
      </c>
      <c r="I205" s="818">
        <v>1546</v>
      </c>
      <c r="J205" s="822" t="s">
        <v>11562</v>
      </c>
      <c r="K205" s="818">
        <v>5</v>
      </c>
      <c r="L205" s="720" t="s">
        <v>11559</v>
      </c>
    </row>
    <row r="206" spans="1:12" s="73" customFormat="1" ht="43.5" customHeight="1">
      <c r="A206" s="1366"/>
      <c r="B206" s="461" t="s">
        <v>11555</v>
      </c>
      <c r="C206" s="462" t="s">
        <v>11556</v>
      </c>
      <c r="D206" s="461" t="s">
        <v>11557</v>
      </c>
      <c r="E206" s="461" t="s">
        <v>3129</v>
      </c>
      <c r="F206" s="461" t="s">
        <v>287</v>
      </c>
      <c r="G206" s="461" t="s">
        <v>9437</v>
      </c>
      <c r="H206" s="819">
        <v>1</v>
      </c>
      <c r="I206" s="818">
        <v>2016</v>
      </c>
      <c r="J206" s="822" t="s">
        <v>11563</v>
      </c>
      <c r="K206" s="818">
        <v>54</v>
      </c>
      <c r="L206" s="720" t="s">
        <v>11564</v>
      </c>
    </row>
    <row r="207" spans="1:12" s="73" customFormat="1" ht="43.5" customHeight="1">
      <c r="A207" s="1366"/>
      <c r="B207" s="461" t="s">
        <v>11555</v>
      </c>
      <c r="C207" s="462" t="s">
        <v>11556</v>
      </c>
      <c r="D207" s="461" t="s">
        <v>11557</v>
      </c>
      <c r="E207" s="461" t="s">
        <v>3129</v>
      </c>
      <c r="F207" s="461" t="s">
        <v>287</v>
      </c>
      <c r="G207" s="461" t="s">
        <v>9437</v>
      </c>
      <c r="H207" s="819">
        <v>1</v>
      </c>
      <c r="I207" s="818">
        <v>2015</v>
      </c>
      <c r="J207" s="822" t="s">
        <v>11565</v>
      </c>
      <c r="K207" s="818">
        <v>54</v>
      </c>
      <c r="L207" s="720" t="s">
        <v>11564</v>
      </c>
    </row>
    <row r="208" spans="1:12" s="73" customFormat="1" ht="43.5" customHeight="1">
      <c r="A208" s="1366"/>
      <c r="B208" s="461" t="s">
        <v>11555</v>
      </c>
      <c r="C208" s="462" t="s">
        <v>11556</v>
      </c>
      <c r="D208" s="461" t="s">
        <v>11557</v>
      </c>
      <c r="E208" s="461" t="s">
        <v>3129</v>
      </c>
      <c r="F208" s="461" t="s">
        <v>287</v>
      </c>
      <c r="G208" s="461" t="s">
        <v>9437</v>
      </c>
      <c r="H208" s="819">
        <v>1</v>
      </c>
      <c r="I208" s="818">
        <v>2014</v>
      </c>
      <c r="J208" s="822" t="s">
        <v>11566</v>
      </c>
      <c r="K208" s="818">
        <v>54</v>
      </c>
      <c r="L208" s="720" t="s">
        <v>11564</v>
      </c>
    </row>
    <row r="209" spans="1:12" s="73" customFormat="1" ht="43.5" customHeight="1">
      <c r="A209" s="1366"/>
      <c r="B209" s="461" t="s">
        <v>11555</v>
      </c>
      <c r="C209" s="462" t="s">
        <v>11556</v>
      </c>
      <c r="D209" s="461" t="s">
        <v>11557</v>
      </c>
      <c r="E209" s="461" t="s">
        <v>3129</v>
      </c>
      <c r="F209" s="461" t="s">
        <v>287</v>
      </c>
      <c r="G209" s="461" t="s">
        <v>9437</v>
      </c>
      <c r="H209" s="819">
        <v>1</v>
      </c>
      <c r="I209" s="818">
        <v>2013</v>
      </c>
      <c r="J209" s="822" t="s">
        <v>11567</v>
      </c>
      <c r="K209" s="818">
        <v>54</v>
      </c>
      <c r="L209" s="720" t="s">
        <v>11564</v>
      </c>
    </row>
    <row r="210" spans="1:12" s="73" customFormat="1" ht="43.5" customHeight="1">
      <c r="A210" s="1366"/>
      <c r="B210" s="461" t="s">
        <v>11555</v>
      </c>
      <c r="C210" s="462" t="s">
        <v>11556</v>
      </c>
      <c r="D210" s="461" t="s">
        <v>11557</v>
      </c>
      <c r="E210" s="461" t="s">
        <v>3129</v>
      </c>
      <c r="F210" s="461" t="s">
        <v>287</v>
      </c>
      <c r="G210" s="461" t="s">
        <v>9437</v>
      </c>
      <c r="H210" s="819">
        <v>1</v>
      </c>
      <c r="I210" s="818">
        <v>2012</v>
      </c>
      <c r="J210" s="822" t="s">
        <v>11568</v>
      </c>
      <c r="K210" s="818">
        <v>54</v>
      </c>
      <c r="L210" s="720" t="s">
        <v>11564</v>
      </c>
    </row>
    <row r="211" spans="1:12" s="73" customFormat="1" ht="43.5" customHeight="1">
      <c r="A211" s="1366"/>
      <c r="B211" s="461" t="s">
        <v>11555</v>
      </c>
      <c r="C211" s="462" t="s">
        <v>11556</v>
      </c>
      <c r="D211" s="461" t="s">
        <v>11557</v>
      </c>
      <c r="E211" s="461" t="s">
        <v>3129</v>
      </c>
      <c r="F211" s="461" t="s">
        <v>287</v>
      </c>
      <c r="G211" s="461" t="s">
        <v>9437</v>
      </c>
      <c r="H211" s="819">
        <v>1</v>
      </c>
      <c r="I211" s="818">
        <v>2011</v>
      </c>
      <c r="J211" s="822" t="s">
        <v>11569</v>
      </c>
      <c r="K211" s="818">
        <v>54</v>
      </c>
      <c r="L211" s="720" t="s">
        <v>11564</v>
      </c>
    </row>
    <row r="212" spans="1:12" s="73" customFormat="1" ht="43.5" customHeight="1">
      <c r="A212" s="1366"/>
      <c r="B212" s="461" t="s">
        <v>11555</v>
      </c>
      <c r="C212" s="462" t="s">
        <v>11556</v>
      </c>
      <c r="D212" s="461" t="s">
        <v>11557</v>
      </c>
      <c r="E212" s="461" t="s">
        <v>3129</v>
      </c>
      <c r="F212" s="461" t="s">
        <v>287</v>
      </c>
      <c r="G212" s="461" t="s">
        <v>9437</v>
      </c>
      <c r="H212" s="819">
        <v>1</v>
      </c>
      <c r="I212" s="818">
        <v>2010</v>
      </c>
      <c r="J212" s="822" t="s">
        <v>11570</v>
      </c>
      <c r="K212" s="818">
        <v>54</v>
      </c>
      <c r="L212" s="720" t="s">
        <v>11564</v>
      </c>
    </row>
    <row r="213" spans="1:12" s="73" customFormat="1" ht="43.5" customHeight="1">
      <c r="A213" s="1366"/>
      <c r="B213" s="461" t="s">
        <v>11555</v>
      </c>
      <c r="C213" s="462" t="s">
        <v>11556</v>
      </c>
      <c r="D213" s="461" t="s">
        <v>11557</v>
      </c>
      <c r="E213" s="461" t="s">
        <v>3129</v>
      </c>
      <c r="F213" s="461" t="s">
        <v>287</v>
      </c>
      <c r="G213" s="461" t="s">
        <v>9437</v>
      </c>
      <c r="H213" s="819">
        <v>1</v>
      </c>
      <c r="I213" s="818">
        <v>2009</v>
      </c>
      <c r="J213" s="822" t="s">
        <v>11571</v>
      </c>
      <c r="K213" s="818">
        <v>54</v>
      </c>
      <c r="L213" s="720" t="s">
        <v>11564</v>
      </c>
    </row>
    <row r="214" spans="1:12" s="73" customFormat="1" ht="43.5" customHeight="1">
      <c r="A214" s="1366"/>
      <c r="B214" s="461" t="s">
        <v>11555</v>
      </c>
      <c r="C214" s="462" t="s">
        <v>11556</v>
      </c>
      <c r="D214" s="461" t="s">
        <v>11557</v>
      </c>
      <c r="E214" s="461" t="s">
        <v>3129</v>
      </c>
      <c r="F214" s="461" t="s">
        <v>287</v>
      </c>
      <c r="G214" s="461" t="s">
        <v>9437</v>
      </c>
      <c r="H214" s="819">
        <v>1</v>
      </c>
      <c r="I214" s="818">
        <v>2008</v>
      </c>
      <c r="J214" s="822" t="s">
        <v>7630</v>
      </c>
      <c r="K214" s="818">
        <v>54</v>
      </c>
      <c r="L214" s="720" t="s">
        <v>11564</v>
      </c>
    </row>
    <row r="215" spans="1:12" s="73" customFormat="1" ht="43.5" customHeight="1">
      <c r="A215" s="1366"/>
      <c r="B215" s="461" t="s">
        <v>11555</v>
      </c>
      <c r="C215" s="462" t="s">
        <v>11556</v>
      </c>
      <c r="D215" s="461" t="s">
        <v>11557</v>
      </c>
      <c r="E215" s="461" t="s">
        <v>3129</v>
      </c>
      <c r="F215" s="461" t="s">
        <v>287</v>
      </c>
      <c r="G215" s="461" t="s">
        <v>9437</v>
      </c>
      <c r="H215" s="819">
        <v>1</v>
      </c>
      <c r="I215" s="818">
        <v>2007</v>
      </c>
      <c r="J215" s="822" t="s">
        <v>11572</v>
      </c>
      <c r="K215" s="818">
        <v>54</v>
      </c>
      <c r="L215" s="720" t="s">
        <v>11564</v>
      </c>
    </row>
    <row r="216" spans="1:12" s="73" customFormat="1" ht="43.5" customHeight="1">
      <c r="A216" s="1366"/>
      <c r="B216" s="461" t="s">
        <v>11555</v>
      </c>
      <c r="C216" s="462" t="s">
        <v>11556</v>
      </c>
      <c r="D216" s="461" t="s">
        <v>11557</v>
      </c>
      <c r="E216" s="461" t="s">
        <v>3129</v>
      </c>
      <c r="F216" s="461" t="s">
        <v>287</v>
      </c>
      <c r="G216" s="461" t="s">
        <v>9437</v>
      </c>
      <c r="H216" s="819">
        <v>1</v>
      </c>
      <c r="I216" s="818">
        <v>2006</v>
      </c>
      <c r="J216" s="822" t="s">
        <v>11573</v>
      </c>
      <c r="K216" s="818">
        <v>54</v>
      </c>
      <c r="L216" s="720" t="s">
        <v>11564</v>
      </c>
    </row>
    <row r="217" spans="1:12" s="73" customFormat="1" ht="43.5" customHeight="1">
      <c r="A217" s="1366"/>
      <c r="B217" s="461" t="s">
        <v>11555</v>
      </c>
      <c r="C217" s="462" t="s">
        <v>11556</v>
      </c>
      <c r="D217" s="461" t="s">
        <v>11557</v>
      </c>
      <c r="E217" s="461" t="s">
        <v>3129</v>
      </c>
      <c r="F217" s="461" t="s">
        <v>287</v>
      </c>
      <c r="G217" s="461" t="s">
        <v>9437</v>
      </c>
      <c r="H217" s="819">
        <v>1</v>
      </c>
      <c r="I217" s="818">
        <v>2005</v>
      </c>
      <c r="J217" s="822" t="s">
        <v>11574</v>
      </c>
      <c r="K217" s="818">
        <v>54</v>
      </c>
      <c r="L217" s="720" t="s">
        <v>11564</v>
      </c>
    </row>
    <row r="218" spans="1:12" s="73" customFormat="1" ht="43.5" customHeight="1" thickBot="1">
      <c r="A218" s="1366"/>
      <c r="B218" s="461" t="s">
        <v>11555</v>
      </c>
      <c r="C218" s="470" t="s">
        <v>11556</v>
      </c>
      <c r="D218" s="469" t="s">
        <v>13038</v>
      </c>
      <c r="E218" s="461" t="s">
        <v>8</v>
      </c>
      <c r="F218" s="469" t="s">
        <v>287</v>
      </c>
      <c r="G218" s="469" t="s">
        <v>9437</v>
      </c>
      <c r="H218" s="388">
        <v>1</v>
      </c>
      <c r="I218" s="833">
        <v>2458</v>
      </c>
      <c r="J218" s="503">
        <v>6083</v>
      </c>
      <c r="K218" s="2">
        <v>2.5</v>
      </c>
      <c r="L218" s="720" t="s">
        <v>13039</v>
      </c>
    </row>
    <row r="219" spans="1:12" s="73" customFormat="1" ht="43.5" customHeight="1">
      <c r="A219" s="1366"/>
      <c r="B219" s="469" t="s">
        <v>11555</v>
      </c>
      <c r="C219" s="470" t="s">
        <v>11556</v>
      </c>
      <c r="D219" s="469" t="s">
        <v>13038</v>
      </c>
      <c r="E219" s="461" t="s">
        <v>8</v>
      </c>
      <c r="F219" s="469" t="s">
        <v>287</v>
      </c>
      <c r="G219" s="469" t="s">
        <v>9437</v>
      </c>
      <c r="H219" s="388">
        <v>1</v>
      </c>
      <c r="I219" s="814">
        <v>2455</v>
      </c>
      <c r="J219" s="395">
        <v>183</v>
      </c>
      <c r="K219" s="2">
        <v>25</v>
      </c>
      <c r="L219" s="720" t="s">
        <v>13039</v>
      </c>
    </row>
    <row r="220" spans="1:12" s="73" customFormat="1" ht="43.5" customHeight="1">
      <c r="A220" s="1366"/>
      <c r="B220" s="461" t="s">
        <v>11555</v>
      </c>
      <c r="C220" s="470" t="s">
        <v>11556</v>
      </c>
      <c r="D220" s="469" t="s">
        <v>13038</v>
      </c>
      <c r="E220" s="461" t="s">
        <v>8</v>
      </c>
      <c r="F220" s="469" t="s">
        <v>287</v>
      </c>
      <c r="G220" s="469" t="s">
        <v>9437</v>
      </c>
      <c r="H220" s="388">
        <v>1</v>
      </c>
      <c r="I220" s="504">
        <v>2454</v>
      </c>
      <c r="J220" s="395" t="s">
        <v>13040</v>
      </c>
      <c r="K220" s="2">
        <v>25</v>
      </c>
      <c r="L220" s="720" t="s">
        <v>13039</v>
      </c>
    </row>
    <row r="221" spans="1:12" s="73" customFormat="1" ht="43.5" customHeight="1">
      <c r="A221" s="1366"/>
      <c r="B221" s="469" t="s">
        <v>11555</v>
      </c>
      <c r="C221" s="470" t="s">
        <v>11556</v>
      </c>
      <c r="D221" s="469" t="s">
        <v>13038</v>
      </c>
      <c r="E221" s="469" t="s">
        <v>8</v>
      </c>
      <c r="F221" s="469" t="s">
        <v>287</v>
      </c>
      <c r="G221" s="469" t="s">
        <v>9437</v>
      </c>
      <c r="H221" s="388">
        <v>1</v>
      </c>
      <c r="I221" s="814">
        <v>2453</v>
      </c>
      <c r="J221" s="395">
        <v>90</v>
      </c>
      <c r="K221" s="2">
        <v>25</v>
      </c>
      <c r="L221" s="382" t="s">
        <v>13039</v>
      </c>
    </row>
    <row r="222" spans="1:12" s="73" customFormat="1" ht="43.5" customHeight="1">
      <c r="A222" s="1366"/>
      <c r="B222" s="469" t="s">
        <v>11555</v>
      </c>
      <c r="C222" s="470" t="s">
        <v>11556</v>
      </c>
      <c r="D222" s="469" t="s">
        <v>13038</v>
      </c>
      <c r="E222" s="461" t="s">
        <v>8</v>
      </c>
      <c r="F222" s="469" t="s">
        <v>287</v>
      </c>
      <c r="G222" s="469" t="s">
        <v>9437</v>
      </c>
      <c r="H222" s="388">
        <v>1</v>
      </c>
      <c r="I222" s="504">
        <v>2452</v>
      </c>
      <c r="J222" s="395">
        <v>2763</v>
      </c>
      <c r="K222" s="395">
        <v>2.5</v>
      </c>
      <c r="L222" s="382" t="s">
        <v>13041</v>
      </c>
    </row>
    <row r="223" spans="1:12" s="73" customFormat="1" ht="43.5" customHeight="1">
      <c r="A223" s="1366"/>
      <c r="B223" s="461" t="s">
        <v>11555</v>
      </c>
      <c r="C223" s="470" t="s">
        <v>11556</v>
      </c>
      <c r="D223" s="469" t="s">
        <v>13038</v>
      </c>
      <c r="E223" s="461" t="s">
        <v>8</v>
      </c>
      <c r="F223" s="469" t="s">
        <v>287</v>
      </c>
      <c r="G223" s="469" t="s">
        <v>9437</v>
      </c>
      <c r="H223" s="388">
        <v>1</v>
      </c>
      <c r="I223" s="814">
        <v>2451</v>
      </c>
      <c r="J223" s="395">
        <v>5484</v>
      </c>
      <c r="K223" s="395">
        <v>2.5</v>
      </c>
      <c r="L223" s="382" t="s">
        <v>13041</v>
      </c>
    </row>
    <row r="224" spans="1:12" s="73" customFormat="1" ht="43.5" customHeight="1">
      <c r="A224" s="1366"/>
      <c r="B224" s="469" t="s">
        <v>11555</v>
      </c>
      <c r="C224" s="470" t="s">
        <v>11556</v>
      </c>
      <c r="D224" s="469" t="s">
        <v>13038</v>
      </c>
      <c r="E224" s="469" t="s">
        <v>8</v>
      </c>
      <c r="F224" s="469" t="s">
        <v>287</v>
      </c>
      <c r="G224" s="469" t="s">
        <v>9437</v>
      </c>
      <c r="H224" s="388">
        <v>1</v>
      </c>
      <c r="I224" s="504">
        <v>2450</v>
      </c>
      <c r="J224" s="395">
        <v>6314</v>
      </c>
      <c r="K224" s="395">
        <v>2.5</v>
      </c>
      <c r="L224" s="382" t="s">
        <v>13041</v>
      </c>
    </row>
    <row r="225" spans="1:13" s="73" customFormat="1" ht="54" customHeight="1">
      <c r="A225" s="1494">
        <v>12</v>
      </c>
      <c r="B225" s="461" t="s">
        <v>11575</v>
      </c>
      <c r="C225" s="462" t="s">
        <v>11576</v>
      </c>
      <c r="D225" s="461" t="s">
        <v>11577</v>
      </c>
      <c r="E225" s="461" t="s">
        <v>10</v>
      </c>
      <c r="F225" s="461" t="s">
        <v>459</v>
      </c>
      <c r="G225" s="461" t="s">
        <v>9437</v>
      </c>
      <c r="H225" s="819">
        <v>1</v>
      </c>
      <c r="I225" s="818">
        <v>671</v>
      </c>
      <c r="J225" s="822" t="s">
        <v>11578</v>
      </c>
      <c r="K225" s="818">
        <v>50</v>
      </c>
      <c r="L225" s="461" t="s">
        <v>11579</v>
      </c>
      <c r="M225" s="474"/>
    </row>
    <row r="226" spans="1:13" s="73" customFormat="1" ht="54" customHeight="1">
      <c r="A226" s="1366"/>
      <c r="B226" s="461" t="s">
        <v>11575</v>
      </c>
      <c r="C226" s="462" t="s">
        <v>11576</v>
      </c>
      <c r="D226" s="461" t="s">
        <v>11577</v>
      </c>
      <c r="E226" s="461" t="s">
        <v>10</v>
      </c>
      <c r="F226" s="461" t="s">
        <v>459</v>
      </c>
      <c r="G226" s="461" t="s">
        <v>9437</v>
      </c>
      <c r="H226" s="819">
        <v>1</v>
      </c>
      <c r="I226" s="818">
        <v>670</v>
      </c>
      <c r="J226" s="822" t="s">
        <v>11580</v>
      </c>
      <c r="K226" s="818">
        <v>50</v>
      </c>
      <c r="L226" s="461" t="s">
        <v>11579</v>
      </c>
      <c r="M226" s="474"/>
    </row>
    <row r="227" spans="1:13" s="73" customFormat="1" ht="54" customHeight="1">
      <c r="A227" s="1366"/>
      <c r="B227" s="461" t="s">
        <v>11575</v>
      </c>
      <c r="C227" s="462" t="s">
        <v>11576</v>
      </c>
      <c r="D227" s="461" t="s">
        <v>11577</v>
      </c>
      <c r="E227" s="461" t="s">
        <v>10</v>
      </c>
      <c r="F227" s="461" t="s">
        <v>459</v>
      </c>
      <c r="G227" s="461" t="s">
        <v>9437</v>
      </c>
      <c r="H227" s="819">
        <v>1</v>
      </c>
      <c r="I227" s="818">
        <v>669</v>
      </c>
      <c r="J227" s="822" t="s">
        <v>11581</v>
      </c>
      <c r="K227" s="818">
        <v>50</v>
      </c>
      <c r="L227" s="461" t="s">
        <v>11579</v>
      </c>
      <c r="M227" s="474"/>
    </row>
    <row r="228" spans="1:13" s="73" customFormat="1" ht="54" customHeight="1">
      <c r="A228" s="1366"/>
      <c r="B228" s="461" t="s">
        <v>11575</v>
      </c>
      <c r="C228" s="462" t="s">
        <v>11576</v>
      </c>
      <c r="D228" s="461" t="s">
        <v>11577</v>
      </c>
      <c r="E228" s="461" t="s">
        <v>10</v>
      </c>
      <c r="F228" s="461" t="s">
        <v>459</v>
      </c>
      <c r="G228" s="461" t="s">
        <v>9437</v>
      </c>
      <c r="H228" s="819">
        <v>1</v>
      </c>
      <c r="I228" s="818">
        <v>2283</v>
      </c>
      <c r="J228" s="822" t="s">
        <v>11582</v>
      </c>
      <c r="K228" s="818">
        <v>50</v>
      </c>
      <c r="L228" s="461" t="s">
        <v>11579</v>
      </c>
      <c r="M228" s="474"/>
    </row>
    <row r="229" spans="1:13" s="73" customFormat="1" ht="54" customHeight="1">
      <c r="A229" s="1366"/>
      <c r="B229" s="461" t="s">
        <v>11575</v>
      </c>
      <c r="C229" s="462" t="s">
        <v>11576</v>
      </c>
      <c r="D229" s="461" t="s">
        <v>11577</v>
      </c>
      <c r="E229" s="461" t="s">
        <v>10</v>
      </c>
      <c r="F229" s="461" t="s">
        <v>459</v>
      </c>
      <c r="G229" s="461" t="s">
        <v>9437</v>
      </c>
      <c r="H229" s="819">
        <v>1</v>
      </c>
      <c r="I229" s="818">
        <v>2282</v>
      </c>
      <c r="J229" s="822" t="s">
        <v>11583</v>
      </c>
      <c r="K229" s="818">
        <v>50</v>
      </c>
      <c r="L229" s="461" t="s">
        <v>11579</v>
      </c>
      <c r="M229" s="474"/>
    </row>
    <row r="230" spans="1:13" s="73" customFormat="1" ht="54" customHeight="1">
      <c r="A230" s="1366"/>
      <c r="B230" s="461" t="s">
        <v>11575</v>
      </c>
      <c r="C230" s="462" t="s">
        <v>11576</v>
      </c>
      <c r="D230" s="461" t="s">
        <v>11577</v>
      </c>
      <c r="E230" s="461" t="s">
        <v>10</v>
      </c>
      <c r="F230" s="461" t="s">
        <v>459</v>
      </c>
      <c r="G230" s="461" t="s">
        <v>9437</v>
      </c>
      <c r="H230" s="819">
        <v>1</v>
      </c>
      <c r="I230" s="818">
        <v>2281</v>
      </c>
      <c r="J230" s="822" t="s">
        <v>11584</v>
      </c>
      <c r="K230" s="818">
        <v>50</v>
      </c>
      <c r="L230" s="461" t="s">
        <v>11579</v>
      </c>
      <c r="M230" s="474"/>
    </row>
    <row r="231" spans="1:13" s="73" customFormat="1" ht="54" customHeight="1">
      <c r="A231" s="1366"/>
      <c r="B231" s="461" t="s">
        <v>11575</v>
      </c>
      <c r="C231" s="462" t="s">
        <v>11576</v>
      </c>
      <c r="D231" s="461" t="s">
        <v>11577</v>
      </c>
      <c r="E231" s="461" t="s">
        <v>10</v>
      </c>
      <c r="F231" s="461" t="s">
        <v>459</v>
      </c>
      <c r="G231" s="461" t="s">
        <v>9437</v>
      </c>
      <c r="H231" s="819">
        <v>1</v>
      </c>
      <c r="I231" s="818">
        <v>2280</v>
      </c>
      <c r="J231" s="822" t="s">
        <v>11585</v>
      </c>
      <c r="K231" s="818">
        <v>50</v>
      </c>
      <c r="L231" s="461" t="s">
        <v>11579</v>
      </c>
      <c r="M231" s="474"/>
    </row>
    <row r="232" spans="1:13" s="73" customFormat="1" ht="54" customHeight="1">
      <c r="A232" s="1366"/>
      <c r="B232" s="461" t="s">
        <v>11575</v>
      </c>
      <c r="C232" s="462" t="s">
        <v>11576</v>
      </c>
      <c r="D232" s="461" t="s">
        <v>11577</v>
      </c>
      <c r="E232" s="461" t="s">
        <v>10</v>
      </c>
      <c r="F232" s="461" t="s">
        <v>459</v>
      </c>
      <c r="G232" s="461" t="s">
        <v>9437</v>
      </c>
      <c r="H232" s="819">
        <v>1</v>
      </c>
      <c r="I232" s="818">
        <v>2279</v>
      </c>
      <c r="J232" s="822" t="s">
        <v>11586</v>
      </c>
      <c r="K232" s="818">
        <v>50</v>
      </c>
      <c r="L232" s="461" t="s">
        <v>11579</v>
      </c>
      <c r="M232" s="474"/>
    </row>
    <row r="233" spans="1:13" s="73" customFormat="1" ht="54" customHeight="1">
      <c r="A233" s="1366"/>
      <c r="B233" s="461" t="s">
        <v>11575</v>
      </c>
      <c r="C233" s="462" t="s">
        <v>11576</v>
      </c>
      <c r="D233" s="461" t="s">
        <v>11577</v>
      </c>
      <c r="E233" s="461" t="s">
        <v>10</v>
      </c>
      <c r="F233" s="461" t="s">
        <v>459</v>
      </c>
      <c r="G233" s="461" t="s">
        <v>9437</v>
      </c>
      <c r="H233" s="819">
        <v>1</v>
      </c>
      <c r="I233" s="818">
        <v>2278</v>
      </c>
      <c r="J233" s="822" t="s">
        <v>11587</v>
      </c>
      <c r="K233" s="818">
        <v>50</v>
      </c>
      <c r="L233" s="461" t="s">
        <v>11579</v>
      </c>
      <c r="M233" s="474"/>
    </row>
    <row r="234" spans="1:13" s="73" customFormat="1" ht="54" customHeight="1">
      <c r="A234" s="1366"/>
      <c r="B234" s="461" t="s">
        <v>11575</v>
      </c>
      <c r="C234" s="462" t="s">
        <v>11576</v>
      </c>
      <c r="D234" s="461" t="s">
        <v>11577</v>
      </c>
      <c r="E234" s="461" t="s">
        <v>10</v>
      </c>
      <c r="F234" s="461" t="s">
        <v>459</v>
      </c>
      <c r="G234" s="461" t="s">
        <v>9437</v>
      </c>
      <c r="H234" s="819">
        <v>1</v>
      </c>
      <c r="I234" s="818">
        <v>2277</v>
      </c>
      <c r="J234" s="822" t="s">
        <v>11588</v>
      </c>
      <c r="K234" s="818">
        <v>50</v>
      </c>
      <c r="L234" s="461" t="s">
        <v>11579</v>
      </c>
      <c r="M234" s="474"/>
    </row>
    <row r="235" spans="1:13" s="73" customFormat="1" ht="54" customHeight="1">
      <c r="A235" s="1366"/>
      <c r="B235" s="461" t="s">
        <v>11575</v>
      </c>
      <c r="C235" s="462" t="s">
        <v>11576</v>
      </c>
      <c r="D235" s="461" t="s">
        <v>11577</v>
      </c>
      <c r="E235" s="461" t="s">
        <v>10</v>
      </c>
      <c r="F235" s="461" t="s">
        <v>459</v>
      </c>
      <c r="G235" s="461" t="s">
        <v>9437</v>
      </c>
      <c r="H235" s="819">
        <v>1</v>
      </c>
      <c r="I235" s="818">
        <v>2276</v>
      </c>
      <c r="J235" s="822" t="s">
        <v>11589</v>
      </c>
      <c r="K235" s="818">
        <v>50</v>
      </c>
      <c r="L235" s="461" t="s">
        <v>11579</v>
      </c>
      <c r="M235" s="474"/>
    </row>
    <row r="236" spans="1:13" s="73" customFormat="1" ht="54" customHeight="1">
      <c r="A236" s="1367"/>
      <c r="B236" s="461" t="s">
        <v>11575</v>
      </c>
      <c r="C236" s="462" t="s">
        <v>11576</v>
      </c>
      <c r="D236" s="461" t="s">
        <v>11577</v>
      </c>
      <c r="E236" s="461" t="s">
        <v>10</v>
      </c>
      <c r="F236" s="461" t="s">
        <v>459</v>
      </c>
      <c r="G236" s="461" t="s">
        <v>9437</v>
      </c>
      <c r="H236" s="819">
        <v>1</v>
      </c>
      <c r="I236" s="818">
        <v>2275</v>
      </c>
      <c r="J236" s="822" t="s">
        <v>11590</v>
      </c>
      <c r="K236" s="818">
        <v>50</v>
      </c>
      <c r="L236" s="461" t="s">
        <v>11579</v>
      </c>
      <c r="M236" s="474"/>
    </row>
    <row r="237" spans="1:13" s="73" customFormat="1" ht="55.5" customHeight="1">
      <c r="A237" s="1494">
        <v>13</v>
      </c>
      <c r="B237" s="461" t="s">
        <v>11591</v>
      </c>
      <c r="C237" s="462" t="s">
        <v>11592</v>
      </c>
      <c r="D237" s="461" t="s">
        <v>11593</v>
      </c>
      <c r="E237" s="461" t="s">
        <v>10</v>
      </c>
      <c r="F237" s="461" t="s">
        <v>287</v>
      </c>
      <c r="G237" s="461" t="s">
        <v>9437</v>
      </c>
      <c r="H237" s="819">
        <v>1</v>
      </c>
      <c r="I237" s="818">
        <v>2120</v>
      </c>
      <c r="J237" s="822" t="s">
        <v>11384</v>
      </c>
      <c r="K237" s="818">
        <v>75</v>
      </c>
      <c r="L237" s="461" t="s">
        <v>11594</v>
      </c>
      <c r="M237" s="474"/>
    </row>
    <row r="238" spans="1:13" s="73" customFormat="1" ht="55.5" customHeight="1">
      <c r="A238" s="1366"/>
      <c r="B238" s="461" t="s">
        <v>11591</v>
      </c>
      <c r="C238" s="462" t="s">
        <v>11592</v>
      </c>
      <c r="D238" s="461" t="s">
        <v>11593</v>
      </c>
      <c r="E238" s="461" t="s">
        <v>10</v>
      </c>
      <c r="F238" s="461" t="s">
        <v>287</v>
      </c>
      <c r="G238" s="461" t="s">
        <v>9437</v>
      </c>
      <c r="H238" s="819">
        <v>1</v>
      </c>
      <c r="I238" s="818">
        <v>2121</v>
      </c>
      <c r="J238" s="822" t="s">
        <v>11595</v>
      </c>
      <c r="K238" s="818">
        <v>75</v>
      </c>
      <c r="L238" s="461" t="s">
        <v>11594</v>
      </c>
      <c r="M238" s="474"/>
    </row>
    <row r="239" spans="1:13" s="73" customFormat="1" ht="55.5" customHeight="1">
      <c r="A239" s="1366"/>
      <c r="B239" s="461" t="s">
        <v>11591</v>
      </c>
      <c r="C239" s="462" t="s">
        <v>11592</v>
      </c>
      <c r="D239" s="461" t="s">
        <v>11593</v>
      </c>
      <c r="E239" s="461" t="s">
        <v>10</v>
      </c>
      <c r="F239" s="461" t="s">
        <v>287</v>
      </c>
      <c r="G239" s="461" t="s">
        <v>9437</v>
      </c>
      <c r="H239" s="819">
        <v>1</v>
      </c>
      <c r="I239" s="818">
        <v>2122</v>
      </c>
      <c r="J239" s="822" t="s">
        <v>11596</v>
      </c>
      <c r="K239" s="818">
        <v>75</v>
      </c>
      <c r="L239" s="461" t="s">
        <v>11594</v>
      </c>
      <c r="M239" s="474"/>
    </row>
    <row r="240" spans="1:13" s="73" customFormat="1" ht="55.5" customHeight="1">
      <c r="A240" s="1366"/>
      <c r="B240" s="461" t="s">
        <v>11591</v>
      </c>
      <c r="C240" s="462" t="s">
        <v>11592</v>
      </c>
      <c r="D240" s="461" t="s">
        <v>11593</v>
      </c>
      <c r="E240" s="461" t="s">
        <v>10</v>
      </c>
      <c r="F240" s="461" t="s">
        <v>287</v>
      </c>
      <c r="G240" s="461" t="s">
        <v>9437</v>
      </c>
      <c r="H240" s="819">
        <v>1</v>
      </c>
      <c r="I240" s="818">
        <v>2123</v>
      </c>
      <c r="J240" s="822" t="s">
        <v>11597</v>
      </c>
      <c r="K240" s="818">
        <v>75</v>
      </c>
      <c r="L240" s="461" t="s">
        <v>11594</v>
      </c>
      <c r="M240" s="474"/>
    </row>
    <row r="241" spans="1:13" s="73" customFormat="1" ht="55.5" customHeight="1">
      <c r="A241" s="1366"/>
      <c r="B241" s="461" t="s">
        <v>11591</v>
      </c>
      <c r="C241" s="462" t="s">
        <v>11592</v>
      </c>
      <c r="D241" s="461" t="s">
        <v>11593</v>
      </c>
      <c r="E241" s="461" t="s">
        <v>10</v>
      </c>
      <c r="F241" s="461" t="s">
        <v>287</v>
      </c>
      <c r="G241" s="461" t="s">
        <v>9437</v>
      </c>
      <c r="H241" s="819">
        <v>1</v>
      </c>
      <c r="I241" s="818">
        <v>2124</v>
      </c>
      <c r="J241" s="822" t="s">
        <v>11598</v>
      </c>
      <c r="K241" s="818">
        <v>100</v>
      </c>
      <c r="L241" s="461" t="s">
        <v>11594</v>
      </c>
      <c r="M241" s="474"/>
    </row>
    <row r="242" spans="1:13" s="73" customFormat="1" ht="55.5" customHeight="1">
      <c r="A242" s="1366"/>
      <c r="B242" s="461" t="s">
        <v>11591</v>
      </c>
      <c r="C242" s="462" t="s">
        <v>11592</v>
      </c>
      <c r="D242" s="461" t="s">
        <v>11593</v>
      </c>
      <c r="E242" s="461" t="s">
        <v>10</v>
      </c>
      <c r="F242" s="461" t="s">
        <v>287</v>
      </c>
      <c r="G242" s="461" t="s">
        <v>9437</v>
      </c>
      <c r="H242" s="819">
        <v>1</v>
      </c>
      <c r="I242" s="818">
        <v>2126</v>
      </c>
      <c r="J242" s="822" t="s">
        <v>11599</v>
      </c>
      <c r="K242" s="818">
        <v>54</v>
      </c>
      <c r="L242" s="461" t="s">
        <v>11594</v>
      </c>
      <c r="M242" s="474"/>
    </row>
    <row r="243" spans="1:13" s="73" customFormat="1" ht="55.5" customHeight="1">
      <c r="A243" s="1366"/>
      <c r="B243" s="461" t="s">
        <v>11591</v>
      </c>
      <c r="C243" s="462" t="s">
        <v>11592</v>
      </c>
      <c r="D243" s="461" t="s">
        <v>11593</v>
      </c>
      <c r="E243" s="461" t="s">
        <v>10</v>
      </c>
      <c r="F243" s="461" t="s">
        <v>287</v>
      </c>
      <c r="G243" s="461" t="s">
        <v>9437</v>
      </c>
      <c r="H243" s="819">
        <v>1</v>
      </c>
      <c r="I243" s="818">
        <v>2127</v>
      </c>
      <c r="J243" s="822" t="s">
        <v>11600</v>
      </c>
      <c r="K243" s="818">
        <v>54</v>
      </c>
      <c r="L243" s="461" t="s">
        <v>11594</v>
      </c>
      <c r="M243" s="474"/>
    </row>
    <row r="244" spans="1:13" s="73" customFormat="1" ht="55.5" customHeight="1">
      <c r="A244" s="1366"/>
      <c r="B244" s="461" t="s">
        <v>11591</v>
      </c>
      <c r="C244" s="462" t="s">
        <v>11592</v>
      </c>
      <c r="D244" s="461" t="s">
        <v>11593</v>
      </c>
      <c r="E244" s="461" t="s">
        <v>10</v>
      </c>
      <c r="F244" s="461" t="s">
        <v>287</v>
      </c>
      <c r="G244" s="461" t="s">
        <v>9437</v>
      </c>
      <c r="H244" s="819">
        <v>1</v>
      </c>
      <c r="I244" s="818">
        <v>2128</v>
      </c>
      <c r="J244" s="822" t="s">
        <v>11601</v>
      </c>
      <c r="K244" s="818">
        <v>54</v>
      </c>
      <c r="L244" s="461" t="s">
        <v>11594</v>
      </c>
      <c r="M244" s="474"/>
    </row>
    <row r="245" spans="1:13" s="73" customFormat="1" ht="55.5" customHeight="1">
      <c r="A245" s="1366"/>
      <c r="B245" s="461" t="s">
        <v>11591</v>
      </c>
      <c r="C245" s="462" t="s">
        <v>11592</v>
      </c>
      <c r="D245" s="461" t="s">
        <v>11593</v>
      </c>
      <c r="E245" s="461" t="s">
        <v>10</v>
      </c>
      <c r="F245" s="461" t="s">
        <v>287</v>
      </c>
      <c r="G245" s="461" t="s">
        <v>9437</v>
      </c>
      <c r="H245" s="819">
        <v>1</v>
      </c>
      <c r="I245" s="818">
        <v>2129</v>
      </c>
      <c r="J245" s="822" t="s">
        <v>11602</v>
      </c>
      <c r="K245" s="818">
        <v>54</v>
      </c>
      <c r="L245" s="461" t="s">
        <v>11594</v>
      </c>
      <c r="M245" s="474"/>
    </row>
    <row r="246" spans="1:13" s="73" customFormat="1" ht="55.5" customHeight="1">
      <c r="A246" s="1366"/>
      <c r="B246" s="461" t="s">
        <v>11591</v>
      </c>
      <c r="C246" s="462" t="s">
        <v>11592</v>
      </c>
      <c r="D246" s="461" t="s">
        <v>11593</v>
      </c>
      <c r="E246" s="461" t="s">
        <v>10</v>
      </c>
      <c r="F246" s="461" t="s">
        <v>287</v>
      </c>
      <c r="G246" s="461" t="s">
        <v>9437</v>
      </c>
      <c r="H246" s="819">
        <v>1</v>
      </c>
      <c r="I246" s="818">
        <v>2328</v>
      </c>
      <c r="J246" s="822" t="s">
        <v>11603</v>
      </c>
      <c r="K246" s="818">
        <v>54</v>
      </c>
      <c r="L246" s="461" t="s">
        <v>11594</v>
      </c>
      <c r="M246" s="474"/>
    </row>
    <row r="247" spans="1:13" s="73" customFormat="1" ht="55.5" customHeight="1">
      <c r="A247" s="1366"/>
      <c r="B247" s="461" t="s">
        <v>11591</v>
      </c>
      <c r="C247" s="462" t="s">
        <v>11592</v>
      </c>
      <c r="D247" s="461" t="s">
        <v>11593</v>
      </c>
      <c r="E247" s="720" t="s">
        <v>8</v>
      </c>
      <c r="F247" s="461" t="s">
        <v>287</v>
      </c>
      <c r="G247" s="461" t="s">
        <v>9437</v>
      </c>
      <c r="H247" s="819">
        <v>1</v>
      </c>
      <c r="I247" s="818">
        <v>1575</v>
      </c>
      <c r="J247" s="822" t="s">
        <v>11604</v>
      </c>
      <c r="K247" s="818">
        <v>2.5</v>
      </c>
      <c r="L247" s="461" t="s">
        <v>11605</v>
      </c>
      <c r="M247" s="474"/>
    </row>
    <row r="248" spans="1:13" s="73" customFormat="1" ht="55.5" customHeight="1">
      <c r="A248" s="1366"/>
      <c r="B248" s="461" t="s">
        <v>11591</v>
      </c>
      <c r="C248" s="462" t="s">
        <v>11592</v>
      </c>
      <c r="D248" s="461" t="s">
        <v>11593</v>
      </c>
      <c r="E248" s="720" t="s">
        <v>8</v>
      </c>
      <c r="F248" s="461" t="s">
        <v>287</v>
      </c>
      <c r="G248" s="461" t="s">
        <v>9437</v>
      </c>
      <c r="H248" s="819">
        <v>1</v>
      </c>
      <c r="I248" s="818">
        <v>1576</v>
      </c>
      <c r="J248" s="822" t="s">
        <v>11510</v>
      </c>
      <c r="K248" s="818">
        <v>2.5</v>
      </c>
      <c r="L248" s="461" t="s">
        <v>11605</v>
      </c>
      <c r="M248" s="474"/>
    </row>
    <row r="249" spans="1:13" s="73" customFormat="1" ht="55.5" customHeight="1">
      <c r="A249" s="1366"/>
      <c r="B249" s="461" t="s">
        <v>11591</v>
      </c>
      <c r="C249" s="462" t="s">
        <v>11592</v>
      </c>
      <c r="D249" s="461" t="s">
        <v>11593</v>
      </c>
      <c r="E249" s="720" t="s">
        <v>8</v>
      </c>
      <c r="F249" s="461" t="s">
        <v>287</v>
      </c>
      <c r="G249" s="461" t="s">
        <v>9437</v>
      </c>
      <c r="H249" s="819">
        <v>1</v>
      </c>
      <c r="I249" s="818">
        <v>1577</v>
      </c>
      <c r="J249" s="822" t="s">
        <v>5966</v>
      </c>
      <c r="K249" s="818">
        <v>12</v>
      </c>
      <c r="L249" s="461" t="s">
        <v>11605</v>
      </c>
      <c r="M249" s="474"/>
    </row>
    <row r="250" spans="1:13" s="73" customFormat="1" ht="55.5" customHeight="1">
      <c r="A250" s="1366"/>
      <c r="B250" s="461" t="s">
        <v>11591</v>
      </c>
      <c r="C250" s="462" t="s">
        <v>11592</v>
      </c>
      <c r="D250" s="461" t="s">
        <v>11593</v>
      </c>
      <c r="E250" s="720" t="s">
        <v>8</v>
      </c>
      <c r="F250" s="461" t="s">
        <v>287</v>
      </c>
      <c r="G250" s="461" t="s">
        <v>9437</v>
      </c>
      <c r="H250" s="819">
        <v>1</v>
      </c>
      <c r="I250" s="818">
        <v>1833</v>
      </c>
      <c r="J250" s="822" t="s">
        <v>11606</v>
      </c>
      <c r="K250" s="818">
        <v>54</v>
      </c>
      <c r="L250" s="461" t="s">
        <v>11605</v>
      </c>
      <c r="M250" s="474"/>
    </row>
    <row r="251" spans="1:13" s="73" customFormat="1" ht="55.5" customHeight="1">
      <c r="A251" s="1366"/>
      <c r="B251" s="461" t="s">
        <v>11591</v>
      </c>
      <c r="C251" s="462" t="s">
        <v>11592</v>
      </c>
      <c r="D251" s="461" t="s">
        <v>11593</v>
      </c>
      <c r="E251" s="720" t="s">
        <v>8</v>
      </c>
      <c r="F251" s="461" t="s">
        <v>287</v>
      </c>
      <c r="G251" s="461" t="s">
        <v>9437</v>
      </c>
      <c r="H251" s="819">
        <v>1</v>
      </c>
      <c r="I251" s="818">
        <v>1834</v>
      </c>
      <c r="J251" s="822" t="s">
        <v>11607</v>
      </c>
      <c r="K251" s="818">
        <v>54</v>
      </c>
      <c r="L251" s="461" t="s">
        <v>11605</v>
      </c>
      <c r="M251" s="474"/>
    </row>
    <row r="252" spans="1:13" s="73" customFormat="1" ht="55.5" customHeight="1">
      <c r="A252" s="1366"/>
      <c r="B252" s="461" t="s">
        <v>11591</v>
      </c>
      <c r="C252" s="462" t="s">
        <v>11592</v>
      </c>
      <c r="D252" s="461" t="s">
        <v>11593</v>
      </c>
      <c r="E252" s="720" t="s">
        <v>8</v>
      </c>
      <c r="F252" s="461" t="s">
        <v>287</v>
      </c>
      <c r="G252" s="461" t="s">
        <v>9437</v>
      </c>
      <c r="H252" s="819">
        <v>1</v>
      </c>
      <c r="I252" s="2">
        <v>2444</v>
      </c>
      <c r="J252" s="838">
        <v>5347</v>
      </c>
      <c r="K252" s="2">
        <v>5</v>
      </c>
      <c r="L252" s="461" t="s">
        <v>11608</v>
      </c>
      <c r="M252" s="474"/>
    </row>
    <row r="253" spans="1:13" s="73" customFormat="1" ht="55.5" customHeight="1">
      <c r="A253" s="1366"/>
      <c r="B253" s="461" t="s">
        <v>11591</v>
      </c>
      <c r="C253" s="462" t="s">
        <v>11592</v>
      </c>
      <c r="D253" s="461" t="s">
        <v>11593</v>
      </c>
      <c r="E253" s="720" t="s">
        <v>8</v>
      </c>
      <c r="F253" s="461" t="s">
        <v>287</v>
      </c>
      <c r="G253" s="461" t="s">
        <v>9437</v>
      </c>
      <c r="H253" s="819">
        <v>1</v>
      </c>
      <c r="I253" s="2">
        <v>2445</v>
      </c>
      <c r="J253" s="838">
        <v>7975</v>
      </c>
      <c r="K253" s="2">
        <v>5</v>
      </c>
      <c r="L253" s="461" t="s">
        <v>11608</v>
      </c>
      <c r="M253" s="474"/>
    </row>
    <row r="254" spans="1:13" s="73" customFormat="1" ht="55.5" customHeight="1">
      <c r="A254" s="1366"/>
      <c r="B254" s="461" t="s">
        <v>11591</v>
      </c>
      <c r="C254" s="462" t="s">
        <v>11592</v>
      </c>
      <c r="D254" s="461" t="s">
        <v>11593</v>
      </c>
      <c r="E254" s="840" t="s">
        <v>8</v>
      </c>
      <c r="F254" s="461" t="s">
        <v>287</v>
      </c>
      <c r="G254" s="461" t="s">
        <v>9437</v>
      </c>
      <c r="H254" s="819">
        <v>1</v>
      </c>
      <c r="I254" s="2">
        <v>2285</v>
      </c>
      <c r="J254" s="822" t="s">
        <v>11609</v>
      </c>
      <c r="K254" s="2">
        <v>19</v>
      </c>
      <c r="L254" s="468" t="s">
        <v>11610</v>
      </c>
      <c r="M254" s="474"/>
    </row>
    <row r="255" spans="1:13" s="73" customFormat="1" ht="55.5" customHeight="1">
      <c r="A255" s="1366"/>
      <c r="B255" s="461" t="s">
        <v>11591</v>
      </c>
      <c r="C255" s="462" t="s">
        <v>11592</v>
      </c>
      <c r="D255" s="461" t="s">
        <v>11593</v>
      </c>
      <c r="E255" s="840" t="s">
        <v>8</v>
      </c>
      <c r="F255" s="461" t="s">
        <v>287</v>
      </c>
      <c r="G255" s="461" t="s">
        <v>9437</v>
      </c>
      <c r="H255" s="819">
        <v>1</v>
      </c>
      <c r="I255" s="2">
        <v>2286</v>
      </c>
      <c r="J255" s="838">
        <v>3260</v>
      </c>
      <c r="K255" s="2">
        <v>9</v>
      </c>
      <c r="L255" s="468" t="s">
        <v>11611</v>
      </c>
      <c r="M255" s="474"/>
    </row>
    <row r="256" spans="1:13" s="73" customFormat="1" ht="55.5" customHeight="1">
      <c r="A256" s="1366"/>
      <c r="B256" s="461" t="s">
        <v>11591</v>
      </c>
      <c r="C256" s="462" t="s">
        <v>11592</v>
      </c>
      <c r="D256" s="461" t="s">
        <v>11593</v>
      </c>
      <c r="E256" s="840" t="s">
        <v>8</v>
      </c>
      <c r="F256" s="461" t="s">
        <v>287</v>
      </c>
      <c r="G256" s="461" t="s">
        <v>9437</v>
      </c>
      <c r="H256" s="819">
        <v>1</v>
      </c>
      <c r="I256" s="2">
        <v>2288</v>
      </c>
      <c r="J256" s="838">
        <v>7411</v>
      </c>
      <c r="K256" s="2">
        <v>16</v>
      </c>
      <c r="L256" s="468" t="s">
        <v>11612</v>
      </c>
      <c r="M256" s="474"/>
    </row>
    <row r="257" spans="1:13" s="73" customFormat="1" ht="55.5" customHeight="1">
      <c r="A257" s="1366"/>
      <c r="B257" s="461" t="s">
        <v>11591</v>
      </c>
      <c r="C257" s="462" t="s">
        <v>11592</v>
      </c>
      <c r="D257" s="461" t="s">
        <v>11593</v>
      </c>
      <c r="E257" s="840" t="s">
        <v>8</v>
      </c>
      <c r="F257" s="461" t="s">
        <v>287</v>
      </c>
      <c r="G257" s="461" t="s">
        <v>9437</v>
      </c>
      <c r="H257" s="819">
        <v>1</v>
      </c>
      <c r="I257" s="2">
        <v>2284</v>
      </c>
      <c r="J257" s="838">
        <v>16</v>
      </c>
      <c r="K257" s="2">
        <v>20</v>
      </c>
      <c r="L257" s="468" t="s">
        <v>11613</v>
      </c>
      <c r="M257" s="474"/>
    </row>
    <row r="258" spans="1:13" s="73" customFormat="1" ht="55.5" customHeight="1">
      <c r="A258" s="1367"/>
      <c r="B258" s="461" t="s">
        <v>11591</v>
      </c>
      <c r="C258" s="462" t="s">
        <v>11592</v>
      </c>
      <c r="D258" s="461" t="s">
        <v>11593</v>
      </c>
      <c r="E258" s="840" t="s">
        <v>8</v>
      </c>
      <c r="F258" s="461" t="s">
        <v>287</v>
      </c>
      <c r="G258" s="461" t="s">
        <v>9437</v>
      </c>
      <c r="H258" s="819">
        <v>1</v>
      </c>
      <c r="I258" s="2">
        <v>2287</v>
      </c>
      <c r="J258" s="8">
        <v>3226</v>
      </c>
      <c r="K258" s="2">
        <v>10</v>
      </c>
      <c r="L258" s="469" t="s">
        <v>11614</v>
      </c>
      <c r="M258" s="474"/>
    </row>
    <row r="259" spans="1:13" s="73" customFormat="1" ht="78.75" customHeight="1">
      <c r="A259" s="835">
        <v>14</v>
      </c>
      <c r="B259" s="818" t="s">
        <v>292</v>
      </c>
      <c r="C259" s="822" t="s">
        <v>11615</v>
      </c>
      <c r="D259" s="818" t="s">
        <v>11616</v>
      </c>
      <c r="E259" s="840" t="s">
        <v>8</v>
      </c>
      <c r="F259" s="818" t="s">
        <v>287</v>
      </c>
      <c r="G259" s="818" t="s">
        <v>9437</v>
      </c>
      <c r="H259" s="818">
        <v>1</v>
      </c>
      <c r="I259" s="2">
        <v>2470</v>
      </c>
      <c r="J259" s="8">
        <v>24712</v>
      </c>
      <c r="K259" s="2">
        <v>10</v>
      </c>
      <c r="L259" s="469" t="s">
        <v>11617</v>
      </c>
      <c r="M259" s="474"/>
    </row>
    <row r="260" spans="1:13" s="73" customFormat="1" ht="78.75" customHeight="1">
      <c r="A260" s="835">
        <v>15</v>
      </c>
      <c r="B260" s="469" t="s">
        <v>13604</v>
      </c>
      <c r="C260" s="470" t="s">
        <v>13605</v>
      </c>
      <c r="D260" s="469" t="s">
        <v>13606</v>
      </c>
      <c r="E260" s="469" t="s">
        <v>8</v>
      </c>
      <c r="F260" s="469" t="s">
        <v>287</v>
      </c>
      <c r="G260" s="469" t="s">
        <v>9437</v>
      </c>
      <c r="H260" s="388">
        <v>1</v>
      </c>
      <c r="I260" s="818">
        <v>2469</v>
      </c>
      <c r="J260" s="822" t="s">
        <v>13607</v>
      </c>
      <c r="K260" s="818">
        <v>10</v>
      </c>
      <c r="L260" s="469" t="s">
        <v>13608</v>
      </c>
      <c r="M260" s="474"/>
    </row>
    <row r="261" spans="1:13" s="73" customFormat="1" ht="78.75" customHeight="1">
      <c r="A261" s="1484">
        <v>16</v>
      </c>
      <c r="B261" s="469" t="s">
        <v>13747</v>
      </c>
      <c r="C261" s="470" t="s">
        <v>13748</v>
      </c>
      <c r="D261" s="469" t="s">
        <v>13749</v>
      </c>
      <c r="E261" s="818" t="s">
        <v>8</v>
      </c>
      <c r="F261" s="469" t="s">
        <v>287</v>
      </c>
      <c r="G261" s="469" t="s">
        <v>9437</v>
      </c>
      <c r="H261" s="807">
        <v>1</v>
      </c>
      <c r="I261" s="818">
        <v>2498</v>
      </c>
      <c r="J261" s="822" t="s">
        <v>13750</v>
      </c>
      <c r="K261" s="818">
        <v>10</v>
      </c>
      <c r="L261" s="469" t="s">
        <v>13751</v>
      </c>
      <c r="M261" s="474"/>
    </row>
    <row r="262" spans="1:13" s="73" customFormat="1" ht="78.75" customHeight="1">
      <c r="A262" s="1484"/>
      <c r="B262" s="469" t="s">
        <v>13747</v>
      </c>
      <c r="C262" s="470" t="s">
        <v>13748</v>
      </c>
      <c r="D262" s="469" t="s">
        <v>13749</v>
      </c>
      <c r="E262" s="818" t="s">
        <v>8</v>
      </c>
      <c r="F262" s="469" t="s">
        <v>287</v>
      </c>
      <c r="G262" s="469" t="s">
        <v>9437</v>
      </c>
      <c r="H262" s="807">
        <v>1</v>
      </c>
      <c r="I262" s="807">
        <v>2496</v>
      </c>
      <c r="J262" s="807" t="s">
        <v>13752</v>
      </c>
      <c r="K262" s="818">
        <v>10</v>
      </c>
      <c r="L262" s="469" t="s">
        <v>13753</v>
      </c>
      <c r="M262" s="474"/>
    </row>
    <row r="263" spans="1:13" s="73" customFormat="1" ht="78.75" customHeight="1">
      <c r="A263" s="1484">
        <v>17</v>
      </c>
      <c r="B263" s="469" t="s">
        <v>13754</v>
      </c>
      <c r="C263" s="470" t="s">
        <v>13755</v>
      </c>
      <c r="D263" s="469" t="s">
        <v>13756</v>
      </c>
      <c r="E263" s="818" t="s">
        <v>8</v>
      </c>
      <c r="F263" s="469" t="s">
        <v>287</v>
      </c>
      <c r="G263" s="469" t="s">
        <v>9437</v>
      </c>
      <c r="H263" s="807">
        <v>1</v>
      </c>
      <c r="I263" s="818">
        <v>2495</v>
      </c>
      <c r="J263" s="822" t="s">
        <v>13757</v>
      </c>
      <c r="K263" s="818">
        <v>10</v>
      </c>
      <c r="L263" s="469" t="s">
        <v>13758</v>
      </c>
      <c r="M263" s="474"/>
    </row>
    <row r="264" spans="1:13" s="73" customFormat="1" ht="78.75" customHeight="1">
      <c r="A264" s="1484"/>
      <c r="B264" s="469" t="s">
        <v>13754</v>
      </c>
      <c r="C264" s="470" t="s">
        <v>13755</v>
      </c>
      <c r="D264" s="469" t="s">
        <v>13756</v>
      </c>
      <c r="E264" s="818" t="s">
        <v>8</v>
      </c>
      <c r="F264" s="469" t="s">
        <v>287</v>
      </c>
      <c r="G264" s="469" t="s">
        <v>9437</v>
      </c>
      <c r="H264" s="807">
        <v>1</v>
      </c>
      <c r="I264" s="807">
        <v>2497</v>
      </c>
      <c r="J264" s="807" t="s">
        <v>13759</v>
      </c>
      <c r="K264" s="818">
        <v>10</v>
      </c>
      <c r="L264" s="469" t="s">
        <v>13760</v>
      </c>
      <c r="M264" s="474"/>
    </row>
    <row r="265" spans="1:13" s="73" customFormat="1" ht="21">
      <c r="B265" s="505"/>
      <c r="C265" s="826"/>
      <c r="D265" s="505"/>
      <c r="E265" s="505"/>
      <c r="F265" s="506"/>
      <c r="G265" s="505"/>
      <c r="H265" s="507">
        <v>262</v>
      </c>
      <c r="I265" s="505"/>
      <c r="J265" s="826"/>
      <c r="K265" s="508">
        <v>7206.48</v>
      </c>
      <c r="L265" s="505"/>
    </row>
    <row r="266" spans="1:13" ht="15" customHeight="1"/>
    <row r="267" spans="1:13" ht="15" customHeight="1"/>
    <row r="268" spans="1:13" ht="15" customHeight="1">
      <c r="B268" s="1485" t="s">
        <v>14119</v>
      </c>
      <c r="C268" s="1488" t="s">
        <v>11618</v>
      </c>
      <c r="D268" s="1488"/>
      <c r="E268" s="509">
        <v>71</v>
      </c>
      <c r="F268" s="498" t="s">
        <v>11619</v>
      </c>
      <c r="G268" s="498">
        <v>156</v>
      </c>
      <c r="H268" s="138"/>
      <c r="I268" s="498" t="s">
        <v>11620</v>
      </c>
      <c r="J268" s="498">
        <v>1274.8800000000001</v>
      </c>
      <c r="K268" s="498" t="s">
        <v>11621</v>
      </c>
    </row>
    <row r="269" spans="1:13" ht="15" customHeight="1">
      <c r="B269" s="1486"/>
      <c r="C269" s="1489" t="s">
        <v>11622</v>
      </c>
      <c r="D269" s="1489"/>
      <c r="E269" s="836">
        <v>7</v>
      </c>
      <c r="F269" s="498" t="s">
        <v>11619</v>
      </c>
      <c r="G269" s="498">
        <v>99</v>
      </c>
      <c r="H269" s="475"/>
      <c r="I269" s="498" t="s">
        <v>11620</v>
      </c>
      <c r="J269" s="498">
        <v>5826.5</v>
      </c>
      <c r="K269" s="498" t="s">
        <v>11621</v>
      </c>
    </row>
    <row r="270" spans="1:13" ht="15" customHeight="1">
      <c r="B270" s="1487"/>
      <c r="C270" s="1490" t="s">
        <v>11623</v>
      </c>
      <c r="D270" s="1490"/>
      <c r="E270" s="837">
        <v>7</v>
      </c>
      <c r="F270" s="498" t="s">
        <v>11619</v>
      </c>
      <c r="G270" s="498">
        <v>7</v>
      </c>
      <c r="H270" s="138"/>
      <c r="I270" s="498" t="s">
        <v>11620</v>
      </c>
      <c r="J270" s="498">
        <v>105.1</v>
      </c>
      <c r="K270" s="498" t="s">
        <v>11621</v>
      </c>
    </row>
    <row r="271" spans="1:13" ht="15" customHeight="1"/>
    <row r="272" spans="1:13" ht="15" customHeight="1">
      <c r="E272" s="138"/>
    </row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.7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.75" customHeight="1"/>
    <row r="616" ht="15" customHeight="1"/>
    <row r="617" ht="15" customHeight="1"/>
    <row r="618" ht="15" customHeight="1"/>
    <row r="619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</sheetData>
  <mergeCells count="17">
    <mergeCell ref="A261:A262"/>
    <mergeCell ref="H1:K1"/>
    <mergeCell ref="A3:A24"/>
    <mergeCell ref="A28:A64"/>
    <mergeCell ref="A65:A132"/>
    <mergeCell ref="A133:A137"/>
    <mergeCell ref="A138:A139"/>
    <mergeCell ref="A140:A190"/>
    <mergeCell ref="A191:A201"/>
    <mergeCell ref="A202:A224"/>
    <mergeCell ref="A225:A236"/>
    <mergeCell ref="A237:A258"/>
    <mergeCell ref="A263:A264"/>
    <mergeCell ref="B268:B270"/>
    <mergeCell ref="C268:D268"/>
    <mergeCell ref="C269:D269"/>
    <mergeCell ref="C270:D270"/>
  </mergeCells>
  <pageMargins left="0.7" right="0.7" top="0.75" bottom="0.75" header="0.3" footer="0.3"/>
  <pageSetup paperSize="9" scale="5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8"/>
  <sheetViews>
    <sheetView zoomScaleNormal="100" workbookViewId="0">
      <selection activeCell="H28" sqref="H28"/>
    </sheetView>
  </sheetViews>
  <sheetFormatPr defaultRowHeight="15"/>
  <cols>
    <col min="1" max="1" width="9.140625" style="75"/>
    <col min="2" max="2" width="18" style="75" customWidth="1"/>
    <col min="3" max="3" width="17.5703125" style="75" customWidth="1"/>
    <col min="4" max="4" width="28.5703125" style="75" customWidth="1"/>
    <col min="5" max="5" width="21.5703125" style="75" customWidth="1"/>
    <col min="6" max="6" width="23.85546875" style="75" customWidth="1"/>
    <col min="7" max="7" width="23.7109375" style="75" customWidth="1"/>
    <col min="8" max="8" width="18.5703125" style="75" customWidth="1"/>
    <col min="9" max="11" width="23.7109375" style="75" customWidth="1"/>
    <col min="12" max="12" width="18.5703125" style="75" customWidth="1"/>
    <col min="13" max="16384" width="9.140625" style="75"/>
  </cols>
  <sheetData>
    <row r="1" spans="1:12" s="73" customFormat="1" ht="144" customHeight="1">
      <c r="A1" s="844" t="s">
        <v>0</v>
      </c>
      <c r="B1" s="1540" t="s">
        <v>29</v>
      </c>
      <c r="C1" s="1540" t="s">
        <v>3</v>
      </c>
      <c r="D1" s="1540" t="s">
        <v>4</v>
      </c>
      <c r="E1" s="1558" t="s">
        <v>790</v>
      </c>
      <c r="F1" s="1558" t="s">
        <v>1</v>
      </c>
      <c r="G1" s="1560" t="s">
        <v>791</v>
      </c>
      <c r="H1" s="1537" t="s">
        <v>792</v>
      </c>
      <c r="I1" s="1538"/>
      <c r="J1" s="1538"/>
      <c r="K1" s="1539"/>
      <c r="L1" s="1540" t="s">
        <v>2</v>
      </c>
    </row>
    <row r="2" spans="1:12" s="74" customFormat="1" ht="44.25" customHeight="1">
      <c r="A2" s="186"/>
      <c r="B2" s="1541"/>
      <c r="C2" s="1541"/>
      <c r="D2" s="1541"/>
      <c r="E2" s="1559"/>
      <c r="F2" s="1559"/>
      <c r="G2" s="1561"/>
      <c r="H2" s="845" t="s">
        <v>793</v>
      </c>
      <c r="I2" s="815" t="s">
        <v>794</v>
      </c>
      <c r="J2" s="815" t="s">
        <v>795</v>
      </c>
      <c r="K2" s="845" t="s">
        <v>7</v>
      </c>
      <c r="L2" s="1541"/>
    </row>
    <row r="3" spans="1:12" s="73" customFormat="1" ht="15.75">
      <c r="A3" s="835">
        <v>1</v>
      </c>
      <c r="B3" s="476">
        <v>2</v>
      </c>
      <c r="C3" s="476">
        <v>3</v>
      </c>
      <c r="D3" s="476">
        <v>4</v>
      </c>
      <c r="E3" s="476">
        <v>5</v>
      </c>
      <c r="F3" s="808">
        <v>6</v>
      </c>
      <c r="G3" s="808">
        <v>7</v>
      </c>
      <c r="H3" s="808">
        <v>8</v>
      </c>
      <c r="I3" s="808">
        <v>9</v>
      </c>
      <c r="J3" s="808">
        <v>10</v>
      </c>
      <c r="K3" s="808">
        <v>11</v>
      </c>
      <c r="L3" s="476">
        <v>12</v>
      </c>
    </row>
    <row r="4" spans="1:12" s="18" customFormat="1" ht="50.25" customHeight="1">
      <c r="A4" s="1542">
        <v>1</v>
      </c>
      <c r="B4" s="1498" t="s">
        <v>11963</v>
      </c>
      <c r="C4" s="1546">
        <v>990840004263</v>
      </c>
      <c r="D4" s="1550" t="s">
        <v>11964</v>
      </c>
      <c r="E4" s="1498" t="s">
        <v>9599</v>
      </c>
      <c r="F4" s="1554" t="s">
        <v>799</v>
      </c>
      <c r="G4" s="477" t="s">
        <v>11744</v>
      </c>
      <c r="H4" s="1498">
        <v>3</v>
      </c>
      <c r="I4" s="477" t="s">
        <v>11965</v>
      </c>
      <c r="J4" s="477" t="s">
        <v>11966</v>
      </c>
      <c r="K4" s="477" t="s">
        <v>11967</v>
      </c>
      <c r="L4" s="1498" t="s">
        <v>11968</v>
      </c>
    </row>
    <row r="5" spans="1:12" s="18" customFormat="1" ht="54" customHeight="1">
      <c r="A5" s="1543"/>
      <c r="B5" s="1499"/>
      <c r="C5" s="1547"/>
      <c r="D5" s="1551"/>
      <c r="E5" s="1499"/>
      <c r="F5" s="1555"/>
      <c r="G5" s="477" t="s">
        <v>11744</v>
      </c>
      <c r="H5" s="1499"/>
      <c r="I5" s="477" t="s">
        <v>11969</v>
      </c>
      <c r="J5" s="477" t="s">
        <v>11970</v>
      </c>
      <c r="K5" s="477" t="s">
        <v>11967</v>
      </c>
      <c r="L5" s="1499"/>
    </row>
    <row r="6" spans="1:12" s="18" customFormat="1" ht="47.25" customHeight="1" thickBot="1">
      <c r="A6" s="1543"/>
      <c r="B6" s="1499"/>
      <c r="C6" s="1547"/>
      <c r="D6" s="1551"/>
      <c r="E6" s="1553"/>
      <c r="F6" s="1555"/>
      <c r="G6" s="477" t="s">
        <v>11744</v>
      </c>
      <c r="H6" s="1503"/>
      <c r="I6" s="477" t="s">
        <v>11971</v>
      </c>
      <c r="J6" s="477" t="s">
        <v>11972</v>
      </c>
      <c r="K6" s="477" t="s">
        <v>11967</v>
      </c>
      <c r="L6" s="1503"/>
    </row>
    <row r="7" spans="1:12" s="18" customFormat="1" ht="47.25" customHeight="1">
      <c r="A7" s="1543"/>
      <c r="B7" s="1499"/>
      <c r="C7" s="1547"/>
      <c r="D7" s="1551"/>
      <c r="E7" s="1534" t="s">
        <v>9577</v>
      </c>
      <c r="F7" s="1556"/>
      <c r="G7" s="478" t="s">
        <v>11973</v>
      </c>
      <c r="H7" s="1531" t="s">
        <v>842</v>
      </c>
      <c r="I7" s="477" t="s">
        <v>11974</v>
      </c>
      <c r="J7" s="477" t="s">
        <v>11975</v>
      </c>
      <c r="K7" s="477" t="s">
        <v>11967</v>
      </c>
      <c r="L7" s="1498" t="s">
        <v>11976</v>
      </c>
    </row>
    <row r="8" spans="1:12" s="18" customFormat="1" ht="47.25" customHeight="1">
      <c r="A8" s="1543"/>
      <c r="B8" s="1499"/>
      <c r="C8" s="1547"/>
      <c r="D8" s="1551"/>
      <c r="E8" s="1535"/>
      <c r="F8" s="1556"/>
      <c r="G8" s="478" t="s">
        <v>11973</v>
      </c>
      <c r="H8" s="1509"/>
      <c r="I8" s="477" t="s">
        <v>11977</v>
      </c>
      <c r="J8" s="477" t="s">
        <v>11978</v>
      </c>
      <c r="K8" s="477" t="s">
        <v>11967</v>
      </c>
      <c r="L8" s="1508"/>
    </row>
    <row r="9" spans="1:12" s="18" customFormat="1" ht="32.25" thickBot="1">
      <c r="A9" s="1543"/>
      <c r="B9" s="1499"/>
      <c r="C9" s="1547"/>
      <c r="D9" s="1551"/>
      <c r="E9" s="1536"/>
      <c r="F9" s="1556"/>
      <c r="G9" s="478" t="s">
        <v>11973</v>
      </c>
      <c r="H9" s="1530"/>
      <c r="I9" s="479" t="s">
        <v>11979</v>
      </c>
      <c r="J9" s="479" t="s">
        <v>11980</v>
      </c>
      <c r="K9" s="477" t="s">
        <v>11967</v>
      </c>
      <c r="L9" s="1516"/>
    </row>
    <row r="10" spans="1:12" s="18" customFormat="1" ht="15" customHeight="1">
      <c r="A10" s="1544"/>
      <c r="B10" s="1508"/>
      <c r="C10" s="1548"/>
      <c r="D10" s="1551"/>
      <c r="E10" s="1529" t="s">
        <v>11981</v>
      </c>
      <c r="F10" s="1556"/>
      <c r="G10" s="478" t="s">
        <v>11973</v>
      </c>
      <c r="H10" s="1531" t="s">
        <v>842</v>
      </c>
      <c r="I10" s="477" t="s">
        <v>11982</v>
      </c>
      <c r="J10" s="477" t="s">
        <v>11983</v>
      </c>
      <c r="K10" s="477" t="s">
        <v>11967</v>
      </c>
      <c r="L10" s="1498" t="s">
        <v>11984</v>
      </c>
    </row>
    <row r="11" spans="1:12" s="18" customFormat="1" ht="31.5">
      <c r="A11" s="1544"/>
      <c r="B11" s="1508"/>
      <c r="C11" s="1548"/>
      <c r="D11" s="1551"/>
      <c r="E11" s="1509"/>
      <c r="F11" s="1556"/>
      <c r="G11" s="478" t="s">
        <v>11973</v>
      </c>
      <c r="H11" s="1509"/>
      <c r="I11" s="477" t="s">
        <v>11985</v>
      </c>
      <c r="J11" s="477" t="s">
        <v>11986</v>
      </c>
      <c r="K11" s="477" t="s">
        <v>11967</v>
      </c>
      <c r="L11" s="1508"/>
    </row>
    <row r="12" spans="1:12" s="18" customFormat="1" ht="48" thickBot="1">
      <c r="A12" s="1544"/>
      <c r="B12" s="1508"/>
      <c r="C12" s="1548"/>
      <c r="D12" s="1551"/>
      <c r="E12" s="1533"/>
      <c r="F12" s="1556"/>
      <c r="G12" s="478" t="s">
        <v>11973</v>
      </c>
      <c r="H12" s="1530"/>
      <c r="I12" s="479" t="s">
        <v>11987</v>
      </c>
      <c r="J12" s="479" t="s">
        <v>11988</v>
      </c>
      <c r="K12" s="477" t="s">
        <v>11967</v>
      </c>
      <c r="L12" s="1516"/>
    </row>
    <row r="13" spans="1:12" s="18" customFormat="1" ht="47.25">
      <c r="A13" s="1544"/>
      <c r="B13" s="1508"/>
      <c r="C13" s="1548"/>
      <c r="D13" s="1551"/>
      <c r="E13" s="1529" t="s">
        <v>9603</v>
      </c>
      <c r="F13" s="1556"/>
      <c r="G13" s="478" t="s">
        <v>11973</v>
      </c>
      <c r="H13" s="1531" t="s">
        <v>844</v>
      </c>
      <c r="I13" s="477" t="s">
        <v>11989</v>
      </c>
      <c r="J13" s="477" t="s">
        <v>11990</v>
      </c>
      <c r="K13" s="477" t="s">
        <v>11967</v>
      </c>
      <c r="L13" s="1498" t="s">
        <v>11991</v>
      </c>
    </row>
    <row r="14" spans="1:12" s="18" customFormat="1" ht="15" customHeight="1">
      <c r="A14" s="1544"/>
      <c r="B14" s="1508"/>
      <c r="C14" s="1548"/>
      <c r="D14" s="1551"/>
      <c r="E14" s="1509"/>
      <c r="F14" s="1556"/>
      <c r="G14" s="1504" t="s">
        <v>11973</v>
      </c>
      <c r="H14" s="1509"/>
      <c r="I14" s="1500" t="s">
        <v>11992</v>
      </c>
      <c r="J14" s="1500" t="s">
        <v>11993</v>
      </c>
      <c r="K14" s="1500" t="s">
        <v>11967</v>
      </c>
      <c r="L14" s="1508"/>
    </row>
    <row r="15" spans="1:12" s="18" customFormat="1" ht="15" customHeight="1">
      <c r="A15" s="1544"/>
      <c r="B15" s="1508"/>
      <c r="C15" s="1548"/>
      <c r="D15" s="1551"/>
      <c r="E15" s="1530"/>
      <c r="F15" s="1556"/>
      <c r="G15" s="1516"/>
      <c r="H15" s="1530"/>
      <c r="I15" s="1530"/>
      <c r="J15" s="1530"/>
      <c r="K15" s="1530"/>
      <c r="L15" s="1516"/>
    </row>
    <row r="16" spans="1:12" s="18" customFormat="1" ht="15" customHeight="1">
      <c r="A16" s="1544"/>
      <c r="B16" s="1508"/>
      <c r="C16" s="1548"/>
      <c r="D16" s="1551"/>
      <c r="E16" s="1500" t="s">
        <v>11994</v>
      </c>
      <c r="F16" s="1556"/>
      <c r="G16" s="1504" t="s">
        <v>11973</v>
      </c>
      <c r="H16" s="1531" t="s">
        <v>838</v>
      </c>
      <c r="I16" s="1532" t="s">
        <v>11995</v>
      </c>
      <c r="J16" s="1515" t="s">
        <v>11996</v>
      </c>
      <c r="K16" s="1500" t="s">
        <v>11967</v>
      </c>
      <c r="L16" s="1515" t="s">
        <v>11997</v>
      </c>
    </row>
    <row r="17" spans="1:12" s="18" customFormat="1" ht="15" customHeight="1">
      <c r="A17" s="1544"/>
      <c r="B17" s="1508"/>
      <c r="C17" s="1548"/>
      <c r="D17" s="1551"/>
      <c r="E17" s="1509"/>
      <c r="F17" s="1556"/>
      <c r="G17" s="1508"/>
      <c r="H17" s="1509"/>
      <c r="I17" s="1509"/>
      <c r="J17" s="1508"/>
      <c r="K17" s="1509"/>
      <c r="L17" s="1508"/>
    </row>
    <row r="18" spans="1:12" s="18" customFormat="1" ht="15.75" customHeight="1" thickBot="1">
      <c r="A18" s="1544"/>
      <c r="B18" s="1508"/>
      <c r="C18" s="1548"/>
      <c r="D18" s="1551"/>
      <c r="E18" s="1533"/>
      <c r="F18" s="1556"/>
      <c r="G18" s="1516"/>
      <c r="H18" s="1530"/>
      <c r="I18" s="1530"/>
      <c r="J18" s="1516"/>
      <c r="K18" s="1530"/>
      <c r="L18" s="1516"/>
    </row>
    <row r="19" spans="1:12" s="18" customFormat="1" ht="47.25">
      <c r="A19" s="1544"/>
      <c r="B19" s="1508"/>
      <c r="C19" s="1548"/>
      <c r="D19" s="1551"/>
      <c r="E19" s="1529" t="s">
        <v>11998</v>
      </c>
      <c r="F19" s="1556"/>
      <c r="G19" s="478" t="s">
        <v>11973</v>
      </c>
      <c r="H19" s="1531" t="s">
        <v>842</v>
      </c>
      <c r="I19" s="477" t="s">
        <v>11999</v>
      </c>
      <c r="J19" s="477" t="s">
        <v>12000</v>
      </c>
      <c r="K19" s="477" t="s">
        <v>11967</v>
      </c>
      <c r="L19" s="1498" t="s">
        <v>12001</v>
      </c>
    </row>
    <row r="20" spans="1:12" s="18" customFormat="1" ht="47.25">
      <c r="A20" s="1544"/>
      <c r="B20" s="1508"/>
      <c r="C20" s="1548"/>
      <c r="D20" s="1551"/>
      <c r="E20" s="1509"/>
      <c r="F20" s="1556"/>
      <c r="G20" s="478" t="s">
        <v>11973</v>
      </c>
      <c r="H20" s="1509"/>
      <c r="I20" s="477" t="s">
        <v>12002</v>
      </c>
      <c r="J20" s="477" t="s">
        <v>12003</v>
      </c>
      <c r="K20" s="477" t="s">
        <v>11967</v>
      </c>
      <c r="L20" s="1508"/>
    </row>
    <row r="21" spans="1:12" s="18" customFormat="1" ht="47.25">
      <c r="A21" s="1544"/>
      <c r="B21" s="1508"/>
      <c r="C21" s="1548"/>
      <c r="D21" s="1551"/>
      <c r="E21" s="1530"/>
      <c r="F21" s="1556"/>
      <c r="G21" s="478" t="s">
        <v>11973</v>
      </c>
      <c r="H21" s="1530"/>
      <c r="I21" s="479" t="s">
        <v>12004</v>
      </c>
      <c r="J21" s="479" t="s">
        <v>12005</v>
      </c>
      <c r="K21" s="477" t="s">
        <v>11967</v>
      </c>
      <c r="L21" s="1516"/>
    </row>
    <row r="22" spans="1:12" s="18" customFormat="1" ht="15" customHeight="1">
      <c r="A22" s="1544"/>
      <c r="B22" s="1508"/>
      <c r="C22" s="1548"/>
      <c r="D22" s="1551"/>
      <c r="E22" s="1500" t="s">
        <v>9624</v>
      </c>
      <c r="F22" s="1556"/>
      <c r="G22" s="1504" t="s">
        <v>11973</v>
      </c>
      <c r="H22" s="1531" t="s">
        <v>838</v>
      </c>
      <c r="I22" s="1532" t="s">
        <v>12006</v>
      </c>
      <c r="J22" s="1515" t="s">
        <v>12007</v>
      </c>
      <c r="K22" s="1500" t="s">
        <v>7739</v>
      </c>
      <c r="L22" s="1515" t="s">
        <v>12008</v>
      </c>
    </row>
    <row r="23" spans="1:12" s="18" customFormat="1" ht="15" customHeight="1">
      <c r="A23" s="1544"/>
      <c r="B23" s="1508"/>
      <c r="C23" s="1548"/>
      <c r="D23" s="1551"/>
      <c r="E23" s="1509"/>
      <c r="F23" s="1556"/>
      <c r="G23" s="1508"/>
      <c r="H23" s="1509"/>
      <c r="I23" s="1509"/>
      <c r="J23" s="1508"/>
      <c r="K23" s="1509"/>
      <c r="L23" s="1508"/>
    </row>
    <row r="24" spans="1:12" s="18" customFormat="1" ht="90.75" customHeight="1">
      <c r="A24" s="1545"/>
      <c r="B24" s="1516"/>
      <c r="C24" s="1549"/>
      <c r="D24" s="1552"/>
      <c r="E24" s="1530"/>
      <c r="F24" s="1557"/>
      <c r="G24" s="1516"/>
      <c r="H24" s="1530"/>
      <c r="I24" s="1530"/>
      <c r="J24" s="1516"/>
      <c r="K24" s="1530"/>
      <c r="L24" s="1516"/>
    </row>
    <row r="25" spans="1:12" s="18" customFormat="1" ht="30" customHeight="1">
      <c r="A25" s="1500">
        <v>2</v>
      </c>
      <c r="B25" s="1510" t="s">
        <v>12009</v>
      </c>
      <c r="C25" s="1519">
        <v>1040003264</v>
      </c>
      <c r="D25" s="1510" t="s">
        <v>12010</v>
      </c>
      <c r="E25" s="1522" t="s">
        <v>8</v>
      </c>
      <c r="F25" s="1522" t="s">
        <v>9</v>
      </c>
      <c r="G25" s="1510" t="s">
        <v>100</v>
      </c>
      <c r="H25" s="1500">
        <v>2</v>
      </c>
      <c r="I25" s="735" t="s">
        <v>12011</v>
      </c>
      <c r="J25" s="735" t="s">
        <v>12012</v>
      </c>
      <c r="K25" s="477" t="s">
        <v>12013</v>
      </c>
      <c r="L25" s="1498" t="s">
        <v>12014</v>
      </c>
    </row>
    <row r="26" spans="1:12" s="18" customFormat="1" ht="15" customHeight="1">
      <c r="A26" s="1501"/>
      <c r="B26" s="1517"/>
      <c r="C26" s="1520"/>
      <c r="D26" s="1517"/>
      <c r="E26" s="1523"/>
      <c r="F26" s="1523"/>
      <c r="G26" s="1517"/>
      <c r="H26" s="1501"/>
      <c r="I26" s="1510" t="s">
        <v>12015</v>
      </c>
      <c r="J26" s="1510" t="s">
        <v>12016</v>
      </c>
      <c r="K26" s="1498" t="s">
        <v>12013</v>
      </c>
      <c r="L26" s="1499"/>
    </row>
    <row r="27" spans="1:12" s="18" customFormat="1" ht="15" customHeight="1">
      <c r="A27" s="1501"/>
      <c r="B27" s="1517"/>
      <c r="C27" s="1520"/>
      <c r="D27" s="1517"/>
      <c r="E27" s="1524"/>
      <c r="F27" s="1523"/>
      <c r="G27" s="1517"/>
      <c r="H27" s="1514"/>
      <c r="I27" s="1503"/>
      <c r="J27" s="1503"/>
      <c r="K27" s="1503"/>
      <c r="L27" s="1503"/>
    </row>
    <row r="28" spans="1:12" s="18" customFormat="1" ht="54.75" customHeight="1">
      <c r="A28" s="1501"/>
      <c r="B28" s="1517"/>
      <c r="C28" s="1520"/>
      <c r="D28" s="1517"/>
      <c r="E28" s="480" t="s">
        <v>8</v>
      </c>
      <c r="F28" s="1523"/>
      <c r="G28" s="1518"/>
      <c r="H28" s="477">
        <v>1</v>
      </c>
      <c r="I28" s="477" t="s">
        <v>12017</v>
      </c>
      <c r="J28" s="481" t="s">
        <v>12018</v>
      </c>
      <c r="K28" s="483" t="s">
        <v>7680</v>
      </c>
      <c r="L28" s="735" t="s">
        <v>12019</v>
      </c>
    </row>
    <row r="29" spans="1:12" s="18" customFormat="1" ht="42" customHeight="1">
      <c r="A29" s="1501"/>
      <c r="B29" s="1517"/>
      <c r="C29" s="1520"/>
      <c r="D29" s="1517"/>
      <c r="E29" s="1528" t="s">
        <v>10</v>
      </c>
      <c r="F29" s="1523"/>
      <c r="G29" s="1510" t="s">
        <v>100</v>
      </c>
      <c r="H29" s="1500">
        <v>7</v>
      </c>
      <c r="I29" s="477" t="s">
        <v>12020</v>
      </c>
      <c r="J29" s="481" t="s">
        <v>12021</v>
      </c>
      <c r="K29" s="482" t="s">
        <v>12022</v>
      </c>
      <c r="L29" s="1510" t="s">
        <v>12023</v>
      </c>
    </row>
    <row r="30" spans="1:12" s="18" customFormat="1" ht="42" customHeight="1">
      <c r="A30" s="1501"/>
      <c r="B30" s="1517"/>
      <c r="C30" s="1520"/>
      <c r="D30" s="1517"/>
      <c r="E30" s="1501"/>
      <c r="F30" s="1523"/>
      <c r="G30" s="1517"/>
      <c r="H30" s="1501"/>
      <c r="I30" s="477" t="s">
        <v>12024</v>
      </c>
      <c r="J30" s="481" t="s">
        <v>12025</v>
      </c>
      <c r="K30" s="482" t="s">
        <v>12022</v>
      </c>
      <c r="L30" s="1499"/>
    </row>
    <row r="31" spans="1:12" s="18" customFormat="1" ht="42" customHeight="1">
      <c r="A31" s="1501"/>
      <c r="B31" s="1517"/>
      <c r="C31" s="1520"/>
      <c r="D31" s="1517"/>
      <c r="E31" s="1501"/>
      <c r="F31" s="1523"/>
      <c r="G31" s="1517"/>
      <c r="H31" s="1501"/>
      <c r="I31" s="477" t="s">
        <v>12026</v>
      </c>
      <c r="J31" s="481" t="s">
        <v>12027</v>
      </c>
      <c r="K31" s="482" t="s">
        <v>12022</v>
      </c>
      <c r="L31" s="1499"/>
    </row>
    <row r="32" spans="1:12" s="18" customFormat="1" ht="42" customHeight="1">
      <c r="A32" s="1501"/>
      <c r="B32" s="1517"/>
      <c r="C32" s="1520"/>
      <c r="D32" s="1517"/>
      <c r="E32" s="1501"/>
      <c r="F32" s="1523"/>
      <c r="G32" s="1517"/>
      <c r="H32" s="1501"/>
      <c r="I32" s="477" t="s">
        <v>12028</v>
      </c>
      <c r="J32" s="735" t="s">
        <v>12029</v>
      </c>
      <c r="K32" s="482" t="s">
        <v>12022</v>
      </c>
      <c r="L32" s="1499"/>
    </row>
    <row r="33" spans="1:15" s="18" customFormat="1" ht="45" customHeight="1">
      <c r="A33" s="1501"/>
      <c r="B33" s="1517"/>
      <c r="C33" s="1520"/>
      <c r="D33" s="1517"/>
      <c r="E33" s="1501"/>
      <c r="F33" s="1523"/>
      <c r="G33" s="1499"/>
      <c r="H33" s="1501"/>
      <c r="I33" s="477" t="s">
        <v>12030</v>
      </c>
      <c r="J33" s="735" t="s">
        <v>12031</v>
      </c>
      <c r="K33" s="482" t="s">
        <v>12022</v>
      </c>
      <c r="L33" s="1499"/>
    </row>
    <row r="34" spans="1:15" s="18" customFormat="1" ht="15" customHeight="1">
      <c r="A34" s="1501"/>
      <c r="B34" s="1517"/>
      <c r="C34" s="1520"/>
      <c r="D34" s="1517"/>
      <c r="E34" s="1501"/>
      <c r="F34" s="1523"/>
      <c r="G34" s="1499"/>
      <c r="H34" s="1501"/>
      <c r="I34" s="477" t="s">
        <v>12032</v>
      </c>
      <c r="J34" s="735" t="s">
        <v>12033</v>
      </c>
      <c r="K34" s="482" t="s">
        <v>12022</v>
      </c>
      <c r="L34" s="1499"/>
    </row>
    <row r="35" spans="1:15" s="18" customFormat="1" ht="15" customHeight="1">
      <c r="A35" s="1501"/>
      <c r="B35" s="1517"/>
      <c r="C35" s="1520"/>
      <c r="D35" s="1517"/>
      <c r="E35" s="1501"/>
      <c r="F35" s="1523"/>
      <c r="G35" s="1499"/>
      <c r="H35" s="1501"/>
      <c r="I35" s="1511" t="s">
        <v>12034</v>
      </c>
      <c r="J35" s="1504" t="s">
        <v>12035</v>
      </c>
      <c r="K35" s="1513" t="s">
        <v>7694</v>
      </c>
      <c r="L35" s="1499"/>
    </row>
    <row r="36" spans="1:15" s="18" customFormat="1" ht="15" customHeight="1">
      <c r="A36" s="1501"/>
      <c r="B36" s="1517"/>
      <c r="C36" s="1520"/>
      <c r="D36" s="1517"/>
      <c r="E36" s="1502"/>
      <c r="F36" s="1523"/>
      <c r="G36" s="1503"/>
      <c r="H36" s="1502"/>
      <c r="I36" s="1512"/>
      <c r="J36" s="1503"/>
      <c r="K36" s="1514"/>
      <c r="L36" s="1503"/>
    </row>
    <row r="37" spans="1:15" s="18" customFormat="1" ht="69" customHeight="1">
      <c r="A37" s="1501"/>
      <c r="B37" s="1517"/>
      <c r="C37" s="1520"/>
      <c r="D37" s="1517"/>
      <c r="E37" s="483" t="s">
        <v>8</v>
      </c>
      <c r="F37" s="1523"/>
      <c r="G37" s="1504" t="s">
        <v>100</v>
      </c>
      <c r="H37" s="812">
        <v>1</v>
      </c>
      <c r="I37" s="970" t="s">
        <v>12036</v>
      </c>
      <c r="J37" s="811" t="s">
        <v>12037</v>
      </c>
      <c r="K37" s="971" t="s">
        <v>7862</v>
      </c>
      <c r="L37" s="811" t="s">
        <v>12038</v>
      </c>
    </row>
    <row r="38" spans="1:15" s="18" customFormat="1" ht="56.25" customHeight="1">
      <c r="A38" s="1501"/>
      <c r="B38" s="1517"/>
      <c r="C38" s="1520"/>
      <c r="D38" s="1517"/>
      <c r="E38" s="483" t="s">
        <v>8</v>
      </c>
      <c r="F38" s="1523"/>
      <c r="G38" s="1501"/>
      <c r="H38" s="812">
        <v>1</v>
      </c>
      <c r="I38" s="970" t="s">
        <v>12039</v>
      </c>
      <c r="J38" s="811" t="s">
        <v>12040</v>
      </c>
      <c r="K38" s="482" t="s">
        <v>12041</v>
      </c>
      <c r="L38" s="811" t="s">
        <v>12042</v>
      </c>
    </row>
    <row r="39" spans="1:15" s="18" customFormat="1" ht="60.75" customHeight="1">
      <c r="A39" s="1501"/>
      <c r="B39" s="1517"/>
      <c r="C39" s="1520"/>
      <c r="D39" s="1517"/>
      <c r="E39" s="483" t="s">
        <v>8</v>
      </c>
      <c r="F39" s="1523"/>
      <c r="G39" s="1501"/>
      <c r="H39" s="812">
        <v>1</v>
      </c>
      <c r="I39" s="970" t="s">
        <v>12043</v>
      </c>
      <c r="J39" s="971" t="s">
        <v>12044</v>
      </c>
      <c r="K39" s="482" t="s">
        <v>12045</v>
      </c>
      <c r="L39" s="477" t="s">
        <v>12046</v>
      </c>
      <c r="M39" s="484"/>
      <c r="N39" s="485"/>
      <c r="O39" s="485"/>
    </row>
    <row r="40" spans="1:15" s="18" customFormat="1" ht="63" customHeight="1">
      <c r="A40" s="1501"/>
      <c r="B40" s="1517"/>
      <c r="C40" s="1520"/>
      <c r="D40" s="1517"/>
      <c r="E40" s="810" t="s">
        <v>8</v>
      </c>
      <c r="F40" s="1523"/>
      <c r="G40" s="1501"/>
      <c r="H40" s="809">
        <v>1</v>
      </c>
      <c r="I40" s="813" t="s">
        <v>12047</v>
      </c>
      <c r="J40" s="813" t="s">
        <v>12048</v>
      </c>
      <c r="K40" s="971" t="s">
        <v>12049</v>
      </c>
      <c r="L40" s="809" t="s">
        <v>12050</v>
      </c>
      <c r="M40" s="61"/>
      <c r="N40" s="61"/>
    </row>
    <row r="41" spans="1:15" s="18" customFormat="1" ht="81.75" customHeight="1">
      <c r="A41" s="1501"/>
      <c r="B41" s="1517"/>
      <c r="C41" s="1520"/>
      <c r="D41" s="1517"/>
      <c r="E41" s="972" t="s">
        <v>14311</v>
      </c>
      <c r="F41" s="1523"/>
      <c r="G41" s="1525" t="s">
        <v>100</v>
      </c>
      <c r="H41" s="486">
        <v>1</v>
      </c>
      <c r="I41" s="973" t="s">
        <v>14312</v>
      </c>
      <c r="J41" s="973" t="s">
        <v>14313</v>
      </c>
      <c r="K41" s="973" t="s">
        <v>14314</v>
      </c>
      <c r="L41" s="974" t="s">
        <v>14315</v>
      </c>
      <c r="M41" s="484"/>
      <c r="N41" s="484"/>
      <c r="O41" s="485"/>
    </row>
    <row r="42" spans="1:15" ht="66.75" customHeight="1">
      <c r="A42" s="1501"/>
      <c r="B42" s="1517"/>
      <c r="C42" s="1520"/>
      <c r="D42" s="1517"/>
      <c r="E42" s="972" t="s">
        <v>14311</v>
      </c>
      <c r="F42" s="1523"/>
      <c r="G42" s="1526"/>
      <c r="H42" s="486">
        <v>1</v>
      </c>
      <c r="I42" s="973" t="s">
        <v>14316</v>
      </c>
      <c r="J42" s="973" t="s">
        <v>14317</v>
      </c>
      <c r="K42" s="973" t="s">
        <v>14318</v>
      </c>
      <c r="L42" s="974" t="s">
        <v>14315</v>
      </c>
      <c r="M42" s="484"/>
      <c r="N42" s="484"/>
      <c r="O42" s="487"/>
    </row>
    <row r="43" spans="1:15" ht="68.25" customHeight="1">
      <c r="A43" s="1502"/>
      <c r="B43" s="1518"/>
      <c r="C43" s="1521"/>
      <c r="D43" s="1518"/>
      <c r="E43" s="972" t="s">
        <v>14311</v>
      </c>
      <c r="F43" s="1524"/>
      <c r="G43" s="1527"/>
      <c r="H43" s="486">
        <v>1</v>
      </c>
      <c r="I43" s="973" t="s">
        <v>14319</v>
      </c>
      <c r="J43" s="973" t="s">
        <v>14320</v>
      </c>
      <c r="K43" s="973" t="s">
        <v>14318</v>
      </c>
      <c r="L43" s="974" t="s">
        <v>14315</v>
      </c>
      <c r="M43" s="484"/>
      <c r="N43" s="484"/>
      <c r="O43" s="487"/>
    </row>
    <row r="44" spans="1:15" ht="47.25" customHeight="1">
      <c r="A44" s="1498">
        <v>3</v>
      </c>
      <c r="B44" s="1498" t="s">
        <v>12051</v>
      </c>
      <c r="C44" s="1505">
        <v>170640033922</v>
      </c>
      <c r="D44" s="1498" t="s">
        <v>12052</v>
      </c>
      <c r="E44" s="483" t="s">
        <v>8</v>
      </c>
      <c r="F44" s="1498" t="s">
        <v>9</v>
      </c>
      <c r="G44" s="1504" t="s">
        <v>100</v>
      </c>
      <c r="H44" s="477">
        <v>1</v>
      </c>
      <c r="I44" s="482" t="s">
        <v>12053</v>
      </c>
      <c r="J44" s="483" t="s">
        <v>12054</v>
      </c>
      <c r="K44" s="482" t="s">
        <v>12049</v>
      </c>
      <c r="L44" s="975" t="s">
        <v>12055</v>
      </c>
      <c r="M44" s="484"/>
      <c r="N44" s="484"/>
      <c r="O44" s="487"/>
    </row>
    <row r="45" spans="1:15" ht="63">
      <c r="A45" s="1499"/>
      <c r="B45" s="1499"/>
      <c r="C45" s="1506"/>
      <c r="D45" s="1499"/>
      <c r="E45" s="483" t="s">
        <v>8</v>
      </c>
      <c r="F45" s="1508"/>
      <c r="G45" s="1509"/>
      <c r="H45" s="477">
        <v>1</v>
      </c>
      <c r="I45" s="488" t="s">
        <v>12056</v>
      </c>
      <c r="J45" s="482" t="s">
        <v>12057</v>
      </c>
      <c r="K45" s="482" t="s">
        <v>12058</v>
      </c>
      <c r="L45" s="975" t="s">
        <v>12059</v>
      </c>
      <c r="M45" s="61"/>
      <c r="N45" s="61"/>
    </row>
    <row r="46" spans="1:15" ht="15.75" customHeight="1">
      <c r="A46" s="1499"/>
      <c r="B46" s="1499"/>
      <c r="C46" s="1506"/>
      <c r="D46" s="1499"/>
      <c r="E46" s="483" t="s">
        <v>8</v>
      </c>
      <c r="F46" s="1508"/>
      <c r="G46" s="1509"/>
      <c r="H46" s="477">
        <v>1</v>
      </c>
      <c r="I46" s="488" t="s">
        <v>12060</v>
      </c>
      <c r="J46" s="482" t="s">
        <v>12061</v>
      </c>
      <c r="K46" s="482" t="s">
        <v>12058</v>
      </c>
      <c r="L46" s="975" t="s">
        <v>12062</v>
      </c>
      <c r="M46" s="61"/>
      <c r="N46" s="61"/>
    </row>
    <row r="47" spans="1:15" ht="15" customHeight="1">
      <c r="A47" s="1499"/>
      <c r="B47" s="1499"/>
      <c r="C47" s="1506"/>
      <c r="D47" s="1499"/>
      <c r="E47" s="1500" t="s">
        <v>8</v>
      </c>
      <c r="F47" s="1508"/>
      <c r="G47" s="1509"/>
      <c r="H47" s="1498">
        <v>2</v>
      </c>
      <c r="I47" s="488" t="s">
        <v>12063</v>
      </c>
      <c r="J47" s="482" t="s">
        <v>12064</v>
      </c>
      <c r="K47" s="482" t="s">
        <v>12065</v>
      </c>
      <c r="L47" s="975" t="s">
        <v>12066</v>
      </c>
      <c r="M47" s="61"/>
      <c r="N47" s="61"/>
    </row>
    <row r="48" spans="1:15" ht="15" customHeight="1">
      <c r="A48" s="1499"/>
      <c r="B48" s="1499"/>
      <c r="C48" s="1506"/>
      <c r="D48" s="1499"/>
      <c r="E48" s="1509"/>
      <c r="F48" s="1508"/>
      <c r="G48" s="1509"/>
      <c r="H48" s="1508"/>
      <c r="I48" s="971" t="s">
        <v>12067</v>
      </c>
      <c r="J48" s="813" t="s">
        <v>12068</v>
      </c>
      <c r="K48" s="813" t="s">
        <v>12065</v>
      </c>
      <c r="L48" s="976"/>
      <c r="M48" s="61"/>
      <c r="N48" s="61"/>
    </row>
    <row r="49" spans="1:14" ht="15" customHeight="1">
      <c r="A49" s="1499"/>
      <c r="B49" s="1499"/>
      <c r="C49" s="1506"/>
      <c r="D49" s="1499"/>
      <c r="E49" s="1500" t="s">
        <v>10</v>
      </c>
      <c r="F49" s="1498" t="str">
        <f>$F$44</f>
        <v>Реализация и хранение сжиженного нефтяного газа</v>
      </c>
      <c r="G49" s="1498" t="str">
        <f>$G$44</f>
        <v>сосуд работающий под давлением</v>
      </c>
      <c r="H49" s="1500">
        <v>11</v>
      </c>
      <c r="I49" s="482" t="s">
        <v>12069</v>
      </c>
      <c r="J49" s="482" t="s">
        <v>12070</v>
      </c>
      <c r="K49" s="482" t="str">
        <f t="shared" ref="K49:K57" si="0">$K$30</f>
        <v>100 м3</v>
      </c>
      <c r="L49" s="1498" t="s">
        <v>12071</v>
      </c>
      <c r="M49" s="61"/>
      <c r="N49" s="61"/>
    </row>
    <row r="50" spans="1:14" ht="15" customHeight="1">
      <c r="A50" s="1499"/>
      <c r="B50" s="1499"/>
      <c r="C50" s="1506"/>
      <c r="D50" s="1499"/>
      <c r="E50" s="1501"/>
      <c r="F50" s="1499"/>
      <c r="G50" s="1499"/>
      <c r="H50" s="1501"/>
      <c r="I50" s="482" t="s">
        <v>12072</v>
      </c>
      <c r="J50" s="482" t="s">
        <v>12073</v>
      </c>
      <c r="K50" s="482" t="str">
        <f t="shared" si="0"/>
        <v>100 м3</v>
      </c>
      <c r="L50" s="1499"/>
      <c r="M50" s="61"/>
      <c r="N50" s="61"/>
    </row>
    <row r="51" spans="1:14" ht="15.75">
      <c r="A51" s="1499"/>
      <c r="B51" s="1499"/>
      <c r="C51" s="1506"/>
      <c r="D51" s="1499"/>
      <c r="E51" s="1501"/>
      <c r="F51" s="1499"/>
      <c r="G51" s="1499"/>
      <c r="H51" s="1501"/>
      <c r="I51" s="482" t="s">
        <v>12074</v>
      </c>
      <c r="J51" s="482" t="s">
        <v>12075</v>
      </c>
      <c r="K51" s="482" t="str">
        <f>$K$39</f>
        <v xml:space="preserve">5,0 м3 </v>
      </c>
      <c r="L51" s="1499"/>
      <c r="M51" s="61"/>
      <c r="N51" s="61"/>
    </row>
    <row r="52" spans="1:14" ht="15" customHeight="1">
      <c r="A52" s="1499"/>
      <c r="B52" s="1499"/>
      <c r="C52" s="1506"/>
      <c r="D52" s="1499"/>
      <c r="E52" s="1501"/>
      <c r="F52" s="1499"/>
      <c r="G52" s="1499"/>
      <c r="H52" s="1501"/>
      <c r="I52" s="482" t="s">
        <v>12076</v>
      </c>
      <c r="J52" s="482" t="s">
        <v>12077</v>
      </c>
      <c r="K52" s="482" t="str">
        <f t="shared" si="0"/>
        <v>100 м3</v>
      </c>
      <c r="L52" s="1499"/>
      <c r="M52" s="61"/>
      <c r="N52" s="61"/>
    </row>
    <row r="53" spans="1:14" ht="15.75">
      <c r="A53" s="1499"/>
      <c r="B53" s="1499"/>
      <c r="C53" s="1506"/>
      <c r="D53" s="1499"/>
      <c r="E53" s="1501"/>
      <c r="F53" s="1499"/>
      <c r="G53" s="1499"/>
      <c r="H53" s="1501"/>
      <c r="I53" s="482" t="s">
        <v>12078</v>
      </c>
      <c r="J53" s="482" t="s">
        <v>12079</v>
      </c>
      <c r="K53" s="482" t="str">
        <f t="shared" si="0"/>
        <v>100 м3</v>
      </c>
      <c r="L53" s="1499"/>
      <c r="M53" s="61"/>
      <c r="N53" s="61"/>
    </row>
    <row r="54" spans="1:14" ht="15.75">
      <c r="A54" s="1499"/>
      <c r="B54" s="1499"/>
      <c r="C54" s="1506"/>
      <c r="D54" s="1499"/>
      <c r="E54" s="1501"/>
      <c r="F54" s="1499"/>
      <c r="G54" s="1499"/>
      <c r="H54" s="1501"/>
      <c r="I54" s="482" t="s">
        <v>12080</v>
      </c>
      <c r="J54" s="482" t="s">
        <v>12081</v>
      </c>
      <c r="K54" s="482" t="str">
        <f t="shared" si="0"/>
        <v>100 м3</v>
      </c>
      <c r="L54" s="1499"/>
      <c r="M54" s="61"/>
      <c r="N54" s="61"/>
    </row>
    <row r="55" spans="1:14" ht="15.75">
      <c r="A55" s="1499"/>
      <c r="B55" s="1499"/>
      <c r="C55" s="1506"/>
      <c r="D55" s="1499"/>
      <c r="E55" s="1501"/>
      <c r="F55" s="1499"/>
      <c r="G55" s="1499"/>
      <c r="H55" s="1501"/>
      <c r="I55" s="482" t="s">
        <v>12082</v>
      </c>
      <c r="J55" s="482" t="s">
        <v>12083</v>
      </c>
      <c r="K55" s="482" t="str">
        <f t="shared" si="0"/>
        <v>100 м3</v>
      </c>
      <c r="L55" s="1499"/>
      <c r="M55" s="61"/>
      <c r="N55" s="61"/>
    </row>
    <row r="56" spans="1:14" ht="15.75">
      <c r="A56" s="1499"/>
      <c r="B56" s="1499"/>
      <c r="C56" s="1506"/>
      <c r="D56" s="1499"/>
      <c r="E56" s="1501"/>
      <c r="F56" s="1499"/>
      <c r="G56" s="1499"/>
      <c r="H56" s="1501"/>
      <c r="I56" s="482" t="s">
        <v>12084</v>
      </c>
      <c r="J56" s="482" t="s">
        <v>12085</v>
      </c>
      <c r="K56" s="482" t="str">
        <f t="shared" si="0"/>
        <v>100 м3</v>
      </c>
      <c r="L56" s="1499"/>
      <c r="M56" s="61"/>
      <c r="N56" s="61"/>
    </row>
    <row r="57" spans="1:14" ht="15.75">
      <c r="A57" s="1499"/>
      <c r="B57" s="1499"/>
      <c r="C57" s="1506"/>
      <c r="D57" s="1499"/>
      <c r="E57" s="1501"/>
      <c r="F57" s="1499"/>
      <c r="G57" s="1499"/>
      <c r="H57" s="1501"/>
      <c r="I57" s="482" t="s">
        <v>12086</v>
      </c>
      <c r="J57" s="482" t="s">
        <v>12087</v>
      </c>
      <c r="K57" s="482" t="str">
        <f t="shared" si="0"/>
        <v>100 м3</v>
      </c>
      <c r="L57" s="1499"/>
      <c r="M57" s="61"/>
      <c r="N57" s="61"/>
    </row>
    <row r="58" spans="1:14" ht="15.75">
      <c r="A58" s="1499"/>
      <c r="B58" s="1499"/>
      <c r="C58" s="1506"/>
      <c r="D58" s="1499"/>
      <c r="E58" s="1501"/>
      <c r="F58" s="1499"/>
      <c r="G58" s="1499"/>
      <c r="H58" s="1501"/>
      <c r="I58" s="488" t="s">
        <v>12092</v>
      </c>
      <c r="J58" s="482" t="s">
        <v>12093</v>
      </c>
      <c r="K58" s="971" t="s">
        <v>12094</v>
      </c>
      <c r="L58" s="1499"/>
      <c r="M58" s="61"/>
      <c r="N58" s="61"/>
    </row>
    <row r="59" spans="1:14" ht="15.75">
      <c r="A59" s="1503"/>
      <c r="B59" s="1503"/>
      <c r="C59" s="1507"/>
      <c r="D59" s="1503"/>
      <c r="E59" s="1502"/>
      <c r="F59" s="1503"/>
      <c r="G59" s="1503"/>
      <c r="H59" s="1502"/>
      <c r="I59" s="488" t="s">
        <v>12095</v>
      </c>
      <c r="J59" s="971" t="s">
        <v>12096</v>
      </c>
      <c r="K59" s="482" t="s">
        <v>12094</v>
      </c>
      <c r="L59" s="1503"/>
      <c r="M59" s="61"/>
      <c r="N59" s="61"/>
    </row>
    <row r="60" spans="1:14" ht="15.75" customHeight="1">
      <c r="A60" s="1500">
        <v>4</v>
      </c>
      <c r="B60" s="1498" t="s">
        <v>4286</v>
      </c>
      <c r="C60" s="1500" t="s">
        <v>4287</v>
      </c>
      <c r="D60" s="1498" t="s">
        <v>12088</v>
      </c>
      <c r="E60" s="1500" t="s">
        <v>8</v>
      </c>
      <c r="F60" s="1498" t="s">
        <v>9</v>
      </c>
      <c r="G60" s="1498" t="s">
        <v>100</v>
      </c>
      <c r="H60" s="1500">
        <v>1</v>
      </c>
      <c r="I60" s="1498" t="s">
        <v>12089</v>
      </c>
      <c r="J60" s="1498" t="s">
        <v>12090</v>
      </c>
      <c r="K60" s="1498" t="s">
        <v>14321</v>
      </c>
      <c r="L60" s="1498" t="s">
        <v>12091</v>
      </c>
      <c r="M60" s="61"/>
      <c r="N60" s="61"/>
    </row>
    <row r="61" spans="1:14" ht="15.75" customHeight="1">
      <c r="A61" s="1501"/>
      <c r="B61" s="1499"/>
      <c r="C61" s="1501"/>
      <c r="D61" s="1499"/>
      <c r="E61" s="1501"/>
      <c r="F61" s="1499"/>
      <c r="G61" s="1499"/>
      <c r="H61" s="1501"/>
      <c r="I61" s="1499"/>
      <c r="J61" s="1499"/>
      <c r="K61" s="1499"/>
      <c r="L61" s="1499"/>
      <c r="M61" s="61"/>
      <c r="N61" s="61"/>
    </row>
    <row r="62" spans="1:14" ht="15" customHeight="1">
      <c r="A62" s="1501"/>
      <c r="B62" s="1499"/>
      <c r="C62" s="1501"/>
      <c r="D62" s="1499"/>
      <c r="E62" s="1501"/>
      <c r="F62" s="1499"/>
      <c r="G62" s="1499"/>
      <c r="H62" s="1501"/>
      <c r="I62" s="1499"/>
      <c r="J62" s="1499"/>
      <c r="K62" s="1499"/>
      <c r="L62" s="1499"/>
      <c r="M62" s="61"/>
      <c r="N62" s="61"/>
    </row>
    <row r="63" spans="1:14" ht="50.25" customHeight="1">
      <c r="A63" s="1501"/>
      <c r="B63" s="1499"/>
      <c r="C63" s="1501"/>
      <c r="D63" s="1499"/>
      <c r="E63" s="1501"/>
      <c r="F63" s="1499"/>
      <c r="G63" s="1499"/>
      <c r="H63" s="1501"/>
      <c r="I63" s="1499"/>
      <c r="J63" s="1499"/>
      <c r="K63" s="1499"/>
      <c r="L63" s="1499"/>
      <c r="M63" s="61"/>
      <c r="N63" s="61"/>
    </row>
    <row r="64" spans="1:14" ht="110.25">
      <c r="A64" s="1502"/>
      <c r="B64" s="1503"/>
      <c r="C64" s="1502"/>
      <c r="D64" s="1503"/>
      <c r="E64" s="483" t="s">
        <v>124</v>
      </c>
      <c r="F64" s="477" t="s">
        <v>9</v>
      </c>
      <c r="G64" s="477" t="s">
        <v>100</v>
      </c>
      <c r="H64" s="483">
        <v>1</v>
      </c>
      <c r="I64" s="477" t="s">
        <v>14322</v>
      </c>
      <c r="J64" s="477" t="s">
        <v>14323</v>
      </c>
      <c r="K64" s="477" t="s">
        <v>14324</v>
      </c>
      <c r="L64" s="477" t="s">
        <v>14325</v>
      </c>
      <c r="M64" s="61"/>
      <c r="N64" s="61"/>
    </row>
    <row r="65" spans="1:14" ht="15.75">
      <c r="A65" s="1495" t="s">
        <v>1801</v>
      </c>
      <c r="B65" s="1496"/>
      <c r="C65" s="1496"/>
      <c r="D65" s="1496"/>
      <c r="E65" s="1496"/>
      <c r="F65" s="1496"/>
      <c r="G65" s="1497"/>
      <c r="H65" s="489">
        <v>51</v>
      </c>
      <c r="I65" s="977">
        <v>0</v>
      </c>
      <c r="J65" s="977">
        <v>0</v>
      </c>
      <c r="K65" s="977">
        <v>1748.58</v>
      </c>
      <c r="L65" s="978"/>
      <c r="M65" s="61"/>
      <c r="N65" s="61"/>
    </row>
    <row r="67" spans="1:14" ht="17.25" customHeight="1">
      <c r="H67" s="399"/>
    </row>
    <row r="68" spans="1:14" ht="15" customHeight="1"/>
  </sheetData>
  <mergeCells count="93">
    <mergeCell ref="H1:K1"/>
    <mergeCell ref="L1:L2"/>
    <mergeCell ref="A4:A24"/>
    <mergeCell ref="B4:B24"/>
    <mergeCell ref="C4:C24"/>
    <mergeCell ref="D4:D24"/>
    <mergeCell ref="E4:E6"/>
    <mergeCell ref="F4:F24"/>
    <mergeCell ref="H4:H6"/>
    <mergeCell ref="L4:L6"/>
    <mergeCell ref="B1:B2"/>
    <mergeCell ref="C1:C2"/>
    <mergeCell ref="D1:D2"/>
    <mergeCell ref="E1:E2"/>
    <mergeCell ref="F1:F2"/>
    <mergeCell ref="G1:G2"/>
    <mergeCell ref="E7:E9"/>
    <mergeCell ref="H7:H9"/>
    <mergeCell ref="L7:L9"/>
    <mergeCell ref="E10:E12"/>
    <mergeCell ref="H10:H12"/>
    <mergeCell ref="L10:L12"/>
    <mergeCell ref="E13:E15"/>
    <mergeCell ref="H13:H15"/>
    <mergeCell ref="L13:L15"/>
    <mergeCell ref="G14:G15"/>
    <mergeCell ref="I14:I15"/>
    <mergeCell ref="J14:J15"/>
    <mergeCell ref="K14:K15"/>
    <mergeCell ref="L16:L18"/>
    <mergeCell ref="E19:E21"/>
    <mergeCell ref="H19:H21"/>
    <mergeCell ref="L19:L21"/>
    <mergeCell ref="E22:E24"/>
    <mergeCell ref="G22:G24"/>
    <mergeCell ref="H22:H24"/>
    <mergeCell ref="I22:I24"/>
    <mergeCell ref="J22:J24"/>
    <mergeCell ref="K22:K24"/>
    <mergeCell ref="E16:E18"/>
    <mergeCell ref="G16:G18"/>
    <mergeCell ref="H16:H18"/>
    <mergeCell ref="I16:I18"/>
    <mergeCell ref="J16:J18"/>
    <mergeCell ref="K16:K18"/>
    <mergeCell ref="L22:L24"/>
    <mergeCell ref="A25:A43"/>
    <mergeCell ref="B25:B43"/>
    <mergeCell ref="C25:C43"/>
    <mergeCell ref="D25:D43"/>
    <mergeCell ref="E25:E27"/>
    <mergeCell ref="F25:F43"/>
    <mergeCell ref="G25:G28"/>
    <mergeCell ref="H25:H27"/>
    <mergeCell ref="L25:L27"/>
    <mergeCell ref="G41:G43"/>
    <mergeCell ref="I26:I27"/>
    <mergeCell ref="J26:J27"/>
    <mergeCell ref="K26:K27"/>
    <mergeCell ref="E29:E36"/>
    <mergeCell ref="G29:G36"/>
    <mergeCell ref="H29:H36"/>
    <mergeCell ref="L29:L36"/>
    <mergeCell ref="I35:I36"/>
    <mergeCell ref="J35:J36"/>
    <mergeCell ref="K35:K36"/>
    <mergeCell ref="G37:G40"/>
    <mergeCell ref="L49:L59"/>
    <mergeCell ref="A44:A59"/>
    <mergeCell ref="B44:B59"/>
    <mergeCell ref="C44:C59"/>
    <mergeCell ref="D44:D59"/>
    <mergeCell ref="F44:F48"/>
    <mergeCell ref="G44:G48"/>
    <mergeCell ref="E47:E48"/>
    <mergeCell ref="H47:H48"/>
    <mergeCell ref="E49:E59"/>
    <mergeCell ref="F49:F59"/>
    <mergeCell ref="G49:G59"/>
    <mergeCell ref="H49:H59"/>
    <mergeCell ref="K60:K63"/>
    <mergeCell ref="L60:L63"/>
    <mergeCell ref="A60:A64"/>
    <mergeCell ref="B60:B64"/>
    <mergeCell ref="C60:C64"/>
    <mergeCell ref="D60:D64"/>
    <mergeCell ref="E60:E63"/>
    <mergeCell ref="F60:F63"/>
    <mergeCell ref="A65:G65"/>
    <mergeCell ref="G60:G63"/>
    <mergeCell ref="H60:H63"/>
    <mergeCell ref="I60:I63"/>
    <mergeCell ref="J60:J63"/>
  </mergeCells>
  <pageMargins left="0.7" right="0.7" top="0.75" bottom="0.75" header="0.3" footer="0.3"/>
  <pageSetup paperSize="9" scale="2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7"/>
  <sheetViews>
    <sheetView topLeftCell="A297" zoomScale="55" zoomScaleNormal="55" workbookViewId="0">
      <selection activeCell="R320" sqref="R320"/>
    </sheetView>
  </sheetViews>
  <sheetFormatPr defaultColWidth="9.140625" defaultRowHeight="15"/>
  <cols>
    <col min="1" max="1" width="8" style="94" customWidth="1"/>
    <col min="2" max="2" width="26.5703125" style="94" customWidth="1"/>
    <col min="3" max="3" width="30.42578125" style="94" customWidth="1"/>
    <col min="4" max="4" width="38.85546875" style="94" customWidth="1"/>
    <col min="5" max="5" width="36.7109375" style="94" customWidth="1"/>
    <col min="6" max="6" width="31.140625" style="94" customWidth="1"/>
    <col min="7" max="7" width="34.28515625" style="94" customWidth="1"/>
    <col min="8" max="8" width="23.85546875" style="94" customWidth="1"/>
    <col min="9" max="9" width="24" style="94" customWidth="1"/>
    <col min="10" max="11" width="21.7109375" style="94" customWidth="1"/>
    <col min="12" max="12" width="52.5703125" style="94" customWidth="1"/>
    <col min="13" max="16384" width="9.140625" style="94"/>
  </cols>
  <sheetData>
    <row r="1" spans="1:12" ht="85.5" customHeight="1">
      <c r="A1" s="1609" t="s">
        <v>10049</v>
      </c>
      <c r="B1" s="1609"/>
      <c r="C1" s="1609"/>
      <c r="D1" s="1609"/>
      <c r="E1" s="1609"/>
      <c r="F1" s="1609"/>
      <c r="G1" s="1609"/>
      <c r="H1" s="1609"/>
      <c r="I1" s="1609"/>
      <c r="J1" s="1609"/>
      <c r="K1" s="1609"/>
      <c r="L1" s="1609"/>
    </row>
    <row r="2" spans="1:12" ht="127.5" customHeight="1">
      <c r="A2" s="1610" t="s">
        <v>2233</v>
      </c>
      <c r="B2" s="1612" t="s">
        <v>29</v>
      </c>
      <c r="C2" s="1612" t="s">
        <v>3</v>
      </c>
      <c r="D2" s="1612" t="s">
        <v>4</v>
      </c>
      <c r="E2" s="1614" t="s">
        <v>790</v>
      </c>
      <c r="F2" s="1616" t="s">
        <v>1</v>
      </c>
      <c r="G2" s="1617" t="s">
        <v>791</v>
      </c>
      <c r="H2" s="1618" t="s">
        <v>792</v>
      </c>
      <c r="I2" s="1619"/>
      <c r="J2" s="1619"/>
      <c r="K2" s="1620"/>
      <c r="L2" s="1612" t="s">
        <v>2</v>
      </c>
    </row>
    <row r="3" spans="1:12" ht="63.75" customHeight="1">
      <c r="A3" s="1611"/>
      <c r="B3" s="1613"/>
      <c r="C3" s="1613"/>
      <c r="D3" s="1613"/>
      <c r="E3" s="1615"/>
      <c r="F3" s="1616"/>
      <c r="G3" s="1617"/>
      <c r="H3" s="401" t="s">
        <v>793</v>
      </c>
      <c r="I3" s="402" t="s">
        <v>794</v>
      </c>
      <c r="J3" s="402" t="s">
        <v>795</v>
      </c>
      <c r="K3" s="401" t="s">
        <v>7</v>
      </c>
      <c r="L3" s="1613"/>
    </row>
    <row r="4" spans="1:12" ht="19.5" customHeight="1">
      <c r="A4" s="857">
        <v>1</v>
      </c>
      <c r="B4" s="858">
        <v>2</v>
      </c>
      <c r="C4" s="858">
        <v>3</v>
      </c>
      <c r="D4" s="858">
        <v>4</v>
      </c>
      <c r="E4" s="858">
        <v>5</v>
      </c>
      <c r="F4" s="858">
        <v>6</v>
      </c>
      <c r="G4" s="858">
        <v>7</v>
      </c>
      <c r="H4" s="858">
        <v>8</v>
      </c>
      <c r="I4" s="858">
        <v>9</v>
      </c>
      <c r="J4" s="858">
        <v>10</v>
      </c>
      <c r="K4" s="858">
        <v>11</v>
      </c>
      <c r="L4" s="858">
        <v>12</v>
      </c>
    </row>
    <row r="5" spans="1:12" ht="15.75" customHeight="1">
      <c r="A5" s="1594" t="s">
        <v>10050</v>
      </c>
      <c r="B5" s="1600" t="s">
        <v>10051</v>
      </c>
      <c r="C5" s="1604">
        <v>80541005355</v>
      </c>
      <c r="D5" s="1600" t="s">
        <v>10052</v>
      </c>
      <c r="E5" s="1600" t="s">
        <v>8</v>
      </c>
      <c r="F5" s="1600" t="s">
        <v>9</v>
      </c>
      <c r="G5" s="1600" t="s">
        <v>10053</v>
      </c>
      <c r="H5" s="1607">
        <v>1</v>
      </c>
      <c r="I5" s="1607" t="s">
        <v>10054</v>
      </c>
      <c r="J5" s="1607">
        <v>6161</v>
      </c>
      <c r="K5" s="1607">
        <v>5</v>
      </c>
      <c r="L5" s="1600" t="s">
        <v>10055</v>
      </c>
    </row>
    <row r="6" spans="1:12" ht="15.75" customHeight="1">
      <c r="A6" s="1595"/>
      <c r="B6" s="1598"/>
      <c r="C6" s="1605"/>
      <c r="D6" s="1598"/>
      <c r="E6" s="1598"/>
      <c r="F6" s="1598"/>
      <c r="G6" s="1598"/>
      <c r="H6" s="1607"/>
      <c r="I6" s="1607"/>
      <c r="J6" s="1607"/>
      <c r="K6" s="1607"/>
      <c r="L6" s="1598"/>
    </row>
    <row r="7" spans="1:12" ht="15.75" customHeight="1">
      <c r="A7" s="1595"/>
      <c r="B7" s="1598"/>
      <c r="C7" s="1605"/>
      <c r="D7" s="1598"/>
      <c r="E7" s="1598"/>
      <c r="F7" s="1598"/>
      <c r="G7" s="1598"/>
      <c r="H7" s="1607"/>
      <c r="I7" s="1607"/>
      <c r="J7" s="1607"/>
      <c r="K7" s="1607"/>
      <c r="L7" s="1598"/>
    </row>
    <row r="8" spans="1:12" ht="15.75" customHeight="1">
      <c r="A8" s="1595"/>
      <c r="B8" s="1598"/>
      <c r="C8" s="1605"/>
      <c r="D8" s="1598"/>
      <c r="E8" s="1598"/>
      <c r="F8" s="1598"/>
      <c r="G8" s="1598"/>
      <c r="H8" s="1607"/>
      <c r="I8" s="1607"/>
      <c r="J8" s="1607"/>
      <c r="K8" s="1607"/>
      <c r="L8" s="1598"/>
    </row>
    <row r="9" spans="1:12" ht="15.75" customHeight="1">
      <c r="A9" s="1595"/>
      <c r="B9" s="1598"/>
      <c r="C9" s="1605"/>
      <c r="D9" s="1598"/>
      <c r="E9" s="1598"/>
      <c r="F9" s="1598"/>
      <c r="G9" s="1598"/>
      <c r="H9" s="1607"/>
      <c r="I9" s="1607"/>
      <c r="J9" s="1607"/>
      <c r="K9" s="1607"/>
      <c r="L9" s="1598"/>
    </row>
    <row r="10" spans="1:12" ht="15.75" customHeight="1">
      <c r="A10" s="1595"/>
      <c r="B10" s="1598"/>
      <c r="C10" s="1605"/>
      <c r="D10" s="1598"/>
      <c r="E10" s="1598"/>
      <c r="F10" s="1598"/>
      <c r="G10" s="1598"/>
      <c r="H10" s="1607"/>
      <c r="I10" s="1607"/>
      <c r="J10" s="1607"/>
      <c r="K10" s="1607"/>
      <c r="L10" s="1598"/>
    </row>
    <row r="11" spans="1:12" ht="15.75" customHeight="1">
      <c r="A11" s="1595"/>
      <c r="B11" s="1598"/>
      <c r="C11" s="1605"/>
      <c r="D11" s="1598"/>
      <c r="E11" s="1598"/>
      <c r="F11" s="1598"/>
      <c r="G11" s="1598"/>
      <c r="H11" s="1607"/>
      <c r="I11" s="1607"/>
      <c r="J11" s="1607"/>
      <c r="K11" s="1607"/>
      <c r="L11" s="1598"/>
    </row>
    <row r="12" spans="1:12" ht="15.75" customHeight="1">
      <c r="A12" s="1595"/>
      <c r="B12" s="1598"/>
      <c r="C12" s="1605"/>
      <c r="D12" s="1598"/>
      <c r="E12" s="1598"/>
      <c r="F12" s="1598"/>
      <c r="G12" s="1598"/>
      <c r="H12" s="1607"/>
      <c r="I12" s="1607"/>
      <c r="J12" s="1607"/>
      <c r="K12" s="1607"/>
      <c r="L12" s="1598"/>
    </row>
    <row r="13" spans="1:12" ht="15.75" customHeight="1">
      <c r="A13" s="1595"/>
      <c r="B13" s="1598"/>
      <c r="C13" s="1605"/>
      <c r="D13" s="1598"/>
      <c r="E13" s="1598"/>
      <c r="F13" s="1598"/>
      <c r="G13" s="1598"/>
      <c r="H13" s="1607"/>
      <c r="I13" s="1607"/>
      <c r="J13" s="1607"/>
      <c r="K13" s="1607"/>
      <c r="L13" s="1598"/>
    </row>
    <row r="14" spans="1:12" ht="15.75" customHeight="1">
      <c r="A14" s="1595"/>
      <c r="B14" s="1598"/>
      <c r="C14" s="1605"/>
      <c r="D14" s="1598"/>
      <c r="E14" s="1598"/>
      <c r="F14" s="1598"/>
      <c r="G14" s="1598"/>
      <c r="H14" s="1607"/>
      <c r="I14" s="1607"/>
      <c r="J14" s="1607"/>
      <c r="K14" s="1607"/>
      <c r="L14" s="1598"/>
    </row>
    <row r="15" spans="1:12" ht="15.75" customHeight="1">
      <c r="A15" s="1595"/>
      <c r="B15" s="1598"/>
      <c r="C15" s="1605"/>
      <c r="D15" s="1598"/>
      <c r="E15" s="1598"/>
      <c r="F15" s="1598"/>
      <c r="G15" s="1598"/>
      <c r="H15" s="1607"/>
      <c r="I15" s="1607"/>
      <c r="J15" s="1607"/>
      <c r="K15" s="1607"/>
      <c r="L15" s="1598"/>
    </row>
    <row r="16" spans="1:12" ht="15.75" customHeight="1">
      <c r="A16" s="1595"/>
      <c r="B16" s="1598"/>
      <c r="C16" s="1605"/>
      <c r="D16" s="1598"/>
      <c r="E16" s="1598"/>
      <c r="F16" s="1598"/>
      <c r="G16" s="1598"/>
      <c r="H16" s="1607"/>
      <c r="I16" s="1607"/>
      <c r="J16" s="1607"/>
      <c r="K16" s="1607"/>
      <c r="L16" s="1598"/>
    </row>
    <row r="17" spans="1:12" ht="15.75" customHeight="1">
      <c r="A17" s="1595"/>
      <c r="B17" s="1598"/>
      <c r="C17" s="1605"/>
      <c r="D17" s="1598"/>
      <c r="E17" s="1598"/>
      <c r="F17" s="1598"/>
      <c r="G17" s="1598"/>
      <c r="H17" s="1607"/>
      <c r="I17" s="1607"/>
      <c r="J17" s="1607"/>
      <c r="K17" s="1607"/>
      <c r="L17" s="1598"/>
    </row>
    <row r="18" spans="1:12" ht="11.25" customHeight="1">
      <c r="A18" s="1595"/>
      <c r="B18" s="1599"/>
      <c r="C18" s="1605"/>
      <c r="D18" s="1599"/>
      <c r="E18" s="1598"/>
      <c r="F18" s="1599"/>
      <c r="G18" s="1599"/>
      <c r="H18" s="1607"/>
      <c r="I18" s="1607"/>
      <c r="J18" s="1607"/>
      <c r="K18" s="1607"/>
      <c r="L18" s="1598"/>
    </row>
    <row r="19" spans="1:12" ht="15.75" hidden="1" customHeight="1">
      <c r="A19" s="1595"/>
      <c r="B19" s="403"/>
      <c r="C19" s="404"/>
      <c r="D19" s="403"/>
      <c r="E19" s="403"/>
      <c r="F19" s="403"/>
      <c r="G19" s="403"/>
      <c r="H19" s="1607"/>
      <c r="I19" s="1607"/>
      <c r="J19" s="1607"/>
      <c r="K19" s="1607"/>
      <c r="L19" s="1598"/>
    </row>
    <row r="20" spans="1:12" ht="15.75" hidden="1" customHeight="1">
      <c r="A20" s="1595"/>
      <c r="B20" s="403"/>
      <c r="C20" s="404"/>
      <c r="D20" s="403"/>
      <c r="E20" s="403"/>
      <c r="F20" s="403"/>
      <c r="G20" s="403"/>
      <c r="H20" s="1607"/>
      <c r="I20" s="1607"/>
      <c r="J20" s="1607"/>
      <c r="K20" s="1607"/>
      <c r="L20" s="1598"/>
    </row>
    <row r="21" spans="1:12" ht="15.75" hidden="1" customHeight="1">
      <c r="A21" s="1595"/>
      <c r="B21" s="403"/>
      <c r="C21" s="404"/>
      <c r="D21" s="403"/>
      <c r="E21" s="403"/>
      <c r="F21" s="403"/>
      <c r="G21" s="403"/>
      <c r="H21" s="1607"/>
      <c r="I21" s="1607"/>
      <c r="J21" s="1607"/>
      <c r="K21" s="1607"/>
      <c r="L21" s="1598"/>
    </row>
    <row r="22" spans="1:12" ht="15.75" hidden="1" customHeight="1">
      <c r="A22" s="1595"/>
      <c r="B22" s="403"/>
      <c r="C22" s="404"/>
      <c r="D22" s="403"/>
      <c r="E22" s="403"/>
      <c r="F22" s="403"/>
      <c r="G22" s="403"/>
      <c r="H22" s="1607"/>
      <c r="I22" s="1607"/>
      <c r="J22" s="1607"/>
      <c r="K22" s="1607"/>
      <c r="L22" s="1598"/>
    </row>
    <row r="23" spans="1:12" ht="13.5" hidden="1" customHeight="1">
      <c r="A23" s="1595"/>
      <c r="B23" s="403"/>
      <c r="C23" s="404"/>
      <c r="D23" s="403"/>
      <c r="E23" s="403"/>
      <c r="F23" s="403"/>
      <c r="G23" s="403"/>
      <c r="H23" s="1607"/>
      <c r="I23" s="1607"/>
      <c r="J23" s="1607"/>
      <c r="K23" s="1607"/>
      <c r="L23" s="1598"/>
    </row>
    <row r="24" spans="1:12" ht="15.75" hidden="1" customHeight="1">
      <c r="A24" s="1595"/>
      <c r="B24" s="403"/>
      <c r="C24" s="404"/>
      <c r="D24" s="403"/>
      <c r="E24" s="403"/>
      <c r="F24" s="403"/>
      <c r="G24" s="403"/>
      <c r="H24" s="405"/>
      <c r="I24" s="1607"/>
      <c r="J24" s="1607"/>
      <c r="K24" s="1607"/>
      <c r="L24" s="1598"/>
    </row>
    <row r="25" spans="1:12" ht="15.75" hidden="1" customHeight="1">
      <c r="A25" s="1595"/>
      <c r="B25" s="403"/>
      <c r="C25" s="404"/>
      <c r="D25" s="403"/>
      <c r="E25" s="403"/>
      <c r="F25" s="403"/>
      <c r="G25" s="403"/>
      <c r="H25" s="405"/>
      <c r="I25" s="1607"/>
      <c r="J25" s="1607"/>
      <c r="K25" s="1607"/>
      <c r="L25" s="1598"/>
    </row>
    <row r="26" spans="1:12" ht="15.75" hidden="1" customHeight="1">
      <c r="A26" s="1595"/>
      <c r="B26" s="403"/>
      <c r="C26" s="404"/>
      <c r="D26" s="403"/>
      <c r="E26" s="403"/>
      <c r="F26" s="403"/>
      <c r="G26" s="403"/>
      <c r="H26" s="405"/>
      <c r="I26" s="1607"/>
      <c r="J26" s="1607"/>
      <c r="K26" s="1607"/>
      <c r="L26" s="1598"/>
    </row>
    <row r="27" spans="1:12" ht="15.75" hidden="1" customHeight="1">
      <c r="A27" s="1595"/>
      <c r="B27" s="403"/>
      <c r="C27" s="404"/>
      <c r="D27" s="403"/>
      <c r="E27" s="403"/>
      <c r="F27" s="403"/>
      <c r="G27" s="403"/>
      <c r="H27" s="405"/>
      <c r="I27" s="1607"/>
      <c r="J27" s="1607"/>
      <c r="K27" s="1607"/>
      <c r="L27" s="1598"/>
    </row>
    <row r="28" spans="1:12" ht="15.75" hidden="1" customHeight="1">
      <c r="A28" s="1595"/>
      <c r="B28" s="403"/>
      <c r="C28" s="404"/>
      <c r="D28" s="403"/>
      <c r="E28" s="403"/>
      <c r="F28" s="403"/>
      <c r="G28" s="403"/>
      <c r="H28" s="405"/>
      <c r="I28" s="1607"/>
      <c r="J28" s="1607"/>
      <c r="K28" s="1607"/>
      <c r="L28" s="1598"/>
    </row>
    <row r="29" spans="1:12" ht="15.75" hidden="1" customHeight="1">
      <c r="A29" s="1595"/>
      <c r="B29" s="403"/>
      <c r="C29" s="404"/>
      <c r="D29" s="403"/>
      <c r="E29" s="403"/>
      <c r="F29" s="403"/>
      <c r="G29" s="403"/>
      <c r="H29" s="405"/>
      <c r="I29" s="1607"/>
      <c r="J29" s="1607"/>
      <c r="K29" s="1607"/>
      <c r="L29" s="1598"/>
    </row>
    <row r="30" spans="1:12" ht="15.75" hidden="1" customHeight="1">
      <c r="A30" s="1595"/>
      <c r="B30" s="403"/>
      <c r="C30" s="404"/>
      <c r="D30" s="403"/>
      <c r="E30" s="403"/>
      <c r="F30" s="403"/>
      <c r="G30" s="403"/>
      <c r="H30" s="405"/>
      <c r="I30" s="1607"/>
      <c r="J30" s="1607"/>
      <c r="K30" s="1607"/>
      <c r="L30" s="1598"/>
    </row>
    <row r="31" spans="1:12" ht="15.75" hidden="1" customHeight="1">
      <c r="A31" s="1595"/>
      <c r="B31" s="403"/>
      <c r="C31" s="404"/>
      <c r="D31" s="403"/>
      <c r="E31" s="403"/>
      <c r="F31" s="403"/>
      <c r="G31" s="403"/>
      <c r="H31" s="405"/>
      <c r="I31" s="1607"/>
      <c r="J31" s="1607"/>
      <c r="K31" s="1607"/>
      <c r="L31" s="1598"/>
    </row>
    <row r="32" spans="1:12" ht="12" hidden="1" customHeight="1">
      <c r="A32" s="1595"/>
      <c r="B32" s="403"/>
      <c r="C32" s="404"/>
      <c r="D32" s="403"/>
      <c r="E32" s="403"/>
      <c r="F32" s="403"/>
      <c r="G32" s="403"/>
      <c r="H32" s="405"/>
      <c r="I32" s="1607"/>
      <c r="J32" s="1607"/>
      <c r="K32" s="1607"/>
      <c r="L32" s="1598"/>
    </row>
    <row r="33" spans="1:12" ht="15.75" hidden="1" customHeight="1">
      <c r="A33" s="1595"/>
      <c r="B33" s="403"/>
      <c r="C33" s="404"/>
      <c r="D33" s="403"/>
      <c r="E33" s="403"/>
      <c r="F33" s="403"/>
      <c r="G33" s="403"/>
      <c r="H33" s="405"/>
      <c r="I33" s="1607"/>
      <c r="J33" s="1607"/>
      <c r="K33" s="1607"/>
      <c r="L33" s="1598"/>
    </row>
    <row r="34" spans="1:12" ht="15.75" hidden="1" customHeight="1">
      <c r="A34" s="1595"/>
      <c r="B34" s="403"/>
      <c r="C34" s="404"/>
      <c r="D34" s="403"/>
      <c r="E34" s="403"/>
      <c r="F34" s="403"/>
      <c r="G34" s="403"/>
      <c r="H34" s="405"/>
      <c r="I34" s="1607"/>
      <c r="J34" s="1607"/>
      <c r="K34" s="1607"/>
      <c r="L34" s="1598"/>
    </row>
    <row r="35" spans="1:12" ht="15.75" hidden="1" customHeight="1">
      <c r="A35" s="1595"/>
      <c r="B35" s="403"/>
      <c r="C35" s="404"/>
      <c r="D35" s="403"/>
      <c r="E35" s="403"/>
      <c r="F35" s="403"/>
      <c r="G35" s="403"/>
      <c r="H35" s="405"/>
      <c r="I35" s="1607"/>
      <c r="J35" s="1607"/>
      <c r="K35" s="1607"/>
      <c r="L35" s="1598"/>
    </row>
    <row r="36" spans="1:12" ht="15.75" hidden="1" customHeight="1">
      <c r="A36" s="1595"/>
      <c r="B36" s="403"/>
      <c r="C36" s="404"/>
      <c r="D36" s="403"/>
      <c r="E36" s="403"/>
      <c r="F36" s="403"/>
      <c r="G36" s="403"/>
      <c r="H36" s="405"/>
      <c r="I36" s="1607"/>
      <c r="J36" s="1607"/>
      <c r="K36" s="1607"/>
      <c r="L36" s="1598"/>
    </row>
    <row r="37" spans="1:12" ht="15.75" hidden="1" customHeight="1">
      <c r="A37" s="1595"/>
      <c r="B37" s="403"/>
      <c r="C37" s="404"/>
      <c r="D37" s="403"/>
      <c r="E37" s="403"/>
      <c r="F37" s="403"/>
      <c r="G37" s="403"/>
      <c r="H37" s="405"/>
      <c r="I37" s="1607"/>
      <c r="J37" s="1607"/>
      <c r="K37" s="1607"/>
      <c r="L37" s="1598"/>
    </row>
    <row r="38" spans="1:12" ht="15.75" hidden="1" customHeight="1">
      <c r="A38" s="1595"/>
      <c r="B38" s="403"/>
      <c r="C38" s="404"/>
      <c r="D38" s="403"/>
      <c r="E38" s="403"/>
      <c r="F38" s="403"/>
      <c r="G38" s="403"/>
      <c r="H38" s="405"/>
      <c r="I38" s="1607"/>
      <c r="J38" s="1607"/>
      <c r="K38" s="1607"/>
      <c r="L38" s="1598"/>
    </row>
    <row r="39" spans="1:12" ht="15.75" hidden="1" customHeight="1">
      <c r="A39" s="1595"/>
      <c r="B39" s="403"/>
      <c r="C39" s="404"/>
      <c r="D39" s="403"/>
      <c r="E39" s="403"/>
      <c r="F39" s="403"/>
      <c r="G39" s="403"/>
      <c r="H39" s="405"/>
      <c r="I39" s="1607"/>
      <c r="J39" s="1607"/>
      <c r="K39" s="1607"/>
      <c r="L39" s="1598"/>
    </row>
    <row r="40" spans="1:12" ht="15.75" hidden="1" customHeight="1">
      <c r="A40" s="1595"/>
      <c r="B40" s="403"/>
      <c r="C40" s="404"/>
      <c r="D40" s="403"/>
      <c r="E40" s="403"/>
      <c r="F40" s="403"/>
      <c r="G40" s="403"/>
      <c r="H40" s="405"/>
      <c r="I40" s="1607"/>
      <c r="J40" s="1607"/>
      <c r="K40" s="1607"/>
      <c r="L40" s="1598"/>
    </row>
    <row r="41" spans="1:12" ht="15.75" hidden="1" customHeight="1">
      <c r="A41" s="1595"/>
      <c r="B41" s="403"/>
      <c r="C41" s="404"/>
      <c r="D41" s="403"/>
      <c r="E41" s="403"/>
      <c r="F41" s="403"/>
      <c r="G41" s="403"/>
      <c r="H41" s="405"/>
      <c r="I41" s="1607"/>
      <c r="J41" s="1607"/>
      <c r="K41" s="1607"/>
      <c r="L41" s="1598"/>
    </row>
    <row r="42" spans="1:12" ht="15.75" hidden="1" customHeight="1">
      <c r="A42" s="1595"/>
      <c r="B42" s="403"/>
      <c r="C42" s="404"/>
      <c r="D42" s="403"/>
      <c r="E42" s="403"/>
      <c r="F42" s="403"/>
      <c r="G42" s="403"/>
      <c r="H42" s="405"/>
      <c r="I42" s="1607"/>
      <c r="J42" s="1607"/>
      <c r="K42" s="1607"/>
      <c r="L42" s="1598"/>
    </row>
    <row r="43" spans="1:12" ht="15.75" hidden="1" customHeight="1">
      <c r="A43" s="1595"/>
      <c r="B43" s="403"/>
      <c r="C43" s="404"/>
      <c r="D43" s="403"/>
      <c r="E43" s="406"/>
      <c r="F43" s="403"/>
      <c r="G43" s="403"/>
      <c r="H43" s="405"/>
      <c r="I43" s="1607"/>
      <c r="J43" s="1607"/>
      <c r="K43" s="1607"/>
      <c r="L43" s="1599"/>
    </row>
    <row r="44" spans="1:12" ht="15.75" customHeight="1">
      <c r="A44" s="1595"/>
      <c r="B44" s="1598" t="s">
        <v>10051</v>
      </c>
      <c r="C44" s="1604">
        <v>80541005355</v>
      </c>
      <c r="D44" s="1598" t="s">
        <v>10056</v>
      </c>
      <c r="E44" s="1600" t="s">
        <v>8</v>
      </c>
      <c r="F44" s="1598" t="s">
        <v>9</v>
      </c>
      <c r="G44" s="1598" t="s">
        <v>10053</v>
      </c>
      <c r="H44" s="1607">
        <v>1</v>
      </c>
      <c r="I44" s="1607" t="s">
        <v>10057</v>
      </c>
      <c r="J44" s="1607">
        <v>6000</v>
      </c>
      <c r="K44" s="1607">
        <v>5</v>
      </c>
      <c r="L44" s="1600" t="s">
        <v>10058</v>
      </c>
    </row>
    <row r="45" spans="1:12" ht="15.75" customHeight="1">
      <c r="A45" s="1595"/>
      <c r="B45" s="1598"/>
      <c r="C45" s="1605"/>
      <c r="D45" s="1598"/>
      <c r="E45" s="1598"/>
      <c r="F45" s="1598"/>
      <c r="G45" s="1598"/>
      <c r="H45" s="1607"/>
      <c r="I45" s="1607"/>
      <c r="J45" s="1607"/>
      <c r="K45" s="1607"/>
      <c r="L45" s="1598"/>
    </row>
    <row r="46" spans="1:12" ht="18.75" customHeight="1">
      <c r="A46" s="1595"/>
      <c r="B46" s="1598"/>
      <c r="C46" s="1605"/>
      <c r="D46" s="1598"/>
      <c r="E46" s="1598"/>
      <c r="F46" s="1598"/>
      <c r="G46" s="1598"/>
      <c r="H46" s="1607"/>
      <c r="I46" s="1607"/>
      <c r="J46" s="1607"/>
      <c r="K46" s="1607"/>
      <c r="L46" s="1598"/>
    </row>
    <row r="47" spans="1:12" ht="15.75" customHeight="1">
      <c r="A47" s="1595"/>
      <c r="B47" s="1598"/>
      <c r="C47" s="1605"/>
      <c r="D47" s="1598"/>
      <c r="E47" s="1598"/>
      <c r="F47" s="1598"/>
      <c r="G47" s="1598"/>
      <c r="H47" s="1607"/>
      <c r="I47" s="1607"/>
      <c r="J47" s="1607"/>
      <c r="K47" s="1607"/>
      <c r="L47" s="1598"/>
    </row>
    <row r="48" spans="1:12" ht="33" customHeight="1">
      <c r="A48" s="1595"/>
      <c r="B48" s="1598"/>
      <c r="C48" s="1605"/>
      <c r="D48" s="1598"/>
      <c r="E48" s="1598"/>
      <c r="F48" s="1598"/>
      <c r="G48" s="1598"/>
      <c r="H48" s="1607"/>
      <c r="I48" s="1607"/>
      <c r="J48" s="1607"/>
      <c r="K48" s="1607"/>
      <c r="L48" s="1598"/>
    </row>
    <row r="49" spans="1:12" ht="51.75" customHeight="1">
      <c r="A49" s="1595"/>
      <c r="B49" s="1598"/>
      <c r="C49" s="1605"/>
      <c r="D49" s="1598"/>
      <c r="E49" s="1598"/>
      <c r="F49" s="1598"/>
      <c r="G49" s="1598"/>
      <c r="H49" s="1607"/>
      <c r="I49" s="1607"/>
      <c r="J49" s="1607"/>
      <c r="K49" s="1607"/>
      <c r="L49" s="1598"/>
    </row>
    <row r="50" spans="1:12" ht="34.5" customHeight="1">
      <c r="A50" s="1595"/>
      <c r="B50" s="1598"/>
      <c r="C50" s="1605"/>
      <c r="D50" s="1598"/>
      <c r="E50" s="1598"/>
      <c r="F50" s="1598"/>
      <c r="G50" s="1598"/>
      <c r="H50" s="1607"/>
      <c r="I50" s="1607"/>
      <c r="J50" s="1607"/>
      <c r="K50" s="1607"/>
      <c r="L50" s="1598"/>
    </row>
    <row r="51" spans="1:12" ht="20.25" customHeight="1">
      <c r="A51" s="1595"/>
      <c r="B51" s="1598"/>
      <c r="C51" s="1605"/>
      <c r="D51" s="403"/>
      <c r="E51" s="1598"/>
      <c r="F51" s="1598"/>
      <c r="G51" s="1598"/>
      <c r="H51" s="1607"/>
      <c r="I51" s="1607"/>
      <c r="J51" s="1607"/>
      <c r="K51" s="1607"/>
      <c r="L51" s="1598"/>
    </row>
    <row r="52" spans="1:12" ht="3.75" customHeight="1">
      <c r="A52" s="1595"/>
      <c r="B52" s="403"/>
      <c r="C52" s="1605"/>
      <c r="D52" s="403"/>
      <c r="E52" s="403"/>
      <c r="F52" s="1598"/>
      <c r="G52" s="403"/>
      <c r="H52" s="1607"/>
      <c r="I52" s="1607"/>
      <c r="J52" s="1607"/>
      <c r="K52" s="1607"/>
      <c r="L52" s="1598"/>
    </row>
    <row r="53" spans="1:12" ht="15.75" hidden="1" customHeight="1">
      <c r="A53" s="1595"/>
      <c r="B53" s="403"/>
      <c r="C53" s="404"/>
      <c r="D53" s="403"/>
      <c r="E53" s="403"/>
      <c r="F53" s="403"/>
      <c r="G53" s="403"/>
      <c r="H53" s="1607"/>
      <c r="I53" s="1607"/>
      <c r="J53" s="1607"/>
      <c r="K53" s="1607"/>
      <c r="L53" s="1598"/>
    </row>
    <row r="54" spans="1:12" ht="15.75" hidden="1" customHeight="1">
      <c r="A54" s="1595"/>
      <c r="B54" s="403"/>
      <c r="C54" s="404"/>
      <c r="D54" s="403"/>
      <c r="E54" s="403"/>
      <c r="F54" s="403"/>
      <c r="G54" s="403"/>
      <c r="H54" s="1607"/>
      <c r="I54" s="1607"/>
      <c r="J54" s="1607"/>
      <c r="K54" s="1607"/>
      <c r="L54" s="1598"/>
    </row>
    <row r="55" spans="1:12" ht="15.75" hidden="1" customHeight="1">
      <c r="A55" s="1595"/>
      <c r="B55" s="403"/>
      <c r="C55" s="404"/>
      <c r="D55" s="403"/>
      <c r="E55" s="403"/>
      <c r="F55" s="403"/>
      <c r="G55" s="403"/>
      <c r="H55" s="1607"/>
      <c r="I55" s="1607"/>
      <c r="J55" s="1607"/>
      <c r="K55" s="1607"/>
      <c r="L55" s="1598"/>
    </row>
    <row r="56" spans="1:12" ht="23.25" hidden="1" customHeight="1">
      <c r="A56" s="1595"/>
      <c r="B56" s="403"/>
      <c r="C56" s="404"/>
      <c r="D56" s="403"/>
      <c r="E56" s="403"/>
      <c r="F56" s="403"/>
      <c r="G56" s="403"/>
      <c r="H56" s="1607"/>
      <c r="I56" s="1607"/>
      <c r="J56" s="1607"/>
      <c r="K56" s="1607"/>
      <c r="L56" s="1598"/>
    </row>
    <row r="57" spans="1:12" ht="24" hidden="1" customHeight="1">
      <c r="A57" s="1595"/>
      <c r="B57" s="403"/>
      <c r="C57" s="404"/>
      <c r="D57" s="403"/>
      <c r="E57" s="403"/>
      <c r="F57" s="403"/>
      <c r="G57" s="403"/>
      <c r="H57" s="1607"/>
      <c r="I57" s="1607"/>
      <c r="J57" s="1607"/>
      <c r="K57" s="1607"/>
      <c r="L57" s="1598"/>
    </row>
    <row r="58" spans="1:12" ht="36" hidden="1" customHeight="1">
      <c r="A58" s="1595"/>
      <c r="B58" s="403"/>
      <c r="C58" s="404"/>
      <c r="D58" s="403"/>
      <c r="E58" s="403"/>
      <c r="F58" s="403"/>
      <c r="G58" s="403"/>
      <c r="H58" s="1607"/>
      <c r="I58" s="1607"/>
      <c r="J58" s="1607"/>
      <c r="K58" s="1607"/>
      <c r="L58" s="1598"/>
    </row>
    <row r="59" spans="1:12" ht="15.75" hidden="1" customHeight="1">
      <c r="A59" s="1595"/>
      <c r="B59" s="403"/>
      <c r="C59" s="404"/>
      <c r="D59" s="403"/>
      <c r="E59" s="403"/>
      <c r="F59" s="403"/>
      <c r="G59" s="403"/>
      <c r="H59" s="1607"/>
      <c r="I59" s="1607"/>
      <c r="J59" s="1607"/>
      <c r="K59" s="1607"/>
      <c r="L59" s="1598"/>
    </row>
    <row r="60" spans="1:12" ht="27.75" hidden="1" customHeight="1">
      <c r="A60" s="1595"/>
      <c r="B60" s="403"/>
      <c r="C60" s="404"/>
      <c r="D60" s="403"/>
      <c r="E60" s="403"/>
      <c r="F60" s="403"/>
      <c r="G60" s="403"/>
      <c r="H60" s="1607"/>
      <c r="I60" s="1607"/>
      <c r="J60" s="1607"/>
      <c r="K60" s="1607"/>
      <c r="L60" s="1598"/>
    </row>
    <row r="61" spans="1:12" ht="15.75" hidden="1" customHeight="1">
      <c r="A61" s="1595"/>
      <c r="B61" s="403"/>
      <c r="C61" s="404"/>
      <c r="D61" s="403"/>
      <c r="E61" s="403"/>
      <c r="F61" s="403"/>
      <c r="G61" s="403"/>
      <c r="H61" s="1607"/>
      <c r="I61" s="1607"/>
      <c r="J61" s="1607"/>
      <c r="K61" s="1607"/>
      <c r="L61" s="1598"/>
    </row>
    <row r="62" spans="1:12" ht="27.75" hidden="1" customHeight="1">
      <c r="A62" s="1595"/>
      <c r="B62" s="403"/>
      <c r="C62" s="404"/>
      <c r="D62" s="403"/>
      <c r="E62" s="403"/>
      <c r="F62" s="403"/>
      <c r="G62" s="403"/>
      <c r="H62" s="1607"/>
      <c r="I62" s="1607"/>
      <c r="J62" s="1607"/>
      <c r="K62" s="1607"/>
      <c r="L62" s="1598"/>
    </row>
    <row r="63" spans="1:12" ht="49.5" hidden="1" customHeight="1">
      <c r="A63" s="1595"/>
      <c r="B63" s="403"/>
      <c r="C63" s="404"/>
      <c r="D63" s="403"/>
      <c r="E63" s="403"/>
      <c r="F63" s="403"/>
      <c r="G63" s="403"/>
      <c r="H63" s="1607"/>
      <c r="I63" s="1607"/>
      <c r="J63" s="1607"/>
      <c r="K63" s="1607"/>
      <c r="L63" s="1598"/>
    </row>
    <row r="64" spans="1:12" ht="41.25" hidden="1" customHeight="1">
      <c r="A64" s="1595"/>
      <c r="B64" s="403"/>
      <c r="C64" s="404"/>
      <c r="D64" s="403"/>
      <c r="E64" s="403"/>
      <c r="F64" s="403"/>
      <c r="G64" s="403"/>
      <c r="H64" s="1607"/>
      <c r="I64" s="1607"/>
      <c r="J64" s="1607"/>
      <c r="K64" s="1607"/>
      <c r="L64" s="1598"/>
    </row>
    <row r="65" spans="1:12" ht="15.75" hidden="1" customHeight="1">
      <c r="A65" s="1595"/>
      <c r="B65" s="403"/>
      <c r="C65" s="404"/>
      <c r="D65" s="403"/>
      <c r="E65" s="403"/>
      <c r="F65" s="403"/>
      <c r="G65" s="403"/>
      <c r="H65" s="1607"/>
      <c r="I65" s="1607"/>
      <c r="J65" s="1607"/>
      <c r="K65" s="1607"/>
      <c r="L65" s="1598"/>
    </row>
    <row r="66" spans="1:12" ht="27.75" hidden="1" customHeight="1">
      <c r="A66" s="1595"/>
      <c r="B66" s="403"/>
      <c r="C66" s="404"/>
      <c r="D66" s="403"/>
      <c r="E66" s="403"/>
      <c r="F66" s="403"/>
      <c r="G66" s="403"/>
      <c r="H66" s="1607"/>
      <c r="I66" s="1607"/>
      <c r="J66" s="1607"/>
      <c r="K66" s="1607"/>
      <c r="L66" s="1598"/>
    </row>
    <row r="67" spans="1:12" ht="46.5" hidden="1" customHeight="1">
      <c r="A67" s="1596"/>
      <c r="B67" s="406"/>
      <c r="C67" s="407"/>
      <c r="D67" s="406"/>
      <c r="E67" s="406"/>
      <c r="F67" s="406"/>
      <c r="G67" s="406"/>
      <c r="H67" s="1607"/>
      <c r="I67" s="1607"/>
      <c r="J67" s="1607"/>
      <c r="K67" s="1607"/>
      <c r="L67" s="1599"/>
    </row>
    <row r="68" spans="1:12" ht="60.75" customHeight="1">
      <c r="A68" s="1608" t="s">
        <v>10059</v>
      </c>
      <c r="B68" s="1600" t="s">
        <v>831</v>
      </c>
      <c r="C68" s="1604">
        <v>10340002187</v>
      </c>
      <c r="D68" s="1600" t="s">
        <v>10060</v>
      </c>
      <c r="E68" s="1600" t="s">
        <v>8</v>
      </c>
      <c r="F68" s="1600" t="s">
        <v>9</v>
      </c>
      <c r="G68" s="1600" t="s">
        <v>10053</v>
      </c>
      <c r="H68" s="1600">
        <v>1</v>
      </c>
      <c r="I68" s="1607" t="s">
        <v>10061</v>
      </c>
      <c r="J68" s="1600">
        <v>55174</v>
      </c>
      <c r="K68" s="1600" t="s">
        <v>10062</v>
      </c>
      <c r="L68" s="1600" t="s">
        <v>10063</v>
      </c>
    </row>
    <row r="69" spans="1:12" ht="33.75" customHeight="1">
      <c r="A69" s="1608"/>
      <c r="B69" s="1599"/>
      <c r="C69" s="1606"/>
      <c r="D69" s="1599"/>
      <c r="E69" s="1599"/>
      <c r="F69" s="1599"/>
      <c r="G69" s="1599"/>
      <c r="H69" s="1598"/>
      <c r="I69" s="1607"/>
      <c r="J69" s="1598"/>
      <c r="K69" s="1598"/>
      <c r="L69" s="1598"/>
    </row>
    <row r="70" spans="1:12" ht="19.5" hidden="1" customHeight="1">
      <c r="A70" s="1608"/>
      <c r="B70" s="405"/>
      <c r="C70" s="408"/>
      <c r="D70" s="405"/>
      <c r="E70" s="403"/>
      <c r="F70" s="405"/>
      <c r="G70" s="405"/>
      <c r="H70" s="403"/>
      <c r="I70" s="1607"/>
      <c r="J70" s="1598"/>
      <c r="K70" s="1598"/>
      <c r="L70" s="403"/>
    </row>
    <row r="71" spans="1:12" ht="5.25" hidden="1" customHeight="1">
      <c r="A71" s="1608"/>
      <c r="B71" s="405"/>
      <c r="C71" s="408"/>
      <c r="D71" s="405"/>
      <c r="E71" s="403"/>
      <c r="F71" s="405"/>
      <c r="G71" s="405"/>
      <c r="H71" s="403"/>
      <c r="I71" s="1607"/>
      <c r="J71" s="1598"/>
      <c r="K71" s="1598"/>
      <c r="L71" s="403"/>
    </row>
    <row r="72" spans="1:12" ht="40.5" hidden="1" customHeight="1">
      <c r="A72" s="1608"/>
      <c r="B72" s="405"/>
      <c r="C72" s="408"/>
      <c r="D72" s="405"/>
      <c r="E72" s="403"/>
      <c r="F72" s="405"/>
      <c r="G72" s="405"/>
      <c r="H72" s="403"/>
      <c r="I72" s="1607"/>
      <c r="J72" s="1598"/>
      <c r="K72" s="1598"/>
      <c r="L72" s="403"/>
    </row>
    <row r="73" spans="1:12" ht="49.5" hidden="1" customHeight="1">
      <c r="A73" s="1608"/>
      <c r="B73" s="405"/>
      <c r="C73" s="408"/>
      <c r="D73" s="405"/>
      <c r="E73" s="403"/>
      <c r="F73" s="405"/>
      <c r="G73" s="405"/>
      <c r="H73" s="403"/>
      <c r="I73" s="1607"/>
      <c r="J73" s="1598"/>
      <c r="K73" s="1598"/>
      <c r="L73" s="403"/>
    </row>
    <row r="74" spans="1:12" ht="47.25" hidden="1" customHeight="1">
      <c r="A74" s="1608"/>
      <c r="B74" s="405"/>
      <c r="C74" s="408"/>
      <c r="D74" s="405"/>
      <c r="E74" s="403"/>
      <c r="F74" s="405"/>
      <c r="G74" s="405"/>
      <c r="H74" s="403"/>
      <c r="I74" s="1607"/>
      <c r="J74" s="1598"/>
      <c r="K74" s="1598"/>
      <c r="L74" s="403"/>
    </row>
    <row r="75" spans="1:12" ht="47.25" hidden="1" customHeight="1">
      <c r="A75" s="1608"/>
      <c r="B75" s="405"/>
      <c r="C75" s="408"/>
      <c r="D75" s="405"/>
      <c r="E75" s="403"/>
      <c r="F75" s="405"/>
      <c r="G75" s="405"/>
      <c r="H75" s="403"/>
      <c r="I75" s="1607"/>
      <c r="J75" s="1599"/>
      <c r="K75" s="1599"/>
      <c r="L75" s="403"/>
    </row>
    <row r="76" spans="1:12" ht="93.75" customHeight="1">
      <c r="A76" s="1608"/>
      <c r="B76" s="871" t="s">
        <v>831</v>
      </c>
      <c r="C76" s="409">
        <v>10340002187</v>
      </c>
      <c r="D76" s="871" t="s">
        <v>10060</v>
      </c>
      <c r="E76" s="868" t="s">
        <v>8</v>
      </c>
      <c r="F76" s="871" t="s">
        <v>10060</v>
      </c>
      <c r="G76" s="871" t="s">
        <v>10053</v>
      </c>
      <c r="H76" s="867">
        <v>1</v>
      </c>
      <c r="I76" s="1607" t="s">
        <v>10064</v>
      </c>
      <c r="J76" s="1600">
        <v>683574</v>
      </c>
      <c r="K76" s="1600" t="s">
        <v>10062</v>
      </c>
      <c r="L76" s="871" t="s">
        <v>10063</v>
      </c>
    </row>
    <row r="77" spans="1:12" ht="12.75" hidden="1" customHeight="1">
      <c r="A77" s="1608"/>
      <c r="B77" s="405"/>
      <c r="C77" s="408"/>
      <c r="D77" s="405"/>
      <c r="E77" s="403"/>
      <c r="F77" s="405"/>
      <c r="G77" s="405"/>
      <c r="H77" s="403"/>
      <c r="I77" s="1607"/>
      <c r="J77" s="1598"/>
      <c r="K77" s="1598"/>
      <c r="L77" s="403"/>
    </row>
    <row r="78" spans="1:12" ht="49.5" hidden="1" customHeight="1">
      <c r="A78" s="1608"/>
      <c r="B78" s="405"/>
      <c r="C78" s="408"/>
      <c r="D78" s="405"/>
      <c r="E78" s="403"/>
      <c r="F78" s="405"/>
      <c r="G78" s="405"/>
      <c r="H78" s="403"/>
      <c r="I78" s="1607"/>
      <c r="J78" s="1598"/>
      <c r="K78" s="1598"/>
      <c r="L78" s="403"/>
    </row>
    <row r="79" spans="1:12" ht="47.25" hidden="1" customHeight="1">
      <c r="A79" s="1608"/>
      <c r="B79" s="405"/>
      <c r="C79" s="408"/>
      <c r="D79" s="405"/>
      <c r="E79" s="403"/>
      <c r="F79" s="405"/>
      <c r="G79" s="405"/>
      <c r="H79" s="403"/>
      <c r="I79" s="1607"/>
      <c r="J79" s="1598"/>
      <c r="K79" s="1598"/>
      <c r="L79" s="403"/>
    </row>
    <row r="80" spans="1:12" ht="47.25" hidden="1" customHeight="1">
      <c r="A80" s="1608"/>
      <c r="B80" s="405"/>
      <c r="C80" s="408"/>
      <c r="D80" s="405"/>
      <c r="E80" s="403"/>
      <c r="F80" s="405"/>
      <c r="G80" s="405"/>
      <c r="H80" s="403"/>
      <c r="I80" s="1607"/>
      <c r="J80" s="1598"/>
      <c r="K80" s="1598"/>
      <c r="L80" s="403"/>
    </row>
    <row r="81" spans="1:12" ht="39.75" hidden="1" customHeight="1">
      <c r="A81" s="1608"/>
      <c r="B81" s="405"/>
      <c r="C81" s="408"/>
      <c r="D81" s="405"/>
      <c r="E81" s="403"/>
      <c r="F81" s="405"/>
      <c r="G81" s="405"/>
      <c r="H81" s="403"/>
      <c r="I81" s="1607"/>
      <c r="J81" s="1598"/>
      <c r="K81" s="1598"/>
      <c r="L81" s="403"/>
    </row>
    <row r="82" spans="1:12" ht="28.5" hidden="1" customHeight="1">
      <c r="A82" s="1608"/>
      <c r="B82" s="405"/>
      <c r="C82" s="408"/>
      <c r="D82" s="405"/>
      <c r="E82" s="406"/>
      <c r="F82" s="405"/>
      <c r="G82" s="405"/>
      <c r="H82" s="406"/>
      <c r="I82" s="1607"/>
      <c r="J82" s="1599"/>
      <c r="K82" s="1599"/>
      <c r="L82" s="406"/>
    </row>
    <row r="83" spans="1:12" ht="42" customHeight="1">
      <c r="A83" s="1608"/>
      <c r="B83" s="1600" t="s">
        <v>831</v>
      </c>
      <c r="C83" s="1604">
        <v>10340002187</v>
      </c>
      <c r="D83" s="1600" t="s">
        <v>10060</v>
      </c>
      <c r="E83" s="1600" t="s">
        <v>8</v>
      </c>
      <c r="F83" s="1600" t="s">
        <v>10060</v>
      </c>
      <c r="G83" s="1600" t="s">
        <v>10053</v>
      </c>
      <c r="H83" s="1600">
        <v>1</v>
      </c>
      <c r="I83" s="1600" t="s">
        <v>10065</v>
      </c>
      <c r="J83" s="1600" t="s">
        <v>10066</v>
      </c>
      <c r="K83" s="1600" t="s">
        <v>10062</v>
      </c>
      <c r="L83" s="1600" t="s">
        <v>10067</v>
      </c>
    </row>
    <row r="84" spans="1:12" ht="39.75" customHeight="1">
      <c r="A84" s="1608"/>
      <c r="B84" s="1598"/>
      <c r="C84" s="1605"/>
      <c r="D84" s="1598"/>
      <c r="E84" s="1598"/>
      <c r="F84" s="1598"/>
      <c r="G84" s="1598"/>
      <c r="H84" s="1598"/>
      <c r="I84" s="1598"/>
      <c r="J84" s="1598"/>
      <c r="K84" s="1598"/>
      <c r="L84" s="1598"/>
    </row>
    <row r="85" spans="1:12" ht="27" customHeight="1">
      <c r="A85" s="1608"/>
      <c r="B85" s="1599"/>
      <c r="C85" s="1606"/>
      <c r="D85" s="1599"/>
      <c r="E85" s="1599"/>
      <c r="F85" s="1599"/>
      <c r="G85" s="1599"/>
      <c r="H85" s="1599"/>
      <c r="I85" s="1598"/>
      <c r="J85" s="1598"/>
      <c r="K85" s="1598"/>
      <c r="L85" s="1599"/>
    </row>
    <row r="86" spans="1:12" ht="37.5" hidden="1" customHeight="1">
      <c r="A86" s="1608"/>
      <c r="B86" s="405"/>
      <c r="C86" s="408"/>
      <c r="D86" s="405"/>
      <c r="E86" s="403"/>
      <c r="F86" s="405"/>
      <c r="G86" s="405"/>
      <c r="H86" s="403"/>
      <c r="I86" s="1598"/>
      <c r="J86" s="1598"/>
      <c r="K86" s="1598"/>
      <c r="L86" s="403"/>
    </row>
    <row r="87" spans="1:12" ht="38.25" hidden="1" customHeight="1">
      <c r="A87" s="1608"/>
      <c r="B87" s="405"/>
      <c r="C87" s="408"/>
      <c r="D87" s="405"/>
      <c r="E87" s="403"/>
      <c r="F87" s="405"/>
      <c r="G87" s="405"/>
      <c r="H87" s="403"/>
      <c r="I87" s="1598"/>
      <c r="J87" s="1598"/>
      <c r="K87" s="1598"/>
      <c r="L87" s="403"/>
    </row>
    <row r="88" spans="1:12" ht="27" hidden="1" customHeight="1">
      <c r="A88" s="1608"/>
      <c r="B88" s="405"/>
      <c r="C88" s="408"/>
      <c r="D88" s="405"/>
      <c r="E88" s="403"/>
      <c r="F88" s="405"/>
      <c r="G88" s="405"/>
      <c r="H88" s="403"/>
      <c r="I88" s="1598"/>
      <c r="J88" s="1598"/>
      <c r="K88" s="1598"/>
      <c r="L88" s="403"/>
    </row>
    <row r="89" spans="1:12" ht="39.75" hidden="1" customHeight="1">
      <c r="A89" s="1608"/>
      <c r="B89" s="405"/>
      <c r="C89" s="408"/>
      <c r="D89" s="405"/>
      <c r="E89" s="403"/>
      <c r="F89" s="405"/>
      <c r="G89" s="405"/>
      <c r="H89" s="403"/>
      <c r="I89" s="1598"/>
      <c r="J89" s="1598"/>
      <c r="K89" s="1598"/>
      <c r="L89" s="403"/>
    </row>
    <row r="90" spans="1:12" ht="38.25" hidden="1" customHeight="1">
      <c r="A90" s="1608"/>
      <c r="B90" s="405"/>
      <c r="C90" s="408"/>
      <c r="D90" s="405"/>
      <c r="E90" s="403"/>
      <c r="F90" s="405"/>
      <c r="G90" s="405"/>
      <c r="H90" s="403"/>
      <c r="I90" s="1598"/>
      <c r="J90" s="1598"/>
      <c r="K90" s="1598"/>
      <c r="L90" s="403"/>
    </row>
    <row r="91" spans="1:12" ht="42" hidden="1" customHeight="1">
      <c r="A91" s="1608"/>
      <c r="B91" s="405"/>
      <c r="C91" s="408"/>
      <c r="D91" s="405"/>
      <c r="E91" s="403"/>
      <c r="F91" s="405"/>
      <c r="G91" s="405"/>
      <c r="H91" s="403"/>
      <c r="I91" s="1598"/>
      <c r="J91" s="1598"/>
      <c r="K91" s="1598"/>
      <c r="L91" s="403"/>
    </row>
    <row r="92" spans="1:12" ht="39.75" hidden="1" customHeight="1">
      <c r="A92" s="1608"/>
      <c r="B92" s="405"/>
      <c r="C92" s="408"/>
      <c r="D92" s="405"/>
      <c r="E92" s="403"/>
      <c r="F92" s="405"/>
      <c r="G92" s="405"/>
      <c r="H92" s="403"/>
      <c r="I92" s="1598"/>
      <c r="J92" s="1598"/>
      <c r="K92" s="1598"/>
      <c r="L92" s="403"/>
    </row>
    <row r="93" spans="1:12" ht="45.75" hidden="1" customHeight="1">
      <c r="A93" s="1608"/>
      <c r="B93" s="405"/>
      <c r="C93" s="408"/>
      <c r="D93" s="405"/>
      <c r="E93" s="403"/>
      <c r="F93" s="405"/>
      <c r="G93" s="405"/>
      <c r="H93" s="403"/>
      <c r="I93" s="1599"/>
      <c r="J93" s="1599"/>
      <c r="K93" s="1599"/>
      <c r="L93" s="403"/>
    </row>
    <row r="94" spans="1:12" ht="39.75" customHeight="1">
      <c r="A94" s="1608"/>
      <c r="B94" s="1600" t="s">
        <v>831</v>
      </c>
      <c r="C94" s="1604">
        <v>10340002187</v>
      </c>
      <c r="D94" s="1600" t="s">
        <v>10060</v>
      </c>
      <c r="E94" s="1598" t="s">
        <v>8</v>
      </c>
      <c r="F94" s="1600" t="s">
        <v>10060</v>
      </c>
      <c r="G94" s="1600" t="s">
        <v>10053</v>
      </c>
      <c r="H94" s="1598">
        <v>1</v>
      </c>
      <c r="I94" s="1600" t="s">
        <v>10068</v>
      </c>
      <c r="J94" s="1600">
        <v>669154</v>
      </c>
      <c r="K94" s="1601" t="s">
        <v>10062</v>
      </c>
      <c r="L94" s="1598" t="s">
        <v>10067</v>
      </c>
    </row>
    <row r="95" spans="1:12" ht="2.25" customHeight="1">
      <c r="A95" s="1608"/>
      <c r="B95" s="1598"/>
      <c r="C95" s="1605"/>
      <c r="D95" s="1598"/>
      <c r="E95" s="1598"/>
      <c r="F95" s="1598"/>
      <c r="G95" s="1598"/>
      <c r="H95" s="1598"/>
      <c r="I95" s="1598"/>
      <c r="J95" s="1598"/>
      <c r="K95" s="1602"/>
      <c r="L95" s="1598"/>
    </row>
    <row r="96" spans="1:12" ht="26.25" hidden="1" customHeight="1">
      <c r="A96" s="1608"/>
      <c r="B96" s="1598"/>
      <c r="C96" s="1605"/>
      <c r="D96" s="1598"/>
      <c r="E96" s="1598"/>
      <c r="F96" s="1598"/>
      <c r="G96" s="1598"/>
      <c r="H96" s="1598"/>
      <c r="I96" s="1598"/>
      <c r="J96" s="1598"/>
      <c r="K96" s="1602"/>
      <c r="L96" s="1598"/>
    </row>
    <row r="97" spans="1:12" ht="3.75" hidden="1" customHeight="1">
      <c r="A97" s="1608"/>
      <c r="B97" s="1598"/>
      <c r="C97" s="1605"/>
      <c r="D97" s="1598"/>
      <c r="E97" s="1598"/>
      <c r="F97" s="1598"/>
      <c r="G97" s="1598"/>
      <c r="H97" s="1598"/>
      <c r="I97" s="1598"/>
      <c r="J97" s="1598"/>
      <c r="K97" s="1602"/>
      <c r="L97" s="1598"/>
    </row>
    <row r="98" spans="1:12" ht="36.75" hidden="1" customHeight="1">
      <c r="A98" s="1608"/>
      <c r="B98" s="1598"/>
      <c r="C98" s="1605"/>
      <c r="D98" s="1598"/>
      <c r="E98" s="1598"/>
      <c r="F98" s="1598"/>
      <c r="G98" s="1598"/>
      <c r="H98" s="1598"/>
      <c r="I98" s="1598"/>
      <c r="J98" s="1598"/>
      <c r="K98" s="1602"/>
      <c r="L98" s="1598"/>
    </row>
    <row r="99" spans="1:12" ht="38.25" hidden="1" customHeight="1">
      <c r="A99" s="1608"/>
      <c r="B99" s="1598"/>
      <c r="C99" s="1605"/>
      <c r="D99" s="1598"/>
      <c r="E99" s="1598"/>
      <c r="F99" s="1598"/>
      <c r="G99" s="1598"/>
      <c r="H99" s="1598"/>
      <c r="I99" s="1598"/>
      <c r="J99" s="1598"/>
      <c r="K99" s="1602"/>
      <c r="L99" s="1598"/>
    </row>
    <row r="100" spans="1:12" ht="7.5" hidden="1" customHeight="1">
      <c r="A100" s="1608"/>
      <c r="B100" s="1598"/>
      <c r="C100" s="1605"/>
      <c r="D100" s="1598"/>
      <c r="E100" s="1598"/>
      <c r="F100" s="1598"/>
      <c r="G100" s="1598"/>
      <c r="H100" s="1598"/>
      <c r="I100" s="1598"/>
      <c r="J100" s="1598"/>
      <c r="K100" s="1602"/>
      <c r="L100" s="1598"/>
    </row>
    <row r="101" spans="1:12" ht="36" hidden="1" customHeight="1">
      <c r="A101" s="1608"/>
      <c r="B101" s="1598"/>
      <c r="C101" s="1605"/>
      <c r="D101" s="1598"/>
      <c r="E101" s="1598"/>
      <c r="F101" s="1598"/>
      <c r="G101" s="1598"/>
      <c r="H101" s="1598"/>
      <c r="I101" s="1598"/>
      <c r="J101" s="1598"/>
      <c r="K101" s="1602"/>
      <c r="L101" s="1598"/>
    </row>
    <row r="102" spans="1:12" ht="48.75" customHeight="1">
      <c r="A102" s="1608"/>
      <c r="B102" s="1599"/>
      <c r="C102" s="1606"/>
      <c r="D102" s="1599"/>
      <c r="E102" s="1599"/>
      <c r="F102" s="1599"/>
      <c r="G102" s="1599"/>
      <c r="H102" s="1599"/>
      <c r="I102" s="1599"/>
      <c r="J102" s="1599"/>
      <c r="K102" s="1603"/>
      <c r="L102" s="1599"/>
    </row>
    <row r="103" spans="1:12" ht="76.5" customHeight="1">
      <c r="A103" s="1594" t="s">
        <v>10069</v>
      </c>
      <c r="B103" s="871" t="s">
        <v>10070</v>
      </c>
      <c r="C103" s="409">
        <v>121040012248</v>
      </c>
      <c r="D103" s="871" t="s">
        <v>10071</v>
      </c>
      <c r="E103" s="871" t="s">
        <v>8</v>
      </c>
      <c r="F103" s="871" t="s">
        <v>9</v>
      </c>
      <c r="G103" s="871" t="s">
        <v>10072</v>
      </c>
      <c r="H103" s="871">
        <v>1</v>
      </c>
      <c r="I103" s="871" t="s">
        <v>10073</v>
      </c>
      <c r="J103" s="871">
        <v>424</v>
      </c>
      <c r="K103" s="871">
        <v>5</v>
      </c>
      <c r="L103" s="871" t="s">
        <v>10074</v>
      </c>
    </row>
    <row r="104" spans="1:12" ht="75" customHeight="1">
      <c r="A104" s="1595"/>
      <c r="B104" s="871" t="s">
        <v>10070</v>
      </c>
      <c r="C104" s="409">
        <v>121040012248</v>
      </c>
      <c r="D104" s="871" t="s">
        <v>10071</v>
      </c>
      <c r="E104" s="869" t="s">
        <v>8</v>
      </c>
      <c r="F104" s="871" t="s">
        <v>9</v>
      </c>
      <c r="G104" s="869" t="s">
        <v>10072</v>
      </c>
      <c r="H104" s="871">
        <v>1</v>
      </c>
      <c r="I104" s="871" t="s">
        <v>10075</v>
      </c>
      <c r="J104" s="871">
        <v>423</v>
      </c>
      <c r="K104" s="871">
        <v>5</v>
      </c>
      <c r="L104" s="869" t="s">
        <v>10074</v>
      </c>
    </row>
    <row r="105" spans="1:12" ht="75" customHeight="1">
      <c r="A105" s="1595"/>
      <c r="B105" s="871" t="s">
        <v>10070</v>
      </c>
      <c r="C105" s="409">
        <v>121040012248</v>
      </c>
      <c r="D105" s="871" t="s">
        <v>10071</v>
      </c>
      <c r="E105" s="871" t="s">
        <v>8</v>
      </c>
      <c r="F105" s="871" t="s">
        <v>9</v>
      </c>
      <c r="G105" s="869" t="s">
        <v>10072</v>
      </c>
      <c r="H105" s="871">
        <v>1</v>
      </c>
      <c r="I105" s="871" t="s">
        <v>10076</v>
      </c>
      <c r="J105" s="871" t="s">
        <v>10077</v>
      </c>
      <c r="K105" s="871">
        <v>5</v>
      </c>
      <c r="L105" s="871" t="s">
        <v>10078</v>
      </c>
    </row>
    <row r="106" spans="1:12" ht="75" customHeight="1">
      <c r="A106" s="1595"/>
      <c r="B106" s="871" t="s">
        <v>10070</v>
      </c>
      <c r="C106" s="409">
        <v>121040012248</v>
      </c>
      <c r="D106" s="871" t="s">
        <v>10071</v>
      </c>
      <c r="E106" s="871" t="s">
        <v>8</v>
      </c>
      <c r="F106" s="871" t="s">
        <v>9</v>
      </c>
      <c r="G106" s="869" t="s">
        <v>10072</v>
      </c>
      <c r="H106" s="871">
        <v>1</v>
      </c>
      <c r="I106" s="871" t="s">
        <v>10079</v>
      </c>
      <c r="J106" s="871" t="s">
        <v>10080</v>
      </c>
      <c r="K106" s="871">
        <v>5</v>
      </c>
      <c r="L106" s="871" t="s">
        <v>10078</v>
      </c>
    </row>
    <row r="107" spans="1:12" ht="96.75" customHeight="1">
      <c r="A107" s="1595"/>
      <c r="B107" s="871" t="s">
        <v>10070</v>
      </c>
      <c r="C107" s="409">
        <v>121040012248</v>
      </c>
      <c r="D107" s="871" t="s">
        <v>10071</v>
      </c>
      <c r="E107" s="869" t="s">
        <v>8</v>
      </c>
      <c r="F107" s="871" t="s">
        <v>9</v>
      </c>
      <c r="G107" s="869" t="s">
        <v>10072</v>
      </c>
      <c r="H107" s="871">
        <v>1</v>
      </c>
      <c r="I107" s="871" t="s">
        <v>10081</v>
      </c>
      <c r="J107" s="871" t="s">
        <v>10082</v>
      </c>
      <c r="K107" s="871">
        <v>5</v>
      </c>
      <c r="L107" s="869" t="s">
        <v>10078</v>
      </c>
    </row>
    <row r="108" spans="1:12" ht="96.75" customHeight="1">
      <c r="A108" s="1595"/>
      <c r="B108" s="871" t="s">
        <v>10070</v>
      </c>
      <c r="C108" s="409">
        <v>121040012248</v>
      </c>
      <c r="D108" s="871" t="s">
        <v>10071</v>
      </c>
      <c r="E108" s="871" t="s">
        <v>8</v>
      </c>
      <c r="F108" s="871" t="s">
        <v>9</v>
      </c>
      <c r="G108" s="869" t="s">
        <v>10072</v>
      </c>
      <c r="H108" s="871">
        <v>1</v>
      </c>
      <c r="I108" s="871" t="s">
        <v>10083</v>
      </c>
      <c r="J108" s="871" t="s">
        <v>10084</v>
      </c>
      <c r="K108" s="871">
        <v>10</v>
      </c>
      <c r="L108" s="871" t="s">
        <v>10085</v>
      </c>
    </row>
    <row r="109" spans="1:12" ht="117.75" customHeight="1">
      <c r="A109" s="1595"/>
      <c r="B109" s="871" t="s">
        <v>10070</v>
      </c>
      <c r="C109" s="409">
        <v>121040012248</v>
      </c>
      <c r="D109" s="871" t="s">
        <v>10071</v>
      </c>
      <c r="E109" s="871" t="s">
        <v>8</v>
      </c>
      <c r="F109" s="871" t="s">
        <v>9</v>
      </c>
      <c r="G109" s="869" t="s">
        <v>10072</v>
      </c>
      <c r="H109" s="871">
        <v>1</v>
      </c>
      <c r="I109" s="871" t="s">
        <v>10086</v>
      </c>
      <c r="J109" s="871" t="s">
        <v>10087</v>
      </c>
      <c r="K109" s="410">
        <v>4.7</v>
      </c>
      <c r="L109" s="871" t="s">
        <v>10088</v>
      </c>
    </row>
    <row r="110" spans="1:12" ht="117.75" customHeight="1">
      <c r="A110" s="1595"/>
      <c r="B110" s="871" t="s">
        <v>10070</v>
      </c>
      <c r="C110" s="409">
        <v>121040012248</v>
      </c>
      <c r="D110" s="871" t="s">
        <v>10071</v>
      </c>
      <c r="E110" s="869" t="s">
        <v>8</v>
      </c>
      <c r="F110" s="871" t="s">
        <v>9</v>
      </c>
      <c r="G110" s="869" t="s">
        <v>10072</v>
      </c>
      <c r="H110" s="869">
        <v>1</v>
      </c>
      <c r="I110" s="871" t="s">
        <v>10089</v>
      </c>
      <c r="J110" s="871">
        <v>172</v>
      </c>
      <c r="K110" s="410">
        <v>4.5999999999999996</v>
      </c>
      <c r="L110" s="869" t="s">
        <v>10088</v>
      </c>
    </row>
    <row r="111" spans="1:12" ht="117.75" customHeight="1">
      <c r="A111" s="1595"/>
      <c r="B111" s="871" t="s">
        <v>10070</v>
      </c>
      <c r="C111" s="409">
        <v>121040012248</v>
      </c>
      <c r="D111" s="871" t="s">
        <v>10071</v>
      </c>
      <c r="E111" s="871" t="s">
        <v>8</v>
      </c>
      <c r="F111" s="871" t="s">
        <v>9</v>
      </c>
      <c r="G111" s="869" t="s">
        <v>10072</v>
      </c>
      <c r="H111" s="871">
        <v>1</v>
      </c>
      <c r="I111" s="871" t="s">
        <v>10090</v>
      </c>
      <c r="J111" s="871" t="s">
        <v>10091</v>
      </c>
      <c r="K111" s="871">
        <v>5</v>
      </c>
      <c r="L111" s="871" t="s">
        <v>10092</v>
      </c>
    </row>
    <row r="112" spans="1:12" ht="90" customHeight="1">
      <c r="A112" s="1595"/>
      <c r="B112" s="871" t="s">
        <v>10070</v>
      </c>
      <c r="C112" s="409">
        <v>121040012248</v>
      </c>
      <c r="D112" s="871" t="s">
        <v>10071</v>
      </c>
      <c r="E112" s="869" t="s">
        <v>8</v>
      </c>
      <c r="F112" s="871" t="s">
        <v>9</v>
      </c>
      <c r="G112" s="869" t="s">
        <v>10072</v>
      </c>
      <c r="H112" s="871">
        <v>1</v>
      </c>
      <c r="I112" s="871" t="s">
        <v>10093</v>
      </c>
      <c r="J112" s="871" t="s">
        <v>10094</v>
      </c>
      <c r="K112" s="871">
        <v>5</v>
      </c>
      <c r="L112" s="869" t="s">
        <v>10092</v>
      </c>
    </row>
    <row r="113" spans="1:12" ht="99" customHeight="1">
      <c r="A113" s="1595"/>
      <c r="B113" s="868" t="s">
        <v>10070</v>
      </c>
      <c r="C113" s="409">
        <v>121040012248</v>
      </c>
      <c r="D113" s="871" t="s">
        <v>10071</v>
      </c>
      <c r="E113" s="871" t="s">
        <v>8</v>
      </c>
      <c r="F113" s="871" t="s">
        <v>9</v>
      </c>
      <c r="G113" s="869" t="s">
        <v>10072</v>
      </c>
      <c r="H113" s="871">
        <v>1</v>
      </c>
      <c r="I113" s="871" t="s">
        <v>10095</v>
      </c>
      <c r="J113" s="871" t="s">
        <v>10096</v>
      </c>
      <c r="K113" s="410">
        <v>4.7</v>
      </c>
      <c r="L113" s="871" t="s">
        <v>10097</v>
      </c>
    </row>
    <row r="114" spans="1:12" ht="71.25" customHeight="1">
      <c r="A114" s="1595"/>
      <c r="B114" s="871" t="s">
        <v>10070</v>
      </c>
      <c r="C114" s="409">
        <v>121040012248</v>
      </c>
      <c r="D114" s="871" t="s">
        <v>10071</v>
      </c>
      <c r="E114" s="869" t="s">
        <v>8</v>
      </c>
      <c r="F114" s="871" t="s">
        <v>9</v>
      </c>
      <c r="G114" s="869" t="s">
        <v>10072</v>
      </c>
      <c r="H114" s="871">
        <v>1</v>
      </c>
      <c r="I114" s="871" t="s">
        <v>10098</v>
      </c>
      <c r="J114" s="871" t="s">
        <v>10099</v>
      </c>
      <c r="K114" s="410">
        <v>4.7</v>
      </c>
      <c r="L114" s="869" t="s">
        <v>10097</v>
      </c>
    </row>
    <row r="115" spans="1:12" ht="75.75" customHeight="1">
      <c r="A115" s="1595"/>
      <c r="B115" s="871" t="s">
        <v>10070</v>
      </c>
      <c r="C115" s="409">
        <v>121040012248</v>
      </c>
      <c r="D115" s="871" t="s">
        <v>10071</v>
      </c>
      <c r="E115" s="871" t="s">
        <v>8</v>
      </c>
      <c r="F115" s="871" t="s">
        <v>9</v>
      </c>
      <c r="G115" s="869" t="s">
        <v>10072</v>
      </c>
      <c r="H115" s="871">
        <v>1</v>
      </c>
      <c r="I115" s="871" t="s">
        <v>10100</v>
      </c>
      <c r="J115" s="871" t="s">
        <v>10101</v>
      </c>
      <c r="K115" s="871">
        <v>5</v>
      </c>
      <c r="L115" s="871" t="s">
        <v>10102</v>
      </c>
    </row>
    <row r="116" spans="1:12" ht="78" customHeight="1">
      <c r="A116" s="1595"/>
      <c r="B116" s="871" t="s">
        <v>10070</v>
      </c>
      <c r="C116" s="409">
        <v>121040012248</v>
      </c>
      <c r="D116" s="871" t="s">
        <v>10071</v>
      </c>
      <c r="E116" s="869" t="s">
        <v>8</v>
      </c>
      <c r="F116" s="871" t="s">
        <v>9</v>
      </c>
      <c r="G116" s="869" t="s">
        <v>10072</v>
      </c>
      <c r="H116" s="871">
        <v>1</v>
      </c>
      <c r="I116" s="871" t="s">
        <v>10103</v>
      </c>
      <c r="J116" s="871" t="s">
        <v>10104</v>
      </c>
      <c r="K116" s="410">
        <v>4.7</v>
      </c>
      <c r="L116" s="869" t="s">
        <v>10102</v>
      </c>
    </row>
    <row r="117" spans="1:12" ht="57" customHeight="1">
      <c r="A117" s="1595"/>
      <c r="B117" s="871" t="s">
        <v>10070</v>
      </c>
      <c r="C117" s="409">
        <v>121040012248</v>
      </c>
      <c r="D117" s="871" t="s">
        <v>10071</v>
      </c>
      <c r="E117" s="871" t="s">
        <v>8</v>
      </c>
      <c r="F117" s="871" t="s">
        <v>9</v>
      </c>
      <c r="G117" s="869" t="s">
        <v>10072</v>
      </c>
      <c r="H117" s="871">
        <v>1</v>
      </c>
      <c r="I117" s="871" t="s">
        <v>10105</v>
      </c>
      <c r="J117" s="871" t="s">
        <v>10106</v>
      </c>
      <c r="K117" s="871">
        <v>5</v>
      </c>
      <c r="L117" s="871" t="s">
        <v>10107</v>
      </c>
    </row>
    <row r="118" spans="1:12" ht="94.5" customHeight="1">
      <c r="A118" s="1595"/>
      <c r="B118" s="871" t="s">
        <v>10070</v>
      </c>
      <c r="C118" s="409">
        <v>121040012248</v>
      </c>
      <c r="D118" s="871" t="s">
        <v>10071</v>
      </c>
      <c r="E118" s="869" t="s">
        <v>8</v>
      </c>
      <c r="F118" s="871" t="s">
        <v>9</v>
      </c>
      <c r="G118" s="869" t="s">
        <v>10072</v>
      </c>
      <c r="H118" s="871">
        <v>1</v>
      </c>
      <c r="I118" s="871" t="s">
        <v>10108</v>
      </c>
      <c r="J118" s="871" t="s">
        <v>10109</v>
      </c>
      <c r="K118" s="871">
        <v>5</v>
      </c>
      <c r="L118" s="871" t="s">
        <v>10107</v>
      </c>
    </row>
    <row r="119" spans="1:12" ht="102.75" customHeight="1">
      <c r="A119" s="1595"/>
      <c r="B119" s="868" t="s">
        <v>10070</v>
      </c>
      <c r="C119" s="409">
        <v>121040012248</v>
      </c>
      <c r="D119" s="871" t="s">
        <v>10071</v>
      </c>
      <c r="E119" s="871" t="s">
        <v>8</v>
      </c>
      <c r="F119" s="871" t="s">
        <v>9</v>
      </c>
      <c r="G119" s="869" t="s">
        <v>10072</v>
      </c>
      <c r="H119" s="871">
        <v>1</v>
      </c>
      <c r="I119" s="871" t="s">
        <v>10110</v>
      </c>
      <c r="J119" s="871" t="s">
        <v>10111</v>
      </c>
      <c r="K119" s="871">
        <v>5</v>
      </c>
      <c r="L119" s="871" t="s">
        <v>10112</v>
      </c>
    </row>
    <row r="120" spans="1:12" ht="86.25" customHeight="1">
      <c r="A120" s="1595"/>
      <c r="B120" s="871" t="s">
        <v>10070</v>
      </c>
      <c r="C120" s="409">
        <v>121040012248</v>
      </c>
      <c r="D120" s="871" t="s">
        <v>10071</v>
      </c>
      <c r="E120" s="869" t="s">
        <v>8</v>
      </c>
      <c r="F120" s="871" t="s">
        <v>9</v>
      </c>
      <c r="G120" s="869" t="s">
        <v>10072</v>
      </c>
      <c r="H120" s="871">
        <v>1</v>
      </c>
      <c r="I120" s="871" t="s">
        <v>10113</v>
      </c>
      <c r="J120" s="871">
        <v>6</v>
      </c>
      <c r="K120" s="871">
        <v>5</v>
      </c>
      <c r="L120" s="869" t="s">
        <v>10112</v>
      </c>
    </row>
    <row r="121" spans="1:12" ht="78.75" customHeight="1">
      <c r="A121" s="1595"/>
      <c r="B121" s="871" t="s">
        <v>10070</v>
      </c>
      <c r="C121" s="409">
        <v>121040012248</v>
      </c>
      <c r="D121" s="871" t="s">
        <v>10071</v>
      </c>
      <c r="E121" s="871" t="s">
        <v>8</v>
      </c>
      <c r="F121" s="871" t="s">
        <v>9</v>
      </c>
      <c r="G121" s="869" t="s">
        <v>10072</v>
      </c>
      <c r="H121" s="871">
        <v>1</v>
      </c>
      <c r="I121" s="871" t="s">
        <v>10114</v>
      </c>
      <c r="J121" s="871">
        <v>188114</v>
      </c>
      <c r="K121" s="871">
        <v>5</v>
      </c>
      <c r="L121" s="871" t="s">
        <v>10115</v>
      </c>
    </row>
    <row r="122" spans="1:12" ht="71.25" customHeight="1">
      <c r="A122" s="1595"/>
      <c r="B122" s="868" t="s">
        <v>10070</v>
      </c>
      <c r="C122" s="409">
        <v>121040012248</v>
      </c>
      <c r="D122" s="871" t="s">
        <v>10071</v>
      </c>
      <c r="E122" s="869" t="s">
        <v>8</v>
      </c>
      <c r="F122" s="871" t="s">
        <v>9</v>
      </c>
      <c r="G122" s="869" t="s">
        <v>10072</v>
      </c>
      <c r="H122" s="871">
        <v>1</v>
      </c>
      <c r="I122" s="871" t="s">
        <v>10116</v>
      </c>
      <c r="J122" s="871">
        <v>12</v>
      </c>
      <c r="K122" s="871">
        <v>5</v>
      </c>
      <c r="L122" s="869" t="s">
        <v>10115</v>
      </c>
    </row>
    <row r="123" spans="1:12" ht="56.25" customHeight="1">
      <c r="A123" s="1595"/>
      <c r="B123" s="867" t="s">
        <v>10070</v>
      </c>
      <c r="C123" s="409">
        <v>121040012248</v>
      </c>
      <c r="D123" s="871" t="s">
        <v>10071</v>
      </c>
      <c r="E123" s="871" t="s">
        <v>8</v>
      </c>
      <c r="F123" s="871" t="s">
        <v>9</v>
      </c>
      <c r="G123" s="869" t="s">
        <v>10072</v>
      </c>
      <c r="H123" s="871">
        <v>1</v>
      </c>
      <c r="I123" s="871" t="s">
        <v>10117</v>
      </c>
      <c r="J123" s="871">
        <v>10188122</v>
      </c>
      <c r="K123" s="871">
        <v>5</v>
      </c>
      <c r="L123" s="871" t="s">
        <v>10118</v>
      </c>
    </row>
    <row r="124" spans="1:12" ht="63" customHeight="1">
      <c r="A124" s="1595"/>
      <c r="B124" s="867" t="s">
        <v>10070</v>
      </c>
      <c r="C124" s="409">
        <v>121040012248</v>
      </c>
      <c r="D124" s="871" t="s">
        <v>10071</v>
      </c>
      <c r="E124" s="869" t="s">
        <v>8</v>
      </c>
      <c r="F124" s="871" t="s">
        <v>9</v>
      </c>
      <c r="G124" s="869" t="s">
        <v>10072</v>
      </c>
      <c r="H124" s="871">
        <v>1</v>
      </c>
      <c r="I124" s="871" t="s">
        <v>10119</v>
      </c>
      <c r="J124" s="871">
        <v>19</v>
      </c>
      <c r="K124" s="871">
        <v>5</v>
      </c>
      <c r="L124" s="869" t="s">
        <v>10118</v>
      </c>
    </row>
    <row r="125" spans="1:12" ht="81.75" customHeight="1">
      <c r="A125" s="1595"/>
      <c r="B125" s="871" t="s">
        <v>10070</v>
      </c>
      <c r="C125" s="409">
        <v>121040012248</v>
      </c>
      <c r="D125" s="871" t="s">
        <v>10071</v>
      </c>
      <c r="E125" s="868" t="s">
        <v>8</v>
      </c>
      <c r="F125" s="871" t="s">
        <v>9</v>
      </c>
      <c r="G125" s="869" t="s">
        <v>10072</v>
      </c>
      <c r="H125" s="871">
        <v>1</v>
      </c>
      <c r="I125" s="871" t="s">
        <v>10121</v>
      </c>
      <c r="J125" s="871" t="s">
        <v>10122</v>
      </c>
      <c r="K125" s="871">
        <v>5</v>
      </c>
      <c r="L125" s="869" t="s">
        <v>10120</v>
      </c>
    </row>
    <row r="126" spans="1:12" ht="76.5" customHeight="1">
      <c r="A126" s="1595"/>
      <c r="B126" s="871" t="s">
        <v>10070</v>
      </c>
      <c r="C126" s="409">
        <v>121040012248</v>
      </c>
      <c r="D126" s="871" t="s">
        <v>10071</v>
      </c>
      <c r="E126" s="871" t="s">
        <v>8</v>
      </c>
      <c r="F126" s="871" t="s">
        <v>9</v>
      </c>
      <c r="G126" s="869" t="s">
        <v>10072</v>
      </c>
      <c r="H126" s="871">
        <v>1</v>
      </c>
      <c r="I126" s="871" t="s">
        <v>10123</v>
      </c>
      <c r="J126" s="871" t="s">
        <v>10124</v>
      </c>
      <c r="K126" s="871">
        <v>5</v>
      </c>
      <c r="L126" s="871" t="s">
        <v>10125</v>
      </c>
    </row>
    <row r="127" spans="1:12" ht="77.25" customHeight="1">
      <c r="A127" s="1595"/>
      <c r="B127" s="871" t="s">
        <v>10070</v>
      </c>
      <c r="C127" s="409">
        <v>121040012248</v>
      </c>
      <c r="D127" s="871" t="s">
        <v>10071</v>
      </c>
      <c r="E127" s="869" t="s">
        <v>8</v>
      </c>
      <c r="F127" s="871" t="s">
        <v>9</v>
      </c>
      <c r="G127" s="869" t="s">
        <v>10072</v>
      </c>
      <c r="H127" s="871">
        <v>1</v>
      </c>
      <c r="I127" s="871" t="s">
        <v>10126</v>
      </c>
      <c r="J127" s="871">
        <v>21</v>
      </c>
      <c r="K127" s="871">
        <v>5</v>
      </c>
      <c r="L127" s="869" t="s">
        <v>10125</v>
      </c>
    </row>
    <row r="128" spans="1:12" ht="68.25" customHeight="1">
      <c r="A128" s="1595"/>
      <c r="B128" s="871" t="s">
        <v>10070</v>
      </c>
      <c r="C128" s="409">
        <v>121040012248</v>
      </c>
      <c r="D128" s="871" t="s">
        <v>10071</v>
      </c>
      <c r="E128" s="871" t="s">
        <v>8</v>
      </c>
      <c r="F128" s="871" t="s">
        <v>9</v>
      </c>
      <c r="G128" s="869" t="s">
        <v>10072</v>
      </c>
      <c r="H128" s="871">
        <v>1</v>
      </c>
      <c r="I128" s="871" t="s">
        <v>10127</v>
      </c>
      <c r="J128" s="871">
        <v>268</v>
      </c>
      <c r="K128" s="871">
        <v>5</v>
      </c>
      <c r="L128" s="871" t="s">
        <v>10128</v>
      </c>
    </row>
    <row r="129" spans="1:12" ht="69" customHeight="1">
      <c r="A129" s="1595"/>
      <c r="B129" s="871" t="s">
        <v>10070</v>
      </c>
      <c r="C129" s="409">
        <v>121040012248</v>
      </c>
      <c r="D129" s="871" t="s">
        <v>10071</v>
      </c>
      <c r="E129" s="869" t="s">
        <v>8</v>
      </c>
      <c r="F129" s="871" t="s">
        <v>9</v>
      </c>
      <c r="G129" s="869" t="s">
        <v>10072</v>
      </c>
      <c r="H129" s="871">
        <v>1</v>
      </c>
      <c r="I129" s="871" t="s">
        <v>10129</v>
      </c>
      <c r="J129" s="871">
        <v>21</v>
      </c>
      <c r="K129" s="871">
        <v>5</v>
      </c>
      <c r="L129" s="869" t="s">
        <v>10128</v>
      </c>
    </row>
    <row r="130" spans="1:12" ht="69.95" customHeight="1">
      <c r="A130" s="1595"/>
      <c r="B130" s="871" t="s">
        <v>10070</v>
      </c>
      <c r="C130" s="409">
        <v>121040012248</v>
      </c>
      <c r="D130" s="871" t="s">
        <v>10071</v>
      </c>
      <c r="E130" s="871" t="s">
        <v>8</v>
      </c>
      <c r="F130" s="871" t="s">
        <v>9</v>
      </c>
      <c r="G130" s="869" t="s">
        <v>10072</v>
      </c>
      <c r="H130" s="871">
        <v>1</v>
      </c>
      <c r="I130" s="871" t="s">
        <v>10130</v>
      </c>
      <c r="J130" s="871">
        <v>1703</v>
      </c>
      <c r="K130" s="871">
        <v>4.5999999999999996</v>
      </c>
      <c r="L130" s="871" t="s">
        <v>10131</v>
      </c>
    </row>
    <row r="131" spans="1:12" ht="69.95" customHeight="1">
      <c r="A131" s="1596"/>
      <c r="B131" s="869" t="s">
        <v>10070</v>
      </c>
      <c r="C131" s="870">
        <v>121040012248</v>
      </c>
      <c r="D131" s="869" t="s">
        <v>10071</v>
      </c>
      <c r="E131" s="869" t="s">
        <v>8</v>
      </c>
      <c r="F131" s="871" t="s">
        <v>9</v>
      </c>
      <c r="G131" s="869" t="s">
        <v>10072</v>
      </c>
      <c r="H131" s="869">
        <v>1</v>
      </c>
      <c r="I131" s="871" t="s">
        <v>10132</v>
      </c>
      <c r="J131" s="871">
        <v>16</v>
      </c>
      <c r="K131" s="871">
        <v>5</v>
      </c>
      <c r="L131" s="869" t="s">
        <v>10131</v>
      </c>
    </row>
    <row r="132" spans="1:12" ht="86.25" customHeight="1">
      <c r="A132" s="1582" t="s">
        <v>10133</v>
      </c>
      <c r="B132" s="866" t="s">
        <v>10134</v>
      </c>
      <c r="C132" s="411">
        <v>931240000469</v>
      </c>
      <c r="D132" s="866" t="s">
        <v>10135</v>
      </c>
      <c r="E132" s="858" t="s">
        <v>10</v>
      </c>
      <c r="F132" s="862" t="s">
        <v>9</v>
      </c>
      <c r="G132" s="866" t="s">
        <v>10072</v>
      </c>
      <c r="H132" s="858">
        <v>1</v>
      </c>
      <c r="I132" s="858" t="s">
        <v>10136</v>
      </c>
      <c r="J132" s="858">
        <v>9259</v>
      </c>
      <c r="K132" s="858">
        <v>100</v>
      </c>
      <c r="L132" s="866" t="s">
        <v>10137</v>
      </c>
    </row>
    <row r="133" spans="1:12" ht="79.5" customHeight="1">
      <c r="A133" s="1582"/>
      <c r="B133" s="866" t="s">
        <v>10134</v>
      </c>
      <c r="C133" s="411">
        <v>931240000469</v>
      </c>
      <c r="D133" s="866" t="s">
        <v>10135</v>
      </c>
      <c r="E133" s="858" t="s">
        <v>10</v>
      </c>
      <c r="F133" s="864" t="s">
        <v>9</v>
      </c>
      <c r="G133" s="866" t="s">
        <v>10072</v>
      </c>
      <c r="H133" s="858">
        <v>1</v>
      </c>
      <c r="I133" s="858" t="s">
        <v>10138</v>
      </c>
      <c r="J133" s="858">
        <v>9256</v>
      </c>
      <c r="K133" s="858">
        <v>100</v>
      </c>
      <c r="L133" s="864" t="s">
        <v>10137</v>
      </c>
    </row>
    <row r="134" spans="1:12" ht="81" customHeight="1">
      <c r="A134" s="1582"/>
      <c r="B134" s="866" t="s">
        <v>10134</v>
      </c>
      <c r="C134" s="411">
        <v>931240000469</v>
      </c>
      <c r="D134" s="866" t="s">
        <v>10135</v>
      </c>
      <c r="E134" s="858" t="s">
        <v>10</v>
      </c>
      <c r="F134" s="866" t="s">
        <v>9</v>
      </c>
      <c r="G134" s="862" t="s">
        <v>10072</v>
      </c>
      <c r="H134" s="860">
        <v>1</v>
      </c>
      <c r="I134" s="858" t="s">
        <v>10139</v>
      </c>
      <c r="J134" s="858">
        <v>10702</v>
      </c>
      <c r="K134" s="858">
        <v>100</v>
      </c>
      <c r="L134" s="866" t="s">
        <v>10137</v>
      </c>
    </row>
    <row r="135" spans="1:12" ht="87" customHeight="1">
      <c r="A135" s="1582"/>
      <c r="B135" s="866" t="s">
        <v>10134</v>
      </c>
      <c r="C135" s="411">
        <v>931240000469</v>
      </c>
      <c r="D135" s="866" t="s">
        <v>10135</v>
      </c>
      <c r="E135" s="858" t="s">
        <v>10</v>
      </c>
      <c r="F135" s="866" t="s">
        <v>9</v>
      </c>
      <c r="G135" s="866" t="s">
        <v>10072</v>
      </c>
      <c r="H135" s="858">
        <v>1</v>
      </c>
      <c r="I135" s="858" t="s">
        <v>10140</v>
      </c>
      <c r="J135" s="858">
        <v>10731</v>
      </c>
      <c r="K135" s="858">
        <v>100</v>
      </c>
      <c r="L135" s="866" t="s">
        <v>10137</v>
      </c>
    </row>
    <row r="136" spans="1:12" ht="79.5" customHeight="1">
      <c r="A136" s="1582"/>
      <c r="B136" s="866" t="s">
        <v>10134</v>
      </c>
      <c r="C136" s="411">
        <v>931240000469</v>
      </c>
      <c r="D136" s="866" t="s">
        <v>10135</v>
      </c>
      <c r="E136" s="858" t="s">
        <v>10</v>
      </c>
      <c r="F136" s="866" t="s">
        <v>9</v>
      </c>
      <c r="G136" s="866" t="s">
        <v>10072</v>
      </c>
      <c r="H136" s="858">
        <v>1</v>
      </c>
      <c r="I136" s="858" t="s">
        <v>10141</v>
      </c>
      <c r="J136" s="858">
        <v>19977</v>
      </c>
      <c r="K136" s="858">
        <v>100</v>
      </c>
      <c r="L136" s="866" t="s">
        <v>10137</v>
      </c>
    </row>
    <row r="137" spans="1:12" ht="82.5" customHeight="1">
      <c r="A137" s="1582"/>
      <c r="B137" s="866" t="s">
        <v>10134</v>
      </c>
      <c r="C137" s="411">
        <v>931240000469</v>
      </c>
      <c r="D137" s="866" t="s">
        <v>10135</v>
      </c>
      <c r="E137" s="858" t="s">
        <v>10</v>
      </c>
      <c r="F137" s="866" t="s">
        <v>9</v>
      </c>
      <c r="G137" s="866" t="s">
        <v>10072</v>
      </c>
      <c r="H137" s="858">
        <v>1</v>
      </c>
      <c r="I137" s="858" t="s">
        <v>10142</v>
      </c>
      <c r="J137" s="858">
        <v>20020</v>
      </c>
      <c r="K137" s="858">
        <v>100</v>
      </c>
      <c r="L137" s="866" t="s">
        <v>10137</v>
      </c>
    </row>
    <row r="138" spans="1:12" ht="88.5" customHeight="1">
      <c r="A138" s="1582"/>
      <c r="B138" s="866" t="s">
        <v>10134</v>
      </c>
      <c r="C138" s="411">
        <v>931240000469</v>
      </c>
      <c r="D138" s="866" t="s">
        <v>10135</v>
      </c>
      <c r="E138" s="858" t="s">
        <v>10</v>
      </c>
      <c r="F138" s="866" t="s">
        <v>9</v>
      </c>
      <c r="G138" s="866" t="s">
        <v>10072</v>
      </c>
      <c r="H138" s="858">
        <v>1</v>
      </c>
      <c r="I138" s="858" t="s">
        <v>10143</v>
      </c>
      <c r="J138" s="858">
        <v>9261</v>
      </c>
      <c r="K138" s="858">
        <v>100</v>
      </c>
      <c r="L138" s="866" t="s">
        <v>10137</v>
      </c>
    </row>
    <row r="139" spans="1:12" ht="92.25" customHeight="1">
      <c r="A139" s="1582"/>
      <c r="B139" s="866" t="s">
        <v>10134</v>
      </c>
      <c r="C139" s="411">
        <v>931240000469</v>
      </c>
      <c r="D139" s="866" t="s">
        <v>10135</v>
      </c>
      <c r="E139" s="858" t="s">
        <v>10</v>
      </c>
      <c r="F139" s="866" t="s">
        <v>9</v>
      </c>
      <c r="G139" s="866" t="s">
        <v>10072</v>
      </c>
      <c r="H139" s="858">
        <v>1</v>
      </c>
      <c r="I139" s="858" t="s">
        <v>10144</v>
      </c>
      <c r="J139" s="858">
        <v>9260</v>
      </c>
      <c r="K139" s="858">
        <v>100</v>
      </c>
      <c r="L139" s="866" t="s">
        <v>10137</v>
      </c>
    </row>
    <row r="140" spans="1:12" ht="87.75" customHeight="1">
      <c r="A140" s="1582"/>
      <c r="B140" s="866" t="s">
        <v>10134</v>
      </c>
      <c r="C140" s="411">
        <v>931240000469</v>
      </c>
      <c r="D140" s="866" t="s">
        <v>10135</v>
      </c>
      <c r="E140" s="858" t="s">
        <v>10</v>
      </c>
      <c r="F140" s="866" t="s">
        <v>9</v>
      </c>
      <c r="G140" s="866" t="s">
        <v>10072</v>
      </c>
      <c r="H140" s="858">
        <v>1</v>
      </c>
      <c r="I140" s="858" t="s">
        <v>10145</v>
      </c>
      <c r="J140" s="858">
        <v>9255</v>
      </c>
      <c r="K140" s="858">
        <v>100</v>
      </c>
      <c r="L140" s="866" t="s">
        <v>10137</v>
      </c>
    </row>
    <row r="141" spans="1:12" ht="91.5" customHeight="1">
      <c r="A141" s="1582"/>
      <c r="B141" s="866" t="s">
        <v>10134</v>
      </c>
      <c r="C141" s="411">
        <v>931240000469</v>
      </c>
      <c r="D141" s="866" t="s">
        <v>10135</v>
      </c>
      <c r="E141" s="858" t="s">
        <v>10</v>
      </c>
      <c r="F141" s="866" t="s">
        <v>9</v>
      </c>
      <c r="G141" s="866" t="s">
        <v>10072</v>
      </c>
      <c r="H141" s="858">
        <v>1</v>
      </c>
      <c r="I141" s="858" t="s">
        <v>10146</v>
      </c>
      <c r="J141" s="858">
        <v>9262</v>
      </c>
      <c r="K141" s="858">
        <v>100</v>
      </c>
      <c r="L141" s="866" t="s">
        <v>10137</v>
      </c>
    </row>
    <row r="142" spans="1:12" ht="75" customHeight="1">
      <c r="A142" s="1582"/>
      <c r="B142" s="866" t="s">
        <v>10134</v>
      </c>
      <c r="C142" s="411">
        <v>931240000469</v>
      </c>
      <c r="D142" s="866" t="s">
        <v>10135</v>
      </c>
      <c r="E142" s="858" t="s">
        <v>10</v>
      </c>
      <c r="F142" s="866" t="s">
        <v>9</v>
      </c>
      <c r="G142" s="866" t="s">
        <v>10072</v>
      </c>
      <c r="H142" s="858">
        <v>1</v>
      </c>
      <c r="I142" s="858" t="s">
        <v>10147</v>
      </c>
      <c r="J142" s="858">
        <v>9254</v>
      </c>
      <c r="K142" s="858">
        <v>100</v>
      </c>
      <c r="L142" s="866" t="s">
        <v>10137</v>
      </c>
    </row>
    <row r="143" spans="1:12" ht="84.75" customHeight="1">
      <c r="A143" s="1582"/>
      <c r="B143" s="866" t="s">
        <v>10134</v>
      </c>
      <c r="C143" s="411">
        <v>931240000469</v>
      </c>
      <c r="D143" s="866" t="s">
        <v>10135</v>
      </c>
      <c r="E143" s="858" t="s">
        <v>10</v>
      </c>
      <c r="F143" s="866" t="s">
        <v>9</v>
      </c>
      <c r="G143" s="866" t="s">
        <v>10072</v>
      </c>
      <c r="H143" s="858">
        <v>1</v>
      </c>
      <c r="I143" s="858" t="s">
        <v>10148</v>
      </c>
      <c r="J143" s="858">
        <v>9258</v>
      </c>
      <c r="K143" s="858">
        <v>100</v>
      </c>
      <c r="L143" s="866" t="s">
        <v>10137</v>
      </c>
    </row>
    <row r="144" spans="1:12" ht="78.75" customHeight="1">
      <c r="A144" s="1582"/>
      <c r="B144" s="866" t="s">
        <v>10134</v>
      </c>
      <c r="C144" s="411">
        <v>931240000469</v>
      </c>
      <c r="D144" s="866" t="s">
        <v>10135</v>
      </c>
      <c r="E144" s="858" t="s">
        <v>10</v>
      </c>
      <c r="F144" s="866" t="s">
        <v>9</v>
      </c>
      <c r="G144" s="866" t="s">
        <v>10072</v>
      </c>
      <c r="H144" s="858">
        <v>1</v>
      </c>
      <c r="I144" s="858" t="s">
        <v>10149</v>
      </c>
      <c r="J144" s="858">
        <v>9263</v>
      </c>
      <c r="K144" s="858">
        <v>100</v>
      </c>
      <c r="L144" s="864" t="s">
        <v>10137</v>
      </c>
    </row>
    <row r="145" spans="1:12" ht="93.75" customHeight="1">
      <c r="A145" s="1582"/>
      <c r="B145" s="866" t="s">
        <v>10134</v>
      </c>
      <c r="C145" s="411">
        <v>931240000469</v>
      </c>
      <c r="D145" s="866" t="s">
        <v>10135</v>
      </c>
      <c r="E145" s="861" t="s">
        <v>10</v>
      </c>
      <c r="F145" s="864" t="s">
        <v>9</v>
      </c>
      <c r="G145" s="866" t="s">
        <v>10072</v>
      </c>
      <c r="H145" s="861">
        <v>1</v>
      </c>
      <c r="I145" s="858" t="s">
        <v>10150</v>
      </c>
      <c r="J145" s="858">
        <v>9257</v>
      </c>
      <c r="K145" s="858">
        <v>100</v>
      </c>
      <c r="L145" s="864" t="s">
        <v>10137</v>
      </c>
    </row>
    <row r="146" spans="1:12" ht="77.25" customHeight="1">
      <c r="A146" s="1582" t="s">
        <v>10151</v>
      </c>
      <c r="B146" s="866" t="s">
        <v>10152</v>
      </c>
      <c r="C146" s="411">
        <v>510601300539</v>
      </c>
      <c r="D146" s="412" t="s">
        <v>10153</v>
      </c>
      <c r="E146" s="858" t="s">
        <v>8</v>
      </c>
      <c r="F146" s="866" t="s">
        <v>9</v>
      </c>
      <c r="G146" s="866" t="s">
        <v>10072</v>
      </c>
      <c r="H146" s="1584">
        <v>1</v>
      </c>
      <c r="I146" s="1584" t="s">
        <v>10154</v>
      </c>
      <c r="J146" s="1584">
        <v>1678</v>
      </c>
      <c r="K146" s="1584">
        <v>10</v>
      </c>
      <c r="L146" s="866" t="s">
        <v>10155</v>
      </c>
    </row>
    <row r="147" spans="1:12" ht="31.5" hidden="1" customHeight="1">
      <c r="A147" s="1582"/>
      <c r="B147" s="1587" t="s">
        <v>10152</v>
      </c>
      <c r="C147" s="1590">
        <v>510601300539</v>
      </c>
      <c r="D147" s="1588" t="s">
        <v>10153</v>
      </c>
      <c r="E147" s="413"/>
      <c r="F147" s="412"/>
      <c r="G147" s="1588" t="s">
        <v>10072</v>
      </c>
      <c r="H147" s="1586"/>
      <c r="I147" s="1585"/>
      <c r="J147" s="1585"/>
      <c r="K147" s="1585"/>
      <c r="L147" s="1587" t="s">
        <v>10155</v>
      </c>
    </row>
    <row r="148" spans="1:12" ht="11.25" hidden="1" customHeight="1">
      <c r="A148" s="1582"/>
      <c r="B148" s="1588"/>
      <c r="C148" s="1591"/>
      <c r="D148" s="1588"/>
      <c r="E148" s="413"/>
      <c r="F148" s="1593" t="s">
        <v>9</v>
      </c>
      <c r="G148" s="1588"/>
      <c r="H148" s="414">
        <v>1</v>
      </c>
      <c r="I148" s="1585"/>
      <c r="J148" s="1585"/>
      <c r="K148" s="1585"/>
      <c r="L148" s="1588"/>
    </row>
    <row r="149" spans="1:12" ht="12.75" hidden="1" customHeight="1">
      <c r="A149" s="1582"/>
      <c r="B149" s="1588"/>
      <c r="C149" s="1591"/>
      <c r="D149" s="1588"/>
      <c r="E149" s="415"/>
      <c r="F149" s="1593"/>
      <c r="G149" s="1588"/>
      <c r="H149" s="413"/>
      <c r="I149" s="1585"/>
      <c r="J149" s="1585"/>
      <c r="K149" s="1585"/>
      <c r="L149" s="1588"/>
    </row>
    <row r="150" spans="1:12" ht="22.5" hidden="1" customHeight="1">
      <c r="A150" s="1582"/>
      <c r="B150" s="1588"/>
      <c r="C150" s="1591"/>
      <c r="D150" s="1588"/>
      <c r="E150" s="413"/>
      <c r="F150" s="1593"/>
      <c r="G150" s="1588"/>
      <c r="H150" s="413"/>
      <c r="I150" s="1585"/>
      <c r="J150" s="1585"/>
      <c r="K150" s="1585"/>
      <c r="L150" s="1588"/>
    </row>
    <row r="151" spans="1:12" ht="31.5" hidden="1" customHeight="1">
      <c r="A151" s="1582"/>
      <c r="B151" s="1588"/>
      <c r="C151" s="1591"/>
      <c r="D151" s="1588"/>
      <c r="E151" s="413"/>
      <c r="F151" s="1593"/>
      <c r="G151" s="1588"/>
      <c r="H151" s="413"/>
      <c r="I151" s="1585"/>
      <c r="J151" s="1585"/>
      <c r="K151" s="1585"/>
      <c r="L151" s="1588"/>
    </row>
    <row r="152" spans="1:12" ht="1.5" hidden="1" customHeight="1">
      <c r="A152" s="1582"/>
      <c r="B152" s="1588"/>
      <c r="C152" s="1591"/>
      <c r="D152" s="1588"/>
      <c r="E152" s="413"/>
      <c r="F152" s="1593"/>
      <c r="G152" s="1588"/>
      <c r="H152" s="413"/>
      <c r="I152" s="1586"/>
      <c r="J152" s="1586"/>
      <c r="K152" s="1586"/>
      <c r="L152" s="1588"/>
    </row>
    <row r="153" spans="1:12" ht="31.5" customHeight="1">
      <c r="A153" s="1582"/>
      <c r="B153" s="1588"/>
      <c r="C153" s="1591"/>
      <c r="D153" s="1588"/>
      <c r="E153" s="1585" t="s">
        <v>8</v>
      </c>
      <c r="F153" s="1593"/>
      <c r="G153" s="1588"/>
      <c r="H153" s="1584">
        <v>1</v>
      </c>
      <c r="I153" s="1584" t="s">
        <v>10156</v>
      </c>
      <c r="J153" s="1584">
        <v>2152</v>
      </c>
      <c r="K153" s="1584">
        <v>10</v>
      </c>
      <c r="L153" s="1588"/>
    </row>
    <row r="154" spans="1:12" ht="31.5" customHeight="1">
      <c r="A154" s="1582"/>
      <c r="B154" s="1588"/>
      <c r="C154" s="1591"/>
      <c r="D154" s="1588"/>
      <c r="E154" s="1585"/>
      <c r="F154" s="1593"/>
      <c r="G154" s="1588"/>
      <c r="H154" s="1585"/>
      <c r="I154" s="1585"/>
      <c r="J154" s="1585"/>
      <c r="K154" s="1585"/>
      <c r="L154" s="1588"/>
    </row>
    <row r="155" spans="1:12" ht="21" customHeight="1">
      <c r="A155" s="1582"/>
      <c r="B155" s="1589"/>
      <c r="C155" s="1592"/>
      <c r="D155" s="1588"/>
      <c r="E155" s="1585"/>
      <c r="F155" s="1593"/>
      <c r="G155" s="1588"/>
      <c r="H155" s="1585"/>
      <c r="I155" s="1585"/>
      <c r="J155" s="1585"/>
      <c r="K155" s="1585"/>
      <c r="L155" s="1588"/>
    </row>
    <row r="156" spans="1:12" ht="31.5" hidden="1" customHeight="1">
      <c r="A156" s="1582"/>
      <c r="B156" s="412"/>
      <c r="C156" s="416"/>
      <c r="D156" s="417"/>
      <c r="E156" s="413"/>
      <c r="F156" s="417"/>
      <c r="G156" s="417"/>
      <c r="H156" s="413"/>
      <c r="I156" s="1585"/>
      <c r="J156" s="1585"/>
      <c r="K156" s="1585"/>
      <c r="L156" s="417"/>
    </row>
    <row r="157" spans="1:12" ht="14.25" hidden="1" customHeight="1">
      <c r="A157" s="1582"/>
      <c r="B157" s="412"/>
      <c r="C157" s="416"/>
      <c r="D157" s="417"/>
      <c r="E157" s="413"/>
      <c r="F157" s="417"/>
      <c r="G157" s="417"/>
      <c r="H157" s="413"/>
      <c r="I157" s="1585"/>
      <c r="J157" s="1585"/>
      <c r="K157" s="1585"/>
      <c r="L157" s="417"/>
    </row>
    <row r="158" spans="1:12" ht="31.5" hidden="1" customHeight="1">
      <c r="A158" s="1582"/>
      <c r="B158" s="412"/>
      <c r="C158" s="416"/>
      <c r="D158" s="417"/>
      <c r="E158" s="413"/>
      <c r="F158" s="417"/>
      <c r="G158" s="417"/>
      <c r="H158" s="413"/>
      <c r="I158" s="1585"/>
      <c r="J158" s="1585"/>
      <c r="K158" s="1585"/>
      <c r="L158" s="417"/>
    </row>
    <row r="159" spans="1:12" ht="31.5" hidden="1" customHeight="1">
      <c r="A159" s="1597"/>
      <c r="B159" s="412"/>
      <c r="C159" s="416"/>
      <c r="D159" s="418"/>
      <c r="E159" s="413"/>
      <c r="F159" s="417"/>
      <c r="G159" s="418"/>
      <c r="H159" s="413"/>
      <c r="I159" s="1586"/>
      <c r="J159" s="1586"/>
      <c r="K159" s="1586"/>
      <c r="L159" s="418"/>
    </row>
    <row r="160" spans="1:12" ht="61.5" customHeight="1">
      <c r="A160" s="1579" t="s">
        <v>10157</v>
      </c>
      <c r="B160" s="866" t="s">
        <v>10158</v>
      </c>
      <c r="C160" s="419">
        <v>880705300044</v>
      </c>
      <c r="D160" s="866" t="s">
        <v>10159</v>
      </c>
      <c r="E160" s="858" t="s">
        <v>124</v>
      </c>
      <c r="F160" s="866" t="s">
        <v>9</v>
      </c>
      <c r="G160" s="866" t="s">
        <v>10160</v>
      </c>
      <c r="H160" s="858">
        <v>1</v>
      </c>
      <c r="I160" s="420" t="s">
        <v>10161</v>
      </c>
      <c r="J160" s="420">
        <v>1447</v>
      </c>
      <c r="K160" s="420">
        <v>50</v>
      </c>
      <c r="L160" s="858" t="s">
        <v>10162</v>
      </c>
    </row>
    <row r="161" spans="1:12" ht="57" customHeight="1">
      <c r="A161" s="1580"/>
      <c r="B161" s="866" t="s">
        <v>10158</v>
      </c>
      <c r="C161" s="419">
        <v>880705300044</v>
      </c>
      <c r="D161" s="866" t="s">
        <v>10159</v>
      </c>
      <c r="E161" s="858" t="s">
        <v>124</v>
      </c>
      <c r="F161" s="864" t="s">
        <v>9</v>
      </c>
      <c r="G161" s="864" t="s">
        <v>10160</v>
      </c>
      <c r="H161" s="861">
        <v>1</v>
      </c>
      <c r="I161" s="858" t="s">
        <v>10163</v>
      </c>
      <c r="J161" s="858">
        <v>4860</v>
      </c>
      <c r="K161" s="858">
        <v>2.5</v>
      </c>
      <c r="L161" s="861" t="s">
        <v>10162</v>
      </c>
    </row>
    <row r="162" spans="1:12" ht="60.75" customHeight="1">
      <c r="A162" s="1580"/>
      <c r="B162" s="866" t="s">
        <v>10158</v>
      </c>
      <c r="C162" s="419">
        <v>880705300044</v>
      </c>
      <c r="D162" s="866" t="s">
        <v>10159</v>
      </c>
      <c r="E162" s="858" t="s">
        <v>124</v>
      </c>
      <c r="F162" s="866" t="s">
        <v>9</v>
      </c>
      <c r="G162" s="866" t="s">
        <v>10160</v>
      </c>
      <c r="H162" s="858">
        <v>1</v>
      </c>
      <c r="I162" s="858" t="s">
        <v>10164</v>
      </c>
      <c r="J162" s="858">
        <v>3353</v>
      </c>
      <c r="K162" s="858">
        <v>3.5</v>
      </c>
      <c r="L162" s="858" t="s">
        <v>10162</v>
      </c>
    </row>
    <row r="163" spans="1:12" ht="60.75" customHeight="1">
      <c r="A163" s="1580"/>
      <c r="B163" s="866" t="s">
        <v>10158</v>
      </c>
      <c r="C163" s="419">
        <v>880705300044</v>
      </c>
      <c r="D163" s="866" t="s">
        <v>10159</v>
      </c>
      <c r="E163" s="858" t="s">
        <v>124</v>
      </c>
      <c r="F163" s="866" t="s">
        <v>9</v>
      </c>
      <c r="G163" s="866" t="s">
        <v>10160</v>
      </c>
      <c r="H163" s="858">
        <v>1</v>
      </c>
      <c r="I163" s="858" t="s">
        <v>10165</v>
      </c>
      <c r="J163" s="858">
        <v>1849</v>
      </c>
      <c r="K163" s="858">
        <v>6</v>
      </c>
      <c r="L163" s="858" t="s">
        <v>10162</v>
      </c>
    </row>
    <row r="164" spans="1:12" ht="60.75" customHeight="1">
      <c r="A164" s="1580"/>
      <c r="B164" s="866" t="s">
        <v>10158</v>
      </c>
      <c r="C164" s="419">
        <v>880705300044</v>
      </c>
      <c r="D164" s="866" t="s">
        <v>10159</v>
      </c>
      <c r="E164" s="858" t="s">
        <v>124</v>
      </c>
      <c r="F164" s="866" t="s">
        <v>9</v>
      </c>
      <c r="G164" s="866" t="s">
        <v>10160</v>
      </c>
      <c r="H164" s="858">
        <v>1</v>
      </c>
      <c r="I164" s="858" t="s">
        <v>10166</v>
      </c>
      <c r="J164" s="858">
        <v>1331</v>
      </c>
      <c r="K164" s="858">
        <v>2.5</v>
      </c>
      <c r="L164" s="858" t="s">
        <v>10162</v>
      </c>
    </row>
    <row r="165" spans="1:12" ht="61.5" customHeight="1">
      <c r="A165" s="1580"/>
      <c r="B165" s="866" t="s">
        <v>10158</v>
      </c>
      <c r="C165" s="419">
        <v>880705300044</v>
      </c>
      <c r="D165" s="866" t="s">
        <v>10159</v>
      </c>
      <c r="E165" s="858" t="s">
        <v>124</v>
      </c>
      <c r="F165" s="866" t="s">
        <v>9</v>
      </c>
      <c r="G165" s="866" t="s">
        <v>10160</v>
      </c>
      <c r="H165" s="858">
        <v>1</v>
      </c>
      <c r="I165" s="858" t="s">
        <v>10167</v>
      </c>
      <c r="J165" s="858">
        <v>3375</v>
      </c>
      <c r="K165" s="858">
        <v>2.5</v>
      </c>
      <c r="L165" s="858" t="s">
        <v>10162</v>
      </c>
    </row>
    <row r="166" spans="1:12" ht="60.75" customHeight="1">
      <c r="A166" s="1580"/>
      <c r="B166" s="866" t="s">
        <v>10158</v>
      </c>
      <c r="C166" s="419">
        <v>880705300044</v>
      </c>
      <c r="D166" s="866" t="s">
        <v>10159</v>
      </c>
      <c r="E166" s="858" t="s">
        <v>124</v>
      </c>
      <c r="F166" s="866" t="s">
        <v>9</v>
      </c>
      <c r="G166" s="866" t="s">
        <v>10160</v>
      </c>
      <c r="H166" s="858">
        <v>1</v>
      </c>
      <c r="I166" s="858" t="s">
        <v>10168</v>
      </c>
      <c r="J166" s="858">
        <v>3355</v>
      </c>
      <c r="K166" s="858">
        <v>2.5</v>
      </c>
      <c r="L166" s="858" t="s">
        <v>10162</v>
      </c>
    </row>
    <row r="167" spans="1:12" ht="52.5" customHeight="1">
      <c r="A167" s="1580"/>
      <c r="B167" s="866" t="s">
        <v>10158</v>
      </c>
      <c r="C167" s="419">
        <v>880705300044</v>
      </c>
      <c r="D167" s="866" t="s">
        <v>10159</v>
      </c>
      <c r="E167" s="858" t="s">
        <v>124</v>
      </c>
      <c r="F167" s="866" t="s">
        <v>9</v>
      </c>
      <c r="G167" s="866" t="s">
        <v>10160</v>
      </c>
      <c r="H167" s="858">
        <v>1</v>
      </c>
      <c r="I167" s="858" t="s">
        <v>10169</v>
      </c>
      <c r="J167" s="858">
        <v>14475</v>
      </c>
      <c r="K167" s="858">
        <v>50</v>
      </c>
      <c r="L167" s="858" t="s">
        <v>10162</v>
      </c>
    </row>
    <row r="168" spans="1:12" ht="52.5" customHeight="1">
      <c r="A168" s="1580"/>
      <c r="B168" s="866" t="s">
        <v>10158</v>
      </c>
      <c r="C168" s="419">
        <v>880705300044</v>
      </c>
      <c r="D168" s="866" t="s">
        <v>10159</v>
      </c>
      <c r="E168" s="858" t="s">
        <v>124</v>
      </c>
      <c r="F168" s="866" t="s">
        <v>9</v>
      </c>
      <c r="G168" s="866" t="s">
        <v>10160</v>
      </c>
      <c r="H168" s="858">
        <v>1</v>
      </c>
      <c r="I168" s="858" t="s">
        <v>10170</v>
      </c>
      <c r="J168" s="858">
        <v>14476</v>
      </c>
      <c r="K168" s="858">
        <v>50</v>
      </c>
      <c r="L168" s="861" t="s">
        <v>10162</v>
      </c>
    </row>
    <row r="169" spans="1:12" ht="65.25" customHeight="1">
      <c r="A169" s="1580"/>
      <c r="B169" s="866" t="s">
        <v>10158</v>
      </c>
      <c r="C169" s="419">
        <v>880705300044</v>
      </c>
      <c r="D169" s="866" t="s">
        <v>10159</v>
      </c>
      <c r="E169" s="858" t="s">
        <v>8</v>
      </c>
      <c r="F169" s="866" t="s">
        <v>9</v>
      </c>
      <c r="G169" s="866" t="s">
        <v>10160</v>
      </c>
      <c r="H169" s="858">
        <v>1</v>
      </c>
      <c r="I169" s="858" t="s">
        <v>10171</v>
      </c>
      <c r="J169" s="858">
        <v>1354</v>
      </c>
      <c r="K169" s="858">
        <v>5</v>
      </c>
      <c r="L169" s="866" t="s">
        <v>10172</v>
      </c>
    </row>
    <row r="170" spans="1:12" ht="57.75" customHeight="1">
      <c r="A170" s="1580"/>
      <c r="B170" s="866" t="s">
        <v>10158</v>
      </c>
      <c r="C170" s="419">
        <v>880705300044</v>
      </c>
      <c r="D170" s="866" t="s">
        <v>10159</v>
      </c>
      <c r="E170" s="858" t="s">
        <v>8</v>
      </c>
      <c r="F170" s="866" t="s">
        <v>9</v>
      </c>
      <c r="G170" s="866" t="s">
        <v>10160</v>
      </c>
      <c r="H170" s="858">
        <v>1</v>
      </c>
      <c r="I170" s="858" t="s">
        <v>10173</v>
      </c>
      <c r="J170" s="858">
        <v>1409</v>
      </c>
      <c r="K170" s="858">
        <v>5</v>
      </c>
      <c r="L170" s="864" t="s">
        <v>10172</v>
      </c>
    </row>
    <row r="171" spans="1:12" ht="71.25" customHeight="1">
      <c r="A171" s="1580"/>
      <c r="B171" s="866" t="s">
        <v>10158</v>
      </c>
      <c r="C171" s="419">
        <v>880705300044</v>
      </c>
      <c r="D171" s="866" t="s">
        <v>10159</v>
      </c>
      <c r="E171" s="858" t="s">
        <v>8</v>
      </c>
      <c r="F171" s="866" t="s">
        <v>9</v>
      </c>
      <c r="G171" s="866" t="s">
        <v>10160</v>
      </c>
      <c r="H171" s="858">
        <v>1</v>
      </c>
      <c r="I171" s="858" t="s">
        <v>10174</v>
      </c>
      <c r="J171" s="858">
        <v>16298</v>
      </c>
      <c r="K171" s="858">
        <v>7.25</v>
      </c>
      <c r="L171" s="866" t="s">
        <v>10175</v>
      </c>
    </row>
    <row r="172" spans="1:12" ht="69.75" customHeight="1">
      <c r="A172" s="1581"/>
      <c r="B172" s="864" t="s">
        <v>10158</v>
      </c>
      <c r="C172" s="419">
        <v>880705300044</v>
      </c>
      <c r="D172" s="864" t="s">
        <v>10159</v>
      </c>
      <c r="E172" s="858" t="s">
        <v>8</v>
      </c>
      <c r="F172" s="863" t="s">
        <v>9</v>
      </c>
      <c r="G172" s="864" t="s">
        <v>10160</v>
      </c>
      <c r="H172" s="861">
        <v>1</v>
      </c>
      <c r="I172" s="858" t="s">
        <v>10176</v>
      </c>
      <c r="J172" s="858">
        <v>1044</v>
      </c>
      <c r="K172" s="858">
        <v>5</v>
      </c>
      <c r="L172" s="866" t="s">
        <v>10177</v>
      </c>
    </row>
    <row r="173" spans="1:12" ht="60" customHeight="1">
      <c r="A173" s="1579" t="s">
        <v>10178</v>
      </c>
      <c r="B173" s="866" t="s">
        <v>10179</v>
      </c>
      <c r="C173" s="419">
        <v>980240003083</v>
      </c>
      <c r="D173" s="866" t="s">
        <v>10180</v>
      </c>
      <c r="E173" s="858" t="s">
        <v>10</v>
      </c>
      <c r="F173" s="866" t="s">
        <v>10181</v>
      </c>
      <c r="G173" s="866" t="s">
        <v>10160</v>
      </c>
      <c r="H173" s="858">
        <v>1</v>
      </c>
      <c r="I173" s="420" t="s">
        <v>10182</v>
      </c>
      <c r="J173" s="420" t="s">
        <v>10183</v>
      </c>
      <c r="K173" s="420">
        <v>200</v>
      </c>
      <c r="L173" s="866" t="s">
        <v>10184</v>
      </c>
    </row>
    <row r="174" spans="1:12" ht="54" customHeight="1">
      <c r="A174" s="1580"/>
      <c r="B174" s="866" t="s">
        <v>10185</v>
      </c>
      <c r="C174" s="419">
        <v>980240003083</v>
      </c>
      <c r="D174" s="866" t="s">
        <v>10180</v>
      </c>
      <c r="E174" s="861" t="s">
        <v>10</v>
      </c>
      <c r="F174" s="864" t="s">
        <v>10181</v>
      </c>
      <c r="G174" s="866" t="s">
        <v>10160</v>
      </c>
      <c r="H174" s="861">
        <v>1</v>
      </c>
      <c r="I174" s="858" t="s">
        <v>10186</v>
      </c>
      <c r="J174" s="858" t="s">
        <v>10187</v>
      </c>
      <c r="K174" s="858">
        <v>200</v>
      </c>
      <c r="L174" s="866" t="s">
        <v>10184</v>
      </c>
    </row>
    <row r="175" spans="1:12" ht="53.25" customHeight="1">
      <c r="A175" s="1580"/>
      <c r="B175" s="866" t="s">
        <v>10185</v>
      </c>
      <c r="C175" s="419">
        <v>980240003083</v>
      </c>
      <c r="D175" s="864" t="s">
        <v>10180</v>
      </c>
      <c r="E175" s="860" t="s">
        <v>10</v>
      </c>
      <c r="F175" s="866" t="s">
        <v>10181</v>
      </c>
      <c r="G175" s="866" t="s">
        <v>10160</v>
      </c>
      <c r="H175" s="860">
        <v>1</v>
      </c>
      <c r="I175" s="858" t="s">
        <v>10188</v>
      </c>
      <c r="J175" s="858" t="s">
        <v>10189</v>
      </c>
      <c r="K175" s="858">
        <v>200</v>
      </c>
      <c r="L175" s="864" t="s">
        <v>10184</v>
      </c>
    </row>
    <row r="176" spans="1:12" ht="54" customHeight="1">
      <c r="A176" s="1580"/>
      <c r="B176" s="866" t="s">
        <v>10185</v>
      </c>
      <c r="C176" s="419">
        <v>980240003083</v>
      </c>
      <c r="D176" s="866" t="s">
        <v>10180</v>
      </c>
      <c r="E176" s="858" t="s">
        <v>8</v>
      </c>
      <c r="F176" s="866" t="s">
        <v>10181</v>
      </c>
      <c r="G176" s="866" t="s">
        <v>10160</v>
      </c>
      <c r="H176" s="858">
        <v>1</v>
      </c>
      <c r="I176" s="858" t="s">
        <v>10190</v>
      </c>
      <c r="J176" s="858">
        <v>43</v>
      </c>
      <c r="K176" s="858">
        <v>10</v>
      </c>
      <c r="L176" s="866" t="s">
        <v>10191</v>
      </c>
    </row>
    <row r="177" spans="1:13" ht="54" customHeight="1">
      <c r="A177" s="1580"/>
      <c r="B177" s="866" t="s">
        <v>10185</v>
      </c>
      <c r="C177" s="419">
        <v>980240003083</v>
      </c>
      <c r="D177" s="866" t="s">
        <v>10180</v>
      </c>
      <c r="E177" s="858" t="s">
        <v>8</v>
      </c>
      <c r="F177" s="866" t="s">
        <v>10181</v>
      </c>
      <c r="G177" s="866" t="s">
        <v>10160</v>
      </c>
      <c r="H177" s="858">
        <v>1</v>
      </c>
      <c r="I177" s="858" t="s">
        <v>10192</v>
      </c>
      <c r="J177" s="858">
        <v>38</v>
      </c>
      <c r="K177" s="858">
        <v>10</v>
      </c>
      <c r="L177" s="866" t="s">
        <v>10193</v>
      </c>
    </row>
    <row r="178" spans="1:13" ht="74.25" customHeight="1">
      <c r="A178" s="1580"/>
      <c r="B178" s="866" t="s">
        <v>10185</v>
      </c>
      <c r="C178" s="419">
        <v>980240003083</v>
      </c>
      <c r="D178" s="866" t="s">
        <v>10180</v>
      </c>
      <c r="E178" s="858" t="s">
        <v>8</v>
      </c>
      <c r="F178" s="866" t="s">
        <v>10181</v>
      </c>
      <c r="G178" s="866" t="s">
        <v>10160</v>
      </c>
      <c r="H178" s="858">
        <v>1</v>
      </c>
      <c r="I178" s="858" t="s">
        <v>10194</v>
      </c>
      <c r="J178" s="858">
        <v>6</v>
      </c>
      <c r="K178" s="858">
        <v>8</v>
      </c>
      <c r="L178" s="866" t="s">
        <v>10195</v>
      </c>
    </row>
    <row r="179" spans="1:13" ht="55.5" customHeight="1">
      <c r="A179" s="1580"/>
      <c r="B179" s="866" t="s">
        <v>10185</v>
      </c>
      <c r="C179" s="419">
        <v>980240003083</v>
      </c>
      <c r="D179" s="866" t="s">
        <v>10180</v>
      </c>
      <c r="E179" s="858" t="s">
        <v>8</v>
      </c>
      <c r="F179" s="866" t="s">
        <v>10181</v>
      </c>
      <c r="G179" s="866" t="s">
        <v>10160</v>
      </c>
      <c r="H179" s="858">
        <v>1</v>
      </c>
      <c r="I179" s="858" t="s">
        <v>10196</v>
      </c>
      <c r="J179" s="858">
        <v>6079</v>
      </c>
      <c r="K179" s="858">
        <v>5</v>
      </c>
      <c r="L179" s="858" t="s">
        <v>10197</v>
      </c>
    </row>
    <row r="180" spans="1:13" ht="57" customHeight="1">
      <c r="A180" s="1580"/>
      <c r="B180" s="866" t="s">
        <v>10185</v>
      </c>
      <c r="C180" s="419">
        <v>980240003083</v>
      </c>
      <c r="D180" s="866" t="s">
        <v>10180</v>
      </c>
      <c r="E180" s="858" t="s">
        <v>8</v>
      </c>
      <c r="F180" s="866" t="s">
        <v>10181</v>
      </c>
      <c r="G180" s="866" t="s">
        <v>10160</v>
      </c>
      <c r="H180" s="858">
        <v>1</v>
      </c>
      <c r="I180" s="858" t="s">
        <v>10198</v>
      </c>
      <c r="J180" s="858">
        <v>5182</v>
      </c>
      <c r="K180" s="858">
        <v>5</v>
      </c>
      <c r="L180" s="866" t="s">
        <v>10199</v>
      </c>
    </row>
    <row r="181" spans="1:13" ht="108.75" customHeight="1">
      <c r="A181" s="1580"/>
      <c r="B181" s="863" t="s">
        <v>10185</v>
      </c>
      <c r="C181" s="421">
        <v>980240003083</v>
      </c>
      <c r="D181" s="863" t="s">
        <v>10180</v>
      </c>
      <c r="E181" s="858" t="s">
        <v>8</v>
      </c>
      <c r="F181" s="863" t="s">
        <v>10181</v>
      </c>
      <c r="G181" s="863" t="s">
        <v>10160</v>
      </c>
      <c r="H181" s="858">
        <v>1</v>
      </c>
      <c r="I181" s="858" t="s">
        <v>10200</v>
      </c>
      <c r="J181" s="858">
        <v>5968</v>
      </c>
      <c r="K181" s="858">
        <v>5</v>
      </c>
      <c r="L181" s="858" t="s">
        <v>10201</v>
      </c>
    </row>
    <row r="182" spans="1:13" ht="75.75" customHeight="1">
      <c r="A182" s="1579" t="s">
        <v>10202</v>
      </c>
      <c r="B182" s="866" t="s">
        <v>10203</v>
      </c>
      <c r="C182" s="419">
        <v>141140004759</v>
      </c>
      <c r="D182" s="866" t="s">
        <v>10204</v>
      </c>
      <c r="E182" s="858" t="s">
        <v>8</v>
      </c>
      <c r="F182" s="866" t="s">
        <v>10205</v>
      </c>
      <c r="G182" s="866" t="s">
        <v>10160</v>
      </c>
      <c r="H182" s="858">
        <v>1</v>
      </c>
      <c r="I182" s="420" t="s">
        <v>10206</v>
      </c>
      <c r="J182" s="420">
        <v>19047</v>
      </c>
      <c r="K182" s="420">
        <v>8.5</v>
      </c>
      <c r="L182" s="866" t="s">
        <v>10207</v>
      </c>
    </row>
    <row r="183" spans="1:13" ht="75.75" customHeight="1">
      <c r="A183" s="1580"/>
      <c r="B183" s="863" t="s">
        <v>1664</v>
      </c>
      <c r="C183" s="421">
        <v>141140004759</v>
      </c>
      <c r="D183" s="863" t="s">
        <v>10208</v>
      </c>
      <c r="E183" s="860" t="s">
        <v>8</v>
      </c>
      <c r="F183" s="864" t="s">
        <v>10205</v>
      </c>
      <c r="G183" s="863" t="s">
        <v>10160</v>
      </c>
      <c r="H183" s="860">
        <v>1</v>
      </c>
      <c r="I183" s="858" t="s">
        <v>10209</v>
      </c>
      <c r="J183" s="858">
        <v>17017</v>
      </c>
      <c r="K183" s="858">
        <v>4.5999999999999996</v>
      </c>
      <c r="L183" s="864" t="s">
        <v>10207</v>
      </c>
    </row>
    <row r="184" spans="1:13" ht="99" customHeight="1">
      <c r="A184" s="1579" t="s">
        <v>10210</v>
      </c>
      <c r="B184" s="866" t="s">
        <v>10211</v>
      </c>
      <c r="C184" s="419">
        <v>180640032798</v>
      </c>
      <c r="D184" s="866" t="s">
        <v>10212</v>
      </c>
      <c r="E184" s="858" t="s">
        <v>8</v>
      </c>
      <c r="F184" s="866" t="s">
        <v>9</v>
      </c>
      <c r="G184" s="866" t="s">
        <v>10160</v>
      </c>
      <c r="H184" s="858">
        <v>1</v>
      </c>
      <c r="I184" s="420" t="s">
        <v>10213</v>
      </c>
      <c r="J184" s="420">
        <v>30357</v>
      </c>
      <c r="K184" s="420">
        <v>6.7</v>
      </c>
      <c r="L184" s="866" t="s">
        <v>10214</v>
      </c>
    </row>
    <row r="185" spans="1:13" ht="99" customHeight="1">
      <c r="A185" s="1580"/>
      <c r="B185" s="864" t="s">
        <v>10211</v>
      </c>
      <c r="C185" s="422">
        <v>180640032798</v>
      </c>
      <c r="D185" s="864" t="s">
        <v>10215</v>
      </c>
      <c r="E185" s="858" t="s">
        <v>8</v>
      </c>
      <c r="F185" s="866" t="s">
        <v>9</v>
      </c>
      <c r="G185" s="864" t="s">
        <v>10160</v>
      </c>
      <c r="H185" s="858">
        <v>1</v>
      </c>
      <c r="I185" s="420" t="s">
        <v>10216</v>
      </c>
      <c r="J185" s="423">
        <v>30429</v>
      </c>
      <c r="K185" s="420">
        <v>9.8000000000000007</v>
      </c>
      <c r="L185" s="866" t="s">
        <v>10217</v>
      </c>
    </row>
    <row r="186" spans="1:13" ht="87.75" customHeight="1">
      <c r="A186" s="1580"/>
      <c r="B186" s="866" t="s">
        <v>10211</v>
      </c>
      <c r="C186" s="419">
        <v>180640032798</v>
      </c>
      <c r="D186" s="866" t="s">
        <v>10215</v>
      </c>
      <c r="E186" s="858" t="s">
        <v>8</v>
      </c>
      <c r="F186" s="866" t="s">
        <v>9</v>
      </c>
      <c r="G186" s="866" t="s">
        <v>10160</v>
      </c>
      <c r="H186" s="858">
        <v>1</v>
      </c>
      <c r="I186" s="858" t="s">
        <v>10218</v>
      </c>
      <c r="J186" s="858">
        <v>650</v>
      </c>
      <c r="K186" s="858">
        <v>9.9499999999999993</v>
      </c>
      <c r="L186" s="866" t="s">
        <v>10219</v>
      </c>
    </row>
    <row r="187" spans="1:13" ht="83.25" customHeight="1">
      <c r="A187" s="1580"/>
      <c r="B187" s="866" t="s">
        <v>10211</v>
      </c>
      <c r="C187" s="419">
        <v>180640032798</v>
      </c>
      <c r="D187" s="866" t="s">
        <v>10215</v>
      </c>
      <c r="E187" s="858" t="s">
        <v>10</v>
      </c>
      <c r="F187" s="866" t="s">
        <v>9</v>
      </c>
      <c r="G187" s="866" t="s">
        <v>10160</v>
      </c>
      <c r="H187" s="858">
        <v>1</v>
      </c>
      <c r="I187" s="858" t="s">
        <v>10220</v>
      </c>
      <c r="J187" s="858">
        <v>6321</v>
      </c>
      <c r="K187" s="858">
        <v>100</v>
      </c>
      <c r="L187" s="866" t="s">
        <v>10221</v>
      </c>
      <c r="M187" s="424"/>
    </row>
    <row r="188" spans="1:13" ht="82.5" customHeight="1">
      <c r="A188" s="1580"/>
      <c r="B188" s="866" t="s">
        <v>10211</v>
      </c>
      <c r="C188" s="419">
        <v>180640032798</v>
      </c>
      <c r="D188" s="866" t="s">
        <v>10215</v>
      </c>
      <c r="E188" s="858" t="s">
        <v>10</v>
      </c>
      <c r="F188" s="866" t="s">
        <v>9</v>
      </c>
      <c r="G188" s="866" t="s">
        <v>10160</v>
      </c>
      <c r="H188" s="858">
        <v>1</v>
      </c>
      <c r="I188" s="858" t="s">
        <v>10222</v>
      </c>
      <c r="J188" s="858">
        <v>6322</v>
      </c>
      <c r="K188" s="858">
        <v>100</v>
      </c>
      <c r="L188" s="864" t="s">
        <v>10221</v>
      </c>
      <c r="M188" s="424"/>
    </row>
    <row r="189" spans="1:13" ht="91.5" customHeight="1">
      <c r="A189" s="1580"/>
      <c r="B189" s="866" t="s">
        <v>10211</v>
      </c>
      <c r="C189" s="419">
        <v>180640032798</v>
      </c>
      <c r="D189" s="866" t="s">
        <v>10215</v>
      </c>
      <c r="E189" s="858" t="s">
        <v>10</v>
      </c>
      <c r="F189" s="866" t="s">
        <v>9</v>
      </c>
      <c r="G189" s="866" t="s">
        <v>10160</v>
      </c>
      <c r="H189" s="858">
        <v>1</v>
      </c>
      <c r="I189" s="858" t="s">
        <v>10223</v>
      </c>
      <c r="J189" s="858">
        <v>6323</v>
      </c>
      <c r="K189" s="858">
        <v>100</v>
      </c>
      <c r="L189" s="866" t="s">
        <v>10221</v>
      </c>
      <c r="M189" s="424"/>
    </row>
    <row r="190" spans="1:13" ht="81.75" customHeight="1">
      <c r="A190" s="1580"/>
      <c r="B190" s="866" t="s">
        <v>10211</v>
      </c>
      <c r="C190" s="419">
        <v>180640032798</v>
      </c>
      <c r="D190" s="866" t="s">
        <v>10215</v>
      </c>
      <c r="E190" s="858" t="s">
        <v>10</v>
      </c>
      <c r="F190" s="866" t="s">
        <v>9</v>
      </c>
      <c r="G190" s="866" t="s">
        <v>10160</v>
      </c>
      <c r="H190" s="858">
        <v>1</v>
      </c>
      <c r="I190" s="858" t="s">
        <v>10224</v>
      </c>
      <c r="J190" s="858">
        <v>6324</v>
      </c>
      <c r="K190" s="858">
        <v>100</v>
      </c>
      <c r="L190" s="866" t="s">
        <v>10221</v>
      </c>
      <c r="M190" s="424"/>
    </row>
    <row r="191" spans="1:13" ht="86.25" customHeight="1">
      <c r="A191" s="1580"/>
      <c r="B191" s="866" t="s">
        <v>10211</v>
      </c>
      <c r="C191" s="419">
        <v>180640032798</v>
      </c>
      <c r="D191" s="866" t="s">
        <v>10215</v>
      </c>
      <c r="E191" s="858" t="s">
        <v>10</v>
      </c>
      <c r="F191" s="866" t="s">
        <v>9</v>
      </c>
      <c r="G191" s="866" t="s">
        <v>10160</v>
      </c>
      <c r="H191" s="858">
        <v>1</v>
      </c>
      <c r="I191" s="858" t="s">
        <v>10225</v>
      </c>
      <c r="J191" s="858">
        <v>6327</v>
      </c>
      <c r="K191" s="858">
        <v>100</v>
      </c>
      <c r="L191" s="866" t="s">
        <v>10221</v>
      </c>
      <c r="M191" s="424"/>
    </row>
    <row r="192" spans="1:13" ht="93" customHeight="1">
      <c r="A192" s="1580"/>
      <c r="B192" s="437" t="s">
        <v>10211</v>
      </c>
      <c r="C192" s="438">
        <v>180640032798</v>
      </c>
      <c r="D192" s="437" t="s">
        <v>10215</v>
      </c>
      <c r="E192" s="439" t="s">
        <v>10</v>
      </c>
      <c r="F192" s="437" t="s">
        <v>9</v>
      </c>
      <c r="G192" s="437" t="s">
        <v>10160</v>
      </c>
      <c r="H192" s="439">
        <v>1</v>
      </c>
      <c r="I192" s="439" t="s">
        <v>10226</v>
      </c>
      <c r="J192" s="439">
        <v>6327</v>
      </c>
      <c r="K192" s="439">
        <v>100</v>
      </c>
      <c r="L192" s="437" t="s">
        <v>10221</v>
      </c>
      <c r="M192" s="424"/>
    </row>
    <row r="193" spans="1:13" ht="81.75" customHeight="1">
      <c r="A193" s="1580"/>
      <c r="B193" s="437" t="s">
        <v>10211</v>
      </c>
      <c r="C193" s="438">
        <v>180640032798</v>
      </c>
      <c r="D193" s="437" t="s">
        <v>10215</v>
      </c>
      <c r="E193" s="439" t="s">
        <v>8</v>
      </c>
      <c r="F193" s="437" t="s">
        <v>9</v>
      </c>
      <c r="G193" s="437" t="s">
        <v>10160</v>
      </c>
      <c r="H193" s="439">
        <v>1</v>
      </c>
      <c r="I193" s="439" t="s">
        <v>10227</v>
      </c>
      <c r="J193" s="439">
        <v>1417</v>
      </c>
      <c r="K193" s="439">
        <v>9.9600000000000009</v>
      </c>
      <c r="L193" s="437" t="s">
        <v>10228</v>
      </c>
      <c r="M193" s="424"/>
    </row>
    <row r="194" spans="1:13" ht="95.25" customHeight="1">
      <c r="A194" s="856"/>
      <c r="B194" s="437" t="s">
        <v>10211</v>
      </c>
      <c r="C194" s="438">
        <v>180640032798</v>
      </c>
      <c r="D194" s="437" t="s">
        <v>10215</v>
      </c>
      <c r="E194" s="439" t="s">
        <v>8</v>
      </c>
      <c r="F194" s="437" t="s">
        <v>9</v>
      </c>
      <c r="G194" s="437" t="s">
        <v>10160</v>
      </c>
      <c r="H194" s="439">
        <v>1</v>
      </c>
      <c r="I194" s="439" t="s">
        <v>10229</v>
      </c>
      <c r="J194" s="439">
        <v>20</v>
      </c>
      <c r="K194" s="439">
        <v>10</v>
      </c>
      <c r="L194" s="437" t="s">
        <v>10230</v>
      </c>
      <c r="M194" s="424"/>
    </row>
    <row r="195" spans="1:13" ht="85.5" customHeight="1">
      <c r="A195" s="856"/>
      <c r="B195" s="437" t="s">
        <v>10211</v>
      </c>
      <c r="C195" s="438">
        <v>180640032798</v>
      </c>
      <c r="D195" s="437" t="s">
        <v>10215</v>
      </c>
      <c r="E195" s="439" t="s">
        <v>124</v>
      </c>
      <c r="F195" s="437" t="s">
        <v>9</v>
      </c>
      <c r="G195" s="437" t="s">
        <v>10160</v>
      </c>
      <c r="H195" s="439">
        <v>1</v>
      </c>
      <c r="I195" s="439" t="s">
        <v>10231</v>
      </c>
      <c r="J195" s="439">
        <v>1133</v>
      </c>
      <c r="K195" s="439">
        <v>5</v>
      </c>
      <c r="L195" s="437" t="s">
        <v>10221</v>
      </c>
      <c r="M195" s="424"/>
    </row>
    <row r="196" spans="1:13" ht="93.75" customHeight="1">
      <c r="A196" s="856"/>
      <c r="B196" s="437" t="s">
        <v>10211</v>
      </c>
      <c r="C196" s="438">
        <v>180640032798</v>
      </c>
      <c r="D196" s="437" t="s">
        <v>10215</v>
      </c>
      <c r="E196" s="439" t="s">
        <v>124</v>
      </c>
      <c r="F196" s="437" t="s">
        <v>9</v>
      </c>
      <c r="G196" s="437" t="s">
        <v>10160</v>
      </c>
      <c r="H196" s="439">
        <v>1</v>
      </c>
      <c r="I196" s="439" t="s">
        <v>10232</v>
      </c>
      <c r="J196" s="439">
        <v>1134</v>
      </c>
      <c r="K196" s="439">
        <v>5</v>
      </c>
      <c r="L196" s="437" t="s">
        <v>10221</v>
      </c>
      <c r="M196" s="424"/>
    </row>
    <row r="197" spans="1:13" ht="72" customHeight="1">
      <c r="A197" s="1579" t="s">
        <v>10233</v>
      </c>
      <c r="B197" s="984" t="s">
        <v>10234</v>
      </c>
      <c r="C197" s="985" t="s">
        <v>10235</v>
      </c>
      <c r="D197" s="986" t="s">
        <v>10236</v>
      </c>
      <c r="E197" s="984" t="s">
        <v>10</v>
      </c>
      <c r="F197" s="425" t="s">
        <v>10237</v>
      </c>
      <c r="G197" s="425" t="s">
        <v>10160</v>
      </c>
      <c r="H197" s="987" t="s">
        <v>10238</v>
      </c>
      <c r="I197" s="984" t="s">
        <v>10239</v>
      </c>
      <c r="J197" s="984">
        <v>1</v>
      </c>
      <c r="K197" s="988">
        <v>50</v>
      </c>
      <c r="L197" s="425" t="s">
        <v>10240</v>
      </c>
      <c r="M197" s="424"/>
    </row>
    <row r="198" spans="1:13" ht="84" customHeight="1">
      <c r="A198" s="1580"/>
      <c r="B198" s="984" t="s">
        <v>10234</v>
      </c>
      <c r="C198" s="985" t="s">
        <v>10235</v>
      </c>
      <c r="D198" s="989" t="s">
        <v>10236</v>
      </c>
      <c r="E198" s="984" t="s">
        <v>10</v>
      </c>
      <c r="F198" s="425" t="s">
        <v>10237</v>
      </c>
      <c r="G198" s="427" t="s">
        <v>10160</v>
      </c>
      <c r="H198" s="984">
        <v>1</v>
      </c>
      <c r="I198" s="984" t="s">
        <v>10241</v>
      </c>
      <c r="J198" s="984">
        <v>2</v>
      </c>
      <c r="K198" s="988">
        <v>50</v>
      </c>
      <c r="L198" s="427" t="s">
        <v>10240</v>
      </c>
      <c r="M198" s="424"/>
    </row>
    <row r="199" spans="1:13" ht="89.25" customHeight="1">
      <c r="A199" s="1580"/>
      <c r="B199" s="984" t="s">
        <v>10234</v>
      </c>
      <c r="C199" s="985" t="s">
        <v>10235</v>
      </c>
      <c r="D199" s="990" t="s">
        <v>10236</v>
      </c>
      <c r="E199" s="984" t="s">
        <v>10</v>
      </c>
      <c r="F199" s="425" t="s">
        <v>10237</v>
      </c>
      <c r="G199" s="425" t="s">
        <v>10160</v>
      </c>
      <c r="H199" s="984">
        <v>1</v>
      </c>
      <c r="I199" s="984" t="s">
        <v>10242</v>
      </c>
      <c r="J199" s="984">
        <v>3</v>
      </c>
      <c r="K199" s="988">
        <v>50</v>
      </c>
      <c r="L199" s="425" t="s">
        <v>10240</v>
      </c>
      <c r="M199" s="424"/>
    </row>
    <row r="200" spans="1:13" ht="77.25" customHeight="1">
      <c r="A200" s="1580"/>
      <c r="B200" s="858" t="s">
        <v>10234</v>
      </c>
      <c r="C200" s="411" t="s">
        <v>10235</v>
      </c>
      <c r="D200" s="412" t="s">
        <v>10236</v>
      </c>
      <c r="E200" s="858" t="s">
        <v>10</v>
      </c>
      <c r="F200" s="866" t="s">
        <v>10237</v>
      </c>
      <c r="G200" s="866" t="s">
        <v>10160</v>
      </c>
      <c r="H200" s="858">
        <v>1</v>
      </c>
      <c r="I200" s="858" t="s">
        <v>10243</v>
      </c>
      <c r="J200" s="858">
        <v>4</v>
      </c>
      <c r="K200" s="861">
        <v>50</v>
      </c>
      <c r="L200" s="866" t="s">
        <v>10240</v>
      </c>
      <c r="M200" s="424"/>
    </row>
    <row r="201" spans="1:13" ht="92.25" customHeight="1">
      <c r="A201" s="1580"/>
      <c r="B201" s="858" t="s">
        <v>10234</v>
      </c>
      <c r="C201" s="411" t="s">
        <v>10235</v>
      </c>
      <c r="D201" s="412" t="s">
        <v>10236</v>
      </c>
      <c r="E201" s="858" t="s">
        <v>10</v>
      </c>
      <c r="F201" s="866" t="s">
        <v>10237</v>
      </c>
      <c r="G201" s="866" t="s">
        <v>10160</v>
      </c>
      <c r="H201" s="858">
        <v>1</v>
      </c>
      <c r="I201" s="858" t="s">
        <v>10244</v>
      </c>
      <c r="J201" s="858">
        <v>5</v>
      </c>
      <c r="K201" s="861">
        <v>50</v>
      </c>
      <c r="L201" s="866" t="s">
        <v>10240</v>
      </c>
      <c r="M201" s="424"/>
    </row>
    <row r="202" spans="1:13" ht="95.25" customHeight="1">
      <c r="A202" s="1580"/>
      <c r="B202" s="858" t="s">
        <v>10234</v>
      </c>
      <c r="C202" s="411" t="s">
        <v>10235</v>
      </c>
      <c r="D202" s="412" t="s">
        <v>10236</v>
      </c>
      <c r="E202" s="858" t="s">
        <v>10</v>
      </c>
      <c r="F202" s="866" t="s">
        <v>10237</v>
      </c>
      <c r="G202" s="866" t="s">
        <v>10160</v>
      </c>
      <c r="H202" s="858">
        <v>1</v>
      </c>
      <c r="I202" s="858" t="s">
        <v>10245</v>
      </c>
      <c r="J202" s="858">
        <v>6</v>
      </c>
      <c r="K202" s="861">
        <v>50</v>
      </c>
      <c r="L202" s="866" t="s">
        <v>10240</v>
      </c>
      <c r="M202" s="424"/>
    </row>
    <row r="203" spans="1:13" ht="75.75" customHeight="1">
      <c r="A203" s="1580"/>
      <c r="B203" s="858" t="s">
        <v>10234</v>
      </c>
      <c r="C203" s="411" t="s">
        <v>10235</v>
      </c>
      <c r="D203" s="412" t="s">
        <v>10236</v>
      </c>
      <c r="E203" s="858" t="s">
        <v>10</v>
      </c>
      <c r="F203" s="866" t="s">
        <v>10237</v>
      </c>
      <c r="G203" s="866" t="s">
        <v>10160</v>
      </c>
      <c r="H203" s="858">
        <v>1</v>
      </c>
      <c r="I203" s="858" t="s">
        <v>10246</v>
      </c>
      <c r="J203" s="858">
        <v>7</v>
      </c>
      <c r="K203" s="861">
        <v>50</v>
      </c>
      <c r="L203" s="866" t="s">
        <v>10240</v>
      </c>
      <c r="M203" s="424"/>
    </row>
    <row r="204" spans="1:13" ht="90" customHeight="1">
      <c r="A204" s="1580"/>
      <c r="B204" s="858" t="s">
        <v>10234</v>
      </c>
      <c r="C204" s="411" t="s">
        <v>10235</v>
      </c>
      <c r="D204" s="412" t="s">
        <v>10236</v>
      </c>
      <c r="E204" s="858" t="s">
        <v>10</v>
      </c>
      <c r="F204" s="866" t="s">
        <v>10237</v>
      </c>
      <c r="G204" s="866" t="s">
        <v>10160</v>
      </c>
      <c r="H204" s="858">
        <v>1</v>
      </c>
      <c r="I204" s="858" t="s">
        <v>10247</v>
      </c>
      <c r="J204" s="858">
        <v>8</v>
      </c>
      <c r="K204" s="861">
        <v>50</v>
      </c>
      <c r="L204" s="866" t="s">
        <v>10240</v>
      </c>
      <c r="M204" s="424"/>
    </row>
    <row r="205" spans="1:13" ht="88.5" customHeight="1">
      <c r="A205" s="1580"/>
      <c r="B205" s="858" t="s">
        <v>10234</v>
      </c>
      <c r="C205" s="411" t="s">
        <v>10235</v>
      </c>
      <c r="D205" s="412" t="s">
        <v>10236</v>
      </c>
      <c r="E205" s="858" t="s">
        <v>10</v>
      </c>
      <c r="F205" s="866" t="s">
        <v>10237</v>
      </c>
      <c r="G205" s="866" t="s">
        <v>10160</v>
      </c>
      <c r="H205" s="858">
        <v>1</v>
      </c>
      <c r="I205" s="858" t="s">
        <v>10248</v>
      </c>
      <c r="J205" s="858">
        <v>9</v>
      </c>
      <c r="K205" s="861">
        <v>50</v>
      </c>
      <c r="L205" s="866" t="s">
        <v>10240</v>
      </c>
      <c r="M205" s="424"/>
    </row>
    <row r="206" spans="1:13" ht="92.25" customHeight="1">
      <c r="A206" s="1580"/>
      <c r="B206" s="858" t="s">
        <v>10234</v>
      </c>
      <c r="C206" s="411" t="s">
        <v>10235</v>
      </c>
      <c r="D206" s="412" t="s">
        <v>10236</v>
      </c>
      <c r="E206" s="858" t="s">
        <v>10</v>
      </c>
      <c r="F206" s="866" t="s">
        <v>10237</v>
      </c>
      <c r="G206" s="866" t="s">
        <v>10160</v>
      </c>
      <c r="H206" s="858">
        <v>1</v>
      </c>
      <c r="I206" s="858" t="s">
        <v>10249</v>
      </c>
      <c r="J206" s="858">
        <v>10</v>
      </c>
      <c r="K206" s="861">
        <v>50</v>
      </c>
      <c r="L206" s="866" t="s">
        <v>10240</v>
      </c>
      <c r="M206" s="424"/>
    </row>
    <row r="207" spans="1:13" ht="102" customHeight="1">
      <c r="A207" s="1580"/>
      <c r="B207" s="858" t="s">
        <v>10234</v>
      </c>
      <c r="C207" s="411" t="s">
        <v>10235</v>
      </c>
      <c r="D207" s="412" t="s">
        <v>10236</v>
      </c>
      <c r="E207" s="858" t="s">
        <v>10</v>
      </c>
      <c r="F207" s="866" t="s">
        <v>10237</v>
      </c>
      <c r="G207" s="866" t="s">
        <v>10160</v>
      </c>
      <c r="H207" s="858">
        <v>1</v>
      </c>
      <c r="I207" s="858" t="s">
        <v>10250</v>
      </c>
      <c r="J207" s="858">
        <v>11</v>
      </c>
      <c r="K207" s="861">
        <v>50</v>
      </c>
      <c r="L207" s="866" t="s">
        <v>10240</v>
      </c>
      <c r="M207" s="424"/>
    </row>
    <row r="208" spans="1:13" ht="94.5" customHeight="1">
      <c r="A208" s="1580"/>
      <c r="B208" s="858" t="s">
        <v>10234</v>
      </c>
      <c r="C208" s="411" t="s">
        <v>10235</v>
      </c>
      <c r="D208" s="412" t="s">
        <v>10236</v>
      </c>
      <c r="E208" s="858" t="s">
        <v>10</v>
      </c>
      <c r="F208" s="866" t="s">
        <v>10237</v>
      </c>
      <c r="G208" s="866" t="s">
        <v>10160</v>
      </c>
      <c r="H208" s="858">
        <v>1</v>
      </c>
      <c r="I208" s="858" t="s">
        <v>10251</v>
      </c>
      <c r="J208" s="858">
        <v>12</v>
      </c>
      <c r="K208" s="861">
        <v>50</v>
      </c>
      <c r="L208" s="866" t="s">
        <v>10240</v>
      </c>
      <c r="M208" s="424"/>
    </row>
    <row r="209" spans="1:13" ht="77.25" customHeight="1">
      <c r="A209" s="1580"/>
      <c r="B209" s="858" t="s">
        <v>10234</v>
      </c>
      <c r="C209" s="411" t="s">
        <v>10235</v>
      </c>
      <c r="D209" s="412" t="s">
        <v>10236</v>
      </c>
      <c r="E209" s="858" t="s">
        <v>10</v>
      </c>
      <c r="F209" s="866" t="s">
        <v>10237</v>
      </c>
      <c r="G209" s="866" t="s">
        <v>10160</v>
      </c>
      <c r="H209" s="858">
        <v>1</v>
      </c>
      <c r="I209" s="858" t="s">
        <v>10252</v>
      </c>
      <c r="J209" s="858">
        <v>14</v>
      </c>
      <c r="K209" s="861">
        <v>50</v>
      </c>
      <c r="L209" s="866" t="s">
        <v>10240</v>
      </c>
      <c r="M209" s="424"/>
    </row>
    <row r="210" spans="1:13" ht="90.75" customHeight="1">
      <c r="A210" s="1580"/>
      <c r="B210" s="858" t="s">
        <v>10234</v>
      </c>
      <c r="C210" s="411" t="s">
        <v>10235</v>
      </c>
      <c r="D210" s="418" t="s">
        <v>10236</v>
      </c>
      <c r="E210" s="858" t="s">
        <v>10</v>
      </c>
      <c r="F210" s="866" t="s">
        <v>10237</v>
      </c>
      <c r="G210" s="866" t="s">
        <v>10160</v>
      </c>
      <c r="H210" s="858">
        <v>1</v>
      </c>
      <c r="I210" s="858" t="s">
        <v>10253</v>
      </c>
      <c r="J210" s="858">
        <v>702</v>
      </c>
      <c r="K210" s="858">
        <v>5</v>
      </c>
      <c r="L210" s="866" t="s">
        <v>10240</v>
      </c>
      <c r="M210" s="424"/>
    </row>
    <row r="211" spans="1:13" ht="95.25" customHeight="1">
      <c r="A211" s="1580"/>
      <c r="B211" s="858" t="s">
        <v>10234</v>
      </c>
      <c r="C211" s="411" t="s">
        <v>10235</v>
      </c>
      <c r="D211" s="412" t="s">
        <v>10236</v>
      </c>
      <c r="E211" s="858" t="s">
        <v>10</v>
      </c>
      <c r="F211" s="866" t="s">
        <v>10237</v>
      </c>
      <c r="G211" s="866" t="s">
        <v>10160</v>
      </c>
      <c r="H211" s="858">
        <v>1</v>
      </c>
      <c r="I211" s="858" t="s">
        <v>10254</v>
      </c>
      <c r="J211" s="858">
        <v>703</v>
      </c>
      <c r="K211" s="858">
        <v>5</v>
      </c>
      <c r="L211" s="866" t="s">
        <v>10240</v>
      </c>
      <c r="M211" s="424"/>
    </row>
    <row r="212" spans="1:13" ht="82.5" customHeight="1">
      <c r="A212" s="1580"/>
      <c r="B212" s="858" t="s">
        <v>10234</v>
      </c>
      <c r="C212" s="411" t="s">
        <v>10235</v>
      </c>
      <c r="D212" s="412" t="s">
        <v>10236</v>
      </c>
      <c r="E212" s="858" t="s">
        <v>10</v>
      </c>
      <c r="F212" s="866" t="s">
        <v>10237</v>
      </c>
      <c r="G212" s="866" t="s">
        <v>10160</v>
      </c>
      <c r="H212" s="858">
        <v>1</v>
      </c>
      <c r="I212" s="858" t="s">
        <v>10255</v>
      </c>
      <c r="J212" s="858">
        <v>701</v>
      </c>
      <c r="K212" s="858">
        <v>5</v>
      </c>
      <c r="L212" s="866" t="s">
        <v>10240</v>
      </c>
      <c r="M212" s="424"/>
    </row>
    <row r="213" spans="1:13" ht="74.25" customHeight="1">
      <c r="A213" s="1581"/>
      <c r="B213" s="861" t="s">
        <v>10234</v>
      </c>
      <c r="C213" s="865" t="s">
        <v>10235</v>
      </c>
      <c r="D213" s="418" t="s">
        <v>10236</v>
      </c>
      <c r="E213" s="859" t="s">
        <v>10</v>
      </c>
      <c r="F213" s="864" t="s">
        <v>10237</v>
      </c>
      <c r="G213" s="864" t="s">
        <v>10160</v>
      </c>
      <c r="H213" s="858">
        <v>1</v>
      </c>
      <c r="I213" s="858" t="s">
        <v>10256</v>
      </c>
      <c r="J213" s="858">
        <v>24710</v>
      </c>
      <c r="K213" s="858">
        <v>54</v>
      </c>
      <c r="L213" s="864" t="s">
        <v>10240</v>
      </c>
      <c r="M213" s="424"/>
    </row>
    <row r="214" spans="1:13" ht="77.25" customHeight="1">
      <c r="A214" s="1579" t="s">
        <v>10257</v>
      </c>
      <c r="B214" s="858" t="s">
        <v>10258</v>
      </c>
      <c r="C214" s="411">
        <v>741124402438</v>
      </c>
      <c r="D214" s="866" t="s">
        <v>10259</v>
      </c>
      <c r="E214" s="858" t="s">
        <v>8</v>
      </c>
      <c r="F214" s="866" t="s">
        <v>9</v>
      </c>
      <c r="G214" s="866" t="s">
        <v>10160</v>
      </c>
      <c r="H214" s="858">
        <v>1</v>
      </c>
      <c r="I214" s="858" t="s">
        <v>10260</v>
      </c>
      <c r="J214" s="858">
        <v>3444</v>
      </c>
      <c r="K214" s="858">
        <v>5.8</v>
      </c>
      <c r="L214" s="866" t="s">
        <v>10261</v>
      </c>
    </row>
    <row r="215" spans="1:13" ht="75" customHeight="1">
      <c r="A215" s="1580"/>
      <c r="B215" s="861" t="s">
        <v>10258</v>
      </c>
      <c r="C215" s="865">
        <v>741124402438</v>
      </c>
      <c r="D215" s="864" t="s">
        <v>10259</v>
      </c>
      <c r="E215" s="858" t="s">
        <v>8</v>
      </c>
      <c r="F215" s="864" t="s">
        <v>9</v>
      </c>
      <c r="G215" s="866" t="s">
        <v>10160</v>
      </c>
      <c r="H215" s="858">
        <v>1</v>
      </c>
      <c r="I215" s="859" t="s">
        <v>10262</v>
      </c>
      <c r="J215" s="858">
        <v>2991</v>
      </c>
      <c r="K215" s="858">
        <v>5</v>
      </c>
      <c r="L215" s="425" t="s">
        <v>10263</v>
      </c>
    </row>
    <row r="216" spans="1:13" ht="84" customHeight="1">
      <c r="A216" s="1580"/>
      <c r="B216" s="858" t="s">
        <v>10258</v>
      </c>
      <c r="C216" s="411">
        <v>741124402438</v>
      </c>
      <c r="D216" s="866" t="s">
        <v>10259</v>
      </c>
      <c r="E216" s="858" t="s">
        <v>8</v>
      </c>
      <c r="F216" s="866" t="s">
        <v>9</v>
      </c>
      <c r="G216" s="866" t="s">
        <v>10160</v>
      </c>
      <c r="H216" s="858">
        <v>1</v>
      </c>
      <c r="I216" s="426" t="s">
        <v>10264</v>
      </c>
      <c r="J216" s="858">
        <v>9524</v>
      </c>
      <c r="K216" s="858">
        <v>5</v>
      </c>
      <c r="L216" s="427" t="s">
        <v>10263</v>
      </c>
    </row>
    <row r="217" spans="1:13" ht="75" customHeight="1">
      <c r="A217" s="1580"/>
      <c r="B217" s="858" t="s">
        <v>10258</v>
      </c>
      <c r="C217" s="411">
        <v>741124402438</v>
      </c>
      <c r="D217" s="863" t="s">
        <v>10259</v>
      </c>
      <c r="E217" s="860" t="s">
        <v>8</v>
      </c>
      <c r="F217" s="866" t="s">
        <v>9</v>
      </c>
      <c r="G217" s="866" t="s">
        <v>10160</v>
      </c>
      <c r="H217" s="861">
        <v>1</v>
      </c>
      <c r="I217" s="854" t="s">
        <v>10265</v>
      </c>
      <c r="J217" s="859">
        <v>12395</v>
      </c>
      <c r="K217" s="859">
        <v>5.8</v>
      </c>
      <c r="L217" s="427" t="s">
        <v>10263</v>
      </c>
    </row>
    <row r="218" spans="1:13" ht="92.25" customHeight="1">
      <c r="A218" s="1580"/>
      <c r="B218" s="858" t="s">
        <v>10258</v>
      </c>
      <c r="C218" s="411">
        <v>741124402438</v>
      </c>
      <c r="D218" s="864" t="s">
        <v>10259</v>
      </c>
      <c r="E218" s="858" t="s">
        <v>8</v>
      </c>
      <c r="F218" s="866" t="s">
        <v>9</v>
      </c>
      <c r="G218" s="866" t="s">
        <v>10160</v>
      </c>
      <c r="H218" s="858">
        <v>1</v>
      </c>
      <c r="I218" s="426" t="s">
        <v>10266</v>
      </c>
      <c r="J218" s="858">
        <v>4742</v>
      </c>
      <c r="K218" s="858">
        <v>7.25</v>
      </c>
      <c r="L218" s="866" t="s">
        <v>10267</v>
      </c>
    </row>
    <row r="219" spans="1:13" ht="96" customHeight="1">
      <c r="A219" s="1580"/>
      <c r="B219" s="858" t="s">
        <v>10258</v>
      </c>
      <c r="C219" s="411">
        <v>741124402438</v>
      </c>
      <c r="D219" s="866" t="s">
        <v>10259</v>
      </c>
      <c r="E219" s="858" t="s">
        <v>8</v>
      </c>
      <c r="F219" s="866" t="s">
        <v>9</v>
      </c>
      <c r="G219" s="866" t="s">
        <v>10160</v>
      </c>
      <c r="H219" s="858">
        <v>1</v>
      </c>
      <c r="I219" s="426" t="s">
        <v>10268</v>
      </c>
      <c r="J219" s="858">
        <v>502</v>
      </c>
      <c r="K219" s="858">
        <v>5</v>
      </c>
      <c r="L219" s="866" t="s">
        <v>10269</v>
      </c>
    </row>
    <row r="220" spans="1:13" ht="93" customHeight="1">
      <c r="A220" s="1580"/>
      <c r="B220" s="858" t="s">
        <v>10258</v>
      </c>
      <c r="C220" s="411">
        <v>741124402438</v>
      </c>
      <c r="D220" s="866" t="s">
        <v>10259</v>
      </c>
      <c r="E220" s="858" t="s">
        <v>8</v>
      </c>
      <c r="F220" s="866" t="s">
        <v>9</v>
      </c>
      <c r="G220" s="863" t="s">
        <v>10160</v>
      </c>
      <c r="H220" s="861">
        <v>1</v>
      </c>
      <c r="I220" s="426" t="s">
        <v>10270</v>
      </c>
      <c r="J220" s="858">
        <v>501</v>
      </c>
      <c r="K220" s="858">
        <v>5</v>
      </c>
      <c r="L220" s="864" t="s">
        <v>10269</v>
      </c>
    </row>
    <row r="221" spans="1:13" ht="89.25" customHeight="1">
      <c r="A221" s="1580"/>
      <c r="B221" s="858" t="s">
        <v>10258</v>
      </c>
      <c r="C221" s="411">
        <v>741124402438</v>
      </c>
      <c r="D221" s="866" t="s">
        <v>10259</v>
      </c>
      <c r="E221" s="858" t="s">
        <v>8</v>
      </c>
      <c r="F221" s="866" t="s">
        <v>9</v>
      </c>
      <c r="G221" s="864" t="s">
        <v>10160</v>
      </c>
      <c r="H221" s="858">
        <v>1</v>
      </c>
      <c r="I221" s="426" t="s">
        <v>10271</v>
      </c>
      <c r="J221" s="858">
        <v>55216</v>
      </c>
      <c r="K221" s="858">
        <v>5.61</v>
      </c>
      <c r="L221" s="866" t="s">
        <v>10272</v>
      </c>
    </row>
    <row r="222" spans="1:13" ht="101.25" customHeight="1">
      <c r="A222" s="1580"/>
      <c r="B222" s="858" t="s">
        <v>10258</v>
      </c>
      <c r="C222" s="411">
        <v>741124402438</v>
      </c>
      <c r="D222" s="866" t="s">
        <v>10259</v>
      </c>
      <c r="E222" s="858" t="s">
        <v>8</v>
      </c>
      <c r="F222" s="866" t="s">
        <v>9</v>
      </c>
      <c r="G222" s="866" t="s">
        <v>10160</v>
      </c>
      <c r="H222" s="861">
        <v>1</v>
      </c>
      <c r="I222" s="426" t="s">
        <v>10273</v>
      </c>
      <c r="J222" s="858">
        <v>55217</v>
      </c>
      <c r="K222" s="858">
        <v>5.61</v>
      </c>
      <c r="L222" s="864" t="s">
        <v>10272</v>
      </c>
    </row>
    <row r="223" spans="1:13" ht="104.25" customHeight="1">
      <c r="A223" s="1580"/>
      <c r="B223" s="858" t="s">
        <v>10258</v>
      </c>
      <c r="C223" s="411">
        <v>741124402438</v>
      </c>
      <c r="D223" s="866" t="s">
        <v>10259</v>
      </c>
      <c r="E223" s="858" t="s">
        <v>8</v>
      </c>
      <c r="F223" s="866" t="s">
        <v>9</v>
      </c>
      <c r="G223" s="866" t="s">
        <v>10160</v>
      </c>
      <c r="H223" s="858">
        <v>1</v>
      </c>
      <c r="I223" s="426" t="s">
        <v>10274</v>
      </c>
      <c r="J223" s="858">
        <v>13378</v>
      </c>
      <c r="K223" s="858">
        <v>5.8</v>
      </c>
      <c r="L223" s="866" t="s">
        <v>10275</v>
      </c>
    </row>
    <row r="224" spans="1:13" ht="84" customHeight="1">
      <c r="A224" s="1580"/>
      <c r="B224" s="858" t="s">
        <v>10258</v>
      </c>
      <c r="C224" s="411">
        <v>741124402438</v>
      </c>
      <c r="D224" s="866" t="s">
        <v>10259</v>
      </c>
      <c r="E224" s="858" t="s">
        <v>8</v>
      </c>
      <c r="F224" s="866" t="s">
        <v>9</v>
      </c>
      <c r="G224" s="866" t="s">
        <v>10160</v>
      </c>
      <c r="H224" s="858">
        <v>1</v>
      </c>
      <c r="I224" s="426" t="s">
        <v>10276</v>
      </c>
      <c r="J224" s="858">
        <v>9052</v>
      </c>
      <c r="K224" s="858">
        <v>5.8</v>
      </c>
      <c r="L224" s="866" t="s">
        <v>10277</v>
      </c>
    </row>
    <row r="225" spans="1:12" ht="80.25" customHeight="1">
      <c r="A225" s="1580"/>
      <c r="B225" s="858" t="s">
        <v>10258</v>
      </c>
      <c r="C225" s="411">
        <v>741124402438</v>
      </c>
      <c r="D225" s="866" t="s">
        <v>10259</v>
      </c>
      <c r="E225" s="860" t="s">
        <v>8</v>
      </c>
      <c r="F225" s="866" t="s">
        <v>9</v>
      </c>
      <c r="G225" s="866" t="s">
        <v>10160</v>
      </c>
      <c r="H225" s="858">
        <v>1</v>
      </c>
      <c r="I225" s="426" t="s">
        <v>10278</v>
      </c>
      <c r="J225" s="858">
        <v>401</v>
      </c>
      <c r="K225" s="858">
        <v>5</v>
      </c>
      <c r="L225" s="866" t="s">
        <v>10279</v>
      </c>
    </row>
    <row r="226" spans="1:12" ht="90" customHeight="1">
      <c r="A226" s="1580"/>
      <c r="B226" s="858" t="s">
        <v>10258</v>
      </c>
      <c r="C226" s="411">
        <v>741124402438</v>
      </c>
      <c r="D226" s="866" t="s">
        <v>10259</v>
      </c>
      <c r="E226" s="860" t="s">
        <v>8</v>
      </c>
      <c r="F226" s="866" t="s">
        <v>9</v>
      </c>
      <c r="G226" s="866" t="s">
        <v>10160</v>
      </c>
      <c r="H226" s="861">
        <v>1</v>
      </c>
      <c r="I226" s="426" t="s">
        <v>10280</v>
      </c>
      <c r="J226" s="858">
        <v>402</v>
      </c>
      <c r="K226" s="858">
        <v>5</v>
      </c>
      <c r="L226" s="864" t="s">
        <v>10279</v>
      </c>
    </row>
    <row r="227" spans="1:12" ht="82.5" customHeight="1">
      <c r="A227" s="1580"/>
      <c r="B227" s="858" t="s">
        <v>10258</v>
      </c>
      <c r="C227" s="411">
        <v>741124402438</v>
      </c>
      <c r="D227" s="866" t="s">
        <v>10259</v>
      </c>
      <c r="E227" s="858" t="s">
        <v>8</v>
      </c>
      <c r="F227" s="866" t="s">
        <v>9</v>
      </c>
      <c r="G227" s="866" t="s">
        <v>10160</v>
      </c>
      <c r="H227" s="858">
        <v>1</v>
      </c>
      <c r="I227" s="426" t="s">
        <v>10281</v>
      </c>
      <c r="J227" s="858">
        <v>30</v>
      </c>
      <c r="K227" s="858">
        <v>10.56</v>
      </c>
      <c r="L227" s="866" t="s">
        <v>10282</v>
      </c>
    </row>
    <row r="228" spans="1:12" ht="82.5" customHeight="1">
      <c r="A228" s="1580"/>
      <c r="B228" s="858" t="s">
        <v>10258</v>
      </c>
      <c r="C228" s="411">
        <v>741124402438</v>
      </c>
      <c r="D228" s="866" t="s">
        <v>10259</v>
      </c>
      <c r="E228" s="858" t="s">
        <v>8</v>
      </c>
      <c r="F228" s="866" t="s">
        <v>9</v>
      </c>
      <c r="G228" s="866" t="s">
        <v>10160</v>
      </c>
      <c r="H228" s="857">
        <v>1</v>
      </c>
      <c r="I228" s="428" t="s">
        <v>10283</v>
      </c>
      <c r="J228" s="429">
        <v>625</v>
      </c>
      <c r="K228" s="429">
        <v>5</v>
      </c>
      <c r="L228" s="866" t="s">
        <v>10284</v>
      </c>
    </row>
    <row r="229" spans="1:12" ht="86.25" customHeight="1">
      <c r="A229" s="1580"/>
      <c r="B229" s="858" t="s">
        <v>10258</v>
      </c>
      <c r="C229" s="411">
        <v>741124402438</v>
      </c>
      <c r="D229" s="866" t="s">
        <v>10259</v>
      </c>
      <c r="E229" s="861" t="s">
        <v>8</v>
      </c>
      <c r="F229" s="866" t="s">
        <v>9</v>
      </c>
      <c r="G229" s="866" t="s">
        <v>10160</v>
      </c>
      <c r="H229" s="430">
        <v>1</v>
      </c>
      <c r="I229" s="428" t="s">
        <v>10285</v>
      </c>
      <c r="J229" s="429">
        <v>621</v>
      </c>
      <c r="K229" s="429">
        <v>5</v>
      </c>
      <c r="L229" s="864" t="s">
        <v>10284</v>
      </c>
    </row>
    <row r="230" spans="1:12" ht="92.25" customHeight="1">
      <c r="A230" s="1580"/>
      <c r="B230" s="858" t="s">
        <v>10258</v>
      </c>
      <c r="C230" s="411">
        <v>741124402438</v>
      </c>
      <c r="D230" s="866" t="s">
        <v>10259</v>
      </c>
      <c r="E230" s="858" t="s">
        <v>8</v>
      </c>
      <c r="F230" s="866" t="s">
        <v>9</v>
      </c>
      <c r="G230" s="866" t="s">
        <v>10160</v>
      </c>
      <c r="H230" s="857">
        <v>1</v>
      </c>
      <c r="I230" s="428" t="s">
        <v>10286</v>
      </c>
      <c r="J230" s="429">
        <v>801</v>
      </c>
      <c r="K230" s="429">
        <v>5</v>
      </c>
      <c r="L230" s="866" t="s">
        <v>10287</v>
      </c>
    </row>
    <row r="231" spans="1:12" ht="89.25" customHeight="1">
      <c r="A231" s="1581"/>
      <c r="B231" s="861" t="s">
        <v>10258</v>
      </c>
      <c r="C231" s="865">
        <v>741124402438</v>
      </c>
      <c r="D231" s="864" t="s">
        <v>10259</v>
      </c>
      <c r="E231" s="861" t="s">
        <v>8</v>
      </c>
      <c r="F231" s="866" t="s">
        <v>9</v>
      </c>
      <c r="G231" s="866" t="s">
        <v>10160</v>
      </c>
      <c r="H231" s="430">
        <v>1</v>
      </c>
      <c r="I231" s="428" t="s">
        <v>10288</v>
      </c>
      <c r="J231" s="429">
        <v>802</v>
      </c>
      <c r="K231" s="429">
        <v>5</v>
      </c>
      <c r="L231" s="864" t="s">
        <v>10287</v>
      </c>
    </row>
    <row r="232" spans="1:12" ht="18.75" customHeight="1">
      <c r="A232" s="1582" t="s">
        <v>10289</v>
      </c>
      <c r="B232" s="412" t="s">
        <v>10290</v>
      </c>
      <c r="C232" s="409">
        <v>51140005382</v>
      </c>
      <c r="D232" s="866" t="s">
        <v>10291</v>
      </c>
      <c r="E232" s="858" t="s">
        <v>10</v>
      </c>
      <c r="F232" s="866" t="s">
        <v>10292</v>
      </c>
      <c r="G232" s="866" t="s">
        <v>10160</v>
      </c>
      <c r="H232" s="858">
        <v>1</v>
      </c>
      <c r="I232" s="858" t="s">
        <v>10293</v>
      </c>
      <c r="J232" s="431" t="s">
        <v>10294</v>
      </c>
      <c r="K232" s="858">
        <v>258</v>
      </c>
      <c r="L232" s="866" t="s">
        <v>10295</v>
      </c>
    </row>
    <row r="233" spans="1:12" ht="93.75">
      <c r="A233" s="1582"/>
      <c r="B233" s="412" t="s">
        <v>10290</v>
      </c>
      <c r="C233" s="409">
        <v>51140005382</v>
      </c>
      <c r="D233" s="866" t="s">
        <v>10291</v>
      </c>
      <c r="E233" s="858" t="s">
        <v>10</v>
      </c>
      <c r="F233" s="866" t="s">
        <v>10292</v>
      </c>
      <c r="G233" s="866" t="s">
        <v>10160</v>
      </c>
      <c r="H233" s="861">
        <v>1</v>
      </c>
      <c r="I233" s="858" t="s">
        <v>10296</v>
      </c>
      <c r="J233" s="431" t="s">
        <v>10297</v>
      </c>
      <c r="K233" s="858">
        <v>258</v>
      </c>
      <c r="L233" s="866" t="s">
        <v>10295</v>
      </c>
    </row>
    <row r="234" spans="1:12" ht="93.75">
      <c r="A234" s="1582"/>
      <c r="B234" s="412" t="s">
        <v>10290</v>
      </c>
      <c r="C234" s="409">
        <v>51140005382</v>
      </c>
      <c r="D234" s="866" t="s">
        <v>10291</v>
      </c>
      <c r="E234" s="858" t="s">
        <v>10</v>
      </c>
      <c r="F234" s="866" t="s">
        <v>10292</v>
      </c>
      <c r="G234" s="866" t="s">
        <v>10160</v>
      </c>
      <c r="H234" s="858">
        <v>1</v>
      </c>
      <c r="I234" s="858" t="s">
        <v>10298</v>
      </c>
      <c r="J234" s="431" t="s">
        <v>10299</v>
      </c>
      <c r="K234" s="858">
        <v>258</v>
      </c>
      <c r="L234" s="866" t="s">
        <v>10295</v>
      </c>
    </row>
    <row r="235" spans="1:12" ht="93.75">
      <c r="A235" s="1582"/>
      <c r="B235" s="412" t="s">
        <v>10290</v>
      </c>
      <c r="C235" s="409">
        <v>51140005382</v>
      </c>
      <c r="D235" s="866" t="s">
        <v>10291</v>
      </c>
      <c r="E235" s="858" t="s">
        <v>10</v>
      </c>
      <c r="F235" s="866" t="s">
        <v>10292</v>
      </c>
      <c r="G235" s="866" t="s">
        <v>10160</v>
      </c>
      <c r="H235" s="858">
        <v>1</v>
      </c>
      <c r="I235" s="858" t="s">
        <v>10300</v>
      </c>
      <c r="J235" s="431" t="s">
        <v>10301</v>
      </c>
      <c r="K235" s="858">
        <v>258</v>
      </c>
      <c r="L235" s="866" t="s">
        <v>10295</v>
      </c>
    </row>
    <row r="236" spans="1:12" ht="93.75">
      <c r="A236" s="1582"/>
      <c r="B236" s="412" t="s">
        <v>10290</v>
      </c>
      <c r="C236" s="409">
        <v>51140005382</v>
      </c>
      <c r="D236" s="866" t="s">
        <v>10291</v>
      </c>
      <c r="E236" s="858" t="s">
        <v>10</v>
      </c>
      <c r="F236" s="866" t="s">
        <v>10292</v>
      </c>
      <c r="G236" s="866" t="s">
        <v>10160</v>
      </c>
      <c r="H236" s="858">
        <v>1</v>
      </c>
      <c r="I236" s="858" t="s">
        <v>10302</v>
      </c>
      <c r="J236" s="431" t="s">
        <v>10303</v>
      </c>
      <c r="K236" s="858">
        <v>258</v>
      </c>
      <c r="L236" s="866" t="s">
        <v>10295</v>
      </c>
    </row>
    <row r="237" spans="1:12" ht="93.75">
      <c r="A237" s="1582"/>
      <c r="B237" s="412" t="s">
        <v>10290</v>
      </c>
      <c r="C237" s="409">
        <v>51140005382</v>
      </c>
      <c r="D237" s="866" t="s">
        <v>10291</v>
      </c>
      <c r="E237" s="858" t="s">
        <v>10</v>
      </c>
      <c r="F237" s="866" t="s">
        <v>10292</v>
      </c>
      <c r="G237" s="866" t="s">
        <v>10160</v>
      </c>
      <c r="H237" s="858">
        <v>1</v>
      </c>
      <c r="I237" s="858" t="s">
        <v>10304</v>
      </c>
      <c r="J237" s="431" t="s">
        <v>10305</v>
      </c>
      <c r="K237" s="858">
        <v>258</v>
      </c>
      <c r="L237" s="866" t="s">
        <v>10295</v>
      </c>
    </row>
    <row r="238" spans="1:12" ht="93.75">
      <c r="A238" s="1582"/>
      <c r="B238" s="412" t="s">
        <v>10290</v>
      </c>
      <c r="C238" s="409">
        <v>51140005382</v>
      </c>
      <c r="D238" s="866" t="s">
        <v>10291</v>
      </c>
      <c r="E238" s="858" t="s">
        <v>10</v>
      </c>
      <c r="F238" s="866" t="s">
        <v>10292</v>
      </c>
      <c r="G238" s="866" t="s">
        <v>10160</v>
      </c>
      <c r="H238" s="858">
        <v>1</v>
      </c>
      <c r="I238" s="858" t="s">
        <v>10306</v>
      </c>
      <c r="J238" s="431" t="s">
        <v>10307</v>
      </c>
      <c r="K238" s="858">
        <v>258</v>
      </c>
      <c r="L238" s="866" t="s">
        <v>10295</v>
      </c>
    </row>
    <row r="239" spans="1:12" ht="93.75">
      <c r="A239" s="1582"/>
      <c r="B239" s="412" t="s">
        <v>10290</v>
      </c>
      <c r="C239" s="409">
        <v>51140005382</v>
      </c>
      <c r="D239" s="866" t="s">
        <v>10291</v>
      </c>
      <c r="E239" s="858" t="s">
        <v>10</v>
      </c>
      <c r="F239" s="866" t="s">
        <v>10292</v>
      </c>
      <c r="G239" s="866" t="s">
        <v>10160</v>
      </c>
      <c r="H239" s="858">
        <v>1</v>
      </c>
      <c r="I239" s="858" t="s">
        <v>10308</v>
      </c>
      <c r="J239" s="431" t="s">
        <v>10309</v>
      </c>
      <c r="K239" s="858">
        <v>258</v>
      </c>
      <c r="L239" s="866" t="s">
        <v>10295</v>
      </c>
    </row>
    <row r="240" spans="1:12" ht="93.75">
      <c r="A240" s="1582"/>
      <c r="B240" s="412" t="s">
        <v>10290</v>
      </c>
      <c r="C240" s="409">
        <v>51140005382</v>
      </c>
      <c r="D240" s="866" t="s">
        <v>10291</v>
      </c>
      <c r="E240" s="858" t="s">
        <v>10</v>
      </c>
      <c r="F240" s="866" t="s">
        <v>10292</v>
      </c>
      <c r="G240" s="866" t="s">
        <v>10160</v>
      </c>
      <c r="H240" s="858">
        <v>1</v>
      </c>
      <c r="I240" s="858" t="s">
        <v>10310</v>
      </c>
      <c r="J240" s="431" t="s">
        <v>10311</v>
      </c>
      <c r="K240" s="858">
        <v>258</v>
      </c>
      <c r="L240" s="866" t="s">
        <v>10295</v>
      </c>
    </row>
    <row r="241" spans="1:12" ht="93.75">
      <c r="A241" s="1582"/>
      <c r="B241" s="412" t="s">
        <v>10290</v>
      </c>
      <c r="C241" s="409">
        <v>51140005382</v>
      </c>
      <c r="D241" s="866" t="s">
        <v>10291</v>
      </c>
      <c r="E241" s="858" t="s">
        <v>10</v>
      </c>
      <c r="F241" s="866" t="s">
        <v>10292</v>
      </c>
      <c r="G241" s="866" t="s">
        <v>10160</v>
      </c>
      <c r="H241" s="858">
        <v>1</v>
      </c>
      <c r="I241" s="858" t="s">
        <v>10312</v>
      </c>
      <c r="J241" s="431" t="s">
        <v>10313</v>
      </c>
      <c r="K241" s="858">
        <v>258</v>
      </c>
      <c r="L241" s="866" t="s">
        <v>10295</v>
      </c>
    </row>
    <row r="242" spans="1:12" ht="93.75">
      <c r="A242" s="1582"/>
      <c r="B242" s="412" t="s">
        <v>10290</v>
      </c>
      <c r="C242" s="409">
        <v>51140005382</v>
      </c>
      <c r="D242" s="866" t="s">
        <v>10291</v>
      </c>
      <c r="E242" s="858" t="s">
        <v>10</v>
      </c>
      <c r="F242" s="866" t="s">
        <v>10292</v>
      </c>
      <c r="G242" s="866" t="s">
        <v>10160</v>
      </c>
      <c r="H242" s="858">
        <v>1</v>
      </c>
      <c r="I242" s="858" t="s">
        <v>10314</v>
      </c>
      <c r="J242" s="431" t="s">
        <v>10315</v>
      </c>
      <c r="K242" s="858">
        <v>258</v>
      </c>
      <c r="L242" s="866" t="s">
        <v>10295</v>
      </c>
    </row>
    <row r="243" spans="1:12" ht="93.75">
      <c r="A243" s="1582"/>
      <c r="B243" s="412" t="s">
        <v>10290</v>
      </c>
      <c r="C243" s="409">
        <v>51140005382</v>
      </c>
      <c r="D243" s="866" t="s">
        <v>10291</v>
      </c>
      <c r="E243" s="858" t="s">
        <v>10</v>
      </c>
      <c r="F243" s="866" t="s">
        <v>10292</v>
      </c>
      <c r="G243" s="866" t="s">
        <v>10160</v>
      </c>
      <c r="H243" s="858">
        <v>1</v>
      </c>
      <c r="I243" s="858" t="s">
        <v>10316</v>
      </c>
      <c r="J243" s="431" t="s">
        <v>10317</v>
      </c>
      <c r="K243" s="858">
        <v>258</v>
      </c>
      <c r="L243" s="866" t="s">
        <v>10295</v>
      </c>
    </row>
    <row r="244" spans="1:12" ht="93.75">
      <c r="A244" s="1582"/>
      <c r="B244" s="412" t="s">
        <v>10290</v>
      </c>
      <c r="C244" s="409">
        <v>51140005382</v>
      </c>
      <c r="D244" s="866" t="s">
        <v>10291</v>
      </c>
      <c r="E244" s="858" t="s">
        <v>10</v>
      </c>
      <c r="F244" s="866" t="s">
        <v>10292</v>
      </c>
      <c r="G244" s="866" t="s">
        <v>10160</v>
      </c>
      <c r="H244" s="858">
        <v>1</v>
      </c>
      <c r="I244" s="858" t="s">
        <v>10318</v>
      </c>
      <c r="J244" s="431" t="s">
        <v>10319</v>
      </c>
      <c r="K244" s="858">
        <v>258</v>
      </c>
      <c r="L244" s="866" t="s">
        <v>10295</v>
      </c>
    </row>
    <row r="245" spans="1:12" ht="93.75">
      <c r="A245" s="1582"/>
      <c r="B245" s="412" t="s">
        <v>10290</v>
      </c>
      <c r="C245" s="409">
        <v>51140005382</v>
      </c>
      <c r="D245" s="866" t="s">
        <v>10291</v>
      </c>
      <c r="E245" s="858" t="s">
        <v>10</v>
      </c>
      <c r="F245" s="866" t="s">
        <v>10292</v>
      </c>
      <c r="G245" s="866" t="s">
        <v>10160</v>
      </c>
      <c r="H245" s="858">
        <v>1</v>
      </c>
      <c r="I245" s="858" t="s">
        <v>10320</v>
      </c>
      <c r="J245" s="431" t="s">
        <v>10321</v>
      </c>
      <c r="K245" s="858">
        <v>258</v>
      </c>
      <c r="L245" s="866" t="s">
        <v>10295</v>
      </c>
    </row>
    <row r="246" spans="1:12" ht="93.75">
      <c r="A246" s="1582"/>
      <c r="B246" s="412" t="s">
        <v>10290</v>
      </c>
      <c r="C246" s="409">
        <v>51140005382</v>
      </c>
      <c r="D246" s="866" t="s">
        <v>10291</v>
      </c>
      <c r="E246" s="858" t="s">
        <v>10</v>
      </c>
      <c r="F246" s="866" t="s">
        <v>10292</v>
      </c>
      <c r="G246" s="866" t="s">
        <v>10160</v>
      </c>
      <c r="H246" s="858">
        <v>1</v>
      </c>
      <c r="I246" s="858" t="s">
        <v>10322</v>
      </c>
      <c r="J246" s="431" t="s">
        <v>10323</v>
      </c>
      <c r="K246" s="858">
        <v>258</v>
      </c>
      <c r="L246" s="866" t="s">
        <v>10295</v>
      </c>
    </row>
    <row r="247" spans="1:12" ht="93.75">
      <c r="A247" s="1582"/>
      <c r="B247" s="412" t="s">
        <v>10290</v>
      </c>
      <c r="C247" s="409">
        <v>51140005382</v>
      </c>
      <c r="D247" s="866" t="s">
        <v>10291</v>
      </c>
      <c r="E247" s="858" t="s">
        <v>10</v>
      </c>
      <c r="F247" s="866" t="s">
        <v>10292</v>
      </c>
      <c r="G247" s="866" t="s">
        <v>10160</v>
      </c>
      <c r="H247" s="858">
        <v>1</v>
      </c>
      <c r="I247" s="858" t="s">
        <v>10324</v>
      </c>
      <c r="J247" s="431" t="s">
        <v>10325</v>
      </c>
      <c r="K247" s="858">
        <v>258</v>
      </c>
      <c r="L247" s="866" t="s">
        <v>10295</v>
      </c>
    </row>
    <row r="248" spans="1:12" ht="93.75">
      <c r="A248" s="1582"/>
      <c r="B248" s="412" t="s">
        <v>10290</v>
      </c>
      <c r="C248" s="409">
        <v>51140005382</v>
      </c>
      <c r="D248" s="866" t="s">
        <v>10291</v>
      </c>
      <c r="E248" s="858" t="s">
        <v>10</v>
      </c>
      <c r="F248" s="866" t="s">
        <v>10292</v>
      </c>
      <c r="G248" s="866" t="s">
        <v>10160</v>
      </c>
      <c r="H248" s="858">
        <v>1</v>
      </c>
      <c r="I248" s="858" t="s">
        <v>10326</v>
      </c>
      <c r="J248" s="431" t="s">
        <v>10327</v>
      </c>
      <c r="K248" s="858">
        <v>258</v>
      </c>
      <c r="L248" s="866" t="s">
        <v>10295</v>
      </c>
    </row>
    <row r="249" spans="1:12" ht="93.75">
      <c r="A249" s="1582"/>
      <c r="B249" s="412" t="s">
        <v>10290</v>
      </c>
      <c r="C249" s="409">
        <v>51140005382</v>
      </c>
      <c r="D249" s="866" t="s">
        <v>10291</v>
      </c>
      <c r="E249" s="858" t="s">
        <v>10</v>
      </c>
      <c r="F249" s="866" t="s">
        <v>10292</v>
      </c>
      <c r="G249" s="866" t="s">
        <v>10160</v>
      </c>
      <c r="H249" s="858">
        <v>1</v>
      </c>
      <c r="I249" s="858" t="s">
        <v>10328</v>
      </c>
      <c r="J249" s="431" t="s">
        <v>10329</v>
      </c>
      <c r="K249" s="858">
        <v>258</v>
      </c>
      <c r="L249" s="866" t="s">
        <v>10295</v>
      </c>
    </row>
    <row r="250" spans="1:12" ht="93.75">
      <c r="A250" s="1582"/>
      <c r="B250" s="412" t="s">
        <v>10290</v>
      </c>
      <c r="C250" s="409">
        <v>51140005382</v>
      </c>
      <c r="D250" s="866" t="s">
        <v>10291</v>
      </c>
      <c r="E250" s="858" t="s">
        <v>10</v>
      </c>
      <c r="F250" s="866" t="s">
        <v>10292</v>
      </c>
      <c r="G250" s="866" t="s">
        <v>10160</v>
      </c>
      <c r="H250" s="858">
        <v>1</v>
      </c>
      <c r="I250" s="858" t="s">
        <v>10330</v>
      </c>
      <c r="J250" s="431" t="s">
        <v>10331</v>
      </c>
      <c r="K250" s="858">
        <v>258</v>
      </c>
      <c r="L250" s="866" t="s">
        <v>10295</v>
      </c>
    </row>
    <row r="251" spans="1:12" ht="93.75">
      <c r="A251" s="1582"/>
      <c r="B251" s="412" t="s">
        <v>10290</v>
      </c>
      <c r="C251" s="409">
        <v>51140005382</v>
      </c>
      <c r="D251" s="866" t="s">
        <v>10291</v>
      </c>
      <c r="E251" s="858" t="s">
        <v>10</v>
      </c>
      <c r="F251" s="866" t="s">
        <v>10292</v>
      </c>
      <c r="G251" s="866" t="s">
        <v>10160</v>
      </c>
      <c r="H251" s="858">
        <v>1</v>
      </c>
      <c r="I251" s="858" t="s">
        <v>10332</v>
      </c>
      <c r="J251" s="431" t="s">
        <v>10333</v>
      </c>
      <c r="K251" s="858">
        <v>258</v>
      </c>
      <c r="L251" s="866" t="s">
        <v>10295</v>
      </c>
    </row>
    <row r="252" spans="1:12" ht="93.75">
      <c r="A252" s="1582"/>
      <c r="B252" s="412" t="s">
        <v>10290</v>
      </c>
      <c r="C252" s="409">
        <v>51140005382</v>
      </c>
      <c r="D252" s="866" t="s">
        <v>10291</v>
      </c>
      <c r="E252" s="858" t="s">
        <v>10</v>
      </c>
      <c r="F252" s="866" t="s">
        <v>10292</v>
      </c>
      <c r="G252" s="866" t="s">
        <v>10160</v>
      </c>
      <c r="H252" s="858">
        <v>1</v>
      </c>
      <c r="I252" s="858" t="s">
        <v>10334</v>
      </c>
      <c r="J252" s="431" t="s">
        <v>10335</v>
      </c>
      <c r="K252" s="858">
        <v>258</v>
      </c>
      <c r="L252" s="866" t="s">
        <v>10295</v>
      </c>
    </row>
    <row r="253" spans="1:12" ht="93.75">
      <c r="A253" s="1582"/>
      <c r="B253" s="412" t="s">
        <v>10290</v>
      </c>
      <c r="C253" s="409">
        <v>51140005382</v>
      </c>
      <c r="D253" s="866" t="s">
        <v>10291</v>
      </c>
      <c r="E253" s="858" t="s">
        <v>10</v>
      </c>
      <c r="F253" s="866" t="s">
        <v>10292</v>
      </c>
      <c r="G253" s="866" t="s">
        <v>10160</v>
      </c>
      <c r="H253" s="858">
        <v>1</v>
      </c>
      <c r="I253" s="858" t="s">
        <v>10336</v>
      </c>
      <c r="J253" s="431" t="s">
        <v>10337</v>
      </c>
      <c r="K253" s="858">
        <v>258</v>
      </c>
      <c r="L253" s="866" t="s">
        <v>10295</v>
      </c>
    </row>
    <row r="254" spans="1:12" ht="93.75">
      <c r="A254" s="1582"/>
      <c r="B254" s="412" t="s">
        <v>10290</v>
      </c>
      <c r="C254" s="409">
        <v>51140005382</v>
      </c>
      <c r="D254" s="866" t="s">
        <v>10291</v>
      </c>
      <c r="E254" s="858" t="s">
        <v>10</v>
      </c>
      <c r="F254" s="866" t="s">
        <v>10292</v>
      </c>
      <c r="G254" s="866" t="s">
        <v>10160</v>
      </c>
      <c r="H254" s="858">
        <v>1</v>
      </c>
      <c r="I254" s="858" t="s">
        <v>10338</v>
      </c>
      <c r="J254" s="431" t="s">
        <v>10339</v>
      </c>
      <c r="K254" s="858">
        <v>258</v>
      </c>
      <c r="L254" s="866" t="s">
        <v>10295</v>
      </c>
    </row>
    <row r="255" spans="1:12" ht="93.75">
      <c r="A255" s="1582"/>
      <c r="B255" s="412" t="s">
        <v>10290</v>
      </c>
      <c r="C255" s="409">
        <v>51140005382</v>
      </c>
      <c r="D255" s="866" t="s">
        <v>10291</v>
      </c>
      <c r="E255" s="858" t="s">
        <v>10</v>
      </c>
      <c r="F255" s="866" t="s">
        <v>10292</v>
      </c>
      <c r="G255" s="866" t="s">
        <v>10160</v>
      </c>
      <c r="H255" s="858">
        <v>1</v>
      </c>
      <c r="I255" s="858" t="s">
        <v>10340</v>
      </c>
      <c r="J255" s="431" t="s">
        <v>10341</v>
      </c>
      <c r="K255" s="858">
        <v>258</v>
      </c>
      <c r="L255" s="866" t="s">
        <v>10295</v>
      </c>
    </row>
    <row r="256" spans="1:12" ht="93.75">
      <c r="A256" s="1582"/>
      <c r="B256" s="412" t="s">
        <v>10290</v>
      </c>
      <c r="C256" s="409">
        <v>51140005382</v>
      </c>
      <c r="D256" s="866" t="s">
        <v>10291</v>
      </c>
      <c r="E256" s="858" t="s">
        <v>10</v>
      </c>
      <c r="F256" s="866" t="s">
        <v>10292</v>
      </c>
      <c r="G256" s="866" t="s">
        <v>10160</v>
      </c>
      <c r="H256" s="858">
        <v>1</v>
      </c>
      <c r="I256" s="858" t="s">
        <v>10342</v>
      </c>
      <c r="J256" s="431" t="s">
        <v>10343</v>
      </c>
      <c r="K256" s="858">
        <v>258</v>
      </c>
      <c r="L256" s="866" t="s">
        <v>10295</v>
      </c>
    </row>
    <row r="257" spans="1:12" ht="93.75">
      <c r="A257" s="1582"/>
      <c r="B257" s="412" t="s">
        <v>10290</v>
      </c>
      <c r="C257" s="409">
        <v>51140005382</v>
      </c>
      <c r="D257" s="866" t="s">
        <v>10291</v>
      </c>
      <c r="E257" s="858" t="s">
        <v>10</v>
      </c>
      <c r="F257" s="866" t="s">
        <v>10292</v>
      </c>
      <c r="G257" s="866" t="s">
        <v>10160</v>
      </c>
      <c r="H257" s="858">
        <v>1</v>
      </c>
      <c r="I257" s="858" t="s">
        <v>10344</v>
      </c>
      <c r="J257" s="431" t="s">
        <v>10345</v>
      </c>
      <c r="K257" s="858">
        <v>258</v>
      </c>
      <c r="L257" s="866" t="s">
        <v>10295</v>
      </c>
    </row>
    <row r="258" spans="1:12" ht="93.75">
      <c r="A258" s="1582"/>
      <c r="B258" s="412" t="s">
        <v>10290</v>
      </c>
      <c r="C258" s="409">
        <v>51140005382</v>
      </c>
      <c r="D258" s="866" t="s">
        <v>10291</v>
      </c>
      <c r="E258" s="858" t="s">
        <v>10</v>
      </c>
      <c r="F258" s="866" t="s">
        <v>10292</v>
      </c>
      <c r="G258" s="866" t="s">
        <v>10160</v>
      </c>
      <c r="H258" s="858">
        <v>1</v>
      </c>
      <c r="I258" s="858" t="s">
        <v>10346</v>
      </c>
      <c r="J258" s="431" t="s">
        <v>10347</v>
      </c>
      <c r="K258" s="858">
        <v>258</v>
      </c>
      <c r="L258" s="866" t="s">
        <v>10295</v>
      </c>
    </row>
    <row r="259" spans="1:12" ht="93.75">
      <c r="A259" s="1582"/>
      <c r="B259" s="412" t="s">
        <v>10290</v>
      </c>
      <c r="C259" s="409">
        <v>51140005382</v>
      </c>
      <c r="D259" s="866" t="s">
        <v>10291</v>
      </c>
      <c r="E259" s="858" t="s">
        <v>10</v>
      </c>
      <c r="F259" s="866" t="s">
        <v>10292</v>
      </c>
      <c r="G259" s="866" t="s">
        <v>10160</v>
      </c>
      <c r="H259" s="858">
        <v>1</v>
      </c>
      <c r="I259" s="858" t="s">
        <v>10348</v>
      </c>
      <c r="J259" s="431" t="s">
        <v>10349</v>
      </c>
      <c r="K259" s="858">
        <v>258</v>
      </c>
      <c r="L259" s="866" t="s">
        <v>10295</v>
      </c>
    </row>
    <row r="260" spans="1:12" ht="93.75">
      <c r="A260" s="1582"/>
      <c r="B260" s="412" t="s">
        <v>10290</v>
      </c>
      <c r="C260" s="409">
        <v>51140005382</v>
      </c>
      <c r="D260" s="866" t="s">
        <v>10291</v>
      </c>
      <c r="E260" s="858" t="s">
        <v>10</v>
      </c>
      <c r="F260" s="866" t="s">
        <v>10292</v>
      </c>
      <c r="G260" s="866" t="s">
        <v>10160</v>
      </c>
      <c r="H260" s="858">
        <v>1</v>
      </c>
      <c r="I260" s="858" t="s">
        <v>10350</v>
      </c>
      <c r="J260" s="431" t="s">
        <v>10351</v>
      </c>
      <c r="K260" s="858">
        <v>258</v>
      </c>
      <c r="L260" s="866" t="s">
        <v>10295</v>
      </c>
    </row>
    <row r="261" spans="1:12" ht="93.75">
      <c r="A261" s="1582"/>
      <c r="B261" s="412" t="s">
        <v>10290</v>
      </c>
      <c r="C261" s="409">
        <v>51140005382</v>
      </c>
      <c r="D261" s="866" t="s">
        <v>10291</v>
      </c>
      <c r="E261" s="858" t="s">
        <v>10</v>
      </c>
      <c r="F261" s="866" t="s">
        <v>10292</v>
      </c>
      <c r="G261" s="866" t="s">
        <v>10160</v>
      </c>
      <c r="H261" s="858">
        <v>1</v>
      </c>
      <c r="I261" s="858" t="s">
        <v>10352</v>
      </c>
      <c r="J261" s="431" t="s">
        <v>10353</v>
      </c>
      <c r="K261" s="858">
        <v>258</v>
      </c>
      <c r="L261" s="866" t="s">
        <v>10295</v>
      </c>
    </row>
    <row r="262" spans="1:12" ht="93.75">
      <c r="A262" s="1582"/>
      <c r="B262" s="412" t="s">
        <v>10290</v>
      </c>
      <c r="C262" s="409">
        <v>51140005382</v>
      </c>
      <c r="D262" s="866" t="s">
        <v>10291</v>
      </c>
      <c r="E262" s="858" t="s">
        <v>10</v>
      </c>
      <c r="F262" s="866" t="s">
        <v>10292</v>
      </c>
      <c r="G262" s="866" t="s">
        <v>10160</v>
      </c>
      <c r="H262" s="858">
        <v>1</v>
      </c>
      <c r="I262" s="858" t="s">
        <v>10354</v>
      </c>
      <c r="J262" s="431" t="s">
        <v>10355</v>
      </c>
      <c r="K262" s="858">
        <v>258</v>
      </c>
      <c r="L262" s="866" t="s">
        <v>10295</v>
      </c>
    </row>
    <row r="263" spans="1:12" ht="93.75">
      <c r="A263" s="1582"/>
      <c r="B263" s="412" t="s">
        <v>10290</v>
      </c>
      <c r="C263" s="409">
        <v>51140005382</v>
      </c>
      <c r="D263" s="866" t="s">
        <v>10291</v>
      </c>
      <c r="E263" s="858" t="s">
        <v>10</v>
      </c>
      <c r="F263" s="866" t="s">
        <v>10292</v>
      </c>
      <c r="G263" s="866" t="s">
        <v>10160</v>
      </c>
      <c r="H263" s="858">
        <v>1</v>
      </c>
      <c r="I263" s="858" t="s">
        <v>10356</v>
      </c>
      <c r="J263" s="431" t="s">
        <v>10357</v>
      </c>
      <c r="K263" s="858">
        <v>258</v>
      </c>
      <c r="L263" s="866" t="s">
        <v>10295</v>
      </c>
    </row>
    <row r="264" spans="1:12" ht="93.75">
      <c r="A264" s="1582"/>
      <c r="B264" s="412" t="s">
        <v>10290</v>
      </c>
      <c r="C264" s="409">
        <v>51140005382</v>
      </c>
      <c r="D264" s="866" t="s">
        <v>10291</v>
      </c>
      <c r="E264" s="858" t="s">
        <v>10</v>
      </c>
      <c r="F264" s="866" t="s">
        <v>10292</v>
      </c>
      <c r="G264" s="866" t="s">
        <v>10160</v>
      </c>
      <c r="H264" s="858">
        <v>1</v>
      </c>
      <c r="I264" s="858" t="s">
        <v>10358</v>
      </c>
      <c r="J264" s="431" t="s">
        <v>5271</v>
      </c>
      <c r="K264" s="858">
        <v>1.6</v>
      </c>
      <c r="L264" s="866" t="s">
        <v>10295</v>
      </c>
    </row>
    <row r="265" spans="1:12" ht="93.75">
      <c r="A265" s="1582"/>
      <c r="B265" s="412" t="s">
        <v>10290</v>
      </c>
      <c r="C265" s="409">
        <v>51140005382</v>
      </c>
      <c r="D265" s="866" t="s">
        <v>10291</v>
      </c>
      <c r="E265" s="858" t="s">
        <v>10</v>
      </c>
      <c r="F265" s="866" t="s">
        <v>10292</v>
      </c>
      <c r="G265" s="866" t="s">
        <v>10160</v>
      </c>
      <c r="H265" s="858">
        <v>1</v>
      </c>
      <c r="I265" s="858" t="s">
        <v>10359</v>
      </c>
      <c r="J265" s="431" t="s">
        <v>10360</v>
      </c>
      <c r="K265" s="858">
        <v>20</v>
      </c>
      <c r="L265" s="866" t="s">
        <v>10295</v>
      </c>
    </row>
    <row r="266" spans="1:12" ht="93.75">
      <c r="A266" s="1582"/>
      <c r="B266" s="412" t="s">
        <v>10290</v>
      </c>
      <c r="C266" s="409">
        <v>51140005382</v>
      </c>
      <c r="D266" s="866" t="s">
        <v>10291</v>
      </c>
      <c r="E266" s="858" t="s">
        <v>10</v>
      </c>
      <c r="F266" s="866" t="s">
        <v>10292</v>
      </c>
      <c r="G266" s="866" t="s">
        <v>10160</v>
      </c>
      <c r="H266" s="858">
        <v>1</v>
      </c>
      <c r="I266" s="858" t="s">
        <v>10361</v>
      </c>
      <c r="J266" s="858" t="s">
        <v>10362</v>
      </c>
      <c r="K266" s="858">
        <v>20</v>
      </c>
      <c r="L266" s="866" t="s">
        <v>10295</v>
      </c>
    </row>
    <row r="267" spans="1:12" ht="93.75">
      <c r="A267" s="1582"/>
      <c r="B267" s="412" t="s">
        <v>10290</v>
      </c>
      <c r="C267" s="409">
        <v>51140005382</v>
      </c>
      <c r="D267" s="866" t="s">
        <v>10291</v>
      </c>
      <c r="E267" s="858" t="s">
        <v>10</v>
      </c>
      <c r="F267" s="866" t="s">
        <v>10292</v>
      </c>
      <c r="G267" s="866" t="s">
        <v>10160</v>
      </c>
      <c r="H267" s="858">
        <v>1</v>
      </c>
      <c r="I267" s="858" t="s">
        <v>10363</v>
      </c>
      <c r="J267" s="858" t="s">
        <v>10364</v>
      </c>
      <c r="K267" s="858">
        <v>26.2</v>
      </c>
      <c r="L267" s="866" t="s">
        <v>10295</v>
      </c>
    </row>
    <row r="268" spans="1:12" ht="93.75">
      <c r="A268" s="1582"/>
      <c r="B268" s="412" t="s">
        <v>10290</v>
      </c>
      <c r="C268" s="409">
        <v>51140005382</v>
      </c>
      <c r="D268" s="866" t="s">
        <v>10291</v>
      </c>
      <c r="E268" s="858" t="s">
        <v>10</v>
      </c>
      <c r="F268" s="866" t="s">
        <v>10292</v>
      </c>
      <c r="G268" s="866" t="s">
        <v>10160</v>
      </c>
      <c r="H268" s="858">
        <v>1</v>
      </c>
      <c r="I268" s="858" t="s">
        <v>10365</v>
      </c>
      <c r="J268" s="858" t="s">
        <v>10366</v>
      </c>
      <c r="K268" s="858">
        <v>12.5</v>
      </c>
      <c r="L268" s="866" t="s">
        <v>10295</v>
      </c>
    </row>
    <row r="269" spans="1:12" ht="93.75">
      <c r="A269" s="1582"/>
      <c r="B269" s="412" t="s">
        <v>10290</v>
      </c>
      <c r="C269" s="409">
        <v>51140005382</v>
      </c>
      <c r="D269" s="866" t="s">
        <v>10291</v>
      </c>
      <c r="E269" s="858" t="s">
        <v>10</v>
      </c>
      <c r="F269" s="866" t="s">
        <v>10292</v>
      </c>
      <c r="G269" s="866" t="s">
        <v>10160</v>
      </c>
      <c r="H269" s="858">
        <v>1</v>
      </c>
      <c r="I269" s="858" t="s">
        <v>10367</v>
      </c>
      <c r="J269" s="858" t="s">
        <v>10368</v>
      </c>
      <c r="K269" s="858">
        <v>3.3</v>
      </c>
      <c r="L269" s="866" t="s">
        <v>10295</v>
      </c>
    </row>
    <row r="270" spans="1:12" ht="93.75">
      <c r="A270" s="1582"/>
      <c r="B270" s="412" t="s">
        <v>10290</v>
      </c>
      <c r="C270" s="409">
        <v>51140005382</v>
      </c>
      <c r="D270" s="866" t="s">
        <v>10291</v>
      </c>
      <c r="E270" s="858" t="s">
        <v>10</v>
      </c>
      <c r="F270" s="866" t="s">
        <v>10292</v>
      </c>
      <c r="G270" s="866" t="s">
        <v>10160</v>
      </c>
      <c r="H270" s="858">
        <v>1</v>
      </c>
      <c r="I270" s="858" t="s">
        <v>10369</v>
      </c>
      <c r="J270" s="858" t="s">
        <v>10370</v>
      </c>
      <c r="K270" s="858">
        <v>3.3</v>
      </c>
      <c r="L270" s="866" t="s">
        <v>10295</v>
      </c>
    </row>
    <row r="271" spans="1:12" ht="127.5" customHeight="1">
      <c r="A271" s="858" t="s">
        <v>10371</v>
      </c>
      <c r="B271" s="866" t="s">
        <v>10372</v>
      </c>
      <c r="C271" s="431" t="s">
        <v>10373</v>
      </c>
      <c r="D271" s="866" t="s">
        <v>10374</v>
      </c>
      <c r="E271" s="858" t="s">
        <v>8</v>
      </c>
      <c r="F271" s="866" t="s">
        <v>10292</v>
      </c>
      <c r="G271" s="866" t="s">
        <v>10160</v>
      </c>
      <c r="H271" s="858">
        <v>1</v>
      </c>
      <c r="I271" s="858" t="s">
        <v>10375</v>
      </c>
      <c r="J271" s="858">
        <v>523</v>
      </c>
      <c r="K271" s="858">
        <v>10</v>
      </c>
      <c r="L271" s="866" t="s">
        <v>10376</v>
      </c>
    </row>
    <row r="272" spans="1:12" ht="102" customHeight="1">
      <c r="A272" s="1583" t="s">
        <v>10377</v>
      </c>
      <c r="B272" s="866" t="s">
        <v>10378</v>
      </c>
      <c r="C272" s="431" t="s">
        <v>10379</v>
      </c>
      <c r="D272" s="866" t="s">
        <v>10380</v>
      </c>
      <c r="E272" s="858" t="s">
        <v>8</v>
      </c>
      <c r="F272" s="866" t="s">
        <v>10292</v>
      </c>
      <c r="G272" s="862" t="s">
        <v>10160</v>
      </c>
      <c r="H272" s="858">
        <v>1</v>
      </c>
      <c r="I272" s="858" t="s">
        <v>10381</v>
      </c>
      <c r="J272" s="858" t="s">
        <v>10382</v>
      </c>
      <c r="K272" s="858">
        <v>5</v>
      </c>
      <c r="L272" s="866" t="s">
        <v>10383</v>
      </c>
    </row>
    <row r="273" spans="1:12" ht="102" customHeight="1">
      <c r="A273" s="1584"/>
      <c r="B273" s="864" t="s">
        <v>10378</v>
      </c>
      <c r="C273" s="432" t="s">
        <v>10379</v>
      </c>
      <c r="D273" s="864" t="s">
        <v>10380</v>
      </c>
      <c r="E273" s="861" t="s">
        <v>8</v>
      </c>
      <c r="F273" s="864" t="s">
        <v>10292</v>
      </c>
      <c r="G273" s="864" t="s">
        <v>10160</v>
      </c>
      <c r="H273" s="861">
        <v>1</v>
      </c>
      <c r="I273" s="858" t="s">
        <v>10384</v>
      </c>
      <c r="J273" s="858" t="s">
        <v>10385</v>
      </c>
      <c r="K273" s="858">
        <v>5</v>
      </c>
      <c r="L273" s="864" t="s">
        <v>10383</v>
      </c>
    </row>
    <row r="274" spans="1:12" ht="103.5" customHeight="1">
      <c r="A274" s="1584" t="s">
        <v>10386</v>
      </c>
      <c r="B274" s="866" t="s">
        <v>831</v>
      </c>
      <c r="C274" s="431" t="s">
        <v>10387</v>
      </c>
      <c r="D274" s="866" t="s">
        <v>10388</v>
      </c>
      <c r="E274" s="858" t="s">
        <v>124</v>
      </c>
      <c r="F274" s="866" t="s">
        <v>10292</v>
      </c>
      <c r="G274" s="866" t="s">
        <v>10160</v>
      </c>
      <c r="H274" s="858">
        <v>1</v>
      </c>
      <c r="I274" s="858" t="s">
        <v>10252</v>
      </c>
      <c r="J274" s="433">
        <v>9991</v>
      </c>
      <c r="K274" s="858">
        <v>5</v>
      </c>
      <c r="L274" s="866" t="s">
        <v>10389</v>
      </c>
    </row>
    <row r="275" spans="1:12" ht="96" customHeight="1">
      <c r="A275" s="1585"/>
      <c r="B275" s="864" t="s">
        <v>831</v>
      </c>
      <c r="C275" s="432" t="s">
        <v>10387</v>
      </c>
      <c r="D275" s="864" t="s">
        <v>10388</v>
      </c>
      <c r="E275" s="861" t="s">
        <v>124</v>
      </c>
      <c r="F275" s="864" t="s">
        <v>10292</v>
      </c>
      <c r="G275" s="864" t="s">
        <v>10160</v>
      </c>
      <c r="H275" s="861">
        <v>1</v>
      </c>
      <c r="I275" s="858" t="s">
        <v>10239</v>
      </c>
      <c r="J275" s="858">
        <v>9988</v>
      </c>
      <c r="K275" s="858">
        <v>5</v>
      </c>
      <c r="L275" s="864" t="s">
        <v>10389</v>
      </c>
    </row>
    <row r="276" spans="1:12" ht="91.5" customHeight="1">
      <c r="A276" s="1585"/>
      <c r="B276" s="866" t="s">
        <v>831</v>
      </c>
      <c r="C276" s="431" t="s">
        <v>10387</v>
      </c>
      <c r="D276" s="866" t="s">
        <v>10388</v>
      </c>
      <c r="E276" s="858" t="s">
        <v>8</v>
      </c>
      <c r="F276" s="866" t="s">
        <v>10292</v>
      </c>
      <c r="G276" s="866" t="s">
        <v>10160</v>
      </c>
      <c r="H276" s="858">
        <v>1</v>
      </c>
      <c r="I276" s="858" t="s">
        <v>10249</v>
      </c>
      <c r="J276" s="858">
        <v>9993</v>
      </c>
      <c r="K276" s="858">
        <v>5</v>
      </c>
      <c r="L276" s="866" t="s">
        <v>10390</v>
      </c>
    </row>
    <row r="277" spans="1:12" ht="99" customHeight="1">
      <c r="A277" s="1586"/>
      <c r="B277" s="864" t="s">
        <v>831</v>
      </c>
      <c r="C277" s="432" t="s">
        <v>10387</v>
      </c>
      <c r="D277" s="864" t="s">
        <v>10388</v>
      </c>
      <c r="E277" s="861" t="s">
        <v>8</v>
      </c>
      <c r="F277" s="864" t="s">
        <v>10292</v>
      </c>
      <c r="G277" s="864" t="s">
        <v>10160</v>
      </c>
      <c r="H277" s="861">
        <v>1</v>
      </c>
      <c r="I277" s="858" t="s">
        <v>10391</v>
      </c>
      <c r="J277" s="858">
        <v>9994</v>
      </c>
      <c r="K277" s="858">
        <v>5</v>
      </c>
      <c r="L277" s="864" t="s">
        <v>10390</v>
      </c>
    </row>
    <row r="278" spans="1:12" ht="100.5" customHeight="1">
      <c r="A278" s="1584" t="s">
        <v>10392</v>
      </c>
      <c r="B278" s="866" t="s">
        <v>10393</v>
      </c>
      <c r="C278" s="431" t="s">
        <v>10394</v>
      </c>
      <c r="D278" s="866" t="s">
        <v>10395</v>
      </c>
      <c r="E278" s="858" t="s">
        <v>8</v>
      </c>
      <c r="F278" s="866" t="s">
        <v>9</v>
      </c>
      <c r="G278" s="866" t="s">
        <v>10160</v>
      </c>
      <c r="H278" s="858">
        <v>1</v>
      </c>
      <c r="I278" s="858" t="s">
        <v>10396</v>
      </c>
      <c r="J278" s="858">
        <v>2316</v>
      </c>
      <c r="K278" s="858">
        <v>4.8</v>
      </c>
      <c r="L278" s="866" t="s">
        <v>10397</v>
      </c>
    </row>
    <row r="279" spans="1:12" ht="83.25" customHeight="1">
      <c r="A279" s="1585"/>
      <c r="B279" s="866" t="s">
        <v>10398</v>
      </c>
      <c r="C279" s="431" t="s">
        <v>10394</v>
      </c>
      <c r="D279" s="866" t="s">
        <v>10395</v>
      </c>
      <c r="E279" s="861" t="s">
        <v>8</v>
      </c>
      <c r="F279" s="864" t="s">
        <v>9</v>
      </c>
      <c r="G279" s="866" t="s">
        <v>10160</v>
      </c>
      <c r="H279" s="858">
        <v>1</v>
      </c>
      <c r="I279" s="858" t="s">
        <v>10399</v>
      </c>
      <c r="J279" s="858">
        <v>2312</v>
      </c>
      <c r="K279" s="858">
        <v>10</v>
      </c>
      <c r="L279" s="866" t="s">
        <v>10400</v>
      </c>
    </row>
    <row r="280" spans="1:12" ht="73.5" customHeight="1">
      <c r="A280" s="1586"/>
      <c r="B280" s="863" t="s">
        <v>10398</v>
      </c>
      <c r="C280" s="434" t="s">
        <v>10394</v>
      </c>
      <c r="D280" s="435" t="s">
        <v>10395</v>
      </c>
      <c r="E280" s="860" t="s">
        <v>8</v>
      </c>
      <c r="F280" s="863" t="s">
        <v>9</v>
      </c>
      <c r="G280" s="863" t="s">
        <v>10160</v>
      </c>
      <c r="H280" s="860">
        <v>1</v>
      </c>
      <c r="I280" s="859" t="s">
        <v>10401</v>
      </c>
      <c r="J280" s="859">
        <v>316</v>
      </c>
      <c r="K280" s="859">
        <v>10</v>
      </c>
      <c r="L280" s="862" t="s">
        <v>10402</v>
      </c>
    </row>
    <row r="281" spans="1:12" ht="88.5" customHeight="1">
      <c r="A281" s="1572" t="s">
        <v>10403</v>
      </c>
      <c r="B281" s="866" t="s">
        <v>9289</v>
      </c>
      <c r="C281" s="431" t="s">
        <v>9290</v>
      </c>
      <c r="D281" s="866" t="s">
        <v>10404</v>
      </c>
      <c r="E281" s="858" t="s">
        <v>8</v>
      </c>
      <c r="F281" s="866" t="s">
        <v>9</v>
      </c>
      <c r="G281" s="866" t="s">
        <v>10160</v>
      </c>
      <c r="H281" s="858">
        <v>1</v>
      </c>
      <c r="I281" s="420" t="s">
        <v>10405</v>
      </c>
      <c r="J281" s="859">
        <v>215</v>
      </c>
      <c r="K281" s="859">
        <v>10</v>
      </c>
      <c r="L281" s="866" t="s">
        <v>10406</v>
      </c>
    </row>
    <row r="282" spans="1:12" ht="78.75" customHeight="1">
      <c r="A282" s="1573"/>
      <c r="B282" s="866" t="s">
        <v>9289</v>
      </c>
      <c r="C282" s="431" t="s">
        <v>9290</v>
      </c>
      <c r="D282" s="866" t="s">
        <v>10407</v>
      </c>
      <c r="E282" s="858" t="s">
        <v>8</v>
      </c>
      <c r="F282" s="866" t="s">
        <v>9</v>
      </c>
      <c r="G282" s="866" t="s">
        <v>10160</v>
      </c>
      <c r="H282" s="858">
        <v>1</v>
      </c>
      <c r="I282" s="858" t="s">
        <v>10408</v>
      </c>
      <c r="J282" s="858">
        <v>216</v>
      </c>
      <c r="K282" s="436">
        <v>10</v>
      </c>
      <c r="L282" s="864" t="s">
        <v>10406</v>
      </c>
    </row>
    <row r="283" spans="1:12" ht="107.25" customHeight="1">
      <c r="A283" s="1574"/>
      <c r="B283" s="864" t="s">
        <v>9289</v>
      </c>
      <c r="C283" s="432" t="s">
        <v>9290</v>
      </c>
      <c r="D283" s="864" t="s">
        <v>10409</v>
      </c>
      <c r="E283" s="861" t="s">
        <v>8</v>
      </c>
      <c r="F283" s="864" t="s">
        <v>9</v>
      </c>
      <c r="G283" s="864" t="s">
        <v>10160</v>
      </c>
      <c r="H283" s="861">
        <v>1</v>
      </c>
      <c r="I283" s="858" t="s">
        <v>10410</v>
      </c>
      <c r="J283" s="858">
        <v>217</v>
      </c>
      <c r="K283" s="858">
        <v>10</v>
      </c>
      <c r="L283" s="864" t="s">
        <v>10406</v>
      </c>
    </row>
    <row r="284" spans="1:12" ht="93.75">
      <c r="A284" s="1572">
        <v>18</v>
      </c>
      <c r="B284" s="437" t="s">
        <v>10211</v>
      </c>
      <c r="C284" s="438">
        <v>180640032798</v>
      </c>
      <c r="D284" s="437" t="s">
        <v>10215</v>
      </c>
      <c r="E284" s="439" t="s">
        <v>8</v>
      </c>
      <c r="F284" s="437" t="s">
        <v>9</v>
      </c>
      <c r="G284" s="437" t="s">
        <v>10160</v>
      </c>
      <c r="H284" s="439">
        <v>1</v>
      </c>
      <c r="I284" s="439" t="s">
        <v>10227</v>
      </c>
      <c r="J284" s="439">
        <v>1417</v>
      </c>
      <c r="K284" s="439">
        <v>9.9600000000000009</v>
      </c>
      <c r="L284" s="437" t="s">
        <v>10228</v>
      </c>
    </row>
    <row r="285" spans="1:12" ht="93.75">
      <c r="A285" s="1573"/>
      <c r="B285" s="437" t="s">
        <v>10211</v>
      </c>
      <c r="C285" s="438">
        <v>180640032798</v>
      </c>
      <c r="D285" s="437" t="s">
        <v>10215</v>
      </c>
      <c r="E285" s="439" t="s">
        <v>8</v>
      </c>
      <c r="F285" s="437" t="s">
        <v>9</v>
      </c>
      <c r="G285" s="437" t="s">
        <v>10160</v>
      </c>
      <c r="H285" s="439">
        <v>1</v>
      </c>
      <c r="I285" s="439" t="s">
        <v>10229</v>
      </c>
      <c r="J285" s="439">
        <v>20</v>
      </c>
      <c r="K285" s="439">
        <v>10</v>
      </c>
      <c r="L285" s="437" t="s">
        <v>10230</v>
      </c>
    </row>
    <row r="286" spans="1:12" ht="93.75">
      <c r="A286" s="1573"/>
      <c r="B286" s="437" t="s">
        <v>10211</v>
      </c>
      <c r="C286" s="438">
        <v>180640032798</v>
      </c>
      <c r="D286" s="437" t="s">
        <v>10215</v>
      </c>
      <c r="E286" s="439" t="s">
        <v>124</v>
      </c>
      <c r="F286" s="437" t="s">
        <v>9</v>
      </c>
      <c r="G286" s="437" t="s">
        <v>10160</v>
      </c>
      <c r="H286" s="439">
        <v>1</v>
      </c>
      <c r="I286" s="439" t="s">
        <v>10231</v>
      </c>
      <c r="J286" s="439">
        <v>1133</v>
      </c>
      <c r="K286" s="439">
        <v>5</v>
      </c>
      <c r="L286" s="437" t="s">
        <v>10221</v>
      </c>
    </row>
    <row r="287" spans="1:12" ht="93.75">
      <c r="A287" s="1574"/>
      <c r="B287" s="437" t="s">
        <v>10211</v>
      </c>
      <c r="C287" s="438">
        <v>180640032798</v>
      </c>
      <c r="D287" s="437" t="s">
        <v>10215</v>
      </c>
      <c r="E287" s="439" t="s">
        <v>124</v>
      </c>
      <c r="F287" s="437" t="s">
        <v>9</v>
      </c>
      <c r="G287" s="437" t="s">
        <v>10160</v>
      </c>
      <c r="H287" s="439">
        <v>1</v>
      </c>
      <c r="I287" s="439" t="s">
        <v>10232</v>
      </c>
      <c r="J287" s="439">
        <v>1134</v>
      </c>
      <c r="K287" s="439">
        <v>5</v>
      </c>
      <c r="L287" s="437" t="s">
        <v>10221</v>
      </c>
    </row>
    <row r="288" spans="1:12" ht="95.25" customHeight="1">
      <c r="A288" s="1575">
        <v>19</v>
      </c>
      <c r="B288" s="678" t="s">
        <v>13776</v>
      </c>
      <c r="C288" s="438">
        <v>770729402779</v>
      </c>
      <c r="D288" s="437" t="s">
        <v>13777</v>
      </c>
      <c r="E288" s="439" t="s">
        <v>8</v>
      </c>
      <c r="F288" s="437" t="s">
        <v>9</v>
      </c>
      <c r="G288" s="437" t="s">
        <v>10160</v>
      </c>
      <c r="H288" s="439">
        <v>1</v>
      </c>
      <c r="I288" s="439" t="s">
        <v>13778</v>
      </c>
      <c r="J288" s="439">
        <v>3634</v>
      </c>
      <c r="K288" s="439">
        <v>5</v>
      </c>
      <c r="L288" s="437" t="s">
        <v>13779</v>
      </c>
    </row>
    <row r="289" spans="1:12" ht="93.75">
      <c r="A289" s="1576"/>
      <c r="B289" s="437" t="s">
        <v>13776</v>
      </c>
      <c r="C289" s="438">
        <v>770729402779</v>
      </c>
      <c r="D289" s="437" t="s">
        <v>13780</v>
      </c>
      <c r="E289" s="439" t="s">
        <v>8</v>
      </c>
      <c r="F289" s="437" t="s">
        <v>9</v>
      </c>
      <c r="G289" s="437" t="s">
        <v>10160</v>
      </c>
      <c r="H289" s="439">
        <v>1</v>
      </c>
      <c r="I289" s="439" t="s">
        <v>13781</v>
      </c>
      <c r="J289" s="439">
        <v>3635</v>
      </c>
      <c r="K289" s="439">
        <v>5</v>
      </c>
      <c r="L289" s="437" t="s">
        <v>13779</v>
      </c>
    </row>
    <row r="290" spans="1:12" ht="93.75">
      <c r="A290" s="1577">
        <v>20</v>
      </c>
      <c r="B290" s="802" t="s">
        <v>1787</v>
      </c>
      <c r="C290" s="1577">
        <v>80940010539</v>
      </c>
      <c r="D290" s="1568" t="s">
        <v>14149</v>
      </c>
      <c r="E290" s="1577" t="s">
        <v>8</v>
      </c>
      <c r="F290" s="1568" t="s">
        <v>9</v>
      </c>
      <c r="G290" s="437" t="s">
        <v>10160</v>
      </c>
      <c r="H290" s="439">
        <v>1</v>
      </c>
      <c r="I290" s="803" t="s">
        <v>14150</v>
      </c>
      <c r="J290" s="855">
        <v>30</v>
      </c>
      <c r="K290" s="855">
        <v>10</v>
      </c>
      <c r="L290" s="853" t="s">
        <v>14151</v>
      </c>
    </row>
    <row r="291" spans="1:12" ht="93.75">
      <c r="A291" s="1578"/>
      <c r="B291" s="802" t="s">
        <v>1787</v>
      </c>
      <c r="C291" s="1578"/>
      <c r="D291" s="1569"/>
      <c r="E291" s="1578"/>
      <c r="F291" s="1569"/>
      <c r="G291" s="437" t="s">
        <v>10160</v>
      </c>
      <c r="H291" s="439">
        <v>1</v>
      </c>
      <c r="I291" s="855" t="s">
        <v>14152</v>
      </c>
      <c r="J291" s="855">
        <v>29</v>
      </c>
      <c r="K291" s="855">
        <v>10</v>
      </c>
      <c r="L291" s="804" t="s">
        <v>14151</v>
      </c>
    </row>
    <row r="292" spans="1:12" ht="150" customHeight="1">
      <c r="A292" s="1570">
        <v>21</v>
      </c>
      <c r="B292" s="991" t="s">
        <v>14340</v>
      </c>
      <c r="C292" s="992">
        <v>970640001071</v>
      </c>
      <c r="D292" s="1562" t="s">
        <v>14341</v>
      </c>
      <c r="E292" s="993" t="s">
        <v>8</v>
      </c>
      <c r="F292" s="1571" t="s">
        <v>9</v>
      </c>
      <c r="G292" s="994" t="s">
        <v>10053</v>
      </c>
      <c r="H292" s="993">
        <v>1</v>
      </c>
      <c r="I292" s="993" t="s">
        <v>14342</v>
      </c>
      <c r="J292" s="993">
        <v>6</v>
      </c>
      <c r="K292" s="993">
        <v>8</v>
      </c>
      <c r="L292" s="994" t="s">
        <v>14343</v>
      </c>
    </row>
    <row r="293" spans="1:12" ht="15" customHeight="1">
      <c r="A293" s="1570"/>
      <c r="B293" s="991" t="s">
        <v>14340</v>
      </c>
      <c r="C293" s="992">
        <v>970640001071</v>
      </c>
      <c r="D293" s="1562"/>
      <c r="E293" s="1563" t="s">
        <v>8</v>
      </c>
      <c r="F293" s="1571"/>
      <c r="G293" s="1562" t="s">
        <v>10053</v>
      </c>
      <c r="H293" s="1563">
        <v>2</v>
      </c>
      <c r="I293" s="993" t="s">
        <v>14344</v>
      </c>
      <c r="J293" s="993">
        <v>48432</v>
      </c>
      <c r="K293" s="993">
        <v>5</v>
      </c>
      <c r="L293" s="1562" t="s">
        <v>14345</v>
      </c>
    </row>
    <row r="294" spans="1:12" ht="15" customHeight="1">
      <c r="A294" s="1570"/>
      <c r="B294" s="991" t="s">
        <v>14340</v>
      </c>
      <c r="C294" s="992">
        <v>970640001071</v>
      </c>
      <c r="D294" s="1562"/>
      <c r="E294" s="1563"/>
      <c r="F294" s="1571"/>
      <c r="G294" s="1562"/>
      <c r="H294" s="1563"/>
      <c r="I294" s="993" t="s">
        <v>14346</v>
      </c>
      <c r="J294" s="993">
        <v>5393</v>
      </c>
      <c r="K294" s="993">
        <v>5</v>
      </c>
      <c r="L294" s="1562"/>
    </row>
    <row r="295" spans="1:12" ht="15" customHeight="1">
      <c r="A295" s="1570"/>
      <c r="B295" s="991" t="s">
        <v>14340</v>
      </c>
      <c r="C295" s="992">
        <v>970640001071</v>
      </c>
      <c r="D295" s="1562"/>
      <c r="E295" s="1563" t="s">
        <v>8</v>
      </c>
      <c r="F295" s="1571"/>
      <c r="G295" s="1562" t="s">
        <v>10053</v>
      </c>
      <c r="H295" s="1563">
        <v>2</v>
      </c>
      <c r="I295" s="993" t="s">
        <v>14347</v>
      </c>
      <c r="J295" s="993">
        <v>5182</v>
      </c>
      <c r="K295" s="993">
        <v>5</v>
      </c>
      <c r="L295" s="1562" t="s">
        <v>14348</v>
      </c>
    </row>
    <row r="296" spans="1:12" ht="15" customHeight="1">
      <c r="A296" s="1570"/>
      <c r="B296" s="991" t="s">
        <v>14340</v>
      </c>
      <c r="C296" s="992">
        <v>970640001071</v>
      </c>
      <c r="D296" s="1562"/>
      <c r="E296" s="1563"/>
      <c r="F296" s="1571"/>
      <c r="G296" s="1562"/>
      <c r="H296" s="1563"/>
      <c r="I296" s="993" t="s">
        <v>14349</v>
      </c>
      <c r="J296" s="993">
        <v>48391</v>
      </c>
      <c r="K296" s="993">
        <v>5</v>
      </c>
      <c r="L296" s="1562"/>
    </row>
    <row r="297" spans="1:12" ht="47.25">
      <c r="A297" s="1570"/>
      <c r="B297" s="991" t="s">
        <v>14340</v>
      </c>
      <c r="C297" s="992">
        <v>970640001071</v>
      </c>
      <c r="D297" s="1562"/>
      <c r="E297" s="993" t="s">
        <v>8</v>
      </c>
      <c r="F297" s="1571"/>
      <c r="G297" s="994" t="s">
        <v>10053</v>
      </c>
      <c r="H297" s="993">
        <v>1</v>
      </c>
      <c r="I297" s="993" t="s">
        <v>14350</v>
      </c>
      <c r="J297" s="993">
        <v>38</v>
      </c>
      <c r="K297" s="993">
        <v>10</v>
      </c>
      <c r="L297" s="994" t="s">
        <v>14351</v>
      </c>
    </row>
    <row r="298" spans="1:12" ht="15" customHeight="1">
      <c r="A298" s="1570"/>
      <c r="B298" s="991" t="s">
        <v>14340</v>
      </c>
      <c r="C298" s="992">
        <v>970640001071</v>
      </c>
      <c r="D298" s="1562"/>
      <c r="E298" s="993" t="s">
        <v>8</v>
      </c>
      <c r="F298" s="1571"/>
      <c r="G298" s="994" t="s">
        <v>10053</v>
      </c>
      <c r="H298" s="993">
        <v>1</v>
      </c>
      <c r="I298" s="993" t="s">
        <v>14352</v>
      </c>
      <c r="J298" s="993">
        <v>43</v>
      </c>
      <c r="K298" s="993">
        <v>10</v>
      </c>
      <c r="L298" s="994" t="s">
        <v>14353</v>
      </c>
    </row>
    <row r="299" spans="1:12" ht="15" customHeight="1">
      <c r="A299" s="1570"/>
      <c r="B299" s="991" t="s">
        <v>14340</v>
      </c>
      <c r="C299" s="992">
        <v>970640001071</v>
      </c>
      <c r="D299" s="1562"/>
      <c r="E299" s="1563" t="s">
        <v>8</v>
      </c>
      <c r="F299" s="1571"/>
      <c r="G299" s="1562" t="s">
        <v>10053</v>
      </c>
      <c r="H299" s="1563">
        <v>2</v>
      </c>
      <c r="I299" s="993" t="s">
        <v>14354</v>
      </c>
      <c r="J299" s="993">
        <v>76</v>
      </c>
      <c r="K299" s="993">
        <v>10</v>
      </c>
      <c r="L299" s="1562" t="s">
        <v>14355</v>
      </c>
    </row>
    <row r="300" spans="1:12" ht="15" customHeight="1">
      <c r="A300" s="1570"/>
      <c r="B300" s="991" t="s">
        <v>14340</v>
      </c>
      <c r="C300" s="992">
        <v>970640001071</v>
      </c>
      <c r="D300" s="1562"/>
      <c r="E300" s="1563"/>
      <c r="F300" s="1571"/>
      <c r="G300" s="1562"/>
      <c r="H300" s="1563"/>
      <c r="I300" s="993" t="s">
        <v>14356</v>
      </c>
      <c r="J300" s="993">
        <v>72</v>
      </c>
      <c r="K300" s="993">
        <v>10</v>
      </c>
      <c r="L300" s="1562"/>
    </row>
    <row r="301" spans="1:12" ht="15" customHeight="1">
      <c r="A301" s="1570"/>
      <c r="B301" s="991" t="s">
        <v>14340</v>
      </c>
      <c r="C301" s="1567">
        <v>970640001071</v>
      </c>
      <c r="D301" s="1562"/>
      <c r="E301" s="993" t="s">
        <v>8</v>
      </c>
      <c r="F301" s="1571"/>
      <c r="G301" s="994" t="s">
        <v>10053</v>
      </c>
      <c r="H301" s="993">
        <v>1</v>
      </c>
      <c r="I301" s="993" t="s">
        <v>14357</v>
      </c>
      <c r="J301" s="993">
        <v>69</v>
      </c>
      <c r="K301" s="993">
        <v>10</v>
      </c>
      <c r="L301" s="994" t="s">
        <v>14358</v>
      </c>
    </row>
    <row r="302" spans="1:12" ht="15" customHeight="1">
      <c r="A302" s="1570"/>
      <c r="B302" s="991" t="s">
        <v>14340</v>
      </c>
      <c r="C302" s="1567">
        <v>970640001071</v>
      </c>
      <c r="D302" s="1562"/>
      <c r="E302" s="1563" t="s">
        <v>8</v>
      </c>
      <c r="F302" s="1571"/>
      <c r="G302" s="1562" t="s">
        <v>10053</v>
      </c>
      <c r="H302" s="1563">
        <v>2</v>
      </c>
      <c r="I302" s="993" t="s">
        <v>14359</v>
      </c>
      <c r="J302" s="993">
        <v>6079</v>
      </c>
      <c r="K302" s="993">
        <v>5</v>
      </c>
      <c r="L302" s="1562" t="s">
        <v>14360</v>
      </c>
    </row>
    <row r="303" spans="1:12" ht="15" customHeight="1">
      <c r="A303" s="1570"/>
      <c r="B303" s="991" t="s">
        <v>14340</v>
      </c>
      <c r="C303" s="1567">
        <v>970640001071</v>
      </c>
      <c r="D303" s="1562"/>
      <c r="E303" s="1563"/>
      <c r="F303" s="1571"/>
      <c r="G303" s="1562"/>
      <c r="H303" s="1563"/>
      <c r="I303" s="993" t="s">
        <v>14361</v>
      </c>
      <c r="J303" s="993">
        <v>4873</v>
      </c>
      <c r="K303" s="993">
        <v>5</v>
      </c>
      <c r="L303" s="1562"/>
    </row>
    <row r="304" spans="1:12" ht="15" customHeight="1">
      <c r="A304" s="1570"/>
      <c r="B304" s="991" t="s">
        <v>14340</v>
      </c>
      <c r="C304" s="1567">
        <v>970640001071</v>
      </c>
      <c r="D304" s="1562"/>
      <c r="E304" s="1563" t="s">
        <v>8</v>
      </c>
      <c r="F304" s="1571"/>
      <c r="G304" s="1562" t="s">
        <v>10053</v>
      </c>
      <c r="H304" s="1563">
        <v>2</v>
      </c>
      <c r="I304" s="993" t="s">
        <v>14362</v>
      </c>
      <c r="J304" s="993">
        <v>15865</v>
      </c>
      <c r="K304" s="993">
        <v>5</v>
      </c>
      <c r="L304" s="1562" t="s">
        <v>14363</v>
      </c>
    </row>
    <row r="305" spans="1:12" ht="15" customHeight="1">
      <c r="A305" s="1570"/>
      <c r="B305" s="991" t="s">
        <v>14340</v>
      </c>
      <c r="C305" s="1567">
        <v>970640001071</v>
      </c>
      <c r="D305" s="1562"/>
      <c r="E305" s="1563"/>
      <c r="F305" s="1571"/>
      <c r="G305" s="1562"/>
      <c r="H305" s="1563"/>
      <c r="I305" s="993" t="s">
        <v>14364</v>
      </c>
      <c r="J305" s="993">
        <v>23298</v>
      </c>
      <c r="K305" s="993">
        <v>5</v>
      </c>
      <c r="L305" s="1562"/>
    </row>
    <row r="306" spans="1:12" ht="15" customHeight="1">
      <c r="A306" s="1570"/>
      <c r="B306" s="991" t="s">
        <v>14340</v>
      </c>
      <c r="C306" s="1567">
        <v>970640001071</v>
      </c>
      <c r="D306" s="1562"/>
      <c r="E306" s="1563" t="s">
        <v>8</v>
      </c>
      <c r="F306" s="1571"/>
      <c r="G306" s="1562" t="s">
        <v>10053</v>
      </c>
      <c r="H306" s="1563">
        <v>2</v>
      </c>
      <c r="I306" s="993" t="s">
        <v>14365</v>
      </c>
      <c r="J306" s="993">
        <v>8407</v>
      </c>
      <c r="K306" s="993">
        <v>8</v>
      </c>
      <c r="L306" s="1562" t="s">
        <v>14366</v>
      </c>
    </row>
    <row r="307" spans="1:12" ht="15" customHeight="1">
      <c r="A307" s="1570"/>
      <c r="B307" s="991" t="s">
        <v>14340</v>
      </c>
      <c r="C307" s="992">
        <v>970640001071</v>
      </c>
      <c r="D307" s="1562"/>
      <c r="E307" s="1563"/>
      <c r="F307" s="1571"/>
      <c r="G307" s="1562"/>
      <c r="H307" s="1563"/>
      <c r="I307" s="993" t="s">
        <v>14367</v>
      </c>
      <c r="J307" s="993">
        <v>48498</v>
      </c>
      <c r="K307" s="993">
        <v>5</v>
      </c>
      <c r="L307" s="1562"/>
    </row>
    <row r="308" spans="1:12" ht="47.25">
      <c r="A308" s="1570"/>
      <c r="B308" s="991" t="s">
        <v>14340</v>
      </c>
      <c r="C308" s="992">
        <v>970640001071</v>
      </c>
      <c r="D308" s="1562"/>
      <c r="E308" s="993" t="s">
        <v>8</v>
      </c>
      <c r="F308" s="1571"/>
      <c r="G308" s="994" t="s">
        <v>10053</v>
      </c>
      <c r="H308" s="993">
        <v>1</v>
      </c>
      <c r="I308" s="993" t="s">
        <v>14368</v>
      </c>
      <c r="J308" s="993">
        <v>8</v>
      </c>
      <c r="K308" s="993">
        <v>8</v>
      </c>
      <c r="L308" s="994" t="s">
        <v>14369</v>
      </c>
    </row>
    <row r="309" spans="1:12" ht="47.25">
      <c r="A309" s="1570"/>
      <c r="B309" s="991" t="s">
        <v>14340</v>
      </c>
      <c r="C309" s="992">
        <v>970640001071</v>
      </c>
      <c r="D309" s="1562"/>
      <c r="E309" s="993" t="s">
        <v>8</v>
      </c>
      <c r="F309" s="1571"/>
      <c r="G309" s="994" t="s">
        <v>10053</v>
      </c>
      <c r="H309" s="993">
        <v>1</v>
      </c>
      <c r="I309" s="993" t="s">
        <v>14370</v>
      </c>
      <c r="J309" s="993">
        <v>3</v>
      </c>
      <c r="K309" s="993">
        <v>8</v>
      </c>
      <c r="L309" s="994" t="s">
        <v>14371</v>
      </c>
    </row>
    <row r="310" spans="1:12" ht="60" customHeight="1">
      <c r="A310" s="1570"/>
      <c r="B310" s="991" t="s">
        <v>14340</v>
      </c>
      <c r="C310" s="992">
        <v>970640001071</v>
      </c>
      <c r="D310" s="1562"/>
      <c r="E310" s="995" t="s">
        <v>8</v>
      </c>
      <c r="F310" s="1571"/>
      <c r="G310" s="994" t="s">
        <v>10053</v>
      </c>
      <c r="H310" s="993">
        <v>1</v>
      </c>
      <c r="I310" s="993" t="s">
        <v>14372</v>
      </c>
      <c r="J310" s="993">
        <v>34811</v>
      </c>
      <c r="K310" s="993">
        <v>25</v>
      </c>
      <c r="L310" s="994" t="s">
        <v>14373</v>
      </c>
    </row>
    <row r="311" spans="1:12" ht="150" customHeight="1">
      <c r="A311" s="1570"/>
      <c r="B311" s="991" t="s">
        <v>14340</v>
      </c>
      <c r="C311" s="992">
        <v>970640001071</v>
      </c>
      <c r="D311" s="1562"/>
      <c r="E311" s="1563" t="s">
        <v>10</v>
      </c>
      <c r="F311" s="1571"/>
      <c r="G311" s="994" t="s">
        <v>10053</v>
      </c>
      <c r="H311" s="1563">
        <v>5</v>
      </c>
      <c r="I311" s="993" t="s">
        <v>14374</v>
      </c>
      <c r="J311" s="993" t="s">
        <v>14375</v>
      </c>
      <c r="K311" s="993">
        <v>200</v>
      </c>
      <c r="L311" s="1562" t="s">
        <v>14376</v>
      </c>
    </row>
    <row r="312" spans="1:12" ht="47.25">
      <c r="A312" s="1570"/>
      <c r="B312" s="991" t="s">
        <v>14340</v>
      </c>
      <c r="C312" s="992">
        <v>970640001071</v>
      </c>
      <c r="D312" s="1562"/>
      <c r="E312" s="1563"/>
      <c r="F312" s="1571"/>
      <c r="G312" s="994" t="s">
        <v>10053</v>
      </c>
      <c r="H312" s="1563"/>
      <c r="I312" s="993" t="s">
        <v>14377</v>
      </c>
      <c r="J312" s="993" t="s">
        <v>14378</v>
      </c>
      <c r="K312" s="993">
        <v>200</v>
      </c>
      <c r="L312" s="1562"/>
    </row>
    <row r="313" spans="1:12" ht="47.25">
      <c r="A313" s="1570"/>
      <c r="B313" s="991" t="s">
        <v>14340</v>
      </c>
      <c r="C313" s="992">
        <v>970640001071</v>
      </c>
      <c r="D313" s="1562"/>
      <c r="E313" s="1563"/>
      <c r="F313" s="1571"/>
      <c r="G313" s="994" t="s">
        <v>10053</v>
      </c>
      <c r="H313" s="1563"/>
      <c r="I313" s="993" t="s">
        <v>14379</v>
      </c>
      <c r="J313" s="993" t="s">
        <v>14380</v>
      </c>
      <c r="K313" s="993">
        <v>200</v>
      </c>
      <c r="L313" s="1562"/>
    </row>
    <row r="314" spans="1:12" ht="47.25">
      <c r="A314" s="1570"/>
      <c r="B314" s="991" t="s">
        <v>14340</v>
      </c>
      <c r="C314" s="992">
        <v>970640001071</v>
      </c>
      <c r="D314" s="1562"/>
      <c r="E314" s="1563"/>
      <c r="F314" s="1571"/>
      <c r="G314" s="994" t="s">
        <v>10053</v>
      </c>
      <c r="H314" s="1563"/>
      <c r="I314" s="993" t="s">
        <v>14381</v>
      </c>
      <c r="J314" s="993" t="s">
        <v>14382</v>
      </c>
      <c r="K314" s="993">
        <v>200</v>
      </c>
      <c r="L314" s="1562"/>
    </row>
    <row r="315" spans="1:12" ht="47.25">
      <c r="A315" s="1570"/>
      <c r="B315" s="991" t="s">
        <v>14340</v>
      </c>
      <c r="C315" s="992">
        <v>970640001071</v>
      </c>
      <c r="D315" s="1562"/>
      <c r="E315" s="1563"/>
      <c r="F315" s="1571"/>
      <c r="G315" s="994" t="s">
        <v>10053</v>
      </c>
      <c r="H315" s="1563"/>
      <c r="I315" s="993" t="s">
        <v>14383</v>
      </c>
      <c r="J315" s="993" t="s">
        <v>14384</v>
      </c>
      <c r="K315" s="993">
        <v>200</v>
      </c>
      <c r="L315" s="1562"/>
    </row>
    <row r="324" spans="3:7" ht="21">
      <c r="C324" s="1564" t="s">
        <v>1801</v>
      </c>
      <c r="D324" s="440" t="s">
        <v>14385</v>
      </c>
      <c r="E324" s="440" t="s">
        <v>14386</v>
      </c>
      <c r="F324" s="440" t="s">
        <v>14387</v>
      </c>
      <c r="G324" s="412"/>
    </row>
    <row r="325" spans="3:7" ht="20.25">
      <c r="C325" s="1565"/>
      <c r="D325" s="440" t="s">
        <v>4523</v>
      </c>
      <c r="E325" s="440" t="s">
        <v>14388</v>
      </c>
      <c r="F325" s="440" t="s">
        <v>14389</v>
      </c>
      <c r="G325" s="412"/>
    </row>
    <row r="326" spans="3:7" ht="20.25">
      <c r="C326" s="1566"/>
      <c r="D326" s="440" t="s">
        <v>13782</v>
      </c>
      <c r="E326" s="440" t="s">
        <v>13783</v>
      </c>
      <c r="F326" s="440" t="s">
        <v>13784</v>
      </c>
      <c r="G326" s="412"/>
    </row>
    <row r="327" spans="3:7" ht="21">
      <c r="C327" s="441"/>
      <c r="D327" s="441"/>
      <c r="E327" s="441"/>
      <c r="F327" s="442" t="s">
        <v>13785</v>
      </c>
      <c r="G327" s="412"/>
    </row>
  </sheetData>
  <mergeCells count="140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B94:B102"/>
    <mergeCell ref="C94:C102"/>
    <mergeCell ref="D94:D102"/>
    <mergeCell ref="E94:E102"/>
    <mergeCell ref="F94:F102"/>
    <mergeCell ref="B83:B85"/>
    <mergeCell ref="C83:C85"/>
    <mergeCell ref="D83:D85"/>
    <mergeCell ref="E83:E85"/>
    <mergeCell ref="F83:F85"/>
    <mergeCell ref="G94:G102"/>
    <mergeCell ref="G83:G85"/>
    <mergeCell ref="H94:H102"/>
    <mergeCell ref="I94:I102"/>
    <mergeCell ref="J94:J102"/>
    <mergeCell ref="K94:K102"/>
    <mergeCell ref="L94:L102"/>
    <mergeCell ref="H83:H85"/>
    <mergeCell ref="I83:I93"/>
    <mergeCell ref="J83:J93"/>
    <mergeCell ref="K83:K93"/>
    <mergeCell ref="L83:L85"/>
    <mergeCell ref="L147:L155"/>
    <mergeCell ref="F148:F155"/>
    <mergeCell ref="E153:E155"/>
    <mergeCell ref="H153:H155"/>
    <mergeCell ref="I153:I159"/>
    <mergeCell ref="A103:A131"/>
    <mergeCell ref="A132:A145"/>
    <mergeCell ref="A146:A159"/>
    <mergeCell ref="H146:H147"/>
    <mergeCell ref="I146:I152"/>
    <mergeCell ref="J146:J152"/>
    <mergeCell ref="J153:J159"/>
    <mergeCell ref="K153:K159"/>
    <mergeCell ref="A160:A172"/>
    <mergeCell ref="A173:A181"/>
    <mergeCell ref="A182:A183"/>
    <mergeCell ref="A184:A193"/>
    <mergeCell ref="A197:A213"/>
    <mergeCell ref="K146:K152"/>
    <mergeCell ref="B147:B155"/>
    <mergeCell ref="C147:C155"/>
    <mergeCell ref="D147:D155"/>
    <mergeCell ref="G147:G155"/>
    <mergeCell ref="A284:A287"/>
    <mergeCell ref="A288:A289"/>
    <mergeCell ref="A290:A291"/>
    <mergeCell ref="C290:C291"/>
    <mergeCell ref="D290:D291"/>
    <mergeCell ref="E290:E291"/>
    <mergeCell ref="A214:A231"/>
    <mergeCell ref="A232:A270"/>
    <mergeCell ref="A272:A273"/>
    <mergeCell ref="A274:A277"/>
    <mergeCell ref="A278:A280"/>
    <mergeCell ref="A281:A283"/>
    <mergeCell ref="H293:H294"/>
    <mergeCell ref="L293:L294"/>
    <mergeCell ref="E295:E296"/>
    <mergeCell ref="G295:G296"/>
    <mergeCell ref="H295:H296"/>
    <mergeCell ref="L295:L296"/>
    <mergeCell ref="F290:F291"/>
    <mergeCell ref="A292:A315"/>
    <mergeCell ref="D292:D315"/>
    <mergeCell ref="F292:F315"/>
    <mergeCell ref="E293:E294"/>
    <mergeCell ref="G293:G294"/>
    <mergeCell ref="E299:E300"/>
    <mergeCell ref="G299:G300"/>
    <mergeCell ref="E311:E315"/>
    <mergeCell ref="H299:H300"/>
    <mergeCell ref="L299:L300"/>
    <mergeCell ref="C301:C302"/>
    <mergeCell ref="E302:E303"/>
    <mergeCell ref="G302:G303"/>
    <mergeCell ref="H302:H303"/>
    <mergeCell ref="L302:L303"/>
    <mergeCell ref="C303:C304"/>
    <mergeCell ref="E304:E305"/>
    <mergeCell ref="G304:G305"/>
    <mergeCell ref="H311:H315"/>
    <mergeCell ref="L311:L315"/>
    <mergeCell ref="C324:C326"/>
    <mergeCell ref="H304:H305"/>
    <mergeCell ref="L304:L305"/>
    <mergeCell ref="C305:C306"/>
    <mergeCell ref="E306:E307"/>
    <mergeCell ref="G306:G307"/>
    <mergeCell ref="H306:H307"/>
    <mergeCell ref="L306:L307"/>
  </mergeCells>
  <conditionalFormatting sqref="I103:I131">
    <cfRule type="duplicateValues" dxfId="235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1494"/>
  <sheetViews>
    <sheetView zoomScale="59" zoomScaleNormal="59" workbookViewId="0">
      <pane xSplit="7" ySplit="3" topLeftCell="H391" activePane="bottomRight" state="frozen"/>
      <selection pane="topRight" activeCell="H1" sqref="H1"/>
      <selection pane="bottomLeft" activeCell="A6" sqref="A6"/>
      <selection pane="bottomRight" activeCell="K394" sqref="K394"/>
    </sheetView>
  </sheetViews>
  <sheetFormatPr defaultRowHeight="17.25"/>
  <cols>
    <col min="1" max="1" width="4.85546875" style="366" customWidth="1"/>
    <col min="2" max="2" width="32" style="367" customWidth="1"/>
    <col min="3" max="3" width="22.5703125" style="368" customWidth="1"/>
    <col min="4" max="4" width="32.42578125" style="369" customWidth="1"/>
    <col min="5" max="5" width="21.5703125" style="370" customWidth="1"/>
    <col min="6" max="6" width="20.7109375" style="371" customWidth="1"/>
    <col min="7" max="7" width="24.7109375" style="371" customWidth="1"/>
    <col min="8" max="8" width="18.5703125" style="371" customWidth="1"/>
    <col min="9" max="10" width="23.7109375" style="371" customWidth="1"/>
    <col min="11" max="11" width="26.7109375" style="371" customWidth="1"/>
    <col min="12" max="12" width="29" style="371" customWidth="1"/>
    <col min="13" max="16384" width="9.140625" style="214"/>
  </cols>
  <sheetData>
    <row r="1" spans="1:12" s="201" customFormat="1" ht="144" customHeight="1">
      <c r="A1" s="196" t="s">
        <v>0</v>
      </c>
      <c r="B1" s="197" t="s">
        <v>29</v>
      </c>
      <c r="C1" s="198" t="s">
        <v>3</v>
      </c>
      <c r="D1" s="199" t="s">
        <v>4</v>
      </c>
      <c r="E1" s="806" t="s">
        <v>790</v>
      </c>
      <c r="F1" s="806" t="s">
        <v>1</v>
      </c>
      <c r="G1" s="816" t="s">
        <v>791</v>
      </c>
      <c r="H1" s="816" t="s">
        <v>792</v>
      </c>
      <c r="I1" s="816"/>
      <c r="J1" s="816"/>
      <c r="K1" s="816"/>
      <c r="L1" s="200" t="s">
        <v>2</v>
      </c>
    </row>
    <row r="2" spans="1:12" s="205" customFormat="1" ht="44.25" customHeight="1">
      <c r="A2" s="202"/>
      <c r="B2" s="197"/>
      <c r="C2" s="203"/>
      <c r="D2" s="199"/>
      <c r="E2" s="806"/>
      <c r="F2" s="806"/>
      <c r="G2" s="816"/>
      <c r="H2" s="846" t="s">
        <v>793</v>
      </c>
      <c r="I2" s="204" t="s">
        <v>794</v>
      </c>
      <c r="J2" s="847" t="s">
        <v>795</v>
      </c>
      <c r="K2" s="846" t="s">
        <v>7</v>
      </c>
      <c r="L2" s="200"/>
    </row>
    <row r="3" spans="1:12" s="201" customFormat="1" ht="16.5">
      <c r="A3" s="206">
        <v>1</v>
      </c>
      <c r="B3" s="821">
        <v>2</v>
      </c>
      <c r="C3" s="207">
        <v>3</v>
      </c>
      <c r="D3" s="208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  <c r="L3" s="805">
        <v>12</v>
      </c>
    </row>
    <row r="4" spans="1:12" ht="63" customHeight="1">
      <c r="A4" s="1657">
        <v>1</v>
      </c>
      <c r="B4" s="209" t="s">
        <v>7876</v>
      </c>
      <c r="C4" s="210" t="s">
        <v>7877</v>
      </c>
      <c r="D4" s="211" t="s">
        <v>7878</v>
      </c>
      <c r="E4" s="212" t="s">
        <v>3129</v>
      </c>
      <c r="F4" s="209" t="s">
        <v>9</v>
      </c>
      <c r="G4" s="209" t="s">
        <v>7879</v>
      </c>
      <c r="H4" s="209">
        <v>1</v>
      </c>
      <c r="I4" s="213">
        <v>1503</v>
      </c>
      <c r="J4" s="213">
        <v>24515</v>
      </c>
      <c r="K4" s="213">
        <v>200</v>
      </c>
      <c r="L4" s="209" t="s">
        <v>7880</v>
      </c>
    </row>
    <row r="5" spans="1:12" ht="63">
      <c r="A5" s="1658"/>
      <c r="B5" s="209" t="s">
        <v>7876</v>
      </c>
      <c r="C5" s="215"/>
      <c r="D5" s="211"/>
      <c r="E5" s="212" t="s">
        <v>10</v>
      </c>
      <c r="F5" s="209" t="s">
        <v>9</v>
      </c>
      <c r="G5" s="209" t="s">
        <v>7879</v>
      </c>
      <c r="H5" s="209">
        <v>1</v>
      </c>
      <c r="I5" s="213">
        <v>1504</v>
      </c>
      <c r="J5" s="213">
        <v>10900</v>
      </c>
      <c r="K5" s="213">
        <v>200</v>
      </c>
      <c r="L5" s="209" t="s">
        <v>7880</v>
      </c>
    </row>
    <row r="6" spans="1:12" ht="63">
      <c r="A6" s="1658"/>
      <c r="B6" s="209" t="s">
        <v>7876</v>
      </c>
      <c r="C6" s="215"/>
      <c r="D6" s="211"/>
      <c r="E6" s="212" t="s">
        <v>10</v>
      </c>
      <c r="F6" s="209" t="s">
        <v>9</v>
      </c>
      <c r="G6" s="209" t="s">
        <v>7879</v>
      </c>
      <c r="H6" s="209">
        <v>1</v>
      </c>
      <c r="I6" s="213">
        <v>1496</v>
      </c>
      <c r="J6" s="213">
        <v>24425</v>
      </c>
      <c r="K6" s="213">
        <v>200</v>
      </c>
      <c r="L6" s="209" t="s">
        <v>7880</v>
      </c>
    </row>
    <row r="7" spans="1:12" ht="63">
      <c r="A7" s="1658"/>
      <c r="B7" s="216" t="s">
        <v>7876</v>
      </c>
      <c r="C7" s="217"/>
      <c r="D7" s="218"/>
      <c r="E7" s="212" t="s">
        <v>10</v>
      </c>
      <c r="F7" s="209" t="s">
        <v>9</v>
      </c>
      <c r="G7" s="209" t="s">
        <v>7879</v>
      </c>
      <c r="H7" s="216">
        <v>1</v>
      </c>
      <c r="I7" s="213">
        <v>1505</v>
      </c>
      <c r="J7" s="213">
        <v>10996</v>
      </c>
      <c r="K7" s="213">
        <v>200</v>
      </c>
      <c r="L7" s="216" t="s">
        <v>7880</v>
      </c>
    </row>
    <row r="8" spans="1:12" ht="63">
      <c r="A8" s="1658"/>
      <c r="B8" s="216" t="s">
        <v>7876</v>
      </c>
      <c r="C8" s="217"/>
      <c r="D8" s="218"/>
      <c r="E8" s="212" t="s">
        <v>10</v>
      </c>
      <c r="F8" s="209" t="s">
        <v>9</v>
      </c>
      <c r="G8" s="209" t="s">
        <v>7879</v>
      </c>
      <c r="H8" s="216">
        <v>1</v>
      </c>
      <c r="I8" s="213">
        <v>1499</v>
      </c>
      <c r="J8" s="213">
        <v>10908</v>
      </c>
      <c r="K8" s="213">
        <v>200</v>
      </c>
      <c r="L8" s="216" t="s">
        <v>7880</v>
      </c>
    </row>
    <row r="9" spans="1:12" ht="63">
      <c r="A9" s="1658"/>
      <c r="B9" s="216" t="s">
        <v>7876</v>
      </c>
      <c r="C9" s="217"/>
      <c r="D9" s="218"/>
      <c r="E9" s="212" t="s">
        <v>10</v>
      </c>
      <c r="F9" s="209" t="s">
        <v>9</v>
      </c>
      <c r="G9" s="209" t="s">
        <v>7879</v>
      </c>
      <c r="H9" s="216">
        <v>1</v>
      </c>
      <c r="I9" s="213">
        <v>1497</v>
      </c>
      <c r="J9" s="213">
        <v>10928</v>
      </c>
      <c r="K9" s="213">
        <v>200</v>
      </c>
      <c r="L9" s="216" t="s">
        <v>7880</v>
      </c>
    </row>
    <row r="10" spans="1:12" ht="63">
      <c r="A10" s="1658"/>
      <c r="B10" s="216" t="s">
        <v>7876</v>
      </c>
      <c r="C10" s="217"/>
      <c r="D10" s="218"/>
      <c r="E10" s="212" t="s">
        <v>10</v>
      </c>
      <c r="F10" s="209" t="s">
        <v>9</v>
      </c>
      <c r="G10" s="209" t="s">
        <v>7879</v>
      </c>
      <c r="H10" s="216">
        <v>1</v>
      </c>
      <c r="I10" s="213">
        <v>1500</v>
      </c>
      <c r="J10" s="213">
        <v>10970</v>
      </c>
      <c r="K10" s="213">
        <v>200</v>
      </c>
      <c r="L10" s="216" t="s">
        <v>7880</v>
      </c>
    </row>
    <row r="11" spans="1:12" ht="63">
      <c r="A11" s="1658"/>
      <c r="B11" s="216" t="s">
        <v>7876</v>
      </c>
      <c r="C11" s="217"/>
      <c r="D11" s="218"/>
      <c r="E11" s="212" t="s">
        <v>10</v>
      </c>
      <c r="F11" s="209" t="s">
        <v>9</v>
      </c>
      <c r="G11" s="209" t="s">
        <v>7879</v>
      </c>
      <c r="H11" s="216">
        <v>1</v>
      </c>
      <c r="I11" s="213">
        <v>1498</v>
      </c>
      <c r="J11" s="213">
        <v>10997</v>
      </c>
      <c r="K11" s="213">
        <v>200</v>
      </c>
      <c r="L11" s="216" t="s">
        <v>7880</v>
      </c>
    </row>
    <row r="12" spans="1:12" ht="63">
      <c r="A12" s="1658"/>
      <c r="B12" s="216" t="s">
        <v>7876</v>
      </c>
      <c r="C12" s="217"/>
      <c r="D12" s="218"/>
      <c r="E12" s="212" t="s">
        <v>10</v>
      </c>
      <c r="F12" s="209" t="s">
        <v>9</v>
      </c>
      <c r="G12" s="209" t="s">
        <v>7879</v>
      </c>
      <c r="H12" s="216">
        <v>1</v>
      </c>
      <c r="I12" s="213">
        <v>1502</v>
      </c>
      <c r="J12" s="213">
        <v>10998</v>
      </c>
      <c r="K12" s="213">
        <v>200</v>
      </c>
      <c r="L12" s="216" t="s">
        <v>7880</v>
      </c>
    </row>
    <row r="13" spans="1:12" ht="63">
      <c r="A13" s="1658"/>
      <c r="B13" s="216" t="s">
        <v>7876</v>
      </c>
      <c r="C13" s="217"/>
      <c r="D13" s="218"/>
      <c r="E13" s="212" t="s">
        <v>10</v>
      </c>
      <c r="F13" s="209" t="s">
        <v>9</v>
      </c>
      <c r="G13" s="209" t="s">
        <v>7879</v>
      </c>
      <c r="H13" s="216">
        <v>1</v>
      </c>
      <c r="I13" s="213">
        <v>1478</v>
      </c>
      <c r="J13" s="213">
        <v>10901</v>
      </c>
      <c r="K13" s="213">
        <v>200</v>
      </c>
      <c r="L13" s="216" t="s">
        <v>7880</v>
      </c>
    </row>
    <row r="14" spans="1:12" ht="63">
      <c r="A14" s="1658"/>
      <c r="B14" s="216" t="s">
        <v>7876</v>
      </c>
      <c r="C14" s="217"/>
      <c r="D14" s="218"/>
      <c r="E14" s="212" t="s">
        <v>10</v>
      </c>
      <c r="F14" s="209" t="s">
        <v>9</v>
      </c>
      <c r="G14" s="209" t="s">
        <v>7879</v>
      </c>
      <c r="H14" s="216">
        <v>1</v>
      </c>
      <c r="I14" s="213">
        <v>1480</v>
      </c>
      <c r="J14" s="213">
        <v>10967</v>
      </c>
      <c r="K14" s="213">
        <v>200</v>
      </c>
      <c r="L14" s="216" t="s">
        <v>7880</v>
      </c>
    </row>
    <row r="15" spans="1:12" ht="63">
      <c r="A15" s="1658"/>
      <c r="B15" s="216" t="s">
        <v>7876</v>
      </c>
      <c r="C15" s="217"/>
      <c r="D15" s="218"/>
      <c r="E15" s="212" t="s">
        <v>10</v>
      </c>
      <c r="F15" s="209" t="s">
        <v>9</v>
      </c>
      <c r="G15" s="209" t="s">
        <v>7879</v>
      </c>
      <c r="H15" s="216">
        <v>1</v>
      </c>
      <c r="I15" s="213">
        <v>1481</v>
      </c>
      <c r="J15" s="213">
        <v>10982</v>
      </c>
      <c r="K15" s="213">
        <v>200</v>
      </c>
      <c r="L15" s="216" t="s">
        <v>7880</v>
      </c>
    </row>
    <row r="16" spans="1:12" ht="63">
      <c r="A16" s="1658"/>
      <c r="B16" s="216" t="s">
        <v>7876</v>
      </c>
      <c r="C16" s="217"/>
      <c r="D16" s="218"/>
      <c r="E16" s="212" t="s">
        <v>10</v>
      </c>
      <c r="F16" s="209" t="s">
        <v>9</v>
      </c>
      <c r="G16" s="209" t="s">
        <v>7879</v>
      </c>
      <c r="H16" s="216">
        <v>1</v>
      </c>
      <c r="I16" s="213">
        <v>1482</v>
      </c>
      <c r="J16" s="213">
        <v>10902</v>
      </c>
      <c r="K16" s="213">
        <v>200</v>
      </c>
      <c r="L16" s="216" t="s">
        <v>7880</v>
      </c>
    </row>
    <row r="17" spans="1:12" ht="63">
      <c r="A17" s="1658"/>
      <c r="B17" s="216" t="s">
        <v>7876</v>
      </c>
      <c r="C17" s="217"/>
      <c r="D17" s="218"/>
      <c r="E17" s="212" t="s">
        <v>10</v>
      </c>
      <c r="F17" s="209" t="s">
        <v>9</v>
      </c>
      <c r="G17" s="209" t="s">
        <v>7879</v>
      </c>
      <c r="H17" s="216">
        <v>1</v>
      </c>
      <c r="I17" s="213">
        <v>1483</v>
      </c>
      <c r="J17" s="213">
        <v>10965</v>
      </c>
      <c r="K17" s="213">
        <v>200</v>
      </c>
      <c r="L17" s="216" t="s">
        <v>7880</v>
      </c>
    </row>
    <row r="18" spans="1:12" ht="63">
      <c r="A18" s="1658"/>
      <c r="B18" s="216" t="s">
        <v>7876</v>
      </c>
      <c r="C18" s="217"/>
      <c r="D18" s="218"/>
      <c r="E18" s="212" t="s">
        <v>10</v>
      </c>
      <c r="F18" s="209" t="s">
        <v>9</v>
      </c>
      <c r="G18" s="209" t="s">
        <v>7879</v>
      </c>
      <c r="H18" s="216">
        <v>1</v>
      </c>
      <c r="I18" s="213">
        <v>1484</v>
      </c>
      <c r="J18" s="213">
        <v>10962</v>
      </c>
      <c r="K18" s="213">
        <v>200</v>
      </c>
      <c r="L18" s="216" t="s">
        <v>7880</v>
      </c>
    </row>
    <row r="19" spans="1:12" ht="63">
      <c r="A19" s="1658"/>
      <c r="B19" s="216" t="s">
        <v>7876</v>
      </c>
      <c r="C19" s="217"/>
      <c r="D19" s="218"/>
      <c r="E19" s="212" t="s">
        <v>10</v>
      </c>
      <c r="F19" s="209" t="s">
        <v>9</v>
      </c>
      <c r="G19" s="209" t="s">
        <v>7879</v>
      </c>
      <c r="H19" s="216">
        <v>1</v>
      </c>
      <c r="I19" s="213">
        <v>1485</v>
      </c>
      <c r="J19" s="213">
        <v>24025</v>
      </c>
      <c r="K19" s="213">
        <v>200</v>
      </c>
      <c r="L19" s="216" t="s">
        <v>7880</v>
      </c>
    </row>
    <row r="20" spans="1:12" ht="63">
      <c r="A20" s="1658"/>
      <c r="B20" s="216" t="s">
        <v>7876</v>
      </c>
      <c r="C20" s="217"/>
      <c r="D20" s="218"/>
      <c r="E20" s="212" t="s">
        <v>10</v>
      </c>
      <c r="F20" s="209" t="s">
        <v>9</v>
      </c>
      <c r="G20" s="209" t="s">
        <v>7879</v>
      </c>
      <c r="H20" s="216">
        <v>1</v>
      </c>
      <c r="I20" s="213">
        <v>1486</v>
      </c>
      <c r="J20" s="213">
        <v>10968</v>
      </c>
      <c r="K20" s="213">
        <v>200</v>
      </c>
      <c r="L20" s="216" t="s">
        <v>7880</v>
      </c>
    </row>
    <row r="21" spans="1:12" ht="63">
      <c r="A21" s="1658"/>
      <c r="B21" s="216" t="s">
        <v>7876</v>
      </c>
      <c r="C21" s="217"/>
      <c r="D21" s="218"/>
      <c r="E21" s="212" t="s">
        <v>10</v>
      </c>
      <c r="F21" s="209" t="s">
        <v>9</v>
      </c>
      <c r="G21" s="209" t="s">
        <v>7879</v>
      </c>
      <c r="H21" s="216">
        <v>1</v>
      </c>
      <c r="I21" s="213">
        <v>1487</v>
      </c>
      <c r="J21" s="213">
        <v>10939</v>
      </c>
      <c r="K21" s="213">
        <v>200</v>
      </c>
      <c r="L21" s="216" t="s">
        <v>7880</v>
      </c>
    </row>
    <row r="22" spans="1:12" ht="63">
      <c r="A22" s="1658"/>
      <c r="B22" s="216" t="s">
        <v>7876</v>
      </c>
      <c r="C22" s="217"/>
      <c r="D22" s="218"/>
      <c r="E22" s="212" t="s">
        <v>10</v>
      </c>
      <c r="F22" s="209" t="s">
        <v>9</v>
      </c>
      <c r="G22" s="209" t="s">
        <v>7879</v>
      </c>
      <c r="H22" s="216">
        <v>1</v>
      </c>
      <c r="I22" s="213">
        <v>1473</v>
      </c>
      <c r="J22" s="213">
        <v>24662</v>
      </c>
      <c r="K22" s="213">
        <v>200</v>
      </c>
      <c r="L22" s="216" t="s">
        <v>7880</v>
      </c>
    </row>
    <row r="23" spans="1:12" ht="63">
      <c r="A23" s="1658"/>
      <c r="B23" s="216" t="s">
        <v>7876</v>
      </c>
      <c r="C23" s="217"/>
      <c r="D23" s="218"/>
      <c r="E23" s="212" t="s">
        <v>10</v>
      </c>
      <c r="F23" s="209" t="s">
        <v>9</v>
      </c>
      <c r="G23" s="209" t="s">
        <v>7879</v>
      </c>
      <c r="H23" s="216">
        <v>1</v>
      </c>
      <c r="I23" s="213">
        <v>1472</v>
      </c>
      <c r="J23" s="213">
        <v>10898</v>
      </c>
      <c r="K23" s="213">
        <v>200</v>
      </c>
      <c r="L23" s="216" t="s">
        <v>7880</v>
      </c>
    </row>
    <row r="24" spans="1:12" ht="63">
      <c r="A24" s="1658"/>
      <c r="B24" s="216" t="s">
        <v>7876</v>
      </c>
      <c r="C24" s="217"/>
      <c r="D24" s="218"/>
      <c r="E24" s="212" t="s">
        <v>10</v>
      </c>
      <c r="F24" s="209" t="s">
        <v>9</v>
      </c>
      <c r="G24" s="209" t="s">
        <v>7879</v>
      </c>
      <c r="H24" s="216">
        <v>1</v>
      </c>
      <c r="I24" s="213">
        <v>1471</v>
      </c>
      <c r="J24" s="213">
        <v>10999</v>
      </c>
      <c r="K24" s="213">
        <v>200</v>
      </c>
      <c r="L24" s="216" t="s">
        <v>7880</v>
      </c>
    </row>
    <row r="25" spans="1:12" ht="17.25" customHeight="1">
      <c r="A25" s="1658"/>
      <c r="B25" s="216" t="s">
        <v>7876</v>
      </c>
      <c r="C25" s="217"/>
      <c r="D25" s="218"/>
      <c r="E25" s="212" t="s">
        <v>10</v>
      </c>
      <c r="F25" s="209" t="s">
        <v>9</v>
      </c>
      <c r="G25" s="209" t="s">
        <v>7879</v>
      </c>
      <c r="H25" s="216">
        <v>1</v>
      </c>
      <c r="I25" s="213">
        <v>1470</v>
      </c>
      <c r="J25" s="213">
        <v>10969</v>
      </c>
      <c r="K25" s="213">
        <v>200</v>
      </c>
      <c r="L25" s="216" t="s">
        <v>7880</v>
      </c>
    </row>
    <row r="26" spans="1:12" ht="18.75" customHeight="1">
      <c r="A26" s="1658"/>
      <c r="B26" s="216" t="s">
        <v>7876</v>
      </c>
      <c r="C26" s="217"/>
      <c r="D26" s="218"/>
      <c r="E26" s="212" t="s">
        <v>10</v>
      </c>
      <c r="F26" s="209" t="s">
        <v>9</v>
      </c>
      <c r="G26" s="209" t="s">
        <v>7879</v>
      </c>
      <c r="H26" s="216">
        <v>1</v>
      </c>
      <c r="I26" s="213">
        <v>1469</v>
      </c>
      <c r="J26" s="213">
        <v>10938</v>
      </c>
      <c r="K26" s="213">
        <v>200</v>
      </c>
      <c r="L26" s="216" t="s">
        <v>7880</v>
      </c>
    </row>
    <row r="27" spans="1:12" ht="16.5" customHeight="1">
      <c r="A27" s="1658"/>
      <c r="B27" s="216" t="s">
        <v>7876</v>
      </c>
      <c r="C27" s="217"/>
      <c r="D27" s="218"/>
      <c r="E27" s="212" t="s">
        <v>10</v>
      </c>
      <c r="F27" s="209" t="s">
        <v>9</v>
      </c>
      <c r="G27" s="209" t="s">
        <v>7879</v>
      </c>
      <c r="H27" s="216">
        <v>1</v>
      </c>
      <c r="I27" s="213">
        <v>1477</v>
      </c>
      <c r="J27" s="213">
        <v>21678</v>
      </c>
      <c r="K27" s="213">
        <v>200</v>
      </c>
      <c r="L27" s="216" t="s">
        <v>7880</v>
      </c>
    </row>
    <row r="28" spans="1:12" ht="63">
      <c r="A28" s="1658"/>
      <c r="B28" s="216" t="s">
        <v>7876</v>
      </c>
      <c r="C28" s="217"/>
      <c r="D28" s="218"/>
      <c r="E28" s="212" t="s">
        <v>10</v>
      </c>
      <c r="F28" s="209" t="s">
        <v>9</v>
      </c>
      <c r="G28" s="209" t="s">
        <v>7879</v>
      </c>
      <c r="H28" s="216">
        <v>1</v>
      </c>
      <c r="I28" s="213">
        <v>1476</v>
      </c>
      <c r="J28" s="213">
        <v>21677</v>
      </c>
      <c r="K28" s="213">
        <v>200</v>
      </c>
      <c r="L28" s="216" t="s">
        <v>7880</v>
      </c>
    </row>
    <row r="29" spans="1:12" ht="63">
      <c r="A29" s="1658"/>
      <c r="B29" s="216" t="s">
        <v>7876</v>
      </c>
      <c r="C29" s="217"/>
      <c r="D29" s="218"/>
      <c r="E29" s="212" t="s">
        <v>10</v>
      </c>
      <c r="F29" s="209" t="s">
        <v>9</v>
      </c>
      <c r="G29" s="209" t="s">
        <v>7879</v>
      </c>
      <c r="H29" s="216">
        <v>1</v>
      </c>
      <c r="I29" s="213">
        <v>1474</v>
      </c>
      <c r="J29" s="213">
        <v>10909</v>
      </c>
      <c r="K29" s="213">
        <v>200</v>
      </c>
      <c r="L29" s="216" t="s">
        <v>7880</v>
      </c>
    </row>
    <row r="30" spans="1:12" ht="63">
      <c r="A30" s="1658"/>
      <c r="B30" s="216" t="s">
        <v>7876</v>
      </c>
      <c r="C30" s="217"/>
      <c r="D30" s="218"/>
      <c r="E30" s="212" t="s">
        <v>10</v>
      </c>
      <c r="F30" s="209" t="s">
        <v>9</v>
      </c>
      <c r="G30" s="209" t="s">
        <v>7879</v>
      </c>
      <c r="H30" s="216">
        <v>1</v>
      </c>
      <c r="I30" s="213">
        <v>1475</v>
      </c>
      <c r="J30" s="213">
        <v>10927</v>
      </c>
      <c r="K30" s="213">
        <v>200</v>
      </c>
      <c r="L30" s="216" t="s">
        <v>7880</v>
      </c>
    </row>
    <row r="31" spans="1:12" ht="63">
      <c r="A31" s="1658"/>
      <c r="B31" s="216" t="s">
        <v>7876</v>
      </c>
      <c r="C31" s="217"/>
      <c r="D31" s="218"/>
      <c r="E31" s="212" t="s">
        <v>10</v>
      </c>
      <c r="F31" s="209" t="s">
        <v>9</v>
      </c>
      <c r="G31" s="209" t="s">
        <v>7879</v>
      </c>
      <c r="H31" s="216">
        <v>1</v>
      </c>
      <c r="I31" s="213">
        <v>1468</v>
      </c>
      <c r="J31" s="213">
        <v>24707</v>
      </c>
      <c r="K31" s="213">
        <v>200</v>
      </c>
      <c r="L31" s="216" t="s">
        <v>7880</v>
      </c>
    </row>
    <row r="32" spans="1:12" ht="63">
      <c r="A32" s="1658"/>
      <c r="B32" s="216" t="s">
        <v>7876</v>
      </c>
      <c r="C32" s="217"/>
      <c r="D32" s="218"/>
      <c r="E32" s="212" t="s">
        <v>10</v>
      </c>
      <c r="F32" s="209" t="s">
        <v>9</v>
      </c>
      <c r="G32" s="209" t="s">
        <v>7879</v>
      </c>
      <c r="H32" s="216">
        <v>1</v>
      </c>
      <c r="I32" s="213">
        <v>1501</v>
      </c>
      <c r="J32" s="213">
        <v>11000</v>
      </c>
      <c r="K32" s="213">
        <v>200</v>
      </c>
      <c r="L32" s="216" t="s">
        <v>7880</v>
      </c>
    </row>
    <row r="33" spans="1:12" ht="63">
      <c r="A33" s="1658"/>
      <c r="B33" s="216" t="s">
        <v>7876</v>
      </c>
      <c r="C33" s="217"/>
      <c r="D33" s="218"/>
      <c r="E33" s="212" t="s">
        <v>10</v>
      </c>
      <c r="F33" s="209" t="s">
        <v>9</v>
      </c>
      <c r="G33" s="209" t="s">
        <v>7879</v>
      </c>
      <c r="H33" s="216">
        <v>1</v>
      </c>
      <c r="I33" s="213">
        <v>1493</v>
      </c>
      <c r="J33" s="213">
        <v>8472</v>
      </c>
      <c r="K33" s="213">
        <v>5</v>
      </c>
      <c r="L33" s="216" t="s">
        <v>7880</v>
      </c>
    </row>
    <row r="34" spans="1:12" ht="63">
      <c r="A34" s="1658"/>
      <c r="B34" s="216" t="s">
        <v>7876</v>
      </c>
      <c r="C34" s="217"/>
      <c r="D34" s="218"/>
      <c r="E34" s="212" t="s">
        <v>10</v>
      </c>
      <c r="F34" s="209" t="s">
        <v>9</v>
      </c>
      <c r="G34" s="209" t="s">
        <v>7879</v>
      </c>
      <c r="H34" s="216">
        <v>1</v>
      </c>
      <c r="I34" s="213">
        <v>1494</v>
      </c>
      <c r="J34" s="213">
        <v>2707</v>
      </c>
      <c r="K34" s="213">
        <v>0.8</v>
      </c>
      <c r="L34" s="216" t="s">
        <v>7880</v>
      </c>
    </row>
    <row r="35" spans="1:12" ht="16.5">
      <c r="A35" s="1658"/>
      <c r="B35" s="219" t="s">
        <v>2583</v>
      </c>
      <c r="C35" s="220"/>
      <c r="D35" s="221"/>
      <c r="E35" s="222" t="s">
        <v>7881</v>
      </c>
      <c r="F35" s="223"/>
      <c r="G35" s="223"/>
      <c r="H35" s="222">
        <v>31</v>
      </c>
      <c r="I35" s="222"/>
      <c r="J35" s="222"/>
      <c r="K35" s="222">
        <v>5805.8</v>
      </c>
      <c r="L35" s="216"/>
    </row>
    <row r="36" spans="1:12" ht="16.5">
      <c r="A36" s="1658"/>
      <c r="B36" s="224"/>
      <c r="C36" s="225"/>
      <c r="D36" s="226"/>
      <c r="E36" s="212" t="s">
        <v>7882</v>
      </c>
      <c r="F36" s="224"/>
      <c r="G36" s="224"/>
      <c r="H36" s="224">
        <v>1</v>
      </c>
      <c r="I36" s="213">
        <v>1495</v>
      </c>
      <c r="J36" s="213">
        <v>2770</v>
      </c>
      <c r="K36" s="213">
        <v>5</v>
      </c>
      <c r="L36" s="216"/>
    </row>
    <row r="37" spans="1:12">
      <c r="A37" s="1658"/>
      <c r="B37" s="224"/>
      <c r="C37" s="227"/>
      <c r="D37" s="226"/>
      <c r="E37" s="212" t="s">
        <v>7883</v>
      </c>
      <c r="F37" s="224"/>
      <c r="G37" s="224"/>
      <c r="H37" s="224">
        <v>1</v>
      </c>
      <c r="I37" s="213">
        <v>1479</v>
      </c>
      <c r="J37" s="213">
        <v>24532</v>
      </c>
      <c r="K37" s="228">
        <v>200</v>
      </c>
      <c r="L37" s="229"/>
    </row>
    <row r="38" spans="1:12">
      <c r="A38" s="1659"/>
      <c r="B38" s="222" t="s">
        <v>7884</v>
      </c>
      <c r="C38" s="230"/>
      <c r="D38" s="231"/>
      <c r="E38" s="222" t="s">
        <v>7885</v>
      </c>
      <c r="F38" s="232"/>
      <c r="G38" s="232"/>
      <c r="H38" s="222">
        <v>33</v>
      </c>
      <c r="I38" s="222"/>
      <c r="J38" s="222"/>
      <c r="K38" s="222">
        <v>6010.8</v>
      </c>
      <c r="L38" s="233"/>
    </row>
    <row r="39" spans="1:12" ht="94.5">
      <c r="A39" s="234">
        <v>2</v>
      </c>
      <c r="B39" s="224" t="s">
        <v>7886</v>
      </c>
      <c r="C39" s="235" t="s">
        <v>7887</v>
      </c>
      <c r="D39" s="226" t="s">
        <v>7888</v>
      </c>
      <c r="E39" s="232" t="s">
        <v>3129</v>
      </c>
      <c r="F39" s="224" t="s">
        <v>799</v>
      </c>
      <c r="G39" s="224" t="s">
        <v>3076</v>
      </c>
      <c r="H39" s="236">
        <v>1</v>
      </c>
      <c r="I39" s="236">
        <v>66</v>
      </c>
      <c r="J39" s="236">
        <v>35</v>
      </c>
      <c r="K39" s="236">
        <v>100</v>
      </c>
      <c r="L39" s="213" t="s">
        <v>7889</v>
      </c>
    </row>
    <row r="40" spans="1:12" ht="63">
      <c r="A40" s="234"/>
      <c r="B40" s="224" t="s">
        <v>7886</v>
      </c>
      <c r="C40" s="237"/>
      <c r="D40" s="226"/>
      <c r="E40" s="232" t="s">
        <v>10</v>
      </c>
      <c r="F40" s="209" t="s">
        <v>799</v>
      </c>
      <c r="G40" s="224" t="s">
        <v>7890</v>
      </c>
      <c r="H40" s="236">
        <v>1</v>
      </c>
      <c r="I40" s="236">
        <v>68</v>
      </c>
      <c r="J40" s="236">
        <v>10017</v>
      </c>
      <c r="K40" s="236">
        <v>100</v>
      </c>
      <c r="L40" s="213" t="s">
        <v>7889</v>
      </c>
    </row>
    <row r="41" spans="1:12" ht="63">
      <c r="A41" s="234"/>
      <c r="B41" s="224" t="s">
        <v>7886</v>
      </c>
      <c r="C41" s="237"/>
      <c r="D41" s="226"/>
      <c r="E41" s="212" t="s">
        <v>10</v>
      </c>
      <c r="F41" s="209" t="s">
        <v>799</v>
      </c>
      <c r="G41" s="224" t="s">
        <v>7890</v>
      </c>
      <c r="H41" s="236">
        <v>1</v>
      </c>
      <c r="I41" s="236">
        <v>69</v>
      </c>
      <c r="J41" s="236">
        <v>317</v>
      </c>
      <c r="K41" s="236">
        <v>100</v>
      </c>
      <c r="L41" s="213" t="s">
        <v>7889</v>
      </c>
    </row>
    <row r="42" spans="1:12" ht="63">
      <c r="A42" s="234"/>
      <c r="B42" s="224" t="s">
        <v>7886</v>
      </c>
      <c r="C42" s="237"/>
      <c r="D42" s="226"/>
      <c r="E42" s="232" t="s">
        <v>10</v>
      </c>
      <c r="F42" s="209" t="s">
        <v>799</v>
      </c>
      <c r="G42" s="224" t="s">
        <v>7890</v>
      </c>
      <c r="H42" s="236">
        <v>1</v>
      </c>
      <c r="I42" s="236">
        <v>70</v>
      </c>
      <c r="J42" s="236">
        <v>10026</v>
      </c>
      <c r="K42" s="236">
        <v>100</v>
      </c>
      <c r="L42" s="213" t="s">
        <v>7889</v>
      </c>
    </row>
    <row r="43" spans="1:12" ht="63">
      <c r="A43" s="234"/>
      <c r="B43" s="224" t="s">
        <v>7886</v>
      </c>
      <c r="C43" s="237"/>
      <c r="D43" s="226"/>
      <c r="E43" s="232" t="s">
        <v>10</v>
      </c>
      <c r="F43" s="209" t="s">
        <v>799</v>
      </c>
      <c r="G43" s="224" t="s">
        <v>7890</v>
      </c>
      <c r="H43" s="236">
        <v>1</v>
      </c>
      <c r="I43" s="236">
        <v>71</v>
      </c>
      <c r="J43" s="236">
        <v>56</v>
      </c>
      <c r="K43" s="236">
        <v>100</v>
      </c>
      <c r="L43" s="213" t="s">
        <v>7889</v>
      </c>
    </row>
    <row r="44" spans="1:12" ht="63">
      <c r="A44" s="234"/>
      <c r="B44" s="224" t="s">
        <v>7886</v>
      </c>
      <c r="C44" s="237"/>
      <c r="D44" s="226"/>
      <c r="E44" s="232" t="s">
        <v>10</v>
      </c>
      <c r="F44" s="209" t="s">
        <v>799</v>
      </c>
      <c r="G44" s="224" t="s">
        <v>7890</v>
      </c>
      <c r="H44" s="236">
        <v>1</v>
      </c>
      <c r="I44" s="236">
        <v>72</v>
      </c>
      <c r="J44" s="236">
        <v>49</v>
      </c>
      <c r="K44" s="236">
        <v>100</v>
      </c>
      <c r="L44" s="213" t="s">
        <v>7889</v>
      </c>
    </row>
    <row r="45" spans="1:12" ht="63">
      <c r="A45" s="234"/>
      <c r="B45" s="224" t="s">
        <v>7886</v>
      </c>
      <c r="C45" s="237"/>
      <c r="D45" s="226"/>
      <c r="E45" s="232" t="s">
        <v>10</v>
      </c>
      <c r="F45" s="209" t="s">
        <v>799</v>
      </c>
      <c r="G45" s="224" t="s">
        <v>7890</v>
      </c>
      <c r="H45" s="236">
        <v>1</v>
      </c>
      <c r="I45" s="236">
        <v>73</v>
      </c>
      <c r="J45" s="236">
        <v>10016</v>
      </c>
      <c r="K45" s="236">
        <v>100</v>
      </c>
      <c r="L45" s="213" t="s">
        <v>7889</v>
      </c>
    </row>
    <row r="46" spans="1:12" ht="63">
      <c r="A46" s="234"/>
      <c r="B46" s="224" t="s">
        <v>7886</v>
      </c>
      <c r="C46" s="237"/>
      <c r="D46" s="226"/>
      <c r="E46" s="232" t="s">
        <v>10</v>
      </c>
      <c r="F46" s="209" t="s">
        <v>799</v>
      </c>
      <c r="G46" s="224" t="s">
        <v>7890</v>
      </c>
      <c r="H46" s="236">
        <v>1</v>
      </c>
      <c r="I46" s="236">
        <v>74</v>
      </c>
      <c r="J46" s="236">
        <v>10102</v>
      </c>
      <c r="K46" s="236">
        <v>100</v>
      </c>
      <c r="L46" s="213" t="s">
        <v>7889</v>
      </c>
    </row>
    <row r="47" spans="1:12" ht="63">
      <c r="A47" s="234"/>
      <c r="B47" s="224" t="s">
        <v>7886</v>
      </c>
      <c r="C47" s="237"/>
      <c r="D47" s="226"/>
      <c r="E47" s="232" t="s">
        <v>10</v>
      </c>
      <c r="F47" s="209" t="s">
        <v>799</v>
      </c>
      <c r="G47" s="224" t="s">
        <v>7890</v>
      </c>
      <c r="H47" s="236">
        <v>1</v>
      </c>
      <c r="I47" s="236">
        <v>75</v>
      </c>
      <c r="J47" s="236">
        <v>10018</v>
      </c>
      <c r="K47" s="236">
        <v>100</v>
      </c>
      <c r="L47" s="213" t="s">
        <v>7889</v>
      </c>
    </row>
    <row r="48" spans="1:12" ht="63">
      <c r="A48" s="234"/>
      <c r="B48" s="224" t="s">
        <v>7886</v>
      </c>
      <c r="C48" s="237"/>
      <c r="D48" s="226"/>
      <c r="E48" s="232" t="s">
        <v>10</v>
      </c>
      <c r="F48" s="209" t="s">
        <v>799</v>
      </c>
      <c r="G48" s="224" t="s">
        <v>7890</v>
      </c>
      <c r="H48" s="236">
        <v>1</v>
      </c>
      <c r="I48" s="236">
        <v>76</v>
      </c>
      <c r="J48" s="236">
        <v>9986</v>
      </c>
      <c r="K48" s="236">
        <v>100</v>
      </c>
      <c r="L48" s="213" t="s">
        <v>7889</v>
      </c>
    </row>
    <row r="49" spans="1:12" ht="63">
      <c r="A49" s="234"/>
      <c r="B49" s="224" t="s">
        <v>7886</v>
      </c>
      <c r="C49" s="237"/>
      <c r="D49" s="226"/>
      <c r="E49" s="232" t="s">
        <v>10</v>
      </c>
      <c r="F49" s="209" t="s">
        <v>799</v>
      </c>
      <c r="G49" s="224" t="s">
        <v>7890</v>
      </c>
      <c r="H49" s="236">
        <v>1</v>
      </c>
      <c r="I49" s="236">
        <v>77</v>
      </c>
      <c r="J49" s="236">
        <v>34</v>
      </c>
      <c r="K49" s="236">
        <v>100</v>
      </c>
      <c r="L49" s="213" t="s">
        <v>7889</v>
      </c>
    </row>
    <row r="50" spans="1:12" ht="63">
      <c r="A50" s="234"/>
      <c r="B50" s="238" t="s">
        <v>7886</v>
      </c>
      <c r="C50" s="237"/>
      <c r="D50" s="226"/>
      <c r="E50" s="232" t="s">
        <v>10</v>
      </c>
      <c r="F50" s="209" t="s">
        <v>799</v>
      </c>
      <c r="G50" s="224" t="s">
        <v>7890</v>
      </c>
      <c r="H50" s="236">
        <v>1</v>
      </c>
      <c r="I50" s="236">
        <v>78</v>
      </c>
      <c r="J50" s="236">
        <v>10028</v>
      </c>
      <c r="K50" s="236">
        <v>100</v>
      </c>
      <c r="L50" s="213" t="s">
        <v>7889</v>
      </c>
    </row>
    <row r="51" spans="1:12" ht="63">
      <c r="A51" s="234"/>
      <c r="B51" s="238" t="s">
        <v>7886</v>
      </c>
      <c r="C51" s="237"/>
      <c r="D51" s="226"/>
      <c r="E51" s="232" t="s">
        <v>10</v>
      </c>
      <c r="F51" s="209" t="s">
        <v>799</v>
      </c>
      <c r="G51" s="224" t="s">
        <v>7890</v>
      </c>
      <c r="H51" s="236">
        <v>1</v>
      </c>
      <c r="I51" s="236">
        <v>79</v>
      </c>
      <c r="J51" s="236">
        <v>9985</v>
      </c>
      <c r="K51" s="236">
        <v>100</v>
      </c>
      <c r="L51" s="213" t="s">
        <v>7889</v>
      </c>
    </row>
    <row r="52" spans="1:12" ht="63">
      <c r="A52" s="239"/>
      <c r="B52" s="224" t="s">
        <v>7886</v>
      </c>
      <c r="C52" s="237"/>
      <c r="D52" s="226"/>
      <c r="E52" s="212" t="s">
        <v>10</v>
      </c>
      <c r="F52" s="209" t="s">
        <v>799</v>
      </c>
      <c r="G52" s="224" t="s">
        <v>7890</v>
      </c>
      <c r="H52" s="236">
        <v>1</v>
      </c>
      <c r="I52" s="236">
        <v>67</v>
      </c>
      <c r="J52" s="233">
        <v>10127</v>
      </c>
      <c r="K52" s="236">
        <v>100</v>
      </c>
      <c r="L52" s="213" t="s">
        <v>7889</v>
      </c>
    </row>
    <row r="53" spans="1:12" ht="63">
      <c r="A53" s="234"/>
      <c r="B53" s="212" t="s">
        <v>7891</v>
      </c>
      <c r="C53" s="237"/>
      <c r="D53" s="226"/>
      <c r="E53" s="232" t="s">
        <v>10</v>
      </c>
      <c r="F53" s="209" t="s">
        <v>799</v>
      </c>
      <c r="G53" s="224" t="s">
        <v>7890</v>
      </c>
      <c r="H53" s="236">
        <v>1</v>
      </c>
      <c r="I53" s="236">
        <v>80</v>
      </c>
      <c r="J53" s="236">
        <v>316</v>
      </c>
      <c r="K53" s="236">
        <v>100</v>
      </c>
      <c r="L53" s="213" t="s">
        <v>7889</v>
      </c>
    </row>
    <row r="54" spans="1:12" ht="63">
      <c r="A54" s="1660"/>
      <c r="B54" s="224" t="s">
        <v>7886</v>
      </c>
      <c r="C54" s="237"/>
      <c r="D54" s="226"/>
      <c r="E54" s="232" t="s">
        <v>10</v>
      </c>
      <c r="F54" s="209" t="s">
        <v>799</v>
      </c>
      <c r="G54" s="224" t="s">
        <v>7890</v>
      </c>
      <c r="H54" s="236">
        <v>1</v>
      </c>
      <c r="I54" s="236">
        <v>81</v>
      </c>
      <c r="J54" s="236">
        <v>2953</v>
      </c>
      <c r="K54" s="236">
        <v>4.9400000000000004</v>
      </c>
      <c r="L54" s="213" t="s">
        <v>7889</v>
      </c>
    </row>
    <row r="55" spans="1:12" ht="63">
      <c r="A55" s="1658"/>
      <c r="B55" s="224" t="s">
        <v>7886</v>
      </c>
      <c r="C55" s="237"/>
      <c r="D55" s="226"/>
      <c r="E55" s="232" t="s">
        <v>10</v>
      </c>
      <c r="F55" s="209" t="s">
        <v>799</v>
      </c>
      <c r="G55" s="224" t="s">
        <v>7890</v>
      </c>
      <c r="H55" s="236">
        <v>1</v>
      </c>
      <c r="I55" s="236">
        <v>2442</v>
      </c>
      <c r="J55" s="236">
        <v>2170</v>
      </c>
      <c r="K55" s="236">
        <v>48.81</v>
      </c>
      <c r="L55" s="213" t="s">
        <v>7889</v>
      </c>
    </row>
    <row r="56" spans="1:12" ht="63">
      <c r="A56" s="1658"/>
      <c r="B56" s="224" t="s">
        <v>7886</v>
      </c>
      <c r="C56" s="237"/>
      <c r="D56" s="226"/>
      <c r="E56" s="232" t="s">
        <v>10</v>
      </c>
      <c r="F56" s="209" t="s">
        <v>799</v>
      </c>
      <c r="G56" s="224" t="s">
        <v>7890</v>
      </c>
      <c r="H56" s="236">
        <v>1</v>
      </c>
      <c r="I56" s="236">
        <v>2548</v>
      </c>
      <c r="J56" s="240" t="s">
        <v>7892</v>
      </c>
      <c r="K56" s="236">
        <v>6</v>
      </c>
      <c r="L56" s="213" t="s">
        <v>7889</v>
      </c>
    </row>
    <row r="57" spans="1:12" ht="63">
      <c r="A57" s="1658"/>
      <c r="B57" s="224" t="s">
        <v>7886</v>
      </c>
      <c r="C57" s="237"/>
      <c r="D57" s="226"/>
      <c r="E57" s="236" t="s">
        <v>10</v>
      </c>
      <c r="F57" s="209" t="s">
        <v>799</v>
      </c>
      <c r="G57" s="224" t="s">
        <v>7890</v>
      </c>
      <c r="H57" s="236">
        <v>1</v>
      </c>
      <c r="I57" s="236">
        <v>2549</v>
      </c>
      <c r="J57" s="240" t="s">
        <v>7893</v>
      </c>
      <c r="K57" s="236">
        <v>6</v>
      </c>
      <c r="L57" s="213" t="s">
        <v>7889</v>
      </c>
    </row>
    <row r="58" spans="1:12" ht="16.5">
      <c r="A58" s="1658"/>
      <c r="B58" s="222" t="s">
        <v>2583</v>
      </c>
      <c r="C58" s="237"/>
      <c r="D58" s="226"/>
      <c r="E58" s="222" t="s">
        <v>7894</v>
      </c>
      <c r="F58" s="222"/>
      <c r="G58" s="222"/>
      <c r="H58" s="241">
        <v>19</v>
      </c>
      <c r="I58" s="222"/>
      <c r="J58" s="242"/>
      <c r="K58" s="242">
        <v>1565.75</v>
      </c>
      <c r="L58" s="243"/>
    </row>
    <row r="59" spans="1:12" ht="31.5">
      <c r="A59" s="1658"/>
      <c r="B59" s="232"/>
      <c r="C59" s="237"/>
      <c r="D59" s="226"/>
      <c r="E59" s="232" t="s">
        <v>124</v>
      </c>
      <c r="F59" s="232"/>
      <c r="G59" s="232"/>
      <c r="H59" s="236">
        <v>1</v>
      </c>
      <c r="I59" s="236">
        <v>2551</v>
      </c>
      <c r="J59" s="224">
        <v>13879</v>
      </c>
      <c r="K59" s="224">
        <v>10</v>
      </c>
      <c r="L59" s="213" t="s">
        <v>7895</v>
      </c>
    </row>
    <row r="60" spans="1:12" ht="60" customHeight="1">
      <c r="A60" s="1658"/>
      <c r="B60" s="238" t="s">
        <v>7886</v>
      </c>
      <c r="C60" s="237"/>
      <c r="D60" s="226"/>
      <c r="E60" s="232" t="s">
        <v>124</v>
      </c>
      <c r="F60" s="209" t="s">
        <v>799</v>
      </c>
      <c r="G60" s="224" t="s">
        <v>7890</v>
      </c>
      <c r="H60" s="236">
        <v>1</v>
      </c>
      <c r="I60" s="236">
        <v>2550</v>
      </c>
      <c r="J60" s="224">
        <v>13880</v>
      </c>
      <c r="K60" s="224">
        <v>10</v>
      </c>
      <c r="L60" s="244" t="s">
        <v>7896</v>
      </c>
    </row>
    <row r="61" spans="1:12" ht="16.5" customHeight="1">
      <c r="A61" s="1658"/>
      <c r="B61" s="224" t="s">
        <v>7886</v>
      </c>
      <c r="C61" s="237"/>
      <c r="D61" s="226"/>
      <c r="E61" s="232"/>
      <c r="F61" s="209" t="s">
        <v>799</v>
      </c>
      <c r="G61" s="224" t="s">
        <v>7890</v>
      </c>
      <c r="H61" s="236">
        <v>1</v>
      </c>
      <c r="I61" s="236">
        <v>2552</v>
      </c>
      <c r="J61" s="224">
        <v>15348</v>
      </c>
      <c r="K61" s="224">
        <v>10</v>
      </c>
      <c r="L61" s="244" t="s">
        <v>7896</v>
      </c>
    </row>
    <row r="62" spans="1:12" ht="37.5" customHeight="1">
      <c r="A62" s="1658"/>
      <c r="B62" s="222" t="s">
        <v>2583</v>
      </c>
      <c r="C62" s="237"/>
      <c r="D62" s="226"/>
      <c r="E62" s="222" t="s">
        <v>7897</v>
      </c>
      <c r="F62" s="222"/>
      <c r="G62" s="222"/>
      <c r="H62" s="222">
        <v>3</v>
      </c>
      <c r="I62" s="241"/>
      <c r="J62" s="222"/>
      <c r="K62" s="222">
        <v>30</v>
      </c>
      <c r="L62" s="229"/>
    </row>
    <row r="63" spans="1:12" ht="16.5" customHeight="1">
      <c r="A63" s="1658"/>
      <c r="B63" s="224" t="s">
        <v>7886</v>
      </c>
      <c r="C63" s="237"/>
      <c r="D63" s="226"/>
      <c r="E63" s="245" t="s">
        <v>8</v>
      </c>
      <c r="F63" s="224" t="s">
        <v>799</v>
      </c>
      <c r="G63" s="224" t="s">
        <v>3076</v>
      </c>
      <c r="H63" s="224">
        <v>1</v>
      </c>
      <c r="I63" s="224">
        <v>1537</v>
      </c>
      <c r="J63" s="226" t="s">
        <v>7898</v>
      </c>
      <c r="K63" s="224">
        <v>17.5</v>
      </c>
      <c r="L63" s="213" t="s">
        <v>7899</v>
      </c>
    </row>
    <row r="64" spans="1:12" ht="16.5" customHeight="1">
      <c r="A64" s="1658"/>
      <c r="B64" s="224" t="s">
        <v>7886</v>
      </c>
      <c r="C64" s="237"/>
      <c r="D64" s="226"/>
      <c r="E64" s="245" t="s">
        <v>8</v>
      </c>
      <c r="F64" s="209" t="s">
        <v>799</v>
      </c>
      <c r="G64" s="224" t="s">
        <v>7890</v>
      </c>
      <c r="H64" s="224">
        <v>1</v>
      </c>
      <c r="I64" s="224">
        <v>2555</v>
      </c>
      <c r="J64" s="226" t="s">
        <v>7900</v>
      </c>
      <c r="K64" s="224">
        <v>6</v>
      </c>
      <c r="L64" s="213" t="s">
        <v>7901</v>
      </c>
    </row>
    <row r="65" spans="1:12" ht="16.5" customHeight="1">
      <c r="A65" s="1658"/>
      <c r="B65" s="224" t="s">
        <v>7886</v>
      </c>
      <c r="C65" s="237"/>
      <c r="D65" s="226"/>
      <c r="E65" s="245" t="s">
        <v>8</v>
      </c>
      <c r="F65" s="209" t="s">
        <v>799</v>
      </c>
      <c r="G65" s="224" t="s">
        <v>7890</v>
      </c>
      <c r="H65" s="224">
        <v>1</v>
      </c>
      <c r="I65" s="224">
        <v>2558</v>
      </c>
      <c r="J65" s="226" t="s">
        <v>7902</v>
      </c>
      <c r="K65" s="224">
        <v>10</v>
      </c>
      <c r="L65" s="213" t="s">
        <v>7903</v>
      </c>
    </row>
    <row r="66" spans="1:12" ht="16.5" customHeight="1">
      <c r="A66" s="1658"/>
      <c r="B66" s="224" t="s">
        <v>7886</v>
      </c>
      <c r="C66" s="237"/>
      <c r="D66" s="226"/>
      <c r="E66" s="245" t="s">
        <v>8</v>
      </c>
      <c r="F66" s="209" t="s">
        <v>799</v>
      </c>
      <c r="G66" s="224" t="s">
        <v>7890</v>
      </c>
      <c r="H66" s="224">
        <v>1</v>
      </c>
      <c r="I66" s="224">
        <v>2300</v>
      </c>
      <c r="J66" s="226" t="s">
        <v>7904</v>
      </c>
      <c r="K66" s="224">
        <v>5</v>
      </c>
      <c r="L66" s="213" t="s">
        <v>7905</v>
      </c>
    </row>
    <row r="67" spans="1:12" ht="16.5" customHeight="1">
      <c r="A67" s="1658"/>
      <c r="B67" s="224" t="s">
        <v>7886</v>
      </c>
      <c r="C67" s="237"/>
      <c r="D67" s="226"/>
      <c r="E67" s="245" t="s">
        <v>8</v>
      </c>
      <c r="F67" s="209" t="s">
        <v>799</v>
      </c>
      <c r="G67" s="224" t="s">
        <v>7890</v>
      </c>
      <c r="H67" s="224">
        <v>1</v>
      </c>
      <c r="I67" s="224">
        <v>2298</v>
      </c>
      <c r="J67" s="226" t="s">
        <v>7906</v>
      </c>
      <c r="K67" s="224">
        <v>5</v>
      </c>
      <c r="L67" s="213" t="s">
        <v>7905</v>
      </c>
    </row>
    <row r="68" spans="1:12" ht="16.5" customHeight="1">
      <c r="A68" s="1658"/>
      <c r="B68" s="224" t="s">
        <v>7886</v>
      </c>
      <c r="C68" s="237"/>
      <c r="D68" s="226"/>
      <c r="E68" s="245" t="s">
        <v>8</v>
      </c>
      <c r="F68" s="209" t="s">
        <v>799</v>
      </c>
      <c r="G68" s="224" t="s">
        <v>7890</v>
      </c>
      <c r="H68" s="224">
        <v>1</v>
      </c>
      <c r="I68" s="224">
        <v>2299</v>
      </c>
      <c r="J68" s="226" t="s">
        <v>7907</v>
      </c>
      <c r="K68" s="224">
        <v>5</v>
      </c>
      <c r="L68" s="213" t="s">
        <v>7908</v>
      </c>
    </row>
    <row r="69" spans="1:12" ht="16.5" customHeight="1">
      <c r="A69" s="1658"/>
      <c r="B69" s="224" t="s">
        <v>7886</v>
      </c>
      <c r="C69" s="237"/>
      <c r="D69" s="226"/>
      <c r="E69" s="245" t="s">
        <v>8</v>
      </c>
      <c r="F69" s="209" t="s">
        <v>799</v>
      </c>
      <c r="G69" s="224" t="s">
        <v>7890</v>
      </c>
      <c r="H69" s="224">
        <v>1</v>
      </c>
      <c r="I69" s="224">
        <v>2296</v>
      </c>
      <c r="J69" s="226" t="s">
        <v>7909</v>
      </c>
      <c r="K69" s="224">
        <v>5</v>
      </c>
      <c r="L69" s="213" t="s">
        <v>7908</v>
      </c>
    </row>
    <row r="70" spans="1:12" ht="16.5" customHeight="1">
      <c r="A70" s="1658"/>
      <c r="B70" s="224" t="s">
        <v>7886</v>
      </c>
      <c r="C70" s="237"/>
      <c r="D70" s="226"/>
      <c r="E70" s="245" t="s">
        <v>8</v>
      </c>
      <c r="F70" s="209" t="s">
        <v>799</v>
      </c>
      <c r="G70" s="224" t="s">
        <v>7890</v>
      </c>
      <c r="H70" s="224">
        <v>1</v>
      </c>
      <c r="I70" s="224">
        <v>2297</v>
      </c>
      <c r="J70" s="226" t="s">
        <v>7910</v>
      </c>
      <c r="K70" s="224">
        <v>5</v>
      </c>
      <c r="L70" s="213" t="s">
        <v>7908</v>
      </c>
    </row>
    <row r="71" spans="1:12" ht="16.5" customHeight="1">
      <c r="A71" s="1658"/>
      <c r="B71" s="224" t="s">
        <v>7886</v>
      </c>
      <c r="C71" s="237"/>
      <c r="D71" s="226"/>
      <c r="E71" s="245" t="s">
        <v>8</v>
      </c>
      <c r="F71" s="209" t="s">
        <v>799</v>
      </c>
      <c r="G71" s="224" t="s">
        <v>7890</v>
      </c>
      <c r="H71" s="224">
        <v>1</v>
      </c>
      <c r="I71" s="224">
        <v>2443</v>
      </c>
      <c r="J71" s="226" t="s">
        <v>7911</v>
      </c>
      <c r="K71" s="224">
        <v>8</v>
      </c>
      <c r="L71" s="213" t="s">
        <v>7912</v>
      </c>
    </row>
    <row r="72" spans="1:12" ht="16.5" customHeight="1">
      <c r="A72" s="1658"/>
      <c r="B72" s="224" t="s">
        <v>7886</v>
      </c>
      <c r="C72" s="237"/>
      <c r="D72" s="226"/>
      <c r="E72" s="245" t="s">
        <v>8</v>
      </c>
      <c r="F72" s="209" t="s">
        <v>799</v>
      </c>
      <c r="G72" s="224" t="s">
        <v>7890</v>
      </c>
      <c r="H72" s="224">
        <v>1</v>
      </c>
      <c r="I72" s="224">
        <v>2553</v>
      </c>
      <c r="J72" s="226" t="s">
        <v>7913</v>
      </c>
      <c r="K72" s="224">
        <v>8</v>
      </c>
      <c r="L72" s="213" t="s">
        <v>7914</v>
      </c>
    </row>
    <row r="73" spans="1:12" ht="16.5" customHeight="1">
      <c r="A73" s="1658"/>
      <c r="B73" s="224" t="s">
        <v>7886</v>
      </c>
      <c r="C73" s="237"/>
      <c r="D73" s="226"/>
      <c r="E73" s="245" t="s">
        <v>8</v>
      </c>
      <c r="F73" s="209" t="s">
        <v>799</v>
      </c>
      <c r="G73" s="224" t="s">
        <v>7890</v>
      </c>
      <c r="H73" s="224">
        <v>1</v>
      </c>
      <c r="I73" s="224">
        <v>2554</v>
      </c>
      <c r="J73" s="226" t="s">
        <v>7915</v>
      </c>
      <c r="K73" s="224">
        <v>8</v>
      </c>
      <c r="L73" s="213" t="s">
        <v>7916</v>
      </c>
    </row>
    <row r="74" spans="1:12" ht="16.5" customHeight="1">
      <c r="A74" s="1658"/>
      <c r="B74" s="224" t="s">
        <v>7886</v>
      </c>
      <c r="C74" s="237"/>
      <c r="D74" s="226"/>
      <c r="E74" s="245" t="s">
        <v>8</v>
      </c>
      <c r="F74" s="209" t="s">
        <v>799</v>
      </c>
      <c r="G74" s="224" t="s">
        <v>7890</v>
      </c>
      <c r="H74" s="224">
        <v>1</v>
      </c>
      <c r="I74" s="224">
        <v>2556</v>
      </c>
      <c r="J74" s="226" t="s">
        <v>7917</v>
      </c>
      <c r="K74" s="224">
        <v>8</v>
      </c>
      <c r="L74" s="246" t="s">
        <v>7918</v>
      </c>
    </row>
    <row r="75" spans="1:12" ht="16.5" customHeight="1">
      <c r="A75" s="1658"/>
      <c r="B75" s="224" t="s">
        <v>7886</v>
      </c>
      <c r="C75" s="237"/>
      <c r="D75" s="226"/>
      <c r="E75" s="245" t="s">
        <v>8</v>
      </c>
      <c r="F75" s="209" t="s">
        <v>799</v>
      </c>
      <c r="G75" s="224" t="s">
        <v>7890</v>
      </c>
      <c r="H75" s="224">
        <v>1</v>
      </c>
      <c r="I75" s="224">
        <v>2557</v>
      </c>
      <c r="J75" s="226" t="s">
        <v>7919</v>
      </c>
      <c r="K75" s="224">
        <v>8</v>
      </c>
      <c r="L75" s="246" t="s">
        <v>7918</v>
      </c>
    </row>
    <row r="76" spans="1:12" ht="63">
      <c r="A76" s="1658"/>
      <c r="B76" s="224" t="s">
        <v>7886</v>
      </c>
      <c r="C76" s="237"/>
      <c r="D76" s="226"/>
      <c r="E76" s="245" t="s">
        <v>8</v>
      </c>
      <c r="F76" s="209" t="s">
        <v>799</v>
      </c>
      <c r="G76" s="224" t="s">
        <v>7890</v>
      </c>
      <c r="H76" s="224">
        <v>1</v>
      </c>
      <c r="I76" s="224">
        <v>98</v>
      </c>
      <c r="J76" s="226" t="s">
        <v>7920</v>
      </c>
      <c r="K76" s="224">
        <v>8</v>
      </c>
      <c r="L76" s="213" t="s">
        <v>7921</v>
      </c>
    </row>
    <row r="77" spans="1:12" ht="50.25" customHeight="1">
      <c r="A77" s="1658"/>
      <c r="B77" s="224" t="s">
        <v>7886</v>
      </c>
      <c r="C77" s="237"/>
      <c r="D77" s="226"/>
      <c r="E77" s="245" t="s">
        <v>8</v>
      </c>
      <c r="F77" s="209" t="s">
        <v>799</v>
      </c>
      <c r="G77" s="224" t="s">
        <v>7890</v>
      </c>
      <c r="H77" s="224">
        <v>1</v>
      </c>
      <c r="I77" s="224">
        <v>93</v>
      </c>
      <c r="J77" s="226" t="s">
        <v>7922</v>
      </c>
      <c r="K77" s="224">
        <v>8</v>
      </c>
      <c r="L77" s="213" t="s">
        <v>7923</v>
      </c>
    </row>
    <row r="78" spans="1:12" ht="28.5" customHeight="1">
      <c r="A78" s="1658"/>
      <c r="B78" s="224" t="s">
        <v>7886</v>
      </c>
      <c r="C78" s="237"/>
      <c r="D78" s="226"/>
      <c r="E78" s="245" t="s">
        <v>8</v>
      </c>
      <c r="F78" s="209" t="s">
        <v>799</v>
      </c>
      <c r="G78" s="224" t="s">
        <v>7890</v>
      </c>
      <c r="H78" s="224">
        <v>1</v>
      </c>
      <c r="I78" s="224">
        <v>88</v>
      </c>
      <c r="J78" s="226" t="s">
        <v>7924</v>
      </c>
      <c r="K78" s="224">
        <v>8</v>
      </c>
      <c r="L78" s="213" t="s">
        <v>7925</v>
      </c>
    </row>
    <row r="79" spans="1:12" ht="63">
      <c r="A79" s="1658"/>
      <c r="B79" s="224" t="s">
        <v>7886</v>
      </c>
      <c r="C79" s="247"/>
      <c r="D79" s="226"/>
      <c r="E79" s="245" t="s">
        <v>8</v>
      </c>
      <c r="F79" s="209" t="s">
        <v>799</v>
      </c>
      <c r="G79" s="224" t="s">
        <v>7890</v>
      </c>
      <c r="H79" s="224">
        <v>1</v>
      </c>
      <c r="I79" s="224">
        <v>94</v>
      </c>
      <c r="J79" s="226" t="s">
        <v>7926</v>
      </c>
      <c r="K79" s="224">
        <v>8</v>
      </c>
      <c r="L79" s="213" t="s">
        <v>7927</v>
      </c>
    </row>
    <row r="80" spans="1:12" ht="63">
      <c r="A80" s="1658"/>
      <c r="B80" s="224" t="s">
        <v>7886</v>
      </c>
      <c r="C80" s="247"/>
      <c r="D80" s="226"/>
      <c r="E80" s="245" t="s">
        <v>8</v>
      </c>
      <c r="F80" s="209" t="s">
        <v>799</v>
      </c>
      <c r="G80" s="224" t="s">
        <v>7890</v>
      </c>
      <c r="H80" s="224">
        <v>1</v>
      </c>
      <c r="I80" s="224">
        <v>2737</v>
      </c>
      <c r="J80" s="226" t="s">
        <v>13596</v>
      </c>
      <c r="K80" s="224">
        <v>10</v>
      </c>
      <c r="L80" s="213" t="s">
        <v>13597</v>
      </c>
    </row>
    <row r="81" spans="1:12" ht="63">
      <c r="A81" s="1658"/>
      <c r="B81" s="224" t="s">
        <v>7886</v>
      </c>
      <c r="C81" s="247"/>
      <c r="D81" s="226"/>
      <c r="E81" s="245" t="s">
        <v>8</v>
      </c>
      <c r="F81" s="209" t="s">
        <v>799</v>
      </c>
      <c r="G81" s="224" t="s">
        <v>7890</v>
      </c>
      <c r="H81" s="224">
        <v>1</v>
      </c>
      <c r="I81" s="224">
        <v>2738</v>
      </c>
      <c r="J81" s="226" t="s">
        <v>13598</v>
      </c>
      <c r="K81" s="224">
        <v>20</v>
      </c>
      <c r="L81" s="213" t="s">
        <v>13599</v>
      </c>
    </row>
    <row r="82" spans="1:12" ht="16.5">
      <c r="A82" s="1658"/>
      <c r="B82" s="224"/>
      <c r="C82" s="631"/>
      <c r="D82" s="226"/>
      <c r="E82" s="245" t="s">
        <v>13600</v>
      </c>
      <c r="F82" s="209"/>
      <c r="G82" s="224"/>
      <c r="H82" s="224">
        <v>19</v>
      </c>
      <c r="I82" s="224"/>
      <c r="J82" s="226"/>
      <c r="K82" s="224">
        <v>160.5</v>
      </c>
      <c r="L82" s="213"/>
    </row>
    <row r="83" spans="1:12">
      <c r="A83" s="1659"/>
      <c r="B83" s="222" t="s">
        <v>7884</v>
      </c>
      <c r="C83" s="249"/>
      <c r="D83" s="250"/>
      <c r="E83" s="222" t="s">
        <v>13601</v>
      </c>
      <c r="F83" s="241"/>
      <c r="G83" s="241"/>
      <c r="H83" s="222">
        <v>41</v>
      </c>
      <c r="I83" s="222"/>
      <c r="J83" s="222"/>
      <c r="K83" s="251">
        <v>1756.25</v>
      </c>
      <c r="L83" s="233"/>
    </row>
    <row r="84" spans="1:12" ht="94.5">
      <c r="A84" s="252">
        <v>3</v>
      </c>
      <c r="B84" s="209" t="s">
        <v>7928</v>
      </c>
      <c r="C84" s="210" t="s">
        <v>7929</v>
      </c>
      <c r="D84" s="211" t="s">
        <v>7930</v>
      </c>
      <c r="E84" s="253" t="s">
        <v>10</v>
      </c>
      <c r="F84" s="209" t="s">
        <v>799</v>
      </c>
      <c r="G84" s="224" t="s">
        <v>7890</v>
      </c>
      <c r="H84" s="224">
        <v>1</v>
      </c>
      <c r="I84" s="226" t="s">
        <v>7931</v>
      </c>
      <c r="J84" s="213">
        <v>560552</v>
      </c>
      <c r="K84" s="213">
        <v>150</v>
      </c>
      <c r="L84" s="213" t="s">
        <v>7932</v>
      </c>
    </row>
    <row r="85" spans="1:12" ht="63">
      <c r="A85" s="254"/>
      <c r="B85" s="209" t="s">
        <v>7928</v>
      </c>
      <c r="C85" s="215"/>
      <c r="D85" s="211"/>
      <c r="E85" s="253" t="s">
        <v>10</v>
      </c>
      <c r="F85" s="224" t="s">
        <v>799</v>
      </c>
      <c r="G85" s="224" t="s">
        <v>7933</v>
      </c>
      <c r="H85" s="224">
        <v>1</v>
      </c>
      <c r="I85" s="226" t="s">
        <v>7934</v>
      </c>
      <c r="J85" s="213">
        <v>581277</v>
      </c>
      <c r="K85" s="213">
        <v>100</v>
      </c>
      <c r="L85" s="213" t="s">
        <v>7932</v>
      </c>
    </row>
    <row r="86" spans="1:12" ht="63">
      <c r="A86" s="254"/>
      <c r="B86" s="209" t="s">
        <v>7928</v>
      </c>
      <c r="C86" s="215"/>
      <c r="D86" s="211"/>
      <c r="E86" s="253" t="s">
        <v>10</v>
      </c>
      <c r="F86" s="224" t="s">
        <v>799</v>
      </c>
      <c r="G86" s="224" t="s">
        <v>7933</v>
      </c>
      <c r="H86" s="224">
        <v>1</v>
      </c>
      <c r="I86" s="226" t="s">
        <v>7935</v>
      </c>
      <c r="J86" s="213">
        <v>804321</v>
      </c>
      <c r="K86" s="213">
        <v>100</v>
      </c>
      <c r="L86" s="213" t="s">
        <v>7932</v>
      </c>
    </row>
    <row r="87" spans="1:12" ht="63">
      <c r="A87" s="254"/>
      <c r="B87" s="209" t="s">
        <v>7928</v>
      </c>
      <c r="C87" s="215"/>
      <c r="D87" s="211"/>
      <c r="E87" s="253" t="s">
        <v>10</v>
      </c>
      <c r="F87" s="224" t="s">
        <v>799</v>
      </c>
      <c r="G87" s="224" t="s">
        <v>7933</v>
      </c>
      <c r="H87" s="224">
        <v>1</v>
      </c>
      <c r="I87" s="226" t="s">
        <v>7936</v>
      </c>
      <c r="J87" s="213">
        <v>804370</v>
      </c>
      <c r="K87" s="213">
        <v>100</v>
      </c>
      <c r="L87" s="213" t="s">
        <v>7932</v>
      </c>
    </row>
    <row r="88" spans="1:12" ht="63">
      <c r="A88" s="254"/>
      <c r="B88" s="209" t="s">
        <v>7928</v>
      </c>
      <c r="C88" s="215"/>
      <c r="D88" s="211"/>
      <c r="E88" s="253" t="s">
        <v>10</v>
      </c>
      <c r="F88" s="224" t="s">
        <v>799</v>
      </c>
      <c r="G88" s="224" t="s">
        <v>7933</v>
      </c>
      <c r="H88" s="224">
        <v>1</v>
      </c>
      <c r="I88" s="226" t="s">
        <v>7937</v>
      </c>
      <c r="J88" s="213">
        <v>3213</v>
      </c>
      <c r="K88" s="213">
        <v>100</v>
      </c>
      <c r="L88" s="213" t="s">
        <v>7932</v>
      </c>
    </row>
    <row r="89" spans="1:12" ht="63">
      <c r="A89" s="254"/>
      <c r="B89" s="209" t="s">
        <v>7928</v>
      </c>
      <c r="C89" s="215"/>
      <c r="D89" s="211"/>
      <c r="E89" s="253" t="s">
        <v>10</v>
      </c>
      <c r="F89" s="224" t="s">
        <v>799</v>
      </c>
      <c r="G89" s="224" t="s">
        <v>7933</v>
      </c>
      <c r="H89" s="224">
        <v>1</v>
      </c>
      <c r="I89" s="226" t="s">
        <v>7938</v>
      </c>
      <c r="J89" s="213">
        <v>3222</v>
      </c>
      <c r="K89" s="213">
        <v>100</v>
      </c>
      <c r="L89" s="213" t="s">
        <v>7932</v>
      </c>
    </row>
    <row r="90" spans="1:12" ht="63">
      <c r="A90" s="254"/>
      <c r="B90" s="209" t="s">
        <v>7928</v>
      </c>
      <c r="C90" s="215"/>
      <c r="D90" s="211"/>
      <c r="E90" s="253" t="s">
        <v>10</v>
      </c>
      <c r="F90" s="224" t="s">
        <v>799</v>
      </c>
      <c r="G90" s="224" t="s">
        <v>7933</v>
      </c>
      <c r="H90" s="224">
        <v>1</v>
      </c>
      <c r="I90" s="226" t="s">
        <v>7939</v>
      </c>
      <c r="J90" s="213">
        <v>3461</v>
      </c>
      <c r="K90" s="213">
        <v>100</v>
      </c>
      <c r="L90" s="213" t="s">
        <v>7932</v>
      </c>
    </row>
    <row r="91" spans="1:12" ht="63">
      <c r="A91" s="254"/>
      <c r="B91" s="209" t="s">
        <v>7928</v>
      </c>
      <c r="C91" s="215"/>
      <c r="D91" s="211"/>
      <c r="E91" s="253" t="s">
        <v>10</v>
      </c>
      <c r="F91" s="224" t="s">
        <v>799</v>
      </c>
      <c r="G91" s="224" t="s">
        <v>7933</v>
      </c>
      <c r="H91" s="224">
        <v>1</v>
      </c>
      <c r="I91" s="226" t="s">
        <v>7940</v>
      </c>
      <c r="J91" s="213">
        <v>3274</v>
      </c>
      <c r="K91" s="213">
        <v>100</v>
      </c>
      <c r="L91" s="213" t="s">
        <v>7932</v>
      </c>
    </row>
    <row r="92" spans="1:12" ht="63">
      <c r="A92" s="254"/>
      <c r="B92" s="209" t="s">
        <v>7928</v>
      </c>
      <c r="C92" s="215"/>
      <c r="D92" s="211"/>
      <c r="E92" s="253" t="s">
        <v>10</v>
      </c>
      <c r="F92" s="224" t="s">
        <v>799</v>
      </c>
      <c r="G92" s="224" t="s">
        <v>7933</v>
      </c>
      <c r="H92" s="224">
        <v>1</v>
      </c>
      <c r="I92" s="226" t="s">
        <v>7941</v>
      </c>
      <c r="J92" s="213">
        <v>3488</v>
      </c>
      <c r="K92" s="213">
        <v>100</v>
      </c>
      <c r="L92" s="213" t="s">
        <v>7932</v>
      </c>
    </row>
    <row r="93" spans="1:12" ht="63">
      <c r="A93" s="254"/>
      <c r="B93" s="209" t="s">
        <v>7928</v>
      </c>
      <c r="C93" s="215"/>
      <c r="D93" s="211"/>
      <c r="E93" s="253" t="s">
        <v>10</v>
      </c>
      <c r="F93" s="224" t="s">
        <v>799</v>
      </c>
      <c r="G93" s="224" t="s">
        <v>7933</v>
      </c>
      <c r="H93" s="224">
        <v>1</v>
      </c>
      <c r="I93" s="226" t="s">
        <v>7942</v>
      </c>
      <c r="J93" s="213">
        <v>3219</v>
      </c>
      <c r="K93" s="213">
        <v>100</v>
      </c>
      <c r="L93" s="213" t="s">
        <v>7932</v>
      </c>
    </row>
    <row r="94" spans="1:12" ht="63">
      <c r="A94" s="254"/>
      <c r="B94" s="209" t="s">
        <v>7928</v>
      </c>
      <c r="C94" s="215"/>
      <c r="D94" s="211"/>
      <c r="E94" s="253" t="s">
        <v>10</v>
      </c>
      <c r="F94" s="224" t="s">
        <v>799</v>
      </c>
      <c r="G94" s="224" t="s">
        <v>7933</v>
      </c>
      <c r="H94" s="224">
        <v>1</v>
      </c>
      <c r="I94" s="226" t="s">
        <v>7943</v>
      </c>
      <c r="J94" s="213">
        <v>3367</v>
      </c>
      <c r="K94" s="213">
        <v>100</v>
      </c>
      <c r="L94" s="213" t="s">
        <v>7932</v>
      </c>
    </row>
    <row r="95" spans="1:12" ht="63">
      <c r="A95" s="254"/>
      <c r="B95" s="209" t="s">
        <v>7928</v>
      </c>
      <c r="C95" s="215"/>
      <c r="D95" s="211"/>
      <c r="E95" s="253" t="s">
        <v>10</v>
      </c>
      <c r="F95" s="224" t="s">
        <v>799</v>
      </c>
      <c r="G95" s="224" t="s">
        <v>7933</v>
      </c>
      <c r="H95" s="224">
        <v>1</v>
      </c>
      <c r="I95" s="226" t="s">
        <v>7944</v>
      </c>
      <c r="J95" s="213">
        <v>3317</v>
      </c>
      <c r="K95" s="213">
        <v>100</v>
      </c>
      <c r="L95" s="213" t="s">
        <v>7932</v>
      </c>
    </row>
    <row r="96" spans="1:12" ht="63">
      <c r="A96" s="254"/>
      <c r="B96" s="209" t="s">
        <v>7928</v>
      </c>
      <c r="C96" s="215"/>
      <c r="D96" s="211"/>
      <c r="E96" s="253" t="s">
        <v>10</v>
      </c>
      <c r="F96" s="224" t="s">
        <v>799</v>
      </c>
      <c r="G96" s="224" t="s">
        <v>7933</v>
      </c>
      <c r="H96" s="224">
        <v>1</v>
      </c>
      <c r="I96" s="226" t="s">
        <v>7945</v>
      </c>
      <c r="J96" s="213">
        <v>3324</v>
      </c>
      <c r="K96" s="213">
        <v>100</v>
      </c>
      <c r="L96" s="213" t="s">
        <v>7932</v>
      </c>
    </row>
    <row r="97" spans="1:64" ht="16.5" customHeight="1">
      <c r="A97" s="254"/>
      <c r="B97" s="209" t="s">
        <v>7928</v>
      </c>
      <c r="C97" s="215"/>
      <c r="D97" s="211"/>
      <c r="E97" s="253" t="s">
        <v>10</v>
      </c>
      <c r="F97" s="224" t="s">
        <v>799</v>
      </c>
      <c r="G97" s="224" t="s">
        <v>7933</v>
      </c>
      <c r="H97" s="224">
        <v>1</v>
      </c>
      <c r="I97" s="226" t="s">
        <v>7946</v>
      </c>
      <c r="J97" s="213">
        <v>3208</v>
      </c>
      <c r="K97" s="213">
        <v>100</v>
      </c>
      <c r="L97" s="213" t="s">
        <v>7932</v>
      </c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255"/>
      <c r="AH97" s="255"/>
      <c r="AI97" s="255"/>
      <c r="AJ97" s="255"/>
      <c r="AK97" s="255"/>
      <c r="AL97" s="255"/>
      <c r="AM97" s="255"/>
      <c r="AN97" s="255"/>
      <c r="AO97" s="255"/>
      <c r="AP97" s="255"/>
      <c r="AQ97" s="255"/>
      <c r="AR97" s="255"/>
      <c r="AS97" s="255"/>
      <c r="AT97" s="255"/>
      <c r="AU97" s="255"/>
      <c r="AV97" s="255"/>
      <c r="AW97" s="255"/>
      <c r="AX97" s="255"/>
      <c r="AY97" s="255"/>
      <c r="AZ97" s="255"/>
      <c r="BA97" s="255"/>
      <c r="BB97" s="255"/>
      <c r="BC97" s="255"/>
      <c r="BD97" s="255"/>
      <c r="BE97" s="255"/>
      <c r="BF97" s="255"/>
      <c r="BG97" s="255"/>
      <c r="BH97" s="255"/>
      <c r="BI97" s="255"/>
      <c r="BJ97" s="255"/>
      <c r="BK97" s="255"/>
      <c r="BL97" s="255"/>
    </row>
    <row r="98" spans="1:64" ht="63">
      <c r="A98" s="254"/>
      <c r="B98" s="209" t="s">
        <v>7928</v>
      </c>
      <c r="C98" s="215"/>
      <c r="D98" s="211"/>
      <c r="E98" s="253" t="s">
        <v>10</v>
      </c>
      <c r="F98" s="224" t="s">
        <v>799</v>
      </c>
      <c r="G98" s="224" t="s">
        <v>7933</v>
      </c>
      <c r="H98" s="224">
        <v>1</v>
      </c>
      <c r="I98" s="226" t="s">
        <v>7947</v>
      </c>
      <c r="J98" s="213">
        <v>581364</v>
      </c>
      <c r="K98" s="213">
        <v>100</v>
      </c>
      <c r="L98" s="213" t="s">
        <v>7932</v>
      </c>
    </row>
    <row r="99" spans="1:64" ht="63">
      <c r="A99" s="254"/>
      <c r="B99" s="209" t="s">
        <v>7928</v>
      </c>
      <c r="C99" s="215"/>
      <c r="D99" s="211"/>
      <c r="E99" s="253" t="s">
        <v>10</v>
      </c>
      <c r="F99" s="224" t="s">
        <v>799</v>
      </c>
      <c r="G99" s="224" t="s">
        <v>7933</v>
      </c>
      <c r="H99" s="224">
        <v>1</v>
      </c>
      <c r="I99" s="226" t="s">
        <v>7948</v>
      </c>
      <c r="J99" s="256" t="s">
        <v>7949</v>
      </c>
      <c r="K99" s="213">
        <v>100</v>
      </c>
      <c r="L99" s="213" t="s">
        <v>7932</v>
      </c>
    </row>
    <row r="100" spans="1:64" ht="16.5" customHeight="1">
      <c r="A100" s="254"/>
      <c r="B100" s="209" t="s">
        <v>7928</v>
      </c>
      <c r="C100" s="215"/>
      <c r="D100" s="211"/>
      <c r="E100" s="253" t="s">
        <v>10</v>
      </c>
      <c r="F100" s="209" t="s">
        <v>799</v>
      </c>
      <c r="G100" s="224" t="s">
        <v>7933</v>
      </c>
      <c r="H100" s="224">
        <v>1</v>
      </c>
      <c r="I100" s="226" t="s">
        <v>7950</v>
      </c>
      <c r="J100" s="256" t="s">
        <v>7951</v>
      </c>
      <c r="K100" s="213">
        <v>100</v>
      </c>
      <c r="L100" s="213" t="s">
        <v>7932</v>
      </c>
    </row>
    <row r="101" spans="1:64" ht="28.5" customHeight="1">
      <c r="A101" s="254"/>
      <c r="B101" s="222" t="s">
        <v>2583</v>
      </c>
      <c r="C101" s="257"/>
      <c r="D101" s="221"/>
      <c r="E101" s="222" t="s">
        <v>10</v>
      </c>
      <c r="F101" s="258"/>
      <c r="G101" s="258"/>
      <c r="H101" s="231" t="s">
        <v>4720</v>
      </c>
      <c r="I101" s="242"/>
      <c r="J101" s="242"/>
      <c r="K101" s="242">
        <v>1750</v>
      </c>
      <c r="L101" s="259"/>
    </row>
    <row r="102" spans="1:64" ht="16.5" customHeight="1">
      <c r="A102" s="254"/>
      <c r="B102" s="209" t="s">
        <v>7928</v>
      </c>
      <c r="C102" s="215"/>
      <c r="D102" s="211"/>
      <c r="E102" s="260" t="s">
        <v>551</v>
      </c>
      <c r="F102" s="209" t="s">
        <v>799</v>
      </c>
      <c r="G102" s="224" t="s">
        <v>7933</v>
      </c>
      <c r="H102" s="261" t="s">
        <v>838</v>
      </c>
      <c r="I102" s="256" t="s">
        <v>7952</v>
      </c>
      <c r="J102" s="256" t="s">
        <v>7953</v>
      </c>
      <c r="K102" s="213">
        <v>5</v>
      </c>
      <c r="L102" s="261" t="s">
        <v>7954</v>
      </c>
    </row>
    <row r="103" spans="1:64" ht="37.5" customHeight="1">
      <c r="A103" s="254"/>
      <c r="B103" s="209" t="s">
        <v>7928</v>
      </c>
      <c r="C103" s="215"/>
      <c r="D103" s="211"/>
      <c r="E103" s="260" t="s">
        <v>8</v>
      </c>
      <c r="F103" s="209" t="s">
        <v>799</v>
      </c>
      <c r="G103" s="224" t="s">
        <v>7933</v>
      </c>
      <c r="H103" s="262">
        <v>1</v>
      </c>
      <c r="I103" s="256" t="s">
        <v>7904</v>
      </c>
      <c r="J103" s="263">
        <v>4</v>
      </c>
      <c r="K103" s="213">
        <v>5</v>
      </c>
      <c r="L103" s="264" t="s">
        <v>7955</v>
      </c>
    </row>
    <row r="104" spans="1:64" ht="63">
      <c r="A104" s="254"/>
      <c r="B104" s="209" t="s">
        <v>7928</v>
      </c>
      <c r="C104" s="215"/>
      <c r="D104" s="211"/>
      <c r="E104" s="260" t="s">
        <v>8</v>
      </c>
      <c r="F104" s="209" t="s">
        <v>799</v>
      </c>
      <c r="G104" s="224" t="s">
        <v>7933</v>
      </c>
      <c r="H104" s="224">
        <v>1</v>
      </c>
      <c r="I104" s="213">
        <v>2131</v>
      </c>
      <c r="J104" s="263">
        <v>1</v>
      </c>
      <c r="K104" s="263">
        <v>10</v>
      </c>
      <c r="L104" s="264" t="s">
        <v>7956</v>
      </c>
    </row>
    <row r="105" spans="1:64" ht="63">
      <c r="A105" s="254"/>
      <c r="B105" s="209" t="s">
        <v>7928</v>
      </c>
      <c r="C105" s="215"/>
      <c r="D105" s="211"/>
      <c r="E105" s="260" t="s">
        <v>8</v>
      </c>
      <c r="F105" s="209" t="s">
        <v>799</v>
      </c>
      <c r="G105" s="224" t="s">
        <v>7933</v>
      </c>
      <c r="H105" s="224">
        <v>1</v>
      </c>
      <c r="I105" s="213">
        <v>1986</v>
      </c>
      <c r="J105" s="226" t="s">
        <v>7957</v>
      </c>
      <c r="K105" s="263">
        <v>5</v>
      </c>
      <c r="L105" s="264" t="s">
        <v>7956</v>
      </c>
    </row>
    <row r="106" spans="1:64" ht="63">
      <c r="A106" s="254"/>
      <c r="B106" s="209" t="s">
        <v>7928</v>
      </c>
      <c r="C106" s="215"/>
      <c r="D106" s="211"/>
      <c r="E106" s="260" t="s">
        <v>8</v>
      </c>
      <c r="F106" s="209" t="s">
        <v>799</v>
      </c>
      <c r="G106" s="224" t="s">
        <v>7933</v>
      </c>
      <c r="H106" s="224">
        <v>1</v>
      </c>
      <c r="I106" s="213">
        <v>1723</v>
      </c>
      <c r="J106" s="263">
        <v>8363</v>
      </c>
      <c r="K106" s="263">
        <v>5</v>
      </c>
      <c r="L106" s="263" t="s">
        <v>7958</v>
      </c>
    </row>
    <row r="107" spans="1:64" ht="63">
      <c r="A107" s="254"/>
      <c r="B107" s="209" t="s">
        <v>7928</v>
      </c>
      <c r="C107" s="215"/>
      <c r="D107" s="211"/>
      <c r="E107" s="260" t="s">
        <v>8</v>
      </c>
      <c r="F107" s="209" t="s">
        <v>799</v>
      </c>
      <c r="G107" s="224" t="s">
        <v>7933</v>
      </c>
      <c r="H107" s="224">
        <v>1</v>
      </c>
      <c r="I107" s="213">
        <v>2506</v>
      </c>
      <c r="J107" s="263" t="s">
        <v>4079</v>
      </c>
      <c r="K107" s="263">
        <v>5</v>
      </c>
      <c r="L107" s="263" t="s">
        <v>7958</v>
      </c>
    </row>
    <row r="108" spans="1:64" ht="63">
      <c r="A108" s="254"/>
      <c r="B108" s="209" t="s">
        <v>7928</v>
      </c>
      <c r="C108" s="215"/>
      <c r="D108" s="211"/>
      <c r="E108" s="260" t="s">
        <v>8</v>
      </c>
      <c r="F108" s="209" t="s">
        <v>799</v>
      </c>
      <c r="G108" s="224" t="s">
        <v>7933</v>
      </c>
      <c r="H108" s="224">
        <v>1</v>
      </c>
      <c r="I108" s="213">
        <v>2509</v>
      </c>
      <c r="J108" s="213" t="s">
        <v>4079</v>
      </c>
      <c r="K108" s="263">
        <v>5</v>
      </c>
      <c r="L108" s="263" t="s">
        <v>7958</v>
      </c>
    </row>
    <row r="109" spans="1:64" ht="63">
      <c r="A109" s="254"/>
      <c r="B109" s="209" t="s">
        <v>7928</v>
      </c>
      <c r="C109" s="215"/>
      <c r="D109" s="211"/>
      <c r="E109" s="260" t="s">
        <v>8</v>
      </c>
      <c r="F109" s="209" t="s">
        <v>799</v>
      </c>
      <c r="G109" s="224" t="s">
        <v>7933</v>
      </c>
      <c r="H109" s="224">
        <v>1</v>
      </c>
      <c r="I109" s="213">
        <v>2508</v>
      </c>
      <c r="J109" s="265" t="s">
        <v>4079</v>
      </c>
      <c r="K109" s="263">
        <v>5</v>
      </c>
      <c r="L109" s="263" t="s">
        <v>7958</v>
      </c>
    </row>
    <row r="110" spans="1:64" ht="63">
      <c r="A110" s="254"/>
      <c r="B110" s="209" t="s">
        <v>7928</v>
      </c>
      <c r="C110" s="215"/>
      <c r="D110" s="211"/>
      <c r="E110" s="260" t="s">
        <v>8</v>
      </c>
      <c r="F110" s="209" t="s">
        <v>799</v>
      </c>
      <c r="G110" s="224" t="s">
        <v>7933</v>
      </c>
      <c r="H110" s="224">
        <v>1</v>
      </c>
      <c r="I110" s="213">
        <v>2074</v>
      </c>
      <c r="J110" s="265">
        <v>47003</v>
      </c>
      <c r="K110" s="263">
        <v>5</v>
      </c>
      <c r="L110" s="263" t="s">
        <v>7958</v>
      </c>
    </row>
    <row r="111" spans="1:64" s="267" customFormat="1" ht="63">
      <c r="A111" s="254"/>
      <c r="B111" s="209" t="s">
        <v>7928</v>
      </c>
      <c r="C111" s="215"/>
      <c r="D111" s="211"/>
      <c r="E111" s="260" t="s">
        <v>8</v>
      </c>
      <c r="F111" s="209" t="s">
        <v>799</v>
      </c>
      <c r="G111" s="224" t="s">
        <v>7933</v>
      </c>
      <c r="H111" s="236">
        <v>1</v>
      </c>
      <c r="I111" s="266">
        <v>2076</v>
      </c>
      <c r="J111" s="266">
        <v>45602</v>
      </c>
      <c r="K111" s="263">
        <v>10</v>
      </c>
      <c r="L111" s="263" t="s">
        <v>7959</v>
      </c>
      <c r="M111" s="255"/>
      <c r="N111" s="255"/>
      <c r="O111" s="255"/>
      <c r="P111" s="255"/>
      <c r="Q111" s="255"/>
      <c r="R111" s="255"/>
      <c r="S111" s="255"/>
      <c r="T111" s="255"/>
      <c r="U111" s="255"/>
      <c r="V111" s="255"/>
      <c r="W111" s="255"/>
      <c r="X111" s="255"/>
      <c r="Y111" s="255"/>
      <c r="Z111" s="255"/>
      <c r="AA111" s="255"/>
      <c r="AB111" s="255"/>
      <c r="AC111" s="255"/>
      <c r="AD111" s="255"/>
      <c r="AE111" s="255"/>
      <c r="AF111" s="255"/>
      <c r="AG111" s="255"/>
      <c r="AH111" s="255"/>
      <c r="AI111" s="255"/>
      <c r="AJ111" s="255"/>
      <c r="AK111" s="255"/>
      <c r="AL111" s="255"/>
      <c r="AM111" s="255"/>
      <c r="AN111" s="255"/>
      <c r="AO111" s="255"/>
      <c r="AP111" s="255"/>
      <c r="AQ111" s="255"/>
      <c r="AR111" s="255"/>
      <c r="AS111" s="255"/>
      <c r="AT111" s="255"/>
      <c r="AU111" s="255"/>
      <c r="AV111" s="255"/>
      <c r="AW111" s="255"/>
      <c r="AX111" s="255"/>
      <c r="AY111" s="255"/>
      <c r="AZ111" s="255"/>
      <c r="BA111" s="255"/>
      <c r="BB111" s="255"/>
      <c r="BC111" s="255"/>
      <c r="BD111" s="255"/>
      <c r="BE111" s="255"/>
      <c r="BF111" s="255"/>
      <c r="BG111" s="255"/>
      <c r="BH111" s="255"/>
      <c r="BI111" s="255"/>
      <c r="BJ111" s="255"/>
      <c r="BK111" s="255"/>
      <c r="BL111" s="255"/>
    </row>
    <row r="112" spans="1:64" ht="34.5" customHeight="1">
      <c r="A112" s="254"/>
      <c r="B112" s="209" t="s">
        <v>7928</v>
      </c>
      <c r="C112" s="215"/>
      <c r="D112" s="211"/>
      <c r="E112" s="260" t="s">
        <v>8</v>
      </c>
      <c r="F112" s="209" t="s">
        <v>799</v>
      </c>
      <c r="G112" s="224" t="s">
        <v>7933</v>
      </c>
      <c r="H112" s="236">
        <v>1</v>
      </c>
      <c r="I112" s="265">
        <v>1756</v>
      </c>
      <c r="J112" s="265" t="s">
        <v>7960</v>
      </c>
      <c r="K112" s="263">
        <v>5</v>
      </c>
      <c r="L112" s="263" t="s">
        <v>7961</v>
      </c>
      <c r="M112" s="255"/>
      <c r="N112" s="255"/>
      <c r="O112" s="255"/>
      <c r="P112" s="255"/>
      <c r="Q112" s="255"/>
      <c r="R112" s="255"/>
      <c r="S112" s="255"/>
      <c r="T112" s="255"/>
      <c r="U112" s="255"/>
      <c r="V112" s="255"/>
      <c r="W112" s="255"/>
      <c r="X112" s="255"/>
      <c r="Y112" s="255"/>
      <c r="Z112" s="255"/>
      <c r="AA112" s="255"/>
      <c r="AB112" s="255"/>
      <c r="AC112" s="255"/>
      <c r="AD112" s="255"/>
      <c r="AE112" s="255"/>
      <c r="AF112" s="255"/>
      <c r="AG112" s="255"/>
      <c r="AH112" s="255"/>
      <c r="AI112" s="255"/>
      <c r="AJ112" s="255"/>
      <c r="AK112" s="255"/>
      <c r="AL112" s="255"/>
      <c r="AM112" s="255"/>
      <c r="AN112" s="255"/>
      <c r="AO112" s="255"/>
      <c r="AP112" s="255"/>
      <c r="AQ112" s="255"/>
      <c r="AR112" s="255"/>
      <c r="AS112" s="255"/>
      <c r="AT112" s="255"/>
      <c r="AU112" s="255"/>
      <c r="AV112" s="255"/>
      <c r="AW112" s="255"/>
      <c r="AX112" s="255"/>
      <c r="AY112" s="255"/>
      <c r="AZ112" s="255"/>
      <c r="BA112" s="255"/>
      <c r="BB112" s="255"/>
      <c r="BC112" s="255"/>
      <c r="BD112" s="255"/>
      <c r="BE112" s="255"/>
      <c r="BF112" s="255"/>
      <c r="BG112" s="255"/>
      <c r="BH112" s="255"/>
      <c r="BI112" s="255"/>
      <c r="BJ112" s="255"/>
      <c r="BK112" s="255"/>
      <c r="BL112" s="255"/>
    </row>
    <row r="113" spans="1:12" ht="63">
      <c r="A113" s="254"/>
      <c r="B113" s="209" t="s">
        <v>7928</v>
      </c>
      <c r="C113" s="215"/>
      <c r="D113" s="211"/>
      <c r="E113" s="260" t="s">
        <v>8</v>
      </c>
      <c r="F113" s="209" t="s">
        <v>799</v>
      </c>
      <c r="G113" s="224" t="s">
        <v>7933</v>
      </c>
      <c r="H113" s="236">
        <v>1</v>
      </c>
      <c r="I113" s="265">
        <v>1752</v>
      </c>
      <c r="J113" s="265">
        <v>3</v>
      </c>
      <c r="K113" s="263">
        <v>5</v>
      </c>
      <c r="L113" s="263" t="s">
        <v>7961</v>
      </c>
    </row>
    <row r="114" spans="1:12" ht="63">
      <c r="A114" s="254"/>
      <c r="B114" s="209" t="s">
        <v>7928</v>
      </c>
      <c r="C114" s="215"/>
      <c r="D114" s="211"/>
      <c r="E114" s="260" t="s">
        <v>8</v>
      </c>
      <c r="F114" s="209" t="s">
        <v>799</v>
      </c>
      <c r="G114" s="224" t="s">
        <v>7933</v>
      </c>
      <c r="H114" s="236">
        <v>1</v>
      </c>
      <c r="I114" s="265">
        <v>1909</v>
      </c>
      <c r="J114" s="265">
        <v>3758</v>
      </c>
      <c r="K114" s="263">
        <v>5</v>
      </c>
      <c r="L114" s="263" t="s">
        <v>7961</v>
      </c>
    </row>
    <row r="115" spans="1:12" ht="63">
      <c r="A115" s="268"/>
      <c r="B115" s="209" t="s">
        <v>7928</v>
      </c>
      <c r="C115" s="215"/>
      <c r="D115" s="211"/>
      <c r="E115" s="260" t="s">
        <v>8</v>
      </c>
      <c r="F115" s="209" t="s">
        <v>799</v>
      </c>
      <c r="G115" s="224" t="s">
        <v>7933</v>
      </c>
      <c r="H115" s="236">
        <v>1</v>
      </c>
      <c r="I115" s="265">
        <v>2692</v>
      </c>
      <c r="J115" s="265">
        <v>9274</v>
      </c>
      <c r="K115" s="263">
        <v>5</v>
      </c>
      <c r="L115" s="263" t="s">
        <v>7962</v>
      </c>
    </row>
    <row r="116" spans="1:12" ht="63">
      <c r="A116" s="268"/>
      <c r="B116" s="209" t="s">
        <v>7928</v>
      </c>
      <c r="C116" s="215"/>
      <c r="D116" s="211"/>
      <c r="E116" s="260" t="s">
        <v>8</v>
      </c>
      <c r="F116" s="209" t="s">
        <v>799</v>
      </c>
      <c r="G116" s="224" t="s">
        <v>7933</v>
      </c>
      <c r="H116" s="236">
        <v>1</v>
      </c>
      <c r="I116" s="265">
        <v>2693</v>
      </c>
      <c r="J116" s="265">
        <v>5149</v>
      </c>
      <c r="K116" s="263">
        <v>5</v>
      </c>
      <c r="L116" s="263" t="s">
        <v>7962</v>
      </c>
    </row>
    <row r="117" spans="1:12" ht="51.75" customHeight="1">
      <c r="A117" s="268"/>
      <c r="B117" s="209" t="s">
        <v>7928</v>
      </c>
      <c r="C117" s="215"/>
      <c r="D117" s="211"/>
      <c r="E117" s="260" t="s">
        <v>8</v>
      </c>
      <c r="F117" s="209" t="s">
        <v>799</v>
      </c>
      <c r="G117" s="224" t="s">
        <v>7933</v>
      </c>
      <c r="H117" s="236">
        <v>1</v>
      </c>
      <c r="I117" s="265">
        <v>2694</v>
      </c>
      <c r="J117" s="265">
        <v>47002</v>
      </c>
      <c r="K117" s="263">
        <v>5</v>
      </c>
      <c r="L117" s="263" t="s">
        <v>7962</v>
      </c>
    </row>
    <row r="118" spans="1:12" ht="63">
      <c r="A118" s="268"/>
      <c r="B118" s="209" t="s">
        <v>7928</v>
      </c>
      <c r="C118" s="215"/>
      <c r="D118" s="211"/>
      <c r="E118" s="260" t="s">
        <v>8</v>
      </c>
      <c r="F118" s="209" t="s">
        <v>799</v>
      </c>
      <c r="G118" s="224" t="s">
        <v>7933</v>
      </c>
      <c r="H118" s="236">
        <v>1</v>
      </c>
      <c r="I118" s="265">
        <v>1989</v>
      </c>
      <c r="J118" s="494" t="s">
        <v>12413</v>
      </c>
      <c r="K118" s="263">
        <v>7</v>
      </c>
      <c r="L118" s="263" t="s">
        <v>12414</v>
      </c>
    </row>
    <row r="119" spans="1:12" ht="16.5">
      <c r="A119" s="269"/>
      <c r="B119" s="222" t="s">
        <v>4605</v>
      </c>
      <c r="C119" s="270"/>
      <c r="D119" s="221"/>
      <c r="E119" s="222" t="s">
        <v>12415</v>
      </c>
      <c r="F119" s="219"/>
      <c r="G119" s="219"/>
      <c r="H119" s="222">
        <v>17</v>
      </c>
      <c r="I119" s="258"/>
      <c r="J119" s="258"/>
      <c r="K119" s="271">
        <v>97</v>
      </c>
      <c r="L119" s="272"/>
    </row>
    <row r="120" spans="1:12" ht="16.5">
      <c r="A120" s="273"/>
      <c r="B120" s="222" t="s">
        <v>7884</v>
      </c>
      <c r="C120" s="274"/>
      <c r="D120" s="231"/>
      <c r="E120" s="222" t="s">
        <v>12416</v>
      </c>
      <c r="F120" s="222"/>
      <c r="G120" s="222"/>
      <c r="H120" s="231" t="s">
        <v>12135</v>
      </c>
      <c r="I120" s="242"/>
      <c r="J120" s="242"/>
      <c r="K120" s="242">
        <v>1847</v>
      </c>
      <c r="L120" s="259"/>
    </row>
    <row r="121" spans="1:12" ht="94.5">
      <c r="A121" s="269">
        <v>4</v>
      </c>
      <c r="B121" s="224" t="s">
        <v>7964</v>
      </c>
      <c r="C121" s="275" t="s">
        <v>7965</v>
      </c>
      <c r="D121" s="226" t="s">
        <v>7966</v>
      </c>
      <c r="E121" s="212" t="s">
        <v>7967</v>
      </c>
      <c r="F121" s="224" t="s">
        <v>799</v>
      </c>
      <c r="G121" s="224" t="s">
        <v>7933</v>
      </c>
      <c r="H121" s="224">
        <v>1</v>
      </c>
      <c r="I121" s="224">
        <v>2363</v>
      </c>
      <c r="J121" s="224" t="s">
        <v>7968</v>
      </c>
      <c r="K121" s="224">
        <v>100</v>
      </c>
      <c r="L121" s="213" t="s">
        <v>7969</v>
      </c>
    </row>
    <row r="122" spans="1:12" ht="63">
      <c r="A122" s="269"/>
      <c r="B122" s="224" t="s">
        <v>7964</v>
      </c>
      <c r="C122" s="276"/>
      <c r="D122" s="226"/>
      <c r="E122" s="212" t="s">
        <v>10</v>
      </c>
      <c r="F122" s="209" t="s">
        <v>799</v>
      </c>
      <c r="G122" s="224" t="s">
        <v>7933</v>
      </c>
      <c r="H122" s="224">
        <v>1</v>
      </c>
      <c r="I122" s="224">
        <v>2370</v>
      </c>
      <c r="J122" s="224" t="s">
        <v>7970</v>
      </c>
      <c r="K122" s="224">
        <v>100</v>
      </c>
      <c r="L122" s="213" t="s">
        <v>7969</v>
      </c>
    </row>
    <row r="123" spans="1:12" ht="63">
      <c r="A123" s="269"/>
      <c r="B123" s="224" t="s">
        <v>7964</v>
      </c>
      <c r="C123" s="276"/>
      <c r="D123" s="226"/>
      <c r="E123" s="212" t="s">
        <v>10</v>
      </c>
      <c r="F123" s="209" t="s">
        <v>799</v>
      </c>
      <c r="G123" s="224" t="s">
        <v>7933</v>
      </c>
      <c r="H123" s="224">
        <v>1</v>
      </c>
      <c r="I123" s="224">
        <v>2369</v>
      </c>
      <c r="J123" s="224" t="s">
        <v>7971</v>
      </c>
      <c r="K123" s="224">
        <v>100</v>
      </c>
      <c r="L123" s="213" t="s">
        <v>7972</v>
      </c>
    </row>
    <row r="124" spans="1:12" ht="63">
      <c r="A124" s="1661"/>
      <c r="B124" s="224" t="s">
        <v>7964</v>
      </c>
      <c r="C124" s="276"/>
      <c r="D124" s="226"/>
      <c r="E124" s="212" t="s">
        <v>10</v>
      </c>
      <c r="F124" s="209" t="s">
        <v>799</v>
      </c>
      <c r="G124" s="224" t="s">
        <v>7933</v>
      </c>
      <c r="H124" s="224">
        <v>1</v>
      </c>
      <c r="I124" s="224">
        <v>2362</v>
      </c>
      <c r="J124" s="224" t="s">
        <v>7973</v>
      </c>
      <c r="K124" s="224">
        <v>100</v>
      </c>
      <c r="L124" s="213" t="s">
        <v>7972</v>
      </c>
    </row>
    <row r="125" spans="1:12" ht="63">
      <c r="A125" s="1658"/>
      <c r="B125" s="224" t="s">
        <v>7964</v>
      </c>
      <c r="C125" s="276"/>
      <c r="D125" s="226"/>
      <c r="E125" s="212" t="s">
        <v>10</v>
      </c>
      <c r="F125" s="209" t="s">
        <v>799</v>
      </c>
      <c r="G125" s="224" t="s">
        <v>7933</v>
      </c>
      <c r="H125" s="224">
        <v>1</v>
      </c>
      <c r="I125" s="224">
        <v>2372</v>
      </c>
      <c r="J125" s="224" t="s">
        <v>7974</v>
      </c>
      <c r="K125" s="224">
        <v>100</v>
      </c>
      <c r="L125" s="213" t="s">
        <v>7969</v>
      </c>
    </row>
    <row r="126" spans="1:12" ht="63">
      <c r="A126" s="1658"/>
      <c r="B126" s="224" t="s">
        <v>7964</v>
      </c>
      <c r="C126" s="276"/>
      <c r="D126" s="226"/>
      <c r="E126" s="212" t="s">
        <v>10</v>
      </c>
      <c r="F126" s="209" t="s">
        <v>799</v>
      </c>
      <c r="G126" s="224" t="s">
        <v>7933</v>
      </c>
      <c r="H126" s="224">
        <v>1</v>
      </c>
      <c r="I126" s="224">
        <v>2371</v>
      </c>
      <c r="J126" s="224" t="s">
        <v>7975</v>
      </c>
      <c r="K126" s="224">
        <v>100</v>
      </c>
      <c r="L126" s="213" t="s">
        <v>7972</v>
      </c>
    </row>
    <row r="127" spans="1:12" ht="63">
      <c r="A127" s="1658"/>
      <c r="B127" s="224" t="s">
        <v>7964</v>
      </c>
      <c r="C127" s="276"/>
      <c r="D127" s="226"/>
      <c r="E127" s="212" t="s">
        <v>10</v>
      </c>
      <c r="F127" s="209" t="s">
        <v>799</v>
      </c>
      <c r="G127" s="224" t="s">
        <v>7933</v>
      </c>
      <c r="H127" s="224">
        <v>1</v>
      </c>
      <c r="I127" s="224">
        <v>2373</v>
      </c>
      <c r="J127" s="224" t="s">
        <v>7976</v>
      </c>
      <c r="K127" s="224">
        <v>100</v>
      </c>
      <c r="L127" s="213" t="s">
        <v>7969</v>
      </c>
    </row>
    <row r="128" spans="1:12" ht="51.75" customHeight="1">
      <c r="A128" s="1658"/>
      <c r="B128" s="224" t="s">
        <v>7964</v>
      </c>
      <c r="C128" s="276"/>
      <c r="D128" s="226"/>
      <c r="E128" s="212" t="s">
        <v>10</v>
      </c>
      <c r="F128" s="209" t="s">
        <v>799</v>
      </c>
      <c r="G128" s="224" t="s">
        <v>7933</v>
      </c>
      <c r="H128" s="224">
        <v>1</v>
      </c>
      <c r="I128" s="224">
        <v>2374</v>
      </c>
      <c r="J128" s="224">
        <v>1</v>
      </c>
      <c r="K128" s="224">
        <v>8</v>
      </c>
      <c r="L128" s="213" t="s">
        <v>7969</v>
      </c>
    </row>
    <row r="129" spans="1:12" ht="58.5" customHeight="1">
      <c r="A129" s="1658"/>
      <c r="B129" s="222" t="s">
        <v>2583</v>
      </c>
      <c r="C129" s="277"/>
      <c r="D129" s="231"/>
      <c r="E129" s="222" t="s">
        <v>7894</v>
      </c>
      <c r="F129" s="222"/>
      <c r="G129" s="222"/>
      <c r="H129" s="222">
        <v>8</v>
      </c>
      <c r="I129" s="242"/>
      <c r="J129" s="242"/>
      <c r="K129" s="242">
        <v>708</v>
      </c>
      <c r="L129" s="228"/>
    </row>
    <row r="130" spans="1:12" ht="60" customHeight="1">
      <c r="A130" s="1658"/>
      <c r="B130" s="224" t="s">
        <v>7964</v>
      </c>
      <c r="C130" s="278"/>
      <c r="D130" s="279"/>
      <c r="E130" s="212" t="s">
        <v>551</v>
      </c>
      <c r="F130" s="209" t="s">
        <v>799</v>
      </c>
      <c r="G130" s="224" t="s">
        <v>7933</v>
      </c>
      <c r="H130" s="236">
        <v>1</v>
      </c>
      <c r="I130" s="224">
        <v>2610</v>
      </c>
      <c r="J130" s="224">
        <v>1166</v>
      </c>
      <c r="K130" s="224">
        <v>8.5</v>
      </c>
      <c r="L130" s="213" t="s">
        <v>7977</v>
      </c>
    </row>
    <row r="131" spans="1:12" ht="37.5" customHeight="1">
      <c r="A131" s="1658"/>
      <c r="B131" s="224" t="s">
        <v>7964</v>
      </c>
      <c r="C131" s="278"/>
      <c r="D131" s="279"/>
      <c r="E131" s="212" t="s">
        <v>8</v>
      </c>
      <c r="F131" s="209" t="s">
        <v>799</v>
      </c>
      <c r="G131" s="224" t="s">
        <v>7933</v>
      </c>
      <c r="H131" s="236">
        <v>1</v>
      </c>
      <c r="I131" s="224">
        <v>2606</v>
      </c>
      <c r="J131" s="224">
        <v>893</v>
      </c>
      <c r="K131" s="224">
        <v>8.5</v>
      </c>
      <c r="L131" s="213" t="s">
        <v>7978</v>
      </c>
    </row>
    <row r="132" spans="1:12" ht="48" customHeight="1">
      <c r="A132" s="1658"/>
      <c r="B132" s="224" t="s">
        <v>7964</v>
      </c>
      <c r="C132" s="278"/>
      <c r="D132" s="279"/>
      <c r="E132" s="212" t="s">
        <v>8</v>
      </c>
      <c r="F132" s="209" t="s">
        <v>799</v>
      </c>
      <c r="G132" s="224" t="s">
        <v>7933</v>
      </c>
      <c r="H132" s="236">
        <v>1</v>
      </c>
      <c r="I132" s="224">
        <v>2608</v>
      </c>
      <c r="J132" s="224">
        <v>951</v>
      </c>
      <c r="K132" s="224">
        <v>8.5</v>
      </c>
      <c r="L132" s="213" t="s">
        <v>7979</v>
      </c>
    </row>
    <row r="133" spans="1:12" ht="41.25" customHeight="1">
      <c r="A133" s="1658"/>
      <c r="B133" s="224" t="s">
        <v>7964</v>
      </c>
      <c r="C133" s="278"/>
      <c r="D133" s="279"/>
      <c r="E133" s="212" t="s">
        <v>8</v>
      </c>
      <c r="F133" s="209" t="s">
        <v>799</v>
      </c>
      <c r="G133" s="224" t="s">
        <v>7933</v>
      </c>
      <c r="H133" s="236">
        <v>1</v>
      </c>
      <c r="I133" s="224">
        <v>2607</v>
      </c>
      <c r="J133" s="224">
        <v>1247</v>
      </c>
      <c r="K133" s="224">
        <v>8.5</v>
      </c>
      <c r="L133" s="213" t="s">
        <v>7980</v>
      </c>
    </row>
    <row r="134" spans="1:12" ht="93" customHeight="1">
      <c r="A134" s="1658"/>
      <c r="B134" s="224" t="s">
        <v>7964</v>
      </c>
      <c r="C134" s="278"/>
      <c r="D134" s="279"/>
      <c r="E134" s="212" t="s">
        <v>8</v>
      </c>
      <c r="F134" s="209" t="s">
        <v>799</v>
      </c>
      <c r="G134" s="224" t="s">
        <v>7933</v>
      </c>
      <c r="H134" s="236">
        <v>1</v>
      </c>
      <c r="I134" s="224">
        <v>2611</v>
      </c>
      <c r="J134" s="224">
        <v>1168</v>
      </c>
      <c r="K134" s="224">
        <v>8.5</v>
      </c>
      <c r="L134" s="213" t="s">
        <v>7981</v>
      </c>
    </row>
    <row r="135" spans="1:12" s="280" customFormat="1" ht="48.75" customHeight="1">
      <c r="A135" s="1658"/>
      <c r="B135" s="224" t="s">
        <v>7964</v>
      </c>
      <c r="C135" s="278"/>
      <c r="D135" s="279"/>
      <c r="E135" s="212" t="s">
        <v>8</v>
      </c>
      <c r="F135" s="209" t="s">
        <v>799</v>
      </c>
      <c r="G135" s="224" t="s">
        <v>7933</v>
      </c>
      <c r="H135" s="236">
        <v>1</v>
      </c>
      <c r="I135" s="224">
        <v>2609</v>
      </c>
      <c r="J135" s="224">
        <v>955</v>
      </c>
      <c r="K135" s="224">
        <v>8.5</v>
      </c>
      <c r="L135" s="213" t="s">
        <v>7982</v>
      </c>
    </row>
    <row r="136" spans="1:12" ht="45" customHeight="1">
      <c r="A136" s="1659"/>
      <c r="B136" s="224" t="s">
        <v>7964</v>
      </c>
      <c r="C136" s="278"/>
      <c r="D136" s="281"/>
      <c r="E136" s="212" t="s">
        <v>8</v>
      </c>
      <c r="F136" s="209" t="s">
        <v>799</v>
      </c>
      <c r="G136" s="224" t="s">
        <v>7933</v>
      </c>
      <c r="H136" s="236">
        <v>1</v>
      </c>
      <c r="I136" s="224">
        <v>2612</v>
      </c>
      <c r="J136" s="224">
        <v>964</v>
      </c>
      <c r="K136" s="224">
        <v>8.5</v>
      </c>
      <c r="L136" s="213" t="s">
        <v>7983</v>
      </c>
    </row>
    <row r="137" spans="1:12" ht="63">
      <c r="A137" s="282"/>
      <c r="B137" s="224" t="s">
        <v>7964</v>
      </c>
      <c r="C137" s="278"/>
      <c r="D137" s="281"/>
      <c r="E137" s="212" t="s">
        <v>8</v>
      </c>
      <c r="F137" s="209" t="s">
        <v>799</v>
      </c>
      <c r="G137" s="224" t="s">
        <v>7933</v>
      </c>
      <c r="H137" s="236">
        <v>1</v>
      </c>
      <c r="I137" s="224">
        <v>2634</v>
      </c>
      <c r="J137" s="224">
        <v>891</v>
      </c>
      <c r="K137" s="224">
        <v>8.5</v>
      </c>
      <c r="L137" s="213" t="s">
        <v>7984</v>
      </c>
    </row>
    <row r="138" spans="1:12" ht="78.75">
      <c r="A138" s="333"/>
      <c r="B138" s="224" t="s">
        <v>7964</v>
      </c>
      <c r="C138" s="278"/>
      <c r="D138" s="281"/>
      <c r="E138" s="212" t="s">
        <v>8</v>
      </c>
      <c r="F138" s="209" t="s">
        <v>799</v>
      </c>
      <c r="G138" s="224" t="s">
        <v>7933</v>
      </c>
      <c r="H138" s="236">
        <v>1</v>
      </c>
      <c r="I138" s="224">
        <v>2637</v>
      </c>
      <c r="J138" s="224">
        <v>1155</v>
      </c>
      <c r="K138" s="224">
        <v>8.5</v>
      </c>
      <c r="L138" s="213" t="s">
        <v>13060</v>
      </c>
    </row>
    <row r="139" spans="1:12" ht="63">
      <c r="A139" s="333"/>
      <c r="B139" s="224" t="s">
        <v>7964</v>
      </c>
      <c r="C139" s="278"/>
      <c r="D139" s="281"/>
      <c r="E139" s="212" t="s">
        <v>8</v>
      </c>
      <c r="F139" s="209" t="s">
        <v>799</v>
      </c>
      <c r="G139" s="224" t="s">
        <v>7933</v>
      </c>
      <c r="H139" s="236">
        <v>1</v>
      </c>
      <c r="I139" s="224">
        <v>2722</v>
      </c>
      <c r="J139" s="224">
        <v>1239</v>
      </c>
      <c r="K139" s="224">
        <v>8.5</v>
      </c>
      <c r="L139" s="213" t="s">
        <v>13562</v>
      </c>
    </row>
    <row r="140" spans="1:12" ht="47.25" customHeight="1">
      <c r="A140" s="333"/>
      <c r="B140" s="224" t="s">
        <v>7964</v>
      </c>
      <c r="C140" s="278"/>
      <c r="D140" s="281"/>
      <c r="E140" s="212" t="s">
        <v>8</v>
      </c>
      <c r="F140" s="209" t="s">
        <v>799</v>
      </c>
      <c r="G140" s="224" t="s">
        <v>7933</v>
      </c>
      <c r="H140" s="236">
        <v>1</v>
      </c>
      <c r="I140" s="224">
        <v>2733</v>
      </c>
      <c r="J140" s="224">
        <v>1241</v>
      </c>
      <c r="K140" s="224">
        <v>8.5</v>
      </c>
      <c r="L140" s="213" t="s">
        <v>13563</v>
      </c>
    </row>
    <row r="141" spans="1:12" ht="47.25" customHeight="1">
      <c r="A141" s="333"/>
      <c r="B141" s="224" t="s">
        <v>7964</v>
      </c>
      <c r="C141" s="278"/>
      <c r="D141" s="281"/>
      <c r="E141" s="212" t="s">
        <v>8</v>
      </c>
      <c r="F141" s="209" t="s">
        <v>799</v>
      </c>
      <c r="G141" s="224" t="s">
        <v>7933</v>
      </c>
      <c r="H141" s="236">
        <v>1</v>
      </c>
      <c r="I141" s="224">
        <v>2734</v>
      </c>
      <c r="J141" s="224">
        <v>970</v>
      </c>
      <c r="K141" s="224">
        <v>8.5</v>
      </c>
      <c r="L141" s="213" t="s">
        <v>13962</v>
      </c>
    </row>
    <row r="142" spans="1:12" ht="47.25" customHeight="1">
      <c r="A142" s="333"/>
      <c r="B142" s="224" t="s">
        <v>7964</v>
      </c>
      <c r="C142" s="278"/>
      <c r="D142" s="281"/>
      <c r="E142" s="212"/>
      <c r="F142" s="209" t="s">
        <v>799</v>
      </c>
      <c r="G142" s="224" t="s">
        <v>7933</v>
      </c>
      <c r="H142" s="236">
        <v>1</v>
      </c>
      <c r="I142" s="224">
        <v>2735</v>
      </c>
      <c r="J142" s="224">
        <v>910</v>
      </c>
      <c r="K142" s="224">
        <v>8.5</v>
      </c>
      <c r="L142" s="213" t="s">
        <v>13962</v>
      </c>
    </row>
    <row r="143" spans="1:12" ht="16.5">
      <c r="A143" s="283"/>
      <c r="B143" s="242" t="s">
        <v>2583</v>
      </c>
      <c r="C143" s="248"/>
      <c r="D143" s="221"/>
      <c r="E143" s="242" t="s">
        <v>13963</v>
      </c>
      <c r="F143" s="219"/>
      <c r="G143" s="219"/>
      <c r="H143" s="222">
        <v>13</v>
      </c>
      <c r="I143" s="242"/>
      <c r="J143" s="242"/>
      <c r="K143" s="242">
        <v>110.5</v>
      </c>
      <c r="L143" s="284"/>
    </row>
    <row r="144" spans="1:12" ht="16.5">
      <c r="A144" s="283"/>
      <c r="B144" s="222" t="s">
        <v>7884</v>
      </c>
      <c r="C144" s="249"/>
      <c r="D144" s="250"/>
      <c r="E144" s="222" t="s">
        <v>13964</v>
      </c>
      <c r="F144" s="222"/>
      <c r="G144" s="222"/>
      <c r="H144" s="222">
        <v>21</v>
      </c>
      <c r="I144" s="222"/>
      <c r="J144" s="222"/>
      <c r="K144" s="222">
        <v>818.5</v>
      </c>
      <c r="L144" s="285"/>
    </row>
    <row r="145" spans="1:12" ht="94.5">
      <c r="A145" s="283">
        <v>5</v>
      </c>
      <c r="B145" s="224" t="s">
        <v>7985</v>
      </c>
      <c r="C145" s="275" t="s">
        <v>7986</v>
      </c>
      <c r="D145" s="226" t="s">
        <v>7987</v>
      </c>
      <c r="E145" s="212" t="s">
        <v>7988</v>
      </c>
      <c r="F145" s="224" t="s">
        <v>799</v>
      </c>
      <c r="G145" s="224" t="s">
        <v>7890</v>
      </c>
      <c r="H145" s="279">
        <v>1</v>
      </c>
      <c r="I145" s="224">
        <v>2490</v>
      </c>
      <c r="J145" s="224">
        <v>278</v>
      </c>
      <c r="K145" s="224">
        <v>12.45</v>
      </c>
      <c r="L145" s="213" t="s">
        <v>7989</v>
      </c>
    </row>
    <row r="146" spans="1:12" ht="63">
      <c r="A146" s="283"/>
      <c r="B146" s="224" t="s">
        <v>7985</v>
      </c>
      <c r="C146" s="276"/>
      <c r="D146" s="226"/>
      <c r="E146" s="212" t="s">
        <v>124</v>
      </c>
      <c r="F146" s="224" t="s">
        <v>799</v>
      </c>
      <c r="G146" s="224" t="s">
        <v>7890</v>
      </c>
      <c r="H146" s="279">
        <v>1</v>
      </c>
      <c r="I146" s="224">
        <v>2492</v>
      </c>
      <c r="J146" s="224">
        <v>123</v>
      </c>
      <c r="K146" s="224">
        <v>12.45</v>
      </c>
      <c r="L146" s="213" t="s">
        <v>7989</v>
      </c>
    </row>
    <row r="147" spans="1:12" ht="63">
      <c r="A147" s="283"/>
      <c r="B147" s="224" t="s">
        <v>7985</v>
      </c>
      <c r="C147" s="276"/>
      <c r="D147" s="226"/>
      <c r="E147" s="212" t="s">
        <v>124</v>
      </c>
      <c r="F147" s="224" t="s">
        <v>799</v>
      </c>
      <c r="G147" s="224" t="s">
        <v>7890</v>
      </c>
      <c r="H147" s="279">
        <v>1</v>
      </c>
      <c r="I147" s="224">
        <v>2673</v>
      </c>
      <c r="J147" s="224">
        <v>188</v>
      </c>
      <c r="K147" s="224">
        <v>25</v>
      </c>
      <c r="L147" s="213" t="s">
        <v>7989</v>
      </c>
    </row>
    <row r="148" spans="1:12" ht="63">
      <c r="A148" s="283"/>
      <c r="B148" s="224" t="s">
        <v>7985</v>
      </c>
      <c r="C148" s="276"/>
      <c r="D148" s="226"/>
      <c r="E148" s="212" t="s">
        <v>124</v>
      </c>
      <c r="F148" s="224" t="s">
        <v>799</v>
      </c>
      <c r="G148" s="224" t="s">
        <v>7890</v>
      </c>
      <c r="H148" s="279">
        <v>1</v>
      </c>
      <c r="I148" s="224">
        <v>2672</v>
      </c>
      <c r="J148" s="224">
        <v>189</v>
      </c>
      <c r="K148" s="224">
        <v>25</v>
      </c>
      <c r="L148" s="213" t="s">
        <v>7989</v>
      </c>
    </row>
    <row r="149" spans="1:12" ht="63">
      <c r="A149" s="283"/>
      <c r="B149" s="224" t="s">
        <v>7985</v>
      </c>
      <c r="C149" s="276"/>
      <c r="D149" s="226"/>
      <c r="E149" s="212" t="s">
        <v>124</v>
      </c>
      <c r="F149" s="224" t="s">
        <v>799</v>
      </c>
      <c r="G149" s="224" t="s">
        <v>7890</v>
      </c>
      <c r="H149" s="279">
        <v>1</v>
      </c>
      <c r="I149" s="224">
        <v>2674</v>
      </c>
      <c r="J149" s="224">
        <v>190</v>
      </c>
      <c r="K149" s="224">
        <v>25</v>
      </c>
      <c r="L149" s="213" t="s">
        <v>7989</v>
      </c>
    </row>
    <row r="150" spans="1:12" ht="63">
      <c r="A150" s="283"/>
      <c r="B150" s="224" t="s">
        <v>7985</v>
      </c>
      <c r="C150" s="276"/>
      <c r="D150" s="226"/>
      <c r="E150" s="212" t="s">
        <v>124</v>
      </c>
      <c r="F150" s="224" t="s">
        <v>799</v>
      </c>
      <c r="G150" s="224" t="s">
        <v>7890</v>
      </c>
      <c r="H150" s="279">
        <v>1</v>
      </c>
      <c r="I150" s="224">
        <v>2676</v>
      </c>
      <c r="J150" s="224">
        <v>1189</v>
      </c>
      <c r="K150" s="224">
        <v>3.3</v>
      </c>
      <c r="L150" s="213" t="s">
        <v>7989</v>
      </c>
    </row>
    <row r="151" spans="1:12" ht="16.5">
      <c r="A151" s="283"/>
      <c r="B151" s="219" t="s">
        <v>2583</v>
      </c>
      <c r="C151" s="286"/>
      <c r="D151" s="221"/>
      <c r="E151" s="242" t="s">
        <v>124</v>
      </c>
      <c r="F151" s="219"/>
      <c r="G151" s="219"/>
      <c r="H151" s="287">
        <v>6</v>
      </c>
      <c r="I151" s="219"/>
      <c r="J151" s="219"/>
      <c r="K151" s="219">
        <v>103.2</v>
      </c>
      <c r="L151" s="284"/>
    </row>
    <row r="152" spans="1:12" ht="63">
      <c r="A152" s="288"/>
      <c r="B152" s="224" t="s">
        <v>7985</v>
      </c>
      <c r="C152" s="276"/>
      <c r="D152" s="226"/>
      <c r="E152" s="232" t="s">
        <v>551</v>
      </c>
      <c r="F152" s="224" t="s">
        <v>799</v>
      </c>
      <c r="G152" s="224" t="s">
        <v>7890</v>
      </c>
      <c r="H152" s="279">
        <v>1</v>
      </c>
      <c r="I152" s="224">
        <v>2489</v>
      </c>
      <c r="J152" s="224">
        <v>206</v>
      </c>
      <c r="K152" s="224">
        <v>12.45</v>
      </c>
      <c r="L152" s="213" t="s">
        <v>7989</v>
      </c>
    </row>
    <row r="153" spans="1:12" ht="63">
      <c r="A153" s="289"/>
      <c r="B153" s="224" t="s">
        <v>7985</v>
      </c>
      <c r="C153" s="276"/>
      <c r="D153" s="226"/>
      <c r="E153" s="232" t="s">
        <v>8</v>
      </c>
      <c r="F153" s="224" t="s">
        <v>799</v>
      </c>
      <c r="G153" s="224" t="s">
        <v>7890</v>
      </c>
      <c r="H153" s="279">
        <v>1</v>
      </c>
      <c r="I153" s="224">
        <v>2491</v>
      </c>
      <c r="J153" s="224">
        <v>16093</v>
      </c>
      <c r="K153" s="224">
        <v>6</v>
      </c>
      <c r="L153" s="213" t="s">
        <v>7989</v>
      </c>
    </row>
    <row r="154" spans="1:12" ht="45" customHeight="1">
      <c r="A154" s="269"/>
      <c r="B154" s="224" t="s">
        <v>7985</v>
      </c>
      <c r="C154" s="276"/>
      <c r="D154" s="226"/>
      <c r="E154" s="232" t="s">
        <v>8</v>
      </c>
      <c r="F154" s="224" t="s">
        <v>7890</v>
      </c>
      <c r="G154" s="224" t="s">
        <v>7890</v>
      </c>
      <c r="H154" s="279">
        <v>1</v>
      </c>
      <c r="I154" s="224">
        <v>2675</v>
      </c>
      <c r="J154" s="224">
        <v>191</v>
      </c>
      <c r="K154" s="224">
        <v>25</v>
      </c>
      <c r="L154" s="213" t="s">
        <v>7989</v>
      </c>
    </row>
    <row r="155" spans="1:12" ht="60" customHeight="1">
      <c r="A155" s="269"/>
      <c r="B155" s="717" t="s">
        <v>2583</v>
      </c>
      <c r="C155" s="219"/>
      <c r="D155" s="221"/>
      <c r="E155" s="222" t="s">
        <v>8</v>
      </c>
      <c r="F155" s="219"/>
      <c r="G155" s="219"/>
      <c r="H155" s="287">
        <v>3</v>
      </c>
      <c r="I155" s="219"/>
      <c r="J155" s="219"/>
      <c r="K155" s="219">
        <v>43.45</v>
      </c>
      <c r="L155" s="284"/>
    </row>
    <row r="156" spans="1:12" ht="45" customHeight="1">
      <c r="A156" s="236"/>
      <c r="B156" s="222" t="s">
        <v>7884</v>
      </c>
      <c r="C156" s="290"/>
      <c r="D156" s="231"/>
      <c r="E156" s="222" t="s">
        <v>7990</v>
      </c>
      <c r="F156" s="222"/>
      <c r="G156" s="222"/>
      <c r="H156" s="222">
        <v>9</v>
      </c>
      <c r="I156" s="222"/>
      <c r="J156" s="222"/>
      <c r="K156" s="222">
        <v>146.65</v>
      </c>
      <c r="L156" s="291"/>
    </row>
    <row r="157" spans="1:12" ht="94.5">
      <c r="A157" s="269">
        <v>6</v>
      </c>
      <c r="B157" s="224" t="s">
        <v>7991</v>
      </c>
      <c r="C157" s="275" t="s">
        <v>7992</v>
      </c>
      <c r="D157" s="226" t="s">
        <v>7993</v>
      </c>
      <c r="E157" s="212" t="s">
        <v>10</v>
      </c>
      <c r="F157" s="224" t="s">
        <v>799</v>
      </c>
      <c r="G157" s="224" t="s">
        <v>7890</v>
      </c>
      <c r="H157" s="224">
        <v>1</v>
      </c>
      <c r="I157" s="224">
        <v>1576</v>
      </c>
      <c r="J157" s="224">
        <v>1114</v>
      </c>
      <c r="K157" s="224">
        <v>50</v>
      </c>
      <c r="L157" s="213" t="s">
        <v>7994</v>
      </c>
    </row>
    <row r="158" spans="1:12" ht="63">
      <c r="A158" s="269"/>
      <c r="B158" s="224" t="s">
        <v>7995</v>
      </c>
      <c r="C158" s="276"/>
      <c r="D158" s="226"/>
      <c r="E158" s="212" t="s">
        <v>10</v>
      </c>
      <c r="F158" s="224" t="s">
        <v>799</v>
      </c>
      <c r="G158" s="224" t="s">
        <v>7890</v>
      </c>
      <c r="H158" s="224">
        <v>1</v>
      </c>
      <c r="I158" s="224">
        <v>1574</v>
      </c>
      <c r="J158" s="224">
        <v>1125</v>
      </c>
      <c r="K158" s="224">
        <v>50</v>
      </c>
      <c r="L158" s="213" t="s">
        <v>7994</v>
      </c>
    </row>
    <row r="159" spans="1:12" ht="63">
      <c r="A159" s="269"/>
      <c r="B159" s="224" t="s">
        <v>7995</v>
      </c>
      <c r="C159" s="276"/>
      <c r="D159" s="226"/>
      <c r="E159" s="212" t="s">
        <v>10</v>
      </c>
      <c r="F159" s="224" t="s">
        <v>799</v>
      </c>
      <c r="G159" s="224" t="s">
        <v>7890</v>
      </c>
      <c r="H159" s="224">
        <v>1</v>
      </c>
      <c r="I159" s="224">
        <v>1577</v>
      </c>
      <c r="J159" s="224">
        <v>1417</v>
      </c>
      <c r="K159" s="224">
        <v>50</v>
      </c>
      <c r="L159" s="213" t="s">
        <v>7994</v>
      </c>
    </row>
    <row r="160" spans="1:12" ht="63">
      <c r="A160" s="269"/>
      <c r="B160" s="224" t="s">
        <v>7995</v>
      </c>
      <c r="C160" s="276"/>
      <c r="D160" s="226"/>
      <c r="E160" s="212" t="s">
        <v>10</v>
      </c>
      <c r="F160" s="224" t="s">
        <v>799</v>
      </c>
      <c r="G160" s="224" t="s">
        <v>7890</v>
      </c>
      <c r="H160" s="224">
        <v>1</v>
      </c>
      <c r="I160" s="236">
        <v>1578</v>
      </c>
      <c r="J160" s="226" t="s">
        <v>7996</v>
      </c>
      <c r="K160" s="236">
        <v>50</v>
      </c>
      <c r="L160" s="213" t="s">
        <v>7994</v>
      </c>
    </row>
    <row r="161" spans="1:12" ht="63">
      <c r="A161" s="269"/>
      <c r="B161" s="224" t="s">
        <v>7995</v>
      </c>
      <c r="C161" s="276"/>
      <c r="D161" s="226"/>
      <c r="E161" s="212" t="s">
        <v>10</v>
      </c>
      <c r="F161" s="224" t="s">
        <v>799</v>
      </c>
      <c r="G161" s="224" t="s">
        <v>7890</v>
      </c>
      <c r="H161" s="224">
        <v>1</v>
      </c>
      <c r="I161" s="224">
        <v>1575</v>
      </c>
      <c r="J161" s="292">
        <v>1106</v>
      </c>
      <c r="K161" s="224">
        <v>175</v>
      </c>
      <c r="L161" s="213" t="s">
        <v>7994</v>
      </c>
    </row>
    <row r="162" spans="1:12" ht="63">
      <c r="A162" s="269"/>
      <c r="B162" s="224" t="s">
        <v>7995</v>
      </c>
      <c r="C162" s="276"/>
      <c r="D162" s="226"/>
      <c r="E162" s="212" t="s">
        <v>10</v>
      </c>
      <c r="F162" s="224" t="s">
        <v>799</v>
      </c>
      <c r="G162" s="224" t="s">
        <v>7890</v>
      </c>
      <c r="H162" s="224">
        <v>1</v>
      </c>
      <c r="I162" s="224">
        <v>2204</v>
      </c>
      <c r="J162" s="292" t="s">
        <v>7997</v>
      </c>
      <c r="K162" s="224">
        <v>175</v>
      </c>
      <c r="L162" s="213" t="s">
        <v>7994</v>
      </c>
    </row>
    <row r="163" spans="1:12" ht="63">
      <c r="A163" s="269"/>
      <c r="B163" s="224" t="s">
        <v>7995</v>
      </c>
      <c r="C163" s="276"/>
      <c r="D163" s="226"/>
      <c r="E163" s="212" t="s">
        <v>10</v>
      </c>
      <c r="F163" s="224" t="s">
        <v>799</v>
      </c>
      <c r="G163" s="224" t="s">
        <v>7890</v>
      </c>
      <c r="H163" s="224">
        <v>1</v>
      </c>
      <c r="I163" s="224">
        <v>2206</v>
      </c>
      <c r="J163" s="292" t="s">
        <v>7998</v>
      </c>
      <c r="K163" s="224">
        <v>50</v>
      </c>
      <c r="L163" s="213" t="s">
        <v>7994</v>
      </c>
    </row>
    <row r="164" spans="1:12" ht="63">
      <c r="A164" s="269"/>
      <c r="B164" s="224" t="s">
        <v>7995</v>
      </c>
      <c r="C164" s="276"/>
      <c r="D164" s="226"/>
      <c r="E164" s="212" t="s">
        <v>10</v>
      </c>
      <c r="F164" s="224" t="s">
        <v>799</v>
      </c>
      <c r="G164" s="224" t="s">
        <v>7890</v>
      </c>
      <c r="H164" s="224">
        <v>1</v>
      </c>
      <c r="I164" s="236">
        <v>2172</v>
      </c>
      <c r="J164" s="236" t="s">
        <v>7999</v>
      </c>
      <c r="K164" s="224">
        <v>5</v>
      </c>
      <c r="L164" s="213" t="s">
        <v>7994</v>
      </c>
    </row>
    <row r="165" spans="1:12" ht="63">
      <c r="A165" s="269"/>
      <c r="B165" s="224" t="s">
        <v>7995</v>
      </c>
      <c r="C165" s="276"/>
      <c r="D165" s="226"/>
      <c r="E165" s="212" t="s">
        <v>10</v>
      </c>
      <c r="F165" s="224" t="s">
        <v>799</v>
      </c>
      <c r="G165" s="224" t="s">
        <v>7890</v>
      </c>
      <c r="H165" s="224">
        <v>1</v>
      </c>
      <c r="I165" s="224">
        <v>2171</v>
      </c>
      <c r="J165" s="292" t="s">
        <v>8000</v>
      </c>
      <c r="K165" s="224">
        <v>5</v>
      </c>
      <c r="L165" s="213" t="s">
        <v>7994</v>
      </c>
    </row>
    <row r="166" spans="1:12" ht="63">
      <c r="A166" s="269"/>
      <c r="B166" s="224" t="s">
        <v>7995</v>
      </c>
      <c r="C166" s="276"/>
      <c r="D166" s="226"/>
      <c r="E166" s="212" t="s">
        <v>10</v>
      </c>
      <c r="F166" s="224" t="s">
        <v>799</v>
      </c>
      <c r="G166" s="224" t="s">
        <v>7890</v>
      </c>
      <c r="H166" s="224">
        <v>1</v>
      </c>
      <c r="I166" s="236">
        <v>2168</v>
      </c>
      <c r="J166" s="292" t="s">
        <v>8001</v>
      </c>
      <c r="K166" s="236">
        <v>5</v>
      </c>
      <c r="L166" s="213" t="s">
        <v>7994</v>
      </c>
    </row>
    <row r="167" spans="1:12" ht="63">
      <c r="A167" s="269"/>
      <c r="B167" s="224" t="s">
        <v>7995</v>
      </c>
      <c r="C167" s="276"/>
      <c r="D167" s="226"/>
      <c r="E167" s="212" t="s">
        <v>10</v>
      </c>
      <c r="F167" s="224" t="s">
        <v>799</v>
      </c>
      <c r="G167" s="224" t="s">
        <v>7890</v>
      </c>
      <c r="H167" s="224">
        <v>1</v>
      </c>
      <c r="I167" s="224">
        <v>2174</v>
      </c>
      <c r="J167" s="292" t="s">
        <v>8002</v>
      </c>
      <c r="K167" s="224">
        <v>5</v>
      </c>
      <c r="L167" s="213" t="s">
        <v>7994</v>
      </c>
    </row>
    <row r="168" spans="1:12" ht="63">
      <c r="A168" s="269"/>
      <c r="B168" s="224" t="s">
        <v>7995</v>
      </c>
      <c r="C168" s="276"/>
      <c r="D168" s="226"/>
      <c r="E168" s="212" t="s">
        <v>10</v>
      </c>
      <c r="F168" s="224" t="s">
        <v>799</v>
      </c>
      <c r="G168" s="224" t="s">
        <v>7890</v>
      </c>
      <c r="H168" s="224">
        <v>1</v>
      </c>
      <c r="I168" s="236">
        <v>2183</v>
      </c>
      <c r="J168" s="292" t="s">
        <v>8003</v>
      </c>
      <c r="K168" s="236">
        <v>5</v>
      </c>
      <c r="L168" s="213" t="s">
        <v>7994</v>
      </c>
    </row>
    <row r="169" spans="1:12" ht="63">
      <c r="A169" s="269"/>
      <c r="B169" s="224" t="s">
        <v>7995</v>
      </c>
      <c r="C169" s="276"/>
      <c r="D169" s="226"/>
      <c r="E169" s="212" t="s">
        <v>10</v>
      </c>
      <c r="F169" s="224" t="s">
        <v>799</v>
      </c>
      <c r="G169" s="224" t="s">
        <v>7890</v>
      </c>
      <c r="H169" s="224">
        <v>1</v>
      </c>
      <c r="I169" s="293">
        <v>2185</v>
      </c>
      <c r="J169" s="293" t="s">
        <v>8004</v>
      </c>
      <c r="K169" s="293">
        <v>5</v>
      </c>
      <c r="L169" s="213" t="s">
        <v>7994</v>
      </c>
    </row>
    <row r="170" spans="1:12" ht="63">
      <c r="A170" s="269"/>
      <c r="B170" s="224" t="s">
        <v>7995</v>
      </c>
      <c r="C170" s="276"/>
      <c r="D170" s="226"/>
      <c r="E170" s="212" t="s">
        <v>10</v>
      </c>
      <c r="F170" s="224" t="s">
        <v>799</v>
      </c>
      <c r="G170" s="224" t="s">
        <v>7890</v>
      </c>
      <c r="H170" s="224">
        <v>1</v>
      </c>
      <c r="I170" s="224">
        <v>2186</v>
      </c>
      <c r="J170" s="236" t="s">
        <v>8005</v>
      </c>
      <c r="K170" s="236">
        <v>5</v>
      </c>
      <c r="L170" s="213" t="s">
        <v>7994</v>
      </c>
    </row>
    <row r="171" spans="1:12" ht="63">
      <c r="A171" s="269"/>
      <c r="B171" s="224" t="s">
        <v>7995</v>
      </c>
      <c r="C171" s="276"/>
      <c r="D171" s="226"/>
      <c r="E171" s="212" t="s">
        <v>10</v>
      </c>
      <c r="F171" s="224" t="s">
        <v>799</v>
      </c>
      <c r="G171" s="224" t="s">
        <v>7890</v>
      </c>
      <c r="H171" s="224">
        <v>1</v>
      </c>
      <c r="I171" s="224">
        <v>2187</v>
      </c>
      <c r="J171" s="236" t="s">
        <v>8006</v>
      </c>
      <c r="K171" s="236">
        <v>5</v>
      </c>
      <c r="L171" s="213" t="s">
        <v>7994</v>
      </c>
    </row>
    <row r="172" spans="1:12" ht="63">
      <c r="A172" s="269"/>
      <c r="B172" s="224" t="s">
        <v>7995</v>
      </c>
      <c r="C172" s="276"/>
      <c r="D172" s="226"/>
      <c r="E172" s="212" t="s">
        <v>10</v>
      </c>
      <c r="F172" s="224" t="s">
        <v>799</v>
      </c>
      <c r="G172" s="224" t="s">
        <v>7890</v>
      </c>
      <c r="H172" s="224">
        <v>1</v>
      </c>
      <c r="I172" s="236">
        <v>2188</v>
      </c>
      <c r="J172" s="236" t="s">
        <v>8007</v>
      </c>
      <c r="K172" s="236">
        <v>5</v>
      </c>
      <c r="L172" s="213" t="s">
        <v>7994</v>
      </c>
    </row>
    <row r="173" spans="1:12" ht="63">
      <c r="A173" s="269"/>
      <c r="B173" s="224" t="s">
        <v>7995</v>
      </c>
      <c r="C173" s="276"/>
      <c r="D173" s="226"/>
      <c r="E173" s="212" t="s">
        <v>10</v>
      </c>
      <c r="F173" s="224" t="s">
        <v>799</v>
      </c>
      <c r="G173" s="224" t="s">
        <v>7890</v>
      </c>
      <c r="H173" s="224">
        <v>1</v>
      </c>
      <c r="I173" s="293">
        <v>2169</v>
      </c>
      <c r="J173" s="236" t="s">
        <v>8008</v>
      </c>
      <c r="K173" s="293">
        <v>5</v>
      </c>
      <c r="L173" s="213" t="s">
        <v>7994</v>
      </c>
    </row>
    <row r="174" spans="1:12" ht="63">
      <c r="A174" s="269"/>
      <c r="B174" s="224" t="s">
        <v>7995</v>
      </c>
      <c r="C174" s="276"/>
      <c r="D174" s="226"/>
      <c r="E174" s="212" t="s">
        <v>10</v>
      </c>
      <c r="F174" s="224" t="s">
        <v>799</v>
      </c>
      <c r="G174" s="224" t="s">
        <v>7890</v>
      </c>
      <c r="H174" s="224">
        <v>1</v>
      </c>
      <c r="I174" s="293">
        <v>2170</v>
      </c>
      <c r="J174" s="236" t="s">
        <v>8009</v>
      </c>
      <c r="K174" s="293">
        <v>5</v>
      </c>
      <c r="L174" s="213" t="s">
        <v>7994</v>
      </c>
    </row>
    <row r="175" spans="1:12" ht="63">
      <c r="A175" s="269"/>
      <c r="B175" s="224" t="s">
        <v>7995</v>
      </c>
      <c r="C175" s="276"/>
      <c r="D175" s="226"/>
      <c r="E175" s="212" t="s">
        <v>10</v>
      </c>
      <c r="F175" s="224" t="s">
        <v>799</v>
      </c>
      <c r="G175" s="224" t="s">
        <v>7890</v>
      </c>
      <c r="H175" s="224">
        <v>1</v>
      </c>
      <c r="I175" s="293">
        <v>2184</v>
      </c>
      <c r="J175" s="236" t="s">
        <v>8010</v>
      </c>
      <c r="K175" s="293">
        <v>5</v>
      </c>
      <c r="L175" s="213" t="s">
        <v>7994</v>
      </c>
    </row>
    <row r="176" spans="1:12" ht="60" customHeight="1">
      <c r="A176" s="269"/>
      <c r="B176" s="224" t="s">
        <v>7995</v>
      </c>
      <c r="C176" s="276"/>
      <c r="D176" s="226"/>
      <c r="E176" s="212" t="s">
        <v>10</v>
      </c>
      <c r="F176" s="224" t="s">
        <v>799</v>
      </c>
      <c r="G176" s="224" t="s">
        <v>7890</v>
      </c>
      <c r="H176" s="224">
        <v>1</v>
      </c>
      <c r="I176" s="293">
        <v>2201</v>
      </c>
      <c r="J176" s="236" t="s">
        <v>8011</v>
      </c>
      <c r="K176" s="293">
        <v>5</v>
      </c>
      <c r="L176" s="213" t="s">
        <v>7994</v>
      </c>
    </row>
    <row r="177" spans="1:12" ht="63">
      <c r="A177" s="269"/>
      <c r="B177" s="224" t="s">
        <v>7995</v>
      </c>
      <c r="C177" s="276"/>
      <c r="D177" s="226"/>
      <c r="E177" s="212" t="s">
        <v>10</v>
      </c>
      <c r="F177" s="224" t="s">
        <v>799</v>
      </c>
      <c r="G177" s="224" t="s">
        <v>7890</v>
      </c>
      <c r="H177" s="224">
        <v>1</v>
      </c>
      <c r="I177" s="293">
        <v>2202</v>
      </c>
      <c r="J177" s="236" t="s">
        <v>8012</v>
      </c>
      <c r="K177" s="293">
        <v>5</v>
      </c>
      <c r="L177" s="213" t="s">
        <v>7994</v>
      </c>
    </row>
    <row r="178" spans="1:12" ht="45" customHeight="1">
      <c r="A178" s="269"/>
      <c r="B178" s="224" t="s">
        <v>7995</v>
      </c>
      <c r="C178" s="276"/>
      <c r="D178" s="226"/>
      <c r="E178" s="212" t="s">
        <v>10</v>
      </c>
      <c r="F178" s="224" t="s">
        <v>799</v>
      </c>
      <c r="G178" s="224" t="s">
        <v>7890</v>
      </c>
      <c r="H178" s="224">
        <v>1</v>
      </c>
      <c r="I178" s="293">
        <v>2189</v>
      </c>
      <c r="J178" s="236" t="s">
        <v>8013</v>
      </c>
      <c r="K178" s="293">
        <v>5</v>
      </c>
      <c r="L178" s="213" t="s">
        <v>7994</v>
      </c>
    </row>
    <row r="179" spans="1:12" ht="63">
      <c r="A179" s="269"/>
      <c r="B179" s="224" t="s">
        <v>7995</v>
      </c>
      <c r="C179" s="276"/>
      <c r="D179" s="226"/>
      <c r="E179" s="212" t="s">
        <v>10</v>
      </c>
      <c r="F179" s="224" t="s">
        <v>799</v>
      </c>
      <c r="G179" s="224" t="s">
        <v>7890</v>
      </c>
      <c r="H179" s="224">
        <v>1</v>
      </c>
      <c r="I179" s="293">
        <v>2165</v>
      </c>
      <c r="J179" s="236" t="s">
        <v>8014</v>
      </c>
      <c r="K179" s="293">
        <v>5</v>
      </c>
      <c r="L179" s="213" t="s">
        <v>7994</v>
      </c>
    </row>
    <row r="180" spans="1:12" ht="63">
      <c r="A180" s="269"/>
      <c r="B180" s="224" t="s">
        <v>7995</v>
      </c>
      <c r="C180" s="276"/>
      <c r="D180" s="226"/>
      <c r="E180" s="212" t="s">
        <v>10</v>
      </c>
      <c r="F180" s="224" t="s">
        <v>799</v>
      </c>
      <c r="G180" s="224" t="s">
        <v>7890</v>
      </c>
      <c r="H180" s="224">
        <v>1</v>
      </c>
      <c r="I180" s="293">
        <v>2182</v>
      </c>
      <c r="J180" s="236" t="s">
        <v>8015</v>
      </c>
      <c r="K180" s="293">
        <v>5</v>
      </c>
      <c r="L180" s="213" t="s">
        <v>7994</v>
      </c>
    </row>
    <row r="181" spans="1:12" ht="63">
      <c r="A181" s="269"/>
      <c r="B181" s="224" t="s">
        <v>7995</v>
      </c>
      <c r="C181" s="276"/>
      <c r="D181" s="226"/>
      <c r="E181" s="212" t="s">
        <v>10</v>
      </c>
      <c r="F181" s="224" t="s">
        <v>799</v>
      </c>
      <c r="G181" s="224" t="s">
        <v>7890</v>
      </c>
      <c r="H181" s="224">
        <v>1</v>
      </c>
      <c r="I181" s="293">
        <v>2179</v>
      </c>
      <c r="J181" s="236" t="s">
        <v>8016</v>
      </c>
      <c r="K181" s="293">
        <v>5</v>
      </c>
      <c r="L181" s="213" t="s">
        <v>7994</v>
      </c>
    </row>
    <row r="182" spans="1:12" ht="63">
      <c r="A182" s="269"/>
      <c r="B182" s="224" t="s">
        <v>7995</v>
      </c>
      <c r="C182" s="276"/>
      <c r="D182" s="226"/>
      <c r="E182" s="212" t="s">
        <v>10</v>
      </c>
      <c r="F182" s="224" t="s">
        <v>799</v>
      </c>
      <c r="G182" s="224" t="s">
        <v>7890</v>
      </c>
      <c r="H182" s="224">
        <v>1</v>
      </c>
      <c r="I182" s="293">
        <v>2178</v>
      </c>
      <c r="J182" s="236" t="s">
        <v>8017</v>
      </c>
      <c r="K182" s="293">
        <v>5</v>
      </c>
      <c r="L182" s="213" t="s">
        <v>7994</v>
      </c>
    </row>
    <row r="183" spans="1:12" ht="63">
      <c r="A183" s="269"/>
      <c r="B183" s="224" t="s">
        <v>7995</v>
      </c>
      <c r="C183" s="276"/>
      <c r="D183" s="226"/>
      <c r="E183" s="212" t="s">
        <v>10</v>
      </c>
      <c r="F183" s="224" t="s">
        <v>799</v>
      </c>
      <c r="G183" s="224" t="s">
        <v>7890</v>
      </c>
      <c r="H183" s="224">
        <v>1</v>
      </c>
      <c r="I183" s="293">
        <v>2192</v>
      </c>
      <c r="J183" s="236" t="s">
        <v>8018</v>
      </c>
      <c r="K183" s="293">
        <v>5</v>
      </c>
      <c r="L183" s="213" t="s">
        <v>7994</v>
      </c>
    </row>
    <row r="184" spans="1:12" ht="63">
      <c r="A184" s="269"/>
      <c r="B184" s="224" t="s">
        <v>7995</v>
      </c>
      <c r="C184" s="276"/>
      <c r="D184" s="226"/>
      <c r="E184" s="212" t="s">
        <v>10</v>
      </c>
      <c r="F184" s="224" t="s">
        <v>799</v>
      </c>
      <c r="G184" s="224" t="s">
        <v>7890</v>
      </c>
      <c r="H184" s="224">
        <v>1</v>
      </c>
      <c r="I184" s="293">
        <v>2208</v>
      </c>
      <c r="J184" s="236">
        <v>195</v>
      </c>
      <c r="K184" s="293">
        <v>1.5</v>
      </c>
      <c r="L184" s="213" t="s">
        <v>7994</v>
      </c>
    </row>
    <row r="185" spans="1:12" ht="16.5">
      <c r="A185" s="269"/>
      <c r="B185" s="219"/>
      <c r="C185" s="286"/>
      <c r="D185" s="221"/>
      <c r="E185" s="242" t="s">
        <v>8019</v>
      </c>
      <c r="F185" s="219"/>
      <c r="G185" s="219"/>
      <c r="H185" s="219">
        <v>28</v>
      </c>
      <c r="I185" s="294"/>
      <c r="J185" s="241"/>
      <c r="K185" s="294">
        <v>701.5</v>
      </c>
      <c r="L185" s="284"/>
    </row>
    <row r="186" spans="1:12" ht="63">
      <c r="A186" s="850"/>
      <c r="B186" s="224" t="s">
        <v>8020</v>
      </c>
      <c r="C186" s="276"/>
      <c r="D186" s="226"/>
      <c r="E186" s="212" t="s">
        <v>8</v>
      </c>
      <c r="F186" s="224" t="s">
        <v>799</v>
      </c>
      <c r="G186" s="224" t="s">
        <v>7890</v>
      </c>
      <c r="H186" s="224">
        <v>1</v>
      </c>
      <c r="I186" s="293">
        <v>2173</v>
      </c>
      <c r="J186" s="236" t="s">
        <v>8021</v>
      </c>
      <c r="K186" s="293">
        <v>5</v>
      </c>
      <c r="L186" s="213" t="s">
        <v>8022</v>
      </c>
    </row>
    <row r="187" spans="1:12" ht="63">
      <c r="A187" s="848"/>
      <c r="B187" s="224" t="s">
        <v>8020</v>
      </c>
      <c r="C187" s="276"/>
      <c r="D187" s="226"/>
      <c r="E187" s="212" t="s">
        <v>8</v>
      </c>
      <c r="F187" s="224" t="s">
        <v>799</v>
      </c>
      <c r="G187" s="224" t="s">
        <v>7890</v>
      </c>
      <c r="H187" s="224">
        <v>1</v>
      </c>
      <c r="I187" s="293">
        <v>2174</v>
      </c>
      <c r="J187" s="236" t="s">
        <v>8023</v>
      </c>
      <c r="K187" s="293">
        <v>5</v>
      </c>
      <c r="L187" s="213" t="s">
        <v>8022</v>
      </c>
    </row>
    <row r="188" spans="1:12" ht="21" customHeight="1">
      <c r="A188" s="848"/>
      <c r="B188" s="224" t="s">
        <v>8020</v>
      </c>
      <c r="C188" s="276"/>
      <c r="D188" s="226"/>
      <c r="E188" s="212" t="s">
        <v>8</v>
      </c>
      <c r="F188" s="224" t="s">
        <v>799</v>
      </c>
      <c r="G188" s="224" t="s">
        <v>7890</v>
      </c>
      <c r="H188" s="224">
        <v>1</v>
      </c>
      <c r="I188" s="293">
        <v>2154</v>
      </c>
      <c r="J188" s="236" t="s">
        <v>8024</v>
      </c>
      <c r="K188" s="293">
        <v>5</v>
      </c>
      <c r="L188" s="213" t="s">
        <v>8025</v>
      </c>
    </row>
    <row r="189" spans="1:12" ht="37.5" customHeight="1">
      <c r="A189" s="848"/>
      <c r="B189" s="224" t="s">
        <v>8020</v>
      </c>
      <c r="C189" s="276"/>
      <c r="D189" s="226"/>
      <c r="E189" s="212" t="s">
        <v>8</v>
      </c>
      <c r="F189" s="224" t="s">
        <v>799</v>
      </c>
      <c r="G189" s="224" t="s">
        <v>7890</v>
      </c>
      <c r="H189" s="224">
        <v>1</v>
      </c>
      <c r="I189" s="293">
        <v>2153</v>
      </c>
      <c r="J189" s="236" t="s">
        <v>8026</v>
      </c>
      <c r="K189" s="293">
        <v>5</v>
      </c>
      <c r="L189" s="213" t="s">
        <v>8025</v>
      </c>
    </row>
    <row r="190" spans="1:12" ht="35.25" customHeight="1">
      <c r="A190" s="848"/>
      <c r="B190" s="224" t="s">
        <v>8020</v>
      </c>
      <c r="C190" s="276"/>
      <c r="D190" s="226"/>
      <c r="E190" s="212" t="s">
        <v>8</v>
      </c>
      <c r="F190" s="224" t="s">
        <v>799</v>
      </c>
      <c r="G190" s="224" t="s">
        <v>7890</v>
      </c>
      <c r="H190" s="224">
        <v>1</v>
      </c>
      <c r="I190" s="293">
        <v>2152</v>
      </c>
      <c r="J190" s="236" t="s">
        <v>8027</v>
      </c>
      <c r="K190" s="293">
        <v>5</v>
      </c>
      <c r="L190" s="213" t="s">
        <v>8025</v>
      </c>
    </row>
    <row r="191" spans="1:12" ht="39.75" customHeight="1">
      <c r="A191" s="848"/>
      <c r="B191" s="224" t="s">
        <v>8020</v>
      </c>
      <c r="C191" s="276"/>
      <c r="D191" s="226"/>
      <c r="E191" s="212" t="s">
        <v>8</v>
      </c>
      <c r="F191" s="224" t="s">
        <v>799</v>
      </c>
      <c r="G191" s="224" t="s">
        <v>7890</v>
      </c>
      <c r="H191" s="224">
        <v>1</v>
      </c>
      <c r="I191" s="293">
        <v>2151</v>
      </c>
      <c r="J191" s="236" t="s">
        <v>8028</v>
      </c>
      <c r="K191" s="293">
        <v>5</v>
      </c>
      <c r="L191" s="213" t="s">
        <v>8025</v>
      </c>
    </row>
    <row r="192" spans="1:12" ht="39.75" customHeight="1">
      <c r="A192" s="848"/>
      <c r="B192" s="224" t="s">
        <v>8020</v>
      </c>
      <c r="C192" s="276"/>
      <c r="D192" s="226"/>
      <c r="E192" s="212" t="s">
        <v>8</v>
      </c>
      <c r="F192" s="224" t="s">
        <v>799</v>
      </c>
      <c r="G192" s="224" t="s">
        <v>7890</v>
      </c>
      <c r="H192" s="224">
        <v>1</v>
      </c>
      <c r="I192" s="293">
        <v>2209</v>
      </c>
      <c r="J192" s="236">
        <v>9</v>
      </c>
      <c r="K192" s="293">
        <v>18</v>
      </c>
      <c r="L192" s="213" t="s">
        <v>8029</v>
      </c>
    </row>
    <row r="193" spans="1:12" ht="39.75" customHeight="1">
      <c r="A193" s="848"/>
      <c r="B193" s="224" t="s">
        <v>8020</v>
      </c>
      <c r="C193" s="276"/>
      <c r="D193" s="226"/>
      <c r="E193" s="212" t="s">
        <v>8</v>
      </c>
      <c r="F193" s="224" t="s">
        <v>799</v>
      </c>
      <c r="G193" s="224" t="s">
        <v>7890</v>
      </c>
      <c r="H193" s="224">
        <v>1</v>
      </c>
      <c r="I193" s="293">
        <v>2159</v>
      </c>
      <c r="J193" s="236" t="s">
        <v>8030</v>
      </c>
      <c r="K193" s="293">
        <v>10</v>
      </c>
      <c r="L193" s="213" t="s">
        <v>8031</v>
      </c>
    </row>
    <row r="194" spans="1:12" ht="39.75" customHeight="1">
      <c r="A194" s="848"/>
      <c r="B194" s="224" t="s">
        <v>8020</v>
      </c>
      <c r="C194" s="295"/>
      <c r="D194" s="226"/>
      <c r="E194" s="212" t="s">
        <v>8</v>
      </c>
      <c r="F194" s="224" t="s">
        <v>799</v>
      </c>
      <c r="G194" s="224" t="s">
        <v>7890</v>
      </c>
      <c r="H194" s="224">
        <v>1</v>
      </c>
      <c r="I194" s="293">
        <v>1575</v>
      </c>
      <c r="J194" s="236">
        <v>436</v>
      </c>
      <c r="K194" s="293">
        <v>16</v>
      </c>
      <c r="L194" s="213" t="s">
        <v>8032</v>
      </c>
    </row>
    <row r="195" spans="1:12" ht="22.5" customHeight="1">
      <c r="A195" s="848"/>
      <c r="B195" s="224" t="s">
        <v>8033</v>
      </c>
      <c r="C195" s="296"/>
      <c r="D195" s="226"/>
      <c r="E195" s="212" t="s">
        <v>8</v>
      </c>
      <c r="F195" s="224" t="s">
        <v>799</v>
      </c>
      <c r="G195" s="224" t="s">
        <v>7890</v>
      </c>
      <c r="H195" s="224">
        <v>1</v>
      </c>
      <c r="I195" s="293">
        <v>2155</v>
      </c>
      <c r="J195" s="236" t="s">
        <v>8034</v>
      </c>
      <c r="K195" s="293">
        <v>5</v>
      </c>
      <c r="L195" s="213" t="s">
        <v>8035</v>
      </c>
    </row>
    <row r="196" spans="1:12" ht="28.5" customHeight="1">
      <c r="A196" s="849"/>
      <c r="B196" s="224" t="s">
        <v>8020</v>
      </c>
      <c r="C196" s="296"/>
      <c r="D196" s="226"/>
      <c r="E196" s="212" t="s">
        <v>8</v>
      </c>
      <c r="F196" s="224" t="s">
        <v>799</v>
      </c>
      <c r="G196" s="224" t="s">
        <v>7890</v>
      </c>
      <c r="H196" s="224">
        <v>1</v>
      </c>
      <c r="I196" s="293">
        <v>2156</v>
      </c>
      <c r="J196" s="236" t="s">
        <v>8036</v>
      </c>
      <c r="K196" s="293">
        <v>5</v>
      </c>
      <c r="L196" s="213" t="s">
        <v>8035</v>
      </c>
    </row>
    <row r="197" spans="1:12" ht="60" customHeight="1">
      <c r="A197" s="289"/>
      <c r="B197" s="224" t="s">
        <v>8020</v>
      </c>
      <c r="C197" s="296"/>
      <c r="D197" s="226"/>
      <c r="E197" s="212" t="s">
        <v>8</v>
      </c>
      <c r="F197" s="224" t="s">
        <v>799</v>
      </c>
      <c r="G197" s="224" t="s">
        <v>7890</v>
      </c>
      <c r="H197" s="224">
        <v>1</v>
      </c>
      <c r="I197" s="293">
        <v>2157</v>
      </c>
      <c r="J197" s="236" t="s">
        <v>8037</v>
      </c>
      <c r="K197" s="293">
        <v>5</v>
      </c>
      <c r="L197" s="213" t="s">
        <v>8035</v>
      </c>
    </row>
    <row r="198" spans="1:12" ht="26.25" customHeight="1">
      <c r="A198" s="269"/>
      <c r="B198" s="224" t="s">
        <v>8020</v>
      </c>
      <c r="C198" s="296"/>
      <c r="D198" s="226"/>
      <c r="E198" s="212" t="s">
        <v>8</v>
      </c>
      <c r="F198" s="224" t="s">
        <v>799</v>
      </c>
      <c r="G198" s="224" t="s">
        <v>7890</v>
      </c>
      <c r="H198" s="224">
        <v>1</v>
      </c>
      <c r="I198" s="293">
        <v>2158</v>
      </c>
      <c r="J198" s="236" t="s">
        <v>8038</v>
      </c>
      <c r="K198" s="293">
        <v>5</v>
      </c>
      <c r="L198" s="213" t="s">
        <v>8035</v>
      </c>
    </row>
    <row r="199" spans="1:12" ht="24" customHeight="1">
      <c r="A199" s="269"/>
      <c r="B199" s="219" t="s">
        <v>2583</v>
      </c>
      <c r="C199" s="220"/>
      <c r="D199" s="221"/>
      <c r="E199" s="242" t="s">
        <v>14142</v>
      </c>
      <c r="F199" s="219"/>
      <c r="G199" s="219"/>
      <c r="H199" s="242">
        <v>13</v>
      </c>
      <c r="I199" s="294"/>
      <c r="J199" s="241"/>
      <c r="K199" s="294">
        <v>94</v>
      </c>
      <c r="L199" s="219"/>
    </row>
    <row r="200" spans="1:12" ht="21" customHeight="1">
      <c r="A200" s="269"/>
      <c r="B200" s="222" t="s">
        <v>7884</v>
      </c>
      <c r="C200" s="290"/>
      <c r="D200" s="231"/>
      <c r="E200" s="222"/>
      <c r="F200" s="222"/>
      <c r="G200" s="222"/>
      <c r="H200" s="222">
        <v>41</v>
      </c>
      <c r="I200" s="297"/>
      <c r="J200" s="297"/>
      <c r="K200" s="297">
        <v>795.5</v>
      </c>
      <c r="L200" s="298"/>
    </row>
    <row r="201" spans="1:12" ht="63.75" customHeight="1">
      <c r="A201" s="236">
        <v>7</v>
      </c>
      <c r="B201" s="224" t="s">
        <v>8039</v>
      </c>
      <c r="C201" s="275" t="s">
        <v>8040</v>
      </c>
      <c r="D201" s="226" t="s">
        <v>8041</v>
      </c>
      <c r="E201" s="212" t="s">
        <v>8</v>
      </c>
      <c r="F201" s="224" t="s">
        <v>799</v>
      </c>
      <c r="G201" s="224" t="s">
        <v>3076</v>
      </c>
      <c r="H201" s="224">
        <v>1</v>
      </c>
      <c r="I201" s="224">
        <v>44</v>
      </c>
      <c r="J201" s="224">
        <v>13</v>
      </c>
      <c r="K201" s="224">
        <v>25</v>
      </c>
      <c r="L201" s="213" t="s">
        <v>8042</v>
      </c>
    </row>
    <row r="202" spans="1:12" ht="24.75" customHeight="1">
      <c r="A202" s="236"/>
      <c r="B202" s="224" t="s">
        <v>8039</v>
      </c>
      <c r="C202" s="276"/>
      <c r="D202" s="226"/>
      <c r="E202" s="212" t="s">
        <v>8</v>
      </c>
      <c r="F202" s="224" t="s">
        <v>799</v>
      </c>
      <c r="G202" s="224" t="s">
        <v>3076</v>
      </c>
      <c r="H202" s="224">
        <v>1</v>
      </c>
      <c r="I202" s="224">
        <v>2399</v>
      </c>
      <c r="J202" s="224">
        <v>1701</v>
      </c>
      <c r="K202" s="224">
        <v>5</v>
      </c>
      <c r="L202" s="213" t="s">
        <v>8043</v>
      </c>
    </row>
    <row r="203" spans="1:12" ht="63">
      <c r="A203" s="269"/>
      <c r="B203" s="224" t="s">
        <v>8039</v>
      </c>
      <c r="C203" s="276"/>
      <c r="D203" s="226"/>
      <c r="E203" s="212" t="s">
        <v>8</v>
      </c>
      <c r="F203" s="224" t="s">
        <v>799</v>
      </c>
      <c r="G203" s="224" t="s">
        <v>3076</v>
      </c>
      <c r="H203" s="224">
        <v>1</v>
      </c>
      <c r="I203" s="224">
        <v>2400</v>
      </c>
      <c r="J203" s="224">
        <v>123</v>
      </c>
      <c r="K203" s="224">
        <v>5</v>
      </c>
      <c r="L203" s="213" t="s">
        <v>8043</v>
      </c>
    </row>
    <row r="204" spans="1:12" ht="63">
      <c r="A204" s="269"/>
      <c r="B204" s="224" t="s">
        <v>8039</v>
      </c>
      <c r="C204" s="276"/>
      <c r="D204" s="226"/>
      <c r="E204" s="212" t="s">
        <v>8</v>
      </c>
      <c r="F204" s="224" t="s">
        <v>799</v>
      </c>
      <c r="G204" s="224" t="s">
        <v>3076</v>
      </c>
      <c r="H204" s="224">
        <v>1</v>
      </c>
      <c r="I204" s="224">
        <v>2232</v>
      </c>
      <c r="J204" s="224">
        <v>25</v>
      </c>
      <c r="K204" s="224">
        <v>5</v>
      </c>
      <c r="L204" s="213" t="s">
        <v>8044</v>
      </c>
    </row>
    <row r="205" spans="1:12" ht="19.5" customHeight="1">
      <c r="A205" s="269"/>
      <c r="B205" s="224" t="s">
        <v>8039</v>
      </c>
      <c r="C205" s="276"/>
      <c r="D205" s="226"/>
      <c r="E205" s="212" t="s">
        <v>8</v>
      </c>
      <c r="F205" s="224" t="s">
        <v>799</v>
      </c>
      <c r="G205" s="224" t="s">
        <v>3076</v>
      </c>
      <c r="H205" s="224">
        <v>1</v>
      </c>
      <c r="I205" s="224">
        <v>2357</v>
      </c>
      <c r="J205" s="224">
        <v>26</v>
      </c>
      <c r="K205" s="224">
        <v>5</v>
      </c>
      <c r="L205" s="213" t="s">
        <v>8044</v>
      </c>
    </row>
    <row r="206" spans="1:12" ht="63">
      <c r="A206" s="269"/>
      <c r="B206" s="224" t="s">
        <v>8039</v>
      </c>
      <c r="C206" s="276"/>
      <c r="D206" s="226"/>
      <c r="E206" s="212" t="s">
        <v>8</v>
      </c>
      <c r="F206" s="224" t="s">
        <v>799</v>
      </c>
      <c r="G206" s="224" t="s">
        <v>3076</v>
      </c>
      <c r="H206" s="224">
        <v>1</v>
      </c>
      <c r="I206" s="224">
        <v>2401</v>
      </c>
      <c r="J206" s="224">
        <v>30</v>
      </c>
      <c r="K206" s="224">
        <v>5</v>
      </c>
      <c r="L206" s="213" t="s">
        <v>8044</v>
      </c>
    </row>
    <row r="207" spans="1:12" ht="45.75" customHeight="1">
      <c r="A207" s="269"/>
      <c r="B207" s="224" t="s">
        <v>8039</v>
      </c>
      <c r="C207" s="276"/>
      <c r="D207" s="226"/>
      <c r="E207" s="212" t="s">
        <v>8</v>
      </c>
      <c r="F207" s="224" t="s">
        <v>799</v>
      </c>
      <c r="G207" s="224" t="s">
        <v>3076</v>
      </c>
      <c r="H207" s="224">
        <v>1</v>
      </c>
      <c r="I207" s="224">
        <v>2677</v>
      </c>
      <c r="J207" s="213">
        <v>6783</v>
      </c>
      <c r="K207" s="224">
        <v>6</v>
      </c>
      <c r="L207" s="213" t="s">
        <v>8045</v>
      </c>
    </row>
    <row r="208" spans="1:12" ht="39.75" customHeight="1">
      <c r="A208" s="269"/>
      <c r="B208" s="224" t="s">
        <v>8039</v>
      </c>
      <c r="C208" s="276"/>
      <c r="D208" s="226"/>
      <c r="E208" s="212" t="s">
        <v>8</v>
      </c>
      <c r="F208" s="224" t="s">
        <v>799</v>
      </c>
      <c r="G208" s="224" t="s">
        <v>3076</v>
      </c>
      <c r="H208" s="224">
        <v>1</v>
      </c>
      <c r="I208" s="224">
        <v>2678</v>
      </c>
      <c r="J208" s="213">
        <v>16179</v>
      </c>
      <c r="K208" s="224">
        <v>6</v>
      </c>
      <c r="L208" s="213" t="s">
        <v>8045</v>
      </c>
    </row>
    <row r="209" spans="1:16" ht="63">
      <c r="A209" s="269"/>
      <c r="B209" s="224" t="s">
        <v>8039</v>
      </c>
      <c r="C209" s="276"/>
      <c r="D209" s="226"/>
      <c r="E209" s="212" t="s">
        <v>8</v>
      </c>
      <c r="F209" s="224" t="s">
        <v>799</v>
      </c>
      <c r="G209" s="224" t="s">
        <v>3076</v>
      </c>
      <c r="H209" s="224">
        <v>1</v>
      </c>
      <c r="I209" s="224">
        <v>2640</v>
      </c>
      <c r="J209" s="213" t="s">
        <v>8046</v>
      </c>
      <c r="K209" s="224">
        <v>2.5</v>
      </c>
      <c r="L209" s="213" t="s">
        <v>8047</v>
      </c>
    </row>
    <row r="210" spans="1:16" ht="63">
      <c r="A210" s="269"/>
      <c r="B210" s="224" t="s">
        <v>8039</v>
      </c>
      <c r="C210" s="276"/>
      <c r="D210" s="226"/>
      <c r="E210" s="212" t="s">
        <v>8</v>
      </c>
      <c r="F210" s="224" t="s">
        <v>799</v>
      </c>
      <c r="G210" s="224" t="s">
        <v>3076</v>
      </c>
      <c r="H210" s="224">
        <v>1</v>
      </c>
      <c r="I210" s="224">
        <v>2644</v>
      </c>
      <c r="J210" s="213">
        <v>6299</v>
      </c>
      <c r="K210" s="224">
        <v>5</v>
      </c>
      <c r="L210" s="213" t="s">
        <v>8047</v>
      </c>
    </row>
    <row r="211" spans="1:16" ht="63">
      <c r="A211" s="269"/>
      <c r="B211" s="224" t="s">
        <v>8039</v>
      </c>
      <c r="C211" s="276"/>
      <c r="D211" s="226"/>
      <c r="E211" s="212" t="s">
        <v>8</v>
      </c>
      <c r="F211" s="224" t="s">
        <v>799</v>
      </c>
      <c r="G211" s="224" t="s">
        <v>3076</v>
      </c>
      <c r="H211" s="224">
        <v>1</v>
      </c>
      <c r="I211" s="224">
        <v>2679</v>
      </c>
      <c r="J211" s="213">
        <v>3490</v>
      </c>
      <c r="K211" s="224">
        <v>7.3</v>
      </c>
      <c r="L211" s="213" t="s">
        <v>8048</v>
      </c>
    </row>
    <row r="212" spans="1:16" ht="45" customHeight="1">
      <c r="A212" s="269"/>
      <c r="B212" s="222" t="s">
        <v>2583</v>
      </c>
      <c r="C212" s="299"/>
      <c r="D212" s="300"/>
      <c r="E212" s="242" t="s">
        <v>8049</v>
      </c>
      <c r="F212" s="219"/>
      <c r="G212" s="219"/>
      <c r="H212" s="301" t="s">
        <v>855</v>
      </c>
      <c r="I212" s="222"/>
      <c r="J212" s="222"/>
      <c r="K212" s="222">
        <v>76.8</v>
      </c>
      <c r="L212" s="284"/>
    </row>
    <row r="213" spans="1:16" ht="45" customHeight="1">
      <c r="A213" s="269"/>
      <c r="B213" s="224" t="s">
        <v>8039</v>
      </c>
      <c r="C213" s="237"/>
      <c r="D213" s="240"/>
      <c r="E213" s="232" t="s">
        <v>8050</v>
      </c>
      <c r="F213" s="224" t="s">
        <v>799</v>
      </c>
      <c r="G213" s="224" t="s">
        <v>100</v>
      </c>
      <c r="H213" s="236">
        <v>1</v>
      </c>
      <c r="I213" s="236">
        <v>1558</v>
      </c>
      <c r="J213" s="236">
        <v>1720</v>
      </c>
      <c r="K213" s="236">
        <v>50.1</v>
      </c>
      <c r="L213" s="213" t="s">
        <v>8051</v>
      </c>
    </row>
    <row r="214" spans="1:16" ht="63">
      <c r="A214" s="269"/>
      <c r="B214" s="224" t="s">
        <v>8039</v>
      </c>
      <c r="C214" s="237"/>
      <c r="D214" s="240"/>
      <c r="E214" s="232" t="s">
        <v>124</v>
      </c>
      <c r="F214" s="224" t="s">
        <v>799</v>
      </c>
      <c r="G214" s="224" t="s">
        <v>100</v>
      </c>
      <c r="H214" s="236">
        <v>1</v>
      </c>
      <c r="I214" s="236">
        <v>61</v>
      </c>
      <c r="J214" s="236">
        <v>957</v>
      </c>
      <c r="K214" s="236">
        <v>54</v>
      </c>
      <c r="L214" s="213" t="s">
        <v>8051</v>
      </c>
    </row>
    <row r="215" spans="1:16" ht="44.25" customHeight="1">
      <c r="A215" s="269"/>
      <c r="B215" s="224" t="s">
        <v>8039</v>
      </c>
      <c r="C215" s="237"/>
      <c r="D215" s="240"/>
      <c r="E215" s="232" t="s">
        <v>124</v>
      </c>
      <c r="F215" s="224" t="s">
        <v>799</v>
      </c>
      <c r="G215" s="224" t="s">
        <v>100</v>
      </c>
      <c r="H215" s="236">
        <v>1</v>
      </c>
      <c r="I215" s="236">
        <v>49</v>
      </c>
      <c r="J215" s="236">
        <v>2393</v>
      </c>
      <c r="K215" s="236">
        <v>50</v>
      </c>
      <c r="L215" s="213" t="s">
        <v>8051</v>
      </c>
    </row>
    <row r="216" spans="1:16" ht="60" customHeight="1">
      <c r="A216" s="1655"/>
      <c r="B216" s="224" t="s">
        <v>8039</v>
      </c>
      <c r="C216" s="237"/>
      <c r="D216" s="240"/>
      <c r="E216" s="232" t="s">
        <v>124</v>
      </c>
      <c r="F216" s="224" t="s">
        <v>799</v>
      </c>
      <c r="G216" s="224" t="s">
        <v>100</v>
      </c>
      <c r="H216" s="236">
        <v>1</v>
      </c>
      <c r="I216" s="236">
        <v>50</v>
      </c>
      <c r="J216" s="236">
        <v>1003</v>
      </c>
      <c r="K216" s="236">
        <v>54</v>
      </c>
      <c r="L216" s="213" t="s">
        <v>8051</v>
      </c>
    </row>
    <row r="217" spans="1:16" ht="36.75" customHeight="1">
      <c r="A217" s="1653"/>
      <c r="B217" s="224" t="s">
        <v>8039</v>
      </c>
      <c r="C217" s="276"/>
      <c r="D217" s="226"/>
      <c r="E217" s="212" t="s">
        <v>124</v>
      </c>
      <c r="F217" s="224" t="s">
        <v>799</v>
      </c>
      <c r="G217" s="224" t="s">
        <v>3076</v>
      </c>
      <c r="H217" s="224">
        <v>1</v>
      </c>
      <c r="I217" s="224">
        <v>51</v>
      </c>
      <c r="J217" s="224">
        <v>17</v>
      </c>
      <c r="K217" s="224">
        <v>25</v>
      </c>
      <c r="L217" s="213" t="s">
        <v>8042</v>
      </c>
      <c r="P217" s="852"/>
    </row>
    <row r="218" spans="1:16" ht="63">
      <c r="A218" s="1653"/>
      <c r="B218" s="224" t="s">
        <v>8039</v>
      </c>
      <c r="C218" s="237"/>
      <c r="D218" s="240"/>
      <c r="E218" s="232" t="s">
        <v>124</v>
      </c>
      <c r="F218" s="224" t="s">
        <v>799</v>
      </c>
      <c r="G218" s="224" t="s">
        <v>100</v>
      </c>
      <c r="H218" s="236">
        <v>1</v>
      </c>
      <c r="I218" s="236">
        <v>52</v>
      </c>
      <c r="J218" s="236">
        <v>15</v>
      </c>
      <c r="K218" s="236">
        <v>25</v>
      </c>
      <c r="L218" s="213" t="s">
        <v>8051</v>
      </c>
      <c r="P218" s="852"/>
    </row>
    <row r="219" spans="1:16" ht="63">
      <c r="A219" s="1653"/>
      <c r="B219" s="224" t="s">
        <v>8039</v>
      </c>
      <c r="C219" s="237"/>
      <c r="D219" s="240"/>
      <c r="E219" s="232" t="s">
        <v>124</v>
      </c>
      <c r="F219" s="224" t="s">
        <v>799</v>
      </c>
      <c r="G219" s="224" t="s">
        <v>100</v>
      </c>
      <c r="H219" s="236">
        <v>1</v>
      </c>
      <c r="I219" s="236">
        <v>43</v>
      </c>
      <c r="J219" s="236">
        <v>16</v>
      </c>
      <c r="K219" s="236">
        <v>25</v>
      </c>
      <c r="L219" s="213" t="s">
        <v>8051</v>
      </c>
      <c r="P219" s="852"/>
    </row>
    <row r="220" spans="1:16" ht="63">
      <c r="A220" s="1654"/>
      <c r="B220" s="224" t="s">
        <v>8039</v>
      </c>
      <c r="C220" s="237"/>
      <c r="D220" s="240"/>
      <c r="E220" s="232" t="s">
        <v>124</v>
      </c>
      <c r="F220" s="224" t="s">
        <v>799</v>
      </c>
      <c r="G220" s="224" t="s">
        <v>100</v>
      </c>
      <c r="H220" s="236">
        <v>1</v>
      </c>
      <c r="I220" s="236">
        <v>46</v>
      </c>
      <c r="J220" s="236">
        <v>6132</v>
      </c>
      <c r="K220" s="236">
        <v>1.5</v>
      </c>
      <c r="L220" s="213" t="s">
        <v>8051</v>
      </c>
      <c r="P220" s="852"/>
    </row>
    <row r="221" spans="1:16" ht="122.25" customHeight="1">
      <c r="A221" s="269"/>
      <c r="B221" s="224" t="s">
        <v>8039</v>
      </c>
      <c r="C221" s="237"/>
      <c r="D221" s="240"/>
      <c r="E221" s="232" t="s">
        <v>124</v>
      </c>
      <c r="F221" s="224" t="s">
        <v>799</v>
      </c>
      <c r="G221" s="224" t="s">
        <v>100</v>
      </c>
      <c r="H221" s="236">
        <v>1</v>
      </c>
      <c r="I221" s="236">
        <v>2382</v>
      </c>
      <c r="J221" s="236">
        <v>4999</v>
      </c>
      <c r="K221" s="236">
        <v>75</v>
      </c>
      <c r="L221" s="213" t="s">
        <v>8051</v>
      </c>
      <c r="P221" s="1650"/>
    </row>
    <row r="222" spans="1:16" ht="63">
      <c r="A222" s="269"/>
      <c r="B222" s="224" t="s">
        <v>8039</v>
      </c>
      <c r="C222" s="247"/>
      <c r="D222" s="240"/>
      <c r="E222" s="232" t="s">
        <v>124</v>
      </c>
      <c r="F222" s="224" t="s">
        <v>799</v>
      </c>
      <c r="G222" s="224" t="s">
        <v>100</v>
      </c>
      <c r="H222" s="236">
        <v>1</v>
      </c>
      <c r="I222" s="236">
        <v>1939</v>
      </c>
      <c r="J222" s="236" t="s">
        <v>8052</v>
      </c>
      <c r="K222" s="236">
        <v>52</v>
      </c>
      <c r="L222" s="213" t="s">
        <v>8051</v>
      </c>
      <c r="P222" s="1651"/>
    </row>
    <row r="223" spans="1:16" ht="16.5">
      <c r="A223" s="269"/>
      <c r="B223" s="222" t="s">
        <v>1801</v>
      </c>
      <c r="C223" s="290"/>
      <c r="D223" s="231"/>
      <c r="E223" s="222" t="s">
        <v>124</v>
      </c>
      <c r="F223" s="222"/>
      <c r="G223" s="222"/>
      <c r="H223" s="222">
        <v>10</v>
      </c>
      <c r="I223" s="241"/>
      <c r="J223" s="241"/>
      <c r="K223" s="222">
        <v>411.6</v>
      </c>
      <c r="L223" s="213"/>
      <c r="P223" s="1651"/>
    </row>
    <row r="224" spans="1:16" ht="16.5">
      <c r="A224" s="269"/>
      <c r="B224" s="222" t="s">
        <v>8053</v>
      </c>
      <c r="C224" s="290"/>
      <c r="D224" s="231"/>
      <c r="E224" s="222" t="s">
        <v>8054</v>
      </c>
      <c r="F224" s="222"/>
      <c r="G224" s="222"/>
      <c r="H224" s="231" t="s">
        <v>4757</v>
      </c>
      <c r="I224" s="222"/>
      <c r="J224" s="222"/>
      <c r="K224" s="222">
        <v>488.4</v>
      </c>
      <c r="L224" s="302"/>
      <c r="P224" s="1651"/>
    </row>
    <row r="225" spans="1:16" ht="94.5">
      <c r="A225" s="236">
        <v>8</v>
      </c>
      <c r="B225" s="224" t="s">
        <v>8055</v>
      </c>
      <c r="C225" s="275" t="s">
        <v>8056</v>
      </c>
      <c r="D225" s="226" t="s">
        <v>12417</v>
      </c>
      <c r="E225" s="303" t="s">
        <v>551</v>
      </c>
      <c r="F225" s="224" t="s">
        <v>799</v>
      </c>
      <c r="G225" s="224" t="s">
        <v>3076</v>
      </c>
      <c r="H225" s="224">
        <v>1</v>
      </c>
      <c r="I225" s="236">
        <v>1389</v>
      </c>
      <c r="J225" s="304">
        <v>15337</v>
      </c>
      <c r="K225" s="262">
        <v>10</v>
      </c>
      <c r="L225" s="263" t="s">
        <v>8057</v>
      </c>
      <c r="P225" s="1651"/>
    </row>
    <row r="226" spans="1:16" ht="16.5" customHeight="1">
      <c r="A226" s="269"/>
      <c r="B226" s="224" t="s">
        <v>8055</v>
      </c>
      <c r="C226" s="276"/>
      <c r="D226" s="226"/>
      <c r="E226" s="305" t="s">
        <v>8</v>
      </c>
      <c r="F226" s="224" t="s">
        <v>799</v>
      </c>
      <c r="G226" s="224" t="s">
        <v>3076</v>
      </c>
      <c r="H226" s="224">
        <v>1</v>
      </c>
      <c r="I226" s="236">
        <v>1392</v>
      </c>
      <c r="J226" s="236">
        <v>2960</v>
      </c>
      <c r="K226" s="224">
        <v>5</v>
      </c>
      <c r="L226" s="263" t="s">
        <v>8057</v>
      </c>
      <c r="P226" s="1651"/>
    </row>
    <row r="227" spans="1:16" ht="16.5" customHeight="1">
      <c r="A227" s="269"/>
      <c r="B227" s="224" t="s">
        <v>8055</v>
      </c>
      <c r="C227" s="276"/>
      <c r="D227" s="226"/>
      <c r="E227" s="305" t="s">
        <v>8</v>
      </c>
      <c r="F227" s="224" t="s">
        <v>799</v>
      </c>
      <c r="G227" s="224" t="s">
        <v>3076</v>
      </c>
      <c r="H227" s="224">
        <v>1</v>
      </c>
      <c r="I227" s="236">
        <v>1393</v>
      </c>
      <c r="J227" s="236">
        <v>2846</v>
      </c>
      <c r="K227" s="224">
        <v>5</v>
      </c>
      <c r="L227" s="263" t="s">
        <v>8057</v>
      </c>
      <c r="P227" s="852"/>
    </row>
    <row r="228" spans="1:16" ht="63">
      <c r="A228" s="269"/>
      <c r="B228" s="224" t="s">
        <v>8055</v>
      </c>
      <c r="C228" s="276"/>
      <c r="D228" s="226"/>
      <c r="E228" s="305" t="s">
        <v>8</v>
      </c>
      <c r="F228" s="224" t="s">
        <v>799</v>
      </c>
      <c r="G228" s="224" t="s">
        <v>3076</v>
      </c>
      <c r="H228" s="224">
        <v>1</v>
      </c>
      <c r="I228" s="236">
        <v>1391</v>
      </c>
      <c r="J228" s="236">
        <v>2875</v>
      </c>
      <c r="K228" s="224">
        <v>5</v>
      </c>
      <c r="L228" s="263" t="s">
        <v>8057</v>
      </c>
      <c r="P228" s="306"/>
    </row>
    <row r="229" spans="1:16" ht="16.5" customHeight="1">
      <c r="A229" s="269"/>
      <c r="B229" s="224" t="s">
        <v>8055</v>
      </c>
      <c r="C229" s="276"/>
      <c r="D229" s="226"/>
      <c r="E229" s="305" t="s">
        <v>8</v>
      </c>
      <c r="F229" s="224" t="s">
        <v>799</v>
      </c>
      <c r="G229" s="224" t="s">
        <v>3076</v>
      </c>
      <c r="H229" s="224">
        <v>1</v>
      </c>
      <c r="I229" s="236">
        <v>1450</v>
      </c>
      <c r="J229" s="236">
        <v>7</v>
      </c>
      <c r="K229" s="224">
        <v>25</v>
      </c>
      <c r="L229" s="263" t="s">
        <v>8057</v>
      </c>
      <c r="P229" s="852"/>
    </row>
    <row r="230" spans="1:16" ht="63">
      <c r="A230" s="269"/>
      <c r="B230" s="224" t="s">
        <v>8055</v>
      </c>
      <c r="C230" s="276"/>
      <c r="D230" s="226"/>
      <c r="E230" s="305" t="s">
        <v>8</v>
      </c>
      <c r="F230" s="224" t="s">
        <v>799</v>
      </c>
      <c r="G230" s="224" t="s">
        <v>3076</v>
      </c>
      <c r="H230" s="224">
        <v>1</v>
      </c>
      <c r="I230" s="224">
        <v>1451</v>
      </c>
      <c r="J230" s="292">
        <v>9</v>
      </c>
      <c r="K230" s="224">
        <v>25</v>
      </c>
      <c r="L230" s="263" t="s">
        <v>8057</v>
      </c>
      <c r="P230" s="852"/>
    </row>
    <row r="231" spans="1:16" ht="63">
      <c r="A231" s="269"/>
      <c r="B231" s="224" t="s">
        <v>8055</v>
      </c>
      <c r="C231" s="276"/>
      <c r="D231" s="226"/>
      <c r="E231" s="305" t="s">
        <v>8</v>
      </c>
      <c r="F231" s="224" t="s">
        <v>799</v>
      </c>
      <c r="G231" s="224" t="s">
        <v>3076</v>
      </c>
      <c r="H231" s="236">
        <v>1</v>
      </c>
      <c r="I231" s="236">
        <v>1378</v>
      </c>
      <c r="J231" s="236">
        <v>13981</v>
      </c>
      <c r="K231" s="236">
        <v>10</v>
      </c>
      <c r="L231" s="213" t="s">
        <v>8058</v>
      </c>
      <c r="P231" s="852"/>
    </row>
    <row r="232" spans="1:16" ht="16.5" customHeight="1">
      <c r="A232" s="269"/>
      <c r="B232" s="224" t="s">
        <v>8055</v>
      </c>
      <c r="C232" s="276"/>
      <c r="D232" s="226"/>
      <c r="E232" s="305" t="s">
        <v>8</v>
      </c>
      <c r="F232" s="224" t="s">
        <v>799</v>
      </c>
      <c r="G232" s="224" t="s">
        <v>3076</v>
      </c>
      <c r="H232" s="236">
        <v>1</v>
      </c>
      <c r="I232" s="236">
        <v>1377</v>
      </c>
      <c r="J232" s="236">
        <v>15885</v>
      </c>
      <c r="K232" s="236">
        <v>10</v>
      </c>
      <c r="L232" s="213" t="s">
        <v>8058</v>
      </c>
      <c r="P232" s="852"/>
    </row>
    <row r="233" spans="1:16" ht="63">
      <c r="A233" s="269"/>
      <c r="B233" s="224" t="s">
        <v>8055</v>
      </c>
      <c r="C233" s="276"/>
      <c r="D233" s="226"/>
      <c r="E233" s="305" t="s">
        <v>8</v>
      </c>
      <c r="F233" s="224" t="s">
        <v>799</v>
      </c>
      <c r="G233" s="224" t="s">
        <v>3076</v>
      </c>
      <c r="H233" s="236">
        <v>1</v>
      </c>
      <c r="I233" s="236">
        <v>1379</v>
      </c>
      <c r="J233" s="236">
        <v>15270</v>
      </c>
      <c r="K233" s="236">
        <v>10</v>
      </c>
      <c r="L233" s="213" t="s">
        <v>8058</v>
      </c>
      <c r="P233" s="852"/>
    </row>
    <row r="234" spans="1:16" ht="63">
      <c r="A234" s="269"/>
      <c r="B234" s="224" t="s">
        <v>8055</v>
      </c>
      <c r="C234" s="276"/>
      <c r="D234" s="226"/>
      <c r="E234" s="305" t="s">
        <v>8</v>
      </c>
      <c r="F234" s="224" t="s">
        <v>799</v>
      </c>
      <c r="G234" s="224" t="s">
        <v>3076</v>
      </c>
      <c r="H234" s="236">
        <v>1</v>
      </c>
      <c r="I234" s="236">
        <v>1380</v>
      </c>
      <c r="J234" s="236">
        <v>15276</v>
      </c>
      <c r="K234" s="236">
        <v>10</v>
      </c>
      <c r="L234" s="213" t="s">
        <v>8058</v>
      </c>
      <c r="P234" s="852"/>
    </row>
    <row r="235" spans="1:16" ht="63">
      <c r="A235" s="1655"/>
      <c r="B235" s="224" t="s">
        <v>8055</v>
      </c>
      <c r="C235" s="276"/>
      <c r="D235" s="226"/>
      <c r="E235" s="305" t="s">
        <v>8</v>
      </c>
      <c r="F235" s="224" t="s">
        <v>799</v>
      </c>
      <c r="G235" s="224" t="s">
        <v>3076</v>
      </c>
      <c r="H235" s="236">
        <v>1</v>
      </c>
      <c r="I235" s="236">
        <v>897</v>
      </c>
      <c r="J235" s="307">
        <v>357</v>
      </c>
      <c r="K235" s="236">
        <v>50</v>
      </c>
      <c r="L235" s="213" t="s">
        <v>8058</v>
      </c>
      <c r="P235" s="852"/>
    </row>
    <row r="236" spans="1:16" ht="63">
      <c r="A236" s="1653"/>
      <c r="B236" s="224" t="s">
        <v>8055</v>
      </c>
      <c r="C236" s="276"/>
      <c r="D236" s="226"/>
      <c r="E236" s="305" t="s">
        <v>8</v>
      </c>
      <c r="F236" s="224" t="s">
        <v>799</v>
      </c>
      <c r="G236" s="224" t="s">
        <v>3076</v>
      </c>
      <c r="H236" s="236">
        <v>1</v>
      </c>
      <c r="I236" s="236">
        <v>56</v>
      </c>
      <c r="J236" s="307">
        <v>201</v>
      </c>
      <c r="K236" s="236">
        <v>54</v>
      </c>
      <c r="L236" s="213" t="s">
        <v>8058</v>
      </c>
    </row>
    <row r="237" spans="1:16" ht="63">
      <c r="A237" s="1653"/>
      <c r="B237" s="224" t="s">
        <v>8055</v>
      </c>
      <c r="C237" s="276"/>
      <c r="D237" s="226"/>
      <c r="E237" s="305" t="s">
        <v>8</v>
      </c>
      <c r="F237" s="224" t="s">
        <v>799</v>
      </c>
      <c r="G237" s="224" t="s">
        <v>3076</v>
      </c>
      <c r="H237" s="236">
        <v>1</v>
      </c>
      <c r="I237" s="236">
        <v>2629</v>
      </c>
      <c r="J237" s="236">
        <v>999</v>
      </c>
      <c r="K237" s="236">
        <v>8</v>
      </c>
      <c r="L237" s="213" t="s">
        <v>8059</v>
      </c>
    </row>
    <row r="238" spans="1:16" ht="16.5">
      <c r="A238" s="1653"/>
      <c r="B238" s="222" t="s">
        <v>1801</v>
      </c>
      <c r="C238" s="276"/>
      <c r="D238" s="221"/>
      <c r="E238" s="308" t="s">
        <v>8060</v>
      </c>
      <c r="F238" s="258"/>
      <c r="G238" s="258"/>
      <c r="H238" s="222">
        <v>13</v>
      </c>
      <c r="I238" s="241"/>
      <c r="J238" s="241"/>
      <c r="K238" s="222">
        <v>227</v>
      </c>
      <c r="L238" s="284"/>
    </row>
    <row r="239" spans="1:16" ht="63">
      <c r="A239" s="1653"/>
      <c r="B239" s="224" t="s">
        <v>8055</v>
      </c>
      <c r="C239" s="276"/>
      <c r="D239" s="226"/>
      <c r="E239" s="232" t="s">
        <v>8061</v>
      </c>
      <c r="F239" s="224" t="s">
        <v>799</v>
      </c>
      <c r="G239" s="224" t="s">
        <v>3076</v>
      </c>
      <c r="H239" s="309">
        <v>1</v>
      </c>
      <c r="I239" s="236">
        <v>903</v>
      </c>
      <c r="J239" s="236">
        <v>6154</v>
      </c>
      <c r="K239" s="236">
        <v>5</v>
      </c>
      <c r="L239" s="213" t="s">
        <v>8058</v>
      </c>
    </row>
    <row r="240" spans="1:16" ht="63">
      <c r="A240" s="1653"/>
      <c r="B240" s="224" t="s">
        <v>8055</v>
      </c>
      <c r="C240" s="276"/>
      <c r="D240" s="226"/>
      <c r="E240" s="232" t="s">
        <v>124</v>
      </c>
      <c r="F240" s="224" t="s">
        <v>799</v>
      </c>
      <c r="G240" s="224" t="s">
        <v>3076</v>
      </c>
      <c r="H240" s="309">
        <v>1</v>
      </c>
      <c r="I240" s="236">
        <v>902</v>
      </c>
      <c r="J240" s="236">
        <v>2035</v>
      </c>
      <c r="K240" s="236">
        <v>5</v>
      </c>
      <c r="L240" s="213" t="s">
        <v>8058</v>
      </c>
    </row>
    <row r="241" spans="1:12" ht="63">
      <c r="A241" s="1653"/>
      <c r="B241" s="224" t="s">
        <v>8055</v>
      </c>
      <c r="C241" s="276"/>
      <c r="D241" s="226"/>
      <c r="E241" s="232" t="s">
        <v>124</v>
      </c>
      <c r="F241" s="224" t="s">
        <v>799</v>
      </c>
      <c r="G241" s="224" t="s">
        <v>3076</v>
      </c>
      <c r="H241" s="309">
        <v>1</v>
      </c>
      <c r="I241" s="236">
        <v>900</v>
      </c>
      <c r="J241" s="236">
        <v>1375</v>
      </c>
      <c r="K241" s="236">
        <v>2.5</v>
      </c>
      <c r="L241" s="213" t="s">
        <v>8058</v>
      </c>
    </row>
    <row r="242" spans="1:12" ht="63">
      <c r="A242" s="1653"/>
      <c r="B242" s="224" t="s">
        <v>8055</v>
      </c>
      <c r="C242" s="276"/>
      <c r="D242" s="226"/>
      <c r="E242" s="232" t="s">
        <v>124</v>
      </c>
      <c r="F242" s="224" t="s">
        <v>799</v>
      </c>
      <c r="G242" s="224" t="s">
        <v>3076</v>
      </c>
      <c r="H242" s="309">
        <v>1</v>
      </c>
      <c r="I242" s="236">
        <v>899</v>
      </c>
      <c r="J242" s="236">
        <v>2023</v>
      </c>
      <c r="K242" s="236">
        <v>5</v>
      </c>
      <c r="L242" s="213" t="s">
        <v>8058</v>
      </c>
    </row>
    <row r="243" spans="1:12" ht="63">
      <c r="A243" s="1654"/>
      <c r="B243" s="224" t="s">
        <v>8055</v>
      </c>
      <c r="C243" s="276"/>
      <c r="D243" s="226"/>
      <c r="E243" s="232" t="s">
        <v>124</v>
      </c>
      <c r="F243" s="224" t="s">
        <v>799</v>
      </c>
      <c r="G243" s="224" t="s">
        <v>3076</v>
      </c>
      <c r="H243" s="309">
        <v>1</v>
      </c>
      <c r="I243" s="236">
        <v>901</v>
      </c>
      <c r="J243" s="236">
        <v>2738</v>
      </c>
      <c r="K243" s="236">
        <v>5</v>
      </c>
      <c r="L243" s="213" t="s">
        <v>8058</v>
      </c>
    </row>
    <row r="244" spans="1:12" ht="98.25" customHeight="1">
      <c r="A244" s="310"/>
      <c r="B244" s="224" t="s">
        <v>8055</v>
      </c>
      <c r="C244" s="276"/>
      <c r="D244" s="226"/>
      <c r="E244" s="232" t="s">
        <v>124</v>
      </c>
      <c r="F244" s="224" t="s">
        <v>799</v>
      </c>
      <c r="G244" s="224" t="s">
        <v>3076</v>
      </c>
      <c r="H244" s="309">
        <v>1</v>
      </c>
      <c r="I244" s="236">
        <v>1449</v>
      </c>
      <c r="J244" s="236">
        <v>11</v>
      </c>
      <c r="K244" s="236">
        <v>25</v>
      </c>
      <c r="L244" s="213" t="s">
        <v>8058</v>
      </c>
    </row>
    <row r="245" spans="1:12" ht="54" customHeight="1">
      <c r="A245" s="311"/>
      <c r="B245" s="224" t="s">
        <v>8055</v>
      </c>
      <c r="C245" s="276"/>
      <c r="D245" s="226"/>
      <c r="E245" s="232" t="s">
        <v>124</v>
      </c>
      <c r="F245" s="224" t="s">
        <v>799</v>
      </c>
      <c r="G245" s="224" t="s">
        <v>3076</v>
      </c>
      <c r="H245" s="309">
        <v>1</v>
      </c>
      <c r="I245" s="236">
        <v>1448</v>
      </c>
      <c r="J245" s="236">
        <v>5</v>
      </c>
      <c r="K245" s="236">
        <v>25</v>
      </c>
      <c r="L245" s="213" t="s">
        <v>8058</v>
      </c>
    </row>
    <row r="246" spans="1:12" ht="21.75" customHeight="1">
      <c r="A246" s="311"/>
      <c r="B246" s="222" t="s">
        <v>1801</v>
      </c>
      <c r="C246" s="312"/>
      <c r="D246" s="221"/>
      <c r="E246" s="222" t="s">
        <v>8062</v>
      </c>
      <c r="F246" s="219"/>
      <c r="G246" s="219"/>
      <c r="H246" s="222">
        <v>7</v>
      </c>
      <c r="I246" s="222"/>
      <c r="J246" s="222"/>
      <c r="K246" s="222">
        <v>72.5</v>
      </c>
      <c r="L246" s="284"/>
    </row>
    <row r="247" spans="1:12" ht="27" customHeight="1">
      <c r="A247" s="311"/>
      <c r="B247" s="222" t="s">
        <v>8053</v>
      </c>
      <c r="C247" s="290"/>
      <c r="D247" s="231"/>
      <c r="E247" s="222"/>
      <c r="F247" s="222"/>
      <c r="G247" s="222"/>
      <c r="H247" s="231" t="s">
        <v>4752</v>
      </c>
      <c r="I247" s="222"/>
      <c r="J247" s="222"/>
      <c r="K247" s="222">
        <v>299.5</v>
      </c>
      <c r="L247" s="291"/>
    </row>
    <row r="248" spans="1:12" ht="52.5" customHeight="1">
      <c r="A248" s="232">
        <v>9</v>
      </c>
      <c r="B248" s="224" t="s">
        <v>8063</v>
      </c>
      <c r="C248" s="225" t="s">
        <v>8064</v>
      </c>
      <c r="D248" s="226" t="s">
        <v>8065</v>
      </c>
      <c r="E248" s="212" t="s">
        <v>8066</v>
      </c>
      <c r="F248" s="224" t="s">
        <v>799</v>
      </c>
      <c r="G248" s="224" t="s">
        <v>3076</v>
      </c>
      <c r="H248" s="226" t="s">
        <v>838</v>
      </c>
      <c r="I248" s="211" t="s">
        <v>8067</v>
      </c>
      <c r="J248" s="209" t="s">
        <v>8068</v>
      </c>
      <c r="K248" s="209">
        <v>75.7</v>
      </c>
      <c r="L248" s="224" t="s">
        <v>8069</v>
      </c>
    </row>
    <row r="249" spans="1:12" ht="33" customHeight="1">
      <c r="A249" s="311"/>
      <c r="B249" s="224" t="s">
        <v>8063</v>
      </c>
      <c r="C249" s="313"/>
      <c r="D249" s="314"/>
      <c r="E249" s="212" t="s">
        <v>10</v>
      </c>
      <c r="F249" s="224" t="s">
        <v>799</v>
      </c>
      <c r="G249" s="224" t="s">
        <v>3076</v>
      </c>
      <c r="H249" s="226" t="s">
        <v>838</v>
      </c>
      <c r="I249" s="216">
        <v>2463</v>
      </c>
      <c r="J249" s="216" t="s">
        <v>8070</v>
      </c>
      <c r="K249" s="209">
        <v>75.7</v>
      </c>
      <c r="L249" s="224" t="s">
        <v>8069</v>
      </c>
    </row>
    <row r="250" spans="1:12" ht="33.75" customHeight="1">
      <c r="A250" s="311"/>
      <c r="B250" s="224" t="s">
        <v>8063</v>
      </c>
      <c r="C250" s="313"/>
      <c r="D250" s="314"/>
      <c r="E250" s="212" t="s">
        <v>10</v>
      </c>
      <c r="F250" s="224" t="s">
        <v>799</v>
      </c>
      <c r="G250" s="224" t="s">
        <v>3076</v>
      </c>
      <c r="H250" s="226" t="s">
        <v>838</v>
      </c>
      <c r="I250" s="216">
        <v>2464</v>
      </c>
      <c r="J250" s="211" t="s">
        <v>8071</v>
      </c>
      <c r="K250" s="209">
        <v>75.7</v>
      </c>
      <c r="L250" s="224" t="s">
        <v>8069</v>
      </c>
    </row>
    <row r="251" spans="1:12" ht="30.75" customHeight="1">
      <c r="A251" s="311"/>
      <c r="B251" s="224" t="s">
        <v>8063</v>
      </c>
      <c r="C251" s="313"/>
      <c r="D251" s="314"/>
      <c r="E251" s="212" t="s">
        <v>10</v>
      </c>
      <c r="F251" s="224" t="s">
        <v>799</v>
      </c>
      <c r="G251" s="224" t="s">
        <v>3076</v>
      </c>
      <c r="H251" s="226" t="s">
        <v>838</v>
      </c>
      <c r="I251" s="209">
        <v>2465</v>
      </c>
      <c r="J251" s="211" t="s">
        <v>8072</v>
      </c>
      <c r="K251" s="209">
        <v>75.7</v>
      </c>
      <c r="L251" s="224" t="s">
        <v>8069</v>
      </c>
    </row>
    <row r="252" spans="1:12" ht="45.75" customHeight="1">
      <c r="A252" s="311"/>
      <c r="B252" s="238" t="s">
        <v>8063</v>
      </c>
      <c r="C252" s="313"/>
      <c r="D252" s="314"/>
      <c r="E252" s="212" t="s">
        <v>10</v>
      </c>
      <c r="F252" s="224" t="s">
        <v>799</v>
      </c>
      <c r="G252" s="224" t="s">
        <v>3076</v>
      </c>
      <c r="H252" s="226" t="s">
        <v>838</v>
      </c>
      <c r="I252" s="209">
        <v>2466</v>
      </c>
      <c r="J252" s="216" t="s">
        <v>8073</v>
      </c>
      <c r="K252" s="209">
        <v>75.7</v>
      </c>
      <c r="L252" s="224" t="s">
        <v>8069</v>
      </c>
    </row>
    <row r="253" spans="1:12" ht="36" customHeight="1">
      <c r="A253" s="311"/>
      <c r="B253" s="238" t="s">
        <v>8063</v>
      </c>
      <c r="C253" s="315"/>
      <c r="D253" s="314"/>
      <c r="E253" s="212" t="s">
        <v>10</v>
      </c>
      <c r="F253" s="224" t="s">
        <v>799</v>
      </c>
      <c r="G253" s="224" t="s">
        <v>3076</v>
      </c>
      <c r="H253" s="226" t="s">
        <v>838</v>
      </c>
      <c r="I253" s="209">
        <v>2467</v>
      </c>
      <c r="J253" s="211" t="s">
        <v>8074</v>
      </c>
      <c r="K253" s="209">
        <v>75.7</v>
      </c>
      <c r="L253" s="224" t="s">
        <v>8069</v>
      </c>
    </row>
    <row r="254" spans="1:12" ht="63">
      <c r="A254" s="1652"/>
      <c r="B254" s="238" t="s">
        <v>8063</v>
      </c>
      <c r="C254" s="315"/>
      <c r="D254" s="314"/>
      <c r="E254" s="212" t="s">
        <v>10</v>
      </c>
      <c r="F254" s="224" t="s">
        <v>799</v>
      </c>
      <c r="G254" s="224" t="s">
        <v>3076</v>
      </c>
      <c r="H254" s="226" t="s">
        <v>838</v>
      </c>
      <c r="I254" s="209">
        <v>2468</v>
      </c>
      <c r="J254" s="211" t="s">
        <v>8075</v>
      </c>
      <c r="K254" s="209">
        <v>75.7</v>
      </c>
      <c r="L254" s="238" t="s">
        <v>8069</v>
      </c>
    </row>
    <row r="255" spans="1:12" ht="63">
      <c r="A255" s="1653"/>
      <c r="B255" s="238" t="s">
        <v>8063</v>
      </c>
      <c r="C255" s="315"/>
      <c r="D255" s="314"/>
      <c r="E255" s="212" t="s">
        <v>10</v>
      </c>
      <c r="F255" s="224" t="s">
        <v>799</v>
      </c>
      <c r="G255" s="224" t="s">
        <v>3076</v>
      </c>
      <c r="H255" s="226" t="s">
        <v>838</v>
      </c>
      <c r="I255" s="209">
        <v>2469</v>
      </c>
      <c r="J255" s="211" t="s">
        <v>8076</v>
      </c>
      <c r="K255" s="209">
        <v>75.7</v>
      </c>
      <c r="L255" s="224" t="s">
        <v>8069</v>
      </c>
    </row>
    <row r="256" spans="1:12" ht="63">
      <c r="A256" s="1653"/>
      <c r="B256" s="238" t="s">
        <v>8063</v>
      </c>
      <c r="C256" s="315"/>
      <c r="D256" s="314"/>
      <c r="E256" s="212" t="s">
        <v>10</v>
      </c>
      <c r="F256" s="224" t="s">
        <v>799</v>
      </c>
      <c r="G256" s="224" t="s">
        <v>3076</v>
      </c>
      <c r="H256" s="226" t="s">
        <v>838</v>
      </c>
      <c r="I256" s="209">
        <v>2470</v>
      </c>
      <c r="J256" s="209" t="s">
        <v>8077</v>
      </c>
      <c r="K256" s="209">
        <v>75.7</v>
      </c>
      <c r="L256" s="238" t="s">
        <v>8069</v>
      </c>
    </row>
    <row r="257" spans="1:14" ht="45" customHeight="1">
      <c r="A257" s="1653"/>
      <c r="B257" s="238" t="s">
        <v>8063</v>
      </c>
      <c r="C257" s="315"/>
      <c r="D257" s="314"/>
      <c r="E257" s="212" t="s">
        <v>10</v>
      </c>
      <c r="F257" s="224" t="s">
        <v>799</v>
      </c>
      <c r="G257" s="224" t="s">
        <v>3076</v>
      </c>
      <c r="H257" s="226" t="s">
        <v>838</v>
      </c>
      <c r="I257" s="209">
        <v>2588</v>
      </c>
      <c r="J257" s="209" t="s">
        <v>8078</v>
      </c>
      <c r="K257" s="209">
        <v>100</v>
      </c>
      <c r="L257" s="238" t="s">
        <v>8069</v>
      </c>
    </row>
    <row r="258" spans="1:14" ht="63">
      <c r="A258" s="1653"/>
      <c r="B258" s="224" t="s">
        <v>8063</v>
      </c>
      <c r="C258" s="313"/>
      <c r="D258" s="314"/>
      <c r="E258" s="212" t="s">
        <v>10</v>
      </c>
      <c r="F258" s="224" t="s">
        <v>799</v>
      </c>
      <c r="G258" s="224" t="s">
        <v>3076</v>
      </c>
      <c r="H258" s="226" t="s">
        <v>838</v>
      </c>
      <c r="I258" s="209">
        <v>2589</v>
      </c>
      <c r="J258" s="209" t="s">
        <v>8079</v>
      </c>
      <c r="K258" s="209">
        <v>100</v>
      </c>
      <c r="L258" s="224" t="s">
        <v>8069</v>
      </c>
    </row>
    <row r="259" spans="1:14" ht="36" customHeight="1">
      <c r="A259" s="1653"/>
      <c r="B259" s="224" t="s">
        <v>8063</v>
      </c>
      <c r="C259" s="313"/>
      <c r="D259" s="314"/>
      <c r="E259" s="212" t="s">
        <v>10</v>
      </c>
      <c r="F259" s="224" t="s">
        <v>799</v>
      </c>
      <c r="G259" s="224" t="s">
        <v>3076</v>
      </c>
      <c r="H259" s="226" t="s">
        <v>838</v>
      </c>
      <c r="I259" s="209">
        <v>2590</v>
      </c>
      <c r="J259" s="209" t="s">
        <v>8080</v>
      </c>
      <c r="K259" s="209">
        <v>100</v>
      </c>
      <c r="L259" s="224" t="s">
        <v>8069</v>
      </c>
    </row>
    <row r="260" spans="1:14" ht="63">
      <c r="A260" s="1653"/>
      <c r="B260" s="224" t="s">
        <v>8063</v>
      </c>
      <c r="C260" s="313"/>
      <c r="D260" s="314"/>
      <c r="E260" s="212" t="s">
        <v>10</v>
      </c>
      <c r="F260" s="224" t="s">
        <v>799</v>
      </c>
      <c r="G260" s="224" t="s">
        <v>3076</v>
      </c>
      <c r="H260" s="226" t="s">
        <v>838</v>
      </c>
      <c r="I260" s="209">
        <v>2591</v>
      </c>
      <c r="J260" s="209" t="s">
        <v>8081</v>
      </c>
      <c r="K260" s="209">
        <v>100</v>
      </c>
      <c r="L260" s="224" t="s">
        <v>8069</v>
      </c>
    </row>
    <row r="261" spans="1:14" ht="35.25" customHeight="1">
      <c r="A261" s="1653"/>
      <c r="B261" s="238" t="s">
        <v>8063</v>
      </c>
      <c r="C261" s="313"/>
      <c r="D261" s="314"/>
      <c r="E261" s="212" t="s">
        <v>10</v>
      </c>
      <c r="F261" s="224" t="s">
        <v>799</v>
      </c>
      <c r="G261" s="224" t="s">
        <v>3076</v>
      </c>
      <c r="H261" s="226" t="s">
        <v>838</v>
      </c>
      <c r="I261" s="209">
        <v>2632</v>
      </c>
      <c r="J261" s="209" t="s">
        <v>8082</v>
      </c>
      <c r="K261" s="209">
        <v>100</v>
      </c>
      <c r="L261" s="224" t="s">
        <v>8069</v>
      </c>
    </row>
    <row r="262" spans="1:14" ht="35.25" customHeight="1">
      <c r="A262" s="1653"/>
      <c r="B262" s="238" t="s">
        <v>8063</v>
      </c>
      <c r="C262" s="313"/>
      <c r="D262" s="314"/>
      <c r="E262" s="212" t="s">
        <v>10</v>
      </c>
      <c r="F262" s="224" t="s">
        <v>799</v>
      </c>
      <c r="G262" s="224" t="s">
        <v>3076</v>
      </c>
      <c r="H262" s="226" t="s">
        <v>838</v>
      </c>
      <c r="I262" s="209">
        <v>2633</v>
      </c>
      <c r="J262" s="209" t="s">
        <v>8083</v>
      </c>
      <c r="K262" s="209">
        <v>100</v>
      </c>
      <c r="L262" s="224" t="s">
        <v>8069</v>
      </c>
    </row>
    <row r="263" spans="1:14" ht="35.25" customHeight="1">
      <c r="A263" s="1653"/>
      <c r="B263" s="222" t="s">
        <v>2583</v>
      </c>
      <c r="C263" s="290"/>
      <c r="D263" s="231"/>
      <c r="E263" s="242" t="s">
        <v>8084</v>
      </c>
      <c r="F263" s="219"/>
      <c r="G263" s="219"/>
      <c r="H263" s="301" t="s">
        <v>2419</v>
      </c>
      <c r="I263" s="242"/>
      <c r="J263" s="301"/>
      <c r="K263" s="242">
        <v>1281.3</v>
      </c>
      <c r="L263" s="219"/>
    </row>
    <row r="264" spans="1:14" ht="63">
      <c r="A264" s="1653"/>
      <c r="B264" s="224" t="s">
        <v>8063</v>
      </c>
      <c r="C264" s="225"/>
      <c r="D264" s="226"/>
      <c r="E264" s="212" t="s">
        <v>551</v>
      </c>
      <c r="F264" s="224" t="s">
        <v>799</v>
      </c>
      <c r="G264" s="224" t="s">
        <v>3076</v>
      </c>
      <c r="H264" s="226" t="s">
        <v>838</v>
      </c>
      <c r="I264" s="209">
        <v>1928</v>
      </c>
      <c r="J264" s="211" t="s">
        <v>4694</v>
      </c>
      <c r="K264" s="209">
        <v>10</v>
      </c>
      <c r="L264" s="224" t="s">
        <v>8085</v>
      </c>
    </row>
    <row r="265" spans="1:14" ht="63">
      <c r="A265" s="1654"/>
      <c r="B265" s="224" t="s">
        <v>8063</v>
      </c>
      <c r="C265" s="225"/>
      <c r="D265" s="226"/>
      <c r="E265" s="212" t="s">
        <v>8</v>
      </c>
      <c r="F265" s="224" t="s">
        <v>799</v>
      </c>
      <c r="G265" s="224" t="s">
        <v>3076</v>
      </c>
      <c r="H265" s="226" t="s">
        <v>838</v>
      </c>
      <c r="I265" s="209">
        <v>2582</v>
      </c>
      <c r="J265" s="211" t="s">
        <v>8086</v>
      </c>
      <c r="K265" s="209">
        <v>20</v>
      </c>
      <c r="L265" s="224" t="s">
        <v>8087</v>
      </c>
    </row>
    <row r="266" spans="1:14" ht="65.25" customHeight="1">
      <c r="A266" s="310"/>
      <c r="B266" s="224" t="s">
        <v>8063</v>
      </c>
      <c r="C266" s="225"/>
      <c r="D266" s="226"/>
      <c r="E266" s="212" t="s">
        <v>8</v>
      </c>
      <c r="F266" s="224" t="s">
        <v>799</v>
      </c>
      <c r="G266" s="224" t="s">
        <v>3076</v>
      </c>
      <c r="H266" s="226" t="s">
        <v>838</v>
      </c>
      <c r="I266" s="209">
        <v>2460</v>
      </c>
      <c r="J266" s="211" t="s">
        <v>12418</v>
      </c>
      <c r="K266" s="209">
        <v>20</v>
      </c>
      <c r="L266" s="224" t="s">
        <v>12419</v>
      </c>
    </row>
    <row r="267" spans="1:14" ht="63">
      <c r="A267" s="310"/>
      <c r="B267" s="224" t="s">
        <v>8063</v>
      </c>
      <c r="C267" s="225"/>
      <c r="D267" s="226"/>
      <c r="E267" s="212" t="s">
        <v>8</v>
      </c>
      <c r="F267" s="224" t="s">
        <v>799</v>
      </c>
      <c r="G267" s="224" t="s">
        <v>3076</v>
      </c>
      <c r="H267" s="226" t="s">
        <v>838</v>
      </c>
      <c r="I267" s="209">
        <v>1925</v>
      </c>
      <c r="J267" s="211" t="s">
        <v>4768</v>
      </c>
      <c r="K267" s="209">
        <v>10.35</v>
      </c>
      <c r="L267" s="224" t="s">
        <v>8088</v>
      </c>
    </row>
    <row r="268" spans="1:14" ht="23.25" customHeight="1">
      <c r="A268" s="310"/>
      <c r="B268" s="224" t="s">
        <v>8063</v>
      </c>
      <c r="C268" s="225"/>
      <c r="D268" s="226"/>
      <c r="E268" s="212" t="s">
        <v>8</v>
      </c>
      <c r="F268" s="224" t="s">
        <v>799</v>
      </c>
      <c r="G268" s="224" t="s">
        <v>3076</v>
      </c>
      <c r="H268" s="226" t="s">
        <v>838</v>
      </c>
      <c r="I268" s="209">
        <v>2736</v>
      </c>
      <c r="J268" s="211" t="s">
        <v>4701</v>
      </c>
      <c r="K268" s="209">
        <v>9.8000000000000007</v>
      </c>
      <c r="L268" s="224" t="s">
        <v>14073</v>
      </c>
    </row>
    <row r="269" spans="1:14" ht="16.5">
      <c r="A269" s="310"/>
      <c r="B269" s="222" t="s">
        <v>2583</v>
      </c>
      <c r="C269" s="290"/>
      <c r="D269" s="231"/>
      <c r="E269" s="242" t="s">
        <v>13602</v>
      </c>
      <c r="F269" s="219"/>
      <c r="G269" s="219"/>
      <c r="H269" s="301" t="s">
        <v>840</v>
      </c>
      <c r="I269" s="219"/>
      <c r="J269" s="221"/>
      <c r="K269" s="242" t="s">
        <v>14074</v>
      </c>
      <c r="L269" s="219"/>
    </row>
    <row r="270" spans="1:14" ht="16.5">
      <c r="A270" s="310"/>
      <c r="B270" s="222" t="s">
        <v>7884</v>
      </c>
      <c r="C270" s="290"/>
      <c r="D270" s="231"/>
      <c r="E270" s="242" t="s">
        <v>13603</v>
      </c>
      <c r="F270" s="219"/>
      <c r="G270" s="242"/>
      <c r="H270" s="301" t="s">
        <v>4752</v>
      </c>
      <c r="I270" s="242"/>
      <c r="J270" s="301"/>
      <c r="K270" s="242">
        <v>1351.45</v>
      </c>
      <c r="L270" s="219"/>
    </row>
    <row r="271" spans="1:14" ht="63">
      <c r="A271" s="224">
        <v>10</v>
      </c>
      <c r="B271" s="224" t="s">
        <v>8089</v>
      </c>
      <c r="C271" s="275" t="s">
        <v>8090</v>
      </c>
      <c r="D271" s="226" t="s">
        <v>8091</v>
      </c>
      <c r="E271" s="232" t="s">
        <v>10</v>
      </c>
      <c r="F271" s="224" t="s">
        <v>799</v>
      </c>
      <c r="G271" s="224" t="s">
        <v>3076</v>
      </c>
      <c r="H271" s="224">
        <v>1</v>
      </c>
      <c r="I271" s="236">
        <v>2139</v>
      </c>
      <c r="J271" s="226" t="s">
        <v>8092</v>
      </c>
      <c r="K271" s="236">
        <v>50</v>
      </c>
      <c r="L271" s="213" t="s">
        <v>8093</v>
      </c>
      <c r="N271" s="316"/>
    </row>
    <row r="272" spans="1:14" ht="63">
      <c r="A272" s="310"/>
      <c r="B272" s="224" t="s">
        <v>8089</v>
      </c>
      <c r="C272" s="276"/>
      <c r="D272" s="226"/>
      <c r="E272" s="232" t="s">
        <v>10</v>
      </c>
      <c r="F272" s="224" t="s">
        <v>799</v>
      </c>
      <c r="G272" s="224" t="s">
        <v>3076</v>
      </c>
      <c r="H272" s="224">
        <v>1</v>
      </c>
      <c r="I272" s="236">
        <v>2140</v>
      </c>
      <c r="J272" s="226" t="s">
        <v>8094</v>
      </c>
      <c r="K272" s="236">
        <v>175</v>
      </c>
      <c r="L272" s="213" t="s">
        <v>8093</v>
      </c>
    </row>
    <row r="273" spans="1:12" ht="63">
      <c r="A273" s="310"/>
      <c r="B273" s="224" t="s">
        <v>8089</v>
      </c>
      <c r="C273" s="276"/>
      <c r="D273" s="226"/>
      <c r="E273" s="232" t="s">
        <v>10</v>
      </c>
      <c r="F273" s="224" t="s">
        <v>799</v>
      </c>
      <c r="G273" s="224" t="s">
        <v>3076</v>
      </c>
      <c r="H273" s="224">
        <v>1</v>
      </c>
      <c r="I273" s="224">
        <v>2141</v>
      </c>
      <c r="J273" s="292">
        <v>2077</v>
      </c>
      <c r="K273" s="224">
        <v>175</v>
      </c>
      <c r="L273" s="213" t="s">
        <v>8093</v>
      </c>
    </row>
    <row r="274" spans="1:12" ht="63">
      <c r="A274" s="310"/>
      <c r="B274" s="224" t="s">
        <v>8089</v>
      </c>
      <c r="C274" s="276"/>
      <c r="D274" s="226"/>
      <c r="E274" s="232" t="s">
        <v>10</v>
      </c>
      <c r="F274" s="224" t="s">
        <v>799</v>
      </c>
      <c r="G274" s="224" t="s">
        <v>3076</v>
      </c>
      <c r="H274" s="224">
        <v>1</v>
      </c>
      <c r="I274" s="224">
        <v>2142</v>
      </c>
      <c r="J274" s="292">
        <v>7561</v>
      </c>
      <c r="K274" s="224">
        <v>175</v>
      </c>
      <c r="L274" s="213" t="s">
        <v>8093</v>
      </c>
    </row>
    <row r="275" spans="1:12" ht="63">
      <c r="A275" s="269"/>
      <c r="B275" s="224" t="s">
        <v>8089</v>
      </c>
      <c r="C275" s="276"/>
      <c r="D275" s="226"/>
      <c r="E275" s="232" t="s">
        <v>10</v>
      </c>
      <c r="F275" s="224" t="s">
        <v>799</v>
      </c>
      <c r="G275" s="224" t="s">
        <v>3076</v>
      </c>
      <c r="H275" s="224">
        <v>1</v>
      </c>
      <c r="I275" s="224">
        <v>2143</v>
      </c>
      <c r="J275" s="292">
        <v>7573</v>
      </c>
      <c r="K275" s="224">
        <v>175</v>
      </c>
      <c r="L275" s="213" t="s">
        <v>8093</v>
      </c>
    </row>
    <row r="276" spans="1:12" ht="63">
      <c r="A276" s="289"/>
      <c r="B276" s="224" t="s">
        <v>8089</v>
      </c>
      <c r="C276" s="276"/>
      <c r="D276" s="226"/>
      <c r="E276" s="232" t="s">
        <v>10</v>
      </c>
      <c r="F276" s="224" t="s">
        <v>799</v>
      </c>
      <c r="G276" s="224" t="s">
        <v>3076</v>
      </c>
      <c r="H276" s="224">
        <v>1</v>
      </c>
      <c r="I276" s="236">
        <v>2144</v>
      </c>
      <c r="J276" s="236">
        <v>7552</v>
      </c>
      <c r="K276" s="224">
        <v>175</v>
      </c>
      <c r="L276" s="213" t="s">
        <v>8093</v>
      </c>
    </row>
    <row r="277" spans="1:12" ht="63">
      <c r="A277" s="269"/>
      <c r="B277" s="224" t="s">
        <v>8089</v>
      </c>
      <c r="C277" s="276"/>
      <c r="D277" s="226"/>
      <c r="E277" s="232" t="s">
        <v>10</v>
      </c>
      <c r="F277" s="224" t="s">
        <v>799</v>
      </c>
      <c r="G277" s="224" t="s">
        <v>3076</v>
      </c>
      <c r="H277" s="224">
        <v>1</v>
      </c>
      <c r="I277" s="224">
        <v>2145</v>
      </c>
      <c r="J277" s="292">
        <v>7471</v>
      </c>
      <c r="K277" s="224">
        <v>175</v>
      </c>
      <c r="L277" s="213" t="s">
        <v>8093</v>
      </c>
    </row>
    <row r="278" spans="1:12" ht="63">
      <c r="A278" s="269"/>
      <c r="B278" s="224" t="s">
        <v>8089</v>
      </c>
      <c r="C278" s="276"/>
      <c r="D278" s="226"/>
      <c r="E278" s="232" t="s">
        <v>10</v>
      </c>
      <c r="F278" s="224" t="s">
        <v>799</v>
      </c>
      <c r="G278" s="224" t="s">
        <v>3076</v>
      </c>
      <c r="H278" s="224">
        <v>1</v>
      </c>
      <c r="I278" s="236">
        <v>2146</v>
      </c>
      <c r="J278" s="292">
        <v>7431</v>
      </c>
      <c r="K278" s="236">
        <v>175</v>
      </c>
      <c r="L278" s="213" t="s">
        <v>8093</v>
      </c>
    </row>
    <row r="279" spans="1:12" ht="16.5">
      <c r="A279" s="269"/>
      <c r="B279" s="222" t="s">
        <v>7884</v>
      </c>
      <c r="C279" s="312"/>
      <c r="D279" s="221"/>
      <c r="E279" s="222" t="s">
        <v>8084</v>
      </c>
      <c r="F279" s="219"/>
      <c r="G279" s="258"/>
      <c r="H279" s="242">
        <v>8</v>
      </c>
      <c r="I279" s="241"/>
      <c r="J279" s="317"/>
      <c r="K279" s="222">
        <v>1275</v>
      </c>
      <c r="L279" s="213"/>
    </row>
    <row r="280" spans="1:12" ht="63">
      <c r="A280" s="851">
        <v>11</v>
      </c>
      <c r="B280" s="224" t="s">
        <v>8095</v>
      </c>
      <c r="C280" s="318" t="s">
        <v>8096</v>
      </c>
      <c r="D280" s="226" t="s">
        <v>8097</v>
      </c>
      <c r="E280" s="319" t="s">
        <v>8050</v>
      </c>
      <c r="F280" s="224" t="s">
        <v>799</v>
      </c>
      <c r="G280" s="224" t="s">
        <v>8098</v>
      </c>
      <c r="H280" s="279">
        <v>1</v>
      </c>
      <c r="I280" s="209">
        <v>2219</v>
      </c>
      <c r="J280" s="224">
        <v>9645</v>
      </c>
      <c r="K280" s="224">
        <v>5</v>
      </c>
      <c r="L280" s="213" t="s">
        <v>8099</v>
      </c>
    </row>
    <row r="281" spans="1:12" ht="63">
      <c r="A281" s="269"/>
      <c r="B281" s="224" t="s">
        <v>8095</v>
      </c>
      <c r="C281" s="225"/>
      <c r="D281" s="226"/>
      <c r="E281" s="319" t="s">
        <v>124</v>
      </c>
      <c r="F281" s="224" t="s">
        <v>799</v>
      </c>
      <c r="G281" s="224" t="s">
        <v>8098</v>
      </c>
      <c r="H281" s="279">
        <v>1</v>
      </c>
      <c r="I281" s="209">
        <v>2220</v>
      </c>
      <c r="J281" s="224">
        <v>10403</v>
      </c>
      <c r="K281" s="224">
        <v>5</v>
      </c>
      <c r="L281" s="213" t="s">
        <v>8099</v>
      </c>
    </row>
    <row r="282" spans="1:12" ht="63">
      <c r="A282" s="269"/>
      <c r="B282" s="224" t="s">
        <v>8095</v>
      </c>
      <c r="C282" s="225"/>
      <c r="D282" s="226"/>
      <c r="E282" s="319" t="s">
        <v>124</v>
      </c>
      <c r="F282" s="224" t="s">
        <v>799</v>
      </c>
      <c r="G282" s="224" t="s">
        <v>8098</v>
      </c>
      <c r="H282" s="279">
        <v>1</v>
      </c>
      <c r="I282" s="209">
        <v>1545</v>
      </c>
      <c r="J282" s="224">
        <v>21738</v>
      </c>
      <c r="K282" s="224">
        <v>49.8</v>
      </c>
      <c r="L282" s="213" t="s">
        <v>8099</v>
      </c>
    </row>
    <row r="283" spans="1:12" ht="63">
      <c r="A283" s="269"/>
      <c r="B283" s="224" t="s">
        <v>8095</v>
      </c>
      <c r="C283" s="225"/>
      <c r="D283" s="226"/>
      <c r="E283" s="319" t="s">
        <v>124</v>
      </c>
      <c r="F283" s="224" t="s">
        <v>799</v>
      </c>
      <c r="G283" s="224" t="s">
        <v>8098</v>
      </c>
      <c r="H283" s="279">
        <v>1</v>
      </c>
      <c r="I283" s="209">
        <v>64</v>
      </c>
      <c r="J283" s="224" t="s">
        <v>8100</v>
      </c>
      <c r="K283" s="224">
        <v>17.7</v>
      </c>
      <c r="L283" s="213" t="s">
        <v>8099</v>
      </c>
    </row>
    <row r="284" spans="1:12" ht="63">
      <c r="A284" s="269"/>
      <c r="B284" s="224" t="s">
        <v>8095</v>
      </c>
      <c r="C284" s="276"/>
      <c r="D284" s="226"/>
      <c r="E284" s="319" t="s">
        <v>124</v>
      </c>
      <c r="F284" s="224" t="s">
        <v>799</v>
      </c>
      <c r="G284" s="224" t="s">
        <v>8098</v>
      </c>
      <c r="H284" s="279">
        <v>1</v>
      </c>
      <c r="I284" s="209">
        <v>2247</v>
      </c>
      <c r="J284" s="224" t="s">
        <v>8101</v>
      </c>
      <c r="K284" s="224">
        <v>15</v>
      </c>
      <c r="L284" s="213" t="s">
        <v>8099</v>
      </c>
    </row>
    <row r="285" spans="1:12" ht="63">
      <c r="A285" s="289"/>
      <c r="B285" s="224" t="s">
        <v>8102</v>
      </c>
      <c r="C285" s="276"/>
      <c r="D285" s="226"/>
      <c r="E285" s="232" t="s">
        <v>8103</v>
      </c>
      <c r="F285" s="224" t="s">
        <v>799</v>
      </c>
      <c r="G285" s="224" t="s">
        <v>8098</v>
      </c>
      <c r="H285" s="320">
        <v>1</v>
      </c>
      <c r="I285" s="292">
        <v>65</v>
      </c>
      <c r="J285" s="224" t="s">
        <v>8104</v>
      </c>
      <c r="K285" s="224">
        <v>20</v>
      </c>
      <c r="L285" s="213" t="s">
        <v>8105</v>
      </c>
    </row>
    <row r="286" spans="1:12" ht="48" customHeight="1">
      <c r="A286" s="321"/>
      <c r="B286" s="219" t="s">
        <v>2583</v>
      </c>
      <c r="C286" s="286"/>
      <c r="D286" s="221"/>
      <c r="E286" s="222" t="s">
        <v>8106</v>
      </c>
      <c r="F286" s="219"/>
      <c r="G286" s="219"/>
      <c r="H286" s="322">
        <v>6</v>
      </c>
      <c r="I286" s="317"/>
      <c r="J286" s="219"/>
      <c r="K286" s="219">
        <v>112.5</v>
      </c>
      <c r="L286" s="284"/>
    </row>
    <row r="287" spans="1:12" ht="63">
      <c r="A287" s="269"/>
      <c r="B287" s="224" t="s">
        <v>8102</v>
      </c>
      <c r="C287" s="276"/>
      <c r="D287" s="226"/>
      <c r="E287" s="232" t="s">
        <v>551</v>
      </c>
      <c r="F287" s="224" t="s">
        <v>799</v>
      </c>
      <c r="G287" s="224" t="s">
        <v>8098</v>
      </c>
      <c r="H287" s="320">
        <v>1</v>
      </c>
      <c r="I287" s="292">
        <v>1552</v>
      </c>
      <c r="J287" s="224" t="s">
        <v>8107</v>
      </c>
      <c r="K287" s="224">
        <v>20</v>
      </c>
      <c r="L287" s="213" t="s">
        <v>8108</v>
      </c>
    </row>
    <row r="288" spans="1:12" ht="16.5" customHeight="1">
      <c r="A288" s="269"/>
      <c r="B288" s="242" t="s">
        <v>2583</v>
      </c>
      <c r="C288" s="286"/>
      <c r="D288" s="221"/>
      <c r="E288" s="222" t="s">
        <v>8109</v>
      </c>
      <c r="F288" s="219"/>
      <c r="G288" s="219"/>
      <c r="H288" s="322">
        <v>1</v>
      </c>
      <c r="I288" s="323"/>
      <c r="J288" s="219"/>
      <c r="K288" s="242">
        <v>20</v>
      </c>
      <c r="L288" s="284"/>
    </row>
    <row r="289" spans="1:12" ht="16.5">
      <c r="A289" s="269"/>
      <c r="B289" s="242" t="s">
        <v>7884</v>
      </c>
      <c r="C289" s="312"/>
      <c r="D289" s="221"/>
      <c r="E289" s="222" t="s">
        <v>8110</v>
      </c>
      <c r="F289" s="219"/>
      <c r="G289" s="219"/>
      <c r="H289" s="322">
        <v>7</v>
      </c>
      <c r="I289" s="323"/>
      <c r="J289" s="242"/>
      <c r="K289" s="242">
        <v>132.5</v>
      </c>
      <c r="L289" s="284"/>
    </row>
    <row r="290" spans="1:12" ht="63">
      <c r="A290" s="851">
        <v>12</v>
      </c>
      <c r="B290" s="224" t="s">
        <v>8111</v>
      </c>
      <c r="C290" s="275" t="s">
        <v>8112</v>
      </c>
      <c r="D290" s="226" t="s">
        <v>8113</v>
      </c>
      <c r="E290" s="232" t="s">
        <v>551</v>
      </c>
      <c r="F290" s="224" t="s">
        <v>799</v>
      </c>
      <c r="G290" s="224" t="s">
        <v>8098</v>
      </c>
      <c r="H290" s="226" t="s">
        <v>838</v>
      </c>
      <c r="I290" s="224">
        <v>2559</v>
      </c>
      <c r="J290" s="224">
        <v>153</v>
      </c>
      <c r="K290" s="224">
        <v>7.2</v>
      </c>
      <c r="L290" s="224" t="s">
        <v>8114</v>
      </c>
    </row>
    <row r="291" spans="1:12" ht="63">
      <c r="A291" s="269"/>
      <c r="B291" s="224" t="s">
        <v>8111</v>
      </c>
      <c r="C291" s="276"/>
      <c r="D291" s="226"/>
      <c r="E291" s="232" t="s">
        <v>8</v>
      </c>
      <c r="F291" s="224" t="s">
        <v>799</v>
      </c>
      <c r="G291" s="224" t="s">
        <v>8098</v>
      </c>
      <c r="H291" s="279">
        <v>1</v>
      </c>
      <c r="I291" s="236">
        <v>2287</v>
      </c>
      <c r="J291" s="226" t="s">
        <v>8115</v>
      </c>
      <c r="K291" s="236">
        <v>6</v>
      </c>
      <c r="L291" s="226" t="s">
        <v>8116</v>
      </c>
    </row>
    <row r="292" spans="1:12" ht="63">
      <c r="A292" s="269"/>
      <c r="B292" s="224" t="s">
        <v>8111</v>
      </c>
      <c r="C292" s="276"/>
      <c r="D292" s="226"/>
      <c r="E292" s="232" t="s">
        <v>8</v>
      </c>
      <c r="F292" s="224" t="s">
        <v>799</v>
      </c>
      <c r="G292" s="224" t="s">
        <v>8098</v>
      </c>
      <c r="H292" s="279">
        <v>1</v>
      </c>
      <c r="I292" s="236">
        <v>2283</v>
      </c>
      <c r="J292" s="226" t="s">
        <v>4785</v>
      </c>
      <c r="K292" s="236">
        <v>8.6999999999999993</v>
      </c>
      <c r="L292" s="226" t="s">
        <v>8117</v>
      </c>
    </row>
    <row r="293" spans="1:12" ht="63">
      <c r="A293" s="269"/>
      <c r="B293" s="224" t="s">
        <v>8111</v>
      </c>
      <c r="C293" s="276"/>
      <c r="D293" s="226"/>
      <c r="E293" s="232" t="s">
        <v>8</v>
      </c>
      <c r="F293" s="224" t="s">
        <v>799</v>
      </c>
      <c r="G293" s="224" t="s">
        <v>8098</v>
      </c>
      <c r="H293" s="279">
        <v>1</v>
      </c>
      <c r="I293" s="236">
        <v>2286</v>
      </c>
      <c r="J293" s="226" t="s">
        <v>8118</v>
      </c>
      <c r="K293" s="236">
        <v>6</v>
      </c>
      <c r="L293" s="226" t="s">
        <v>8119</v>
      </c>
    </row>
    <row r="294" spans="1:12" ht="60" customHeight="1">
      <c r="A294" s="269"/>
      <c r="B294" s="224" t="s">
        <v>8111</v>
      </c>
      <c r="C294" s="276"/>
      <c r="D294" s="226"/>
      <c r="E294" s="232" t="s">
        <v>8</v>
      </c>
      <c r="F294" s="224" t="s">
        <v>799</v>
      </c>
      <c r="G294" s="224" t="s">
        <v>8098</v>
      </c>
      <c r="H294" s="279">
        <v>1</v>
      </c>
      <c r="I294" s="236">
        <v>2288</v>
      </c>
      <c r="J294" s="226" t="s">
        <v>8120</v>
      </c>
      <c r="K294" s="236">
        <v>6</v>
      </c>
      <c r="L294" s="226" t="s">
        <v>8121</v>
      </c>
    </row>
    <row r="295" spans="1:12" ht="63">
      <c r="A295" s="1655"/>
      <c r="B295" s="224" t="s">
        <v>8111</v>
      </c>
      <c r="C295" s="276"/>
      <c r="D295" s="226"/>
      <c r="E295" s="232" t="s">
        <v>8</v>
      </c>
      <c r="F295" s="224" t="s">
        <v>799</v>
      </c>
      <c r="G295" s="224" t="s">
        <v>8098</v>
      </c>
      <c r="H295" s="279">
        <v>1</v>
      </c>
      <c r="I295" s="236">
        <v>2621</v>
      </c>
      <c r="J295" s="226" t="s">
        <v>8122</v>
      </c>
      <c r="K295" s="236">
        <v>20</v>
      </c>
      <c r="L295" s="226" t="s">
        <v>8123</v>
      </c>
    </row>
    <row r="296" spans="1:12" ht="63">
      <c r="A296" s="1653"/>
      <c r="B296" s="224" t="s">
        <v>8111</v>
      </c>
      <c r="C296" s="295"/>
      <c r="D296" s="226"/>
      <c r="E296" s="232" t="s">
        <v>8</v>
      </c>
      <c r="F296" s="224" t="s">
        <v>799</v>
      </c>
      <c r="G296" s="224" t="s">
        <v>8098</v>
      </c>
      <c r="H296" s="213">
        <v>1</v>
      </c>
      <c r="I296" s="236">
        <v>2285</v>
      </c>
      <c r="J296" s="226" t="s">
        <v>8124</v>
      </c>
      <c r="K296" s="236">
        <v>8.6999999999999993</v>
      </c>
      <c r="L296" s="324" t="s">
        <v>8125</v>
      </c>
    </row>
    <row r="297" spans="1:12" ht="16.5">
      <c r="A297" s="1653"/>
      <c r="B297" s="242" t="s">
        <v>2583</v>
      </c>
      <c r="C297" s="220"/>
      <c r="D297" s="221"/>
      <c r="E297" s="222" t="s">
        <v>8126</v>
      </c>
      <c r="F297" s="219"/>
      <c r="G297" s="219"/>
      <c r="H297" s="322">
        <v>7</v>
      </c>
      <c r="I297" s="222"/>
      <c r="J297" s="301"/>
      <c r="K297" s="222">
        <v>62.6</v>
      </c>
      <c r="L297" s="301"/>
    </row>
    <row r="298" spans="1:12" ht="63">
      <c r="A298" s="1653"/>
      <c r="B298" s="224" t="s">
        <v>8111</v>
      </c>
      <c r="C298" s="225"/>
      <c r="D298" s="226"/>
      <c r="E298" s="232" t="s">
        <v>10</v>
      </c>
      <c r="F298" s="224" t="s">
        <v>799</v>
      </c>
      <c r="G298" s="224" t="s">
        <v>8098</v>
      </c>
      <c r="H298" s="279">
        <v>1</v>
      </c>
      <c r="I298" s="236">
        <v>2658</v>
      </c>
      <c r="J298" s="226" t="s">
        <v>8127</v>
      </c>
      <c r="K298" s="236">
        <v>75</v>
      </c>
      <c r="L298" s="226" t="s">
        <v>8128</v>
      </c>
    </row>
    <row r="299" spans="1:12" ht="63">
      <c r="A299" s="1653"/>
      <c r="B299" s="224" t="s">
        <v>8111</v>
      </c>
      <c r="C299" s="225"/>
      <c r="D299" s="226"/>
      <c r="E299" s="232" t="s">
        <v>10</v>
      </c>
      <c r="F299" s="224" t="s">
        <v>799</v>
      </c>
      <c r="G299" s="224" t="s">
        <v>8098</v>
      </c>
      <c r="H299" s="279">
        <v>1</v>
      </c>
      <c r="I299" s="236">
        <v>2659</v>
      </c>
      <c r="J299" s="226" t="s">
        <v>8129</v>
      </c>
      <c r="K299" s="236">
        <v>75</v>
      </c>
      <c r="L299" s="226" t="s">
        <v>8128</v>
      </c>
    </row>
    <row r="300" spans="1:12" ht="63">
      <c r="A300" s="1653"/>
      <c r="B300" s="224" t="s">
        <v>8111</v>
      </c>
      <c r="C300" s="225"/>
      <c r="D300" s="226"/>
      <c r="E300" s="232" t="s">
        <v>10</v>
      </c>
      <c r="F300" s="224" t="s">
        <v>799</v>
      </c>
      <c r="G300" s="224" t="s">
        <v>8098</v>
      </c>
      <c r="H300" s="279">
        <v>1</v>
      </c>
      <c r="I300" s="236">
        <v>2660</v>
      </c>
      <c r="J300" s="226" t="s">
        <v>8130</v>
      </c>
      <c r="K300" s="236">
        <v>75</v>
      </c>
      <c r="L300" s="226" t="s">
        <v>8128</v>
      </c>
    </row>
    <row r="301" spans="1:12" ht="63">
      <c r="A301" s="1653"/>
      <c r="B301" s="224" t="s">
        <v>8111</v>
      </c>
      <c r="C301" s="225"/>
      <c r="D301" s="226"/>
      <c r="E301" s="232" t="s">
        <v>10</v>
      </c>
      <c r="F301" s="224" t="s">
        <v>799</v>
      </c>
      <c r="G301" s="224" t="s">
        <v>8098</v>
      </c>
      <c r="H301" s="279">
        <v>1</v>
      </c>
      <c r="I301" s="236">
        <v>2661</v>
      </c>
      <c r="J301" s="226" t="s">
        <v>8131</v>
      </c>
      <c r="K301" s="236">
        <v>75</v>
      </c>
      <c r="L301" s="226" t="s">
        <v>8128</v>
      </c>
    </row>
    <row r="302" spans="1:12" ht="63">
      <c r="A302" s="1653"/>
      <c r="B302" s="224" t="s">
        <v>8111</v>
      </c>
      <c r="C302" s="225"/>
      <c r="D302" s="226"/>
      <c r="E302" s="232" t="s">
        <v>10</v>
      </c>
      <c r="F302" s="224" t="s">
        <v>799</v>
      </c>
      <c r="G302" s="224" t="s">
        <v>8098</v>
      </c>
      <c r="H302" s="279">
        <v>1</v>
      </c>
      <c r="I302" s="236">
        <v>2662</v>
      </c>
      <c r="J302" s="226" t="s">
        <v>8132</v>
      </c>
      <c r="K302" s="236">
        <v>75</v>
      </c>
      <c r="L302" s="226" t="s">
        <v>8128</v>
      </c>
    </row>
    <row r="303" spans="1:12" ht="63">
      <c r="A303" s="1654"/>
      <c r="B303" s="224" t="s">
        <v>8111</v>
      </c>
      <c r="C303" s="225"/>
      <c r="D303" s="226"/>
      <c r="E303" s="232" t="s">
        <v>10</v>
      </c>
      <c r="F303" s="224" t="s">
        <v>799</v>
      </c>
      <c r="G303" s="224" t="s">
        <v>8098</v>
      </c>
      <c r="H303" s="279">
        <v>1</v>
      </c>
      <c r="I303" s="236">
        <v>2663</v>
      </c>
      <c r="J303" s="226" t="s">
        <v>8133</v>
      </c>
      <c r="K303" s="236">
        <v>75</v>
      </c>
      <c r="L303" s="226" t="s">
        <v>8128</v>
      </c>
    </row>
    <row r="304" spans="1:12" ht="63">
      <c r="A304" s="282"/>
      <c r="B304" s="224" t="s">
        <v>8111</v>
      </c>
      <c r="C304" s="225"/>
      <c r="D304" s="226"/>
      <c r="E304" s="232" t="s">
        <v>10</v>
      </c>
      <c r="F304" s="224" t="s">
        <v>799</v>
      </c>
      <c r="G304" s="224" t="s">
        <v>8098</v>
      </c>
      <c r="H304" s="279">
        <v>1</v>
      </c>
      <c r="I304" s="236">
        <v>2664</v>
      </c>
      <c r="J304" s="226" t="s">
        <v>8134</v>
      </c>
      <c r="K304" s="236">
        <v>75</v>
      </c>
      <c r="L304" s="226" t="s">
        <v>8128</v>
      </c>
    </row>
    <row r="305" spans="1:12" ht="63">
      <c r="A305" s="283"/>
      <c r="B305" s="224" t="s">
        <v>8111</v>
      </c>
      <c r="C305" s="225"/>
      <c r="D305" s="226"/>
      <c r="E305" s="232" t="s">
        <v>10</v>
      </c>
      <c r="F305" s="224" t="s">
        <v>799</v>
      </c>
      <c r="G305" s="224" t="s">
        <v>8098</v>
      </c>
      <c r="H305" s="279">
        <v>1</v>
      </c>
      <c r="I305" s="236">
        <v>2665</v>
      </c>
      <c r="J305" s="226" t="s">
        <v>8135</v>
      </c>
      <c r="K305" s="236">
        <v>75</v>
      </c>
      <c r="L305" s="226" t="s">
        <v>8128</v>
      </c>
    </row>
    <row r="306" spans="1:12" ht="16.5">
      <c r="A306" s="283"/>
      <c r="B306" s="242" t="s">
        <v>2583</v>
      </c>
      <c r="C306" s="270"/>
      <c r="D306" s="221"/>
      <c r="E306" s="222" t="s">
        <v>8136</v>
      </c>
      <c r="F306" s="219"/>
      <c r="G306" s="219"/>
      <c r="H306" s="325">
        <v>8</v>
      </c>
      <c r="I306" s="219"/>
      <c r="J306" s="219"/>
      <c r="K306" s="219">
        <v>600</v>
      </c>
      <c r="L306" s="284"/>
    </row>
    <row r="307" spans="1:12" ht="16.5" customHeight="1">
      <c r="A307" s="283"/>
      <c r="B307" s="326" t="s">
        <v>7884</v>
      </c>
      <c r="C307" s="220"/>
      <c r="D307" s="221"/>
      <c r="E307" s="222" t="s">
        <v>8137</v>
      </c>
      <c r="F307" s="219"/>
      <c r="G307" s="219"/>
      <c r="H307" s="322">
        <v>15</v>
      </c>
      <c r="I307" s="323"/>
      <c r="J307" s="242"/>
      <c r="K307" s="242">
        <v>662.6</v>
      </c>
      <c r="L307" s="284"/>
    </row>
    <row r="308" spans="1:12" ht="78.75">
      <c r="A308" s="327">
        <v>13</v>
      </c>
      <c r="B308" s="224" t="s">
        <v>8138</v>
      </c>
      <c r="C308" s="275" t="s">
        <v>8139</v>
      </c>
      <c r="D308" s="226" t="s">
        <v>8140</v>
      </c>
      <c r="E308" s="232" t="s">
        <v>8</v>
      </c>
      <c r="F308" s="224" t="s">
        <v>799</v>
      </c>
      <c r="G308" s="224" t="s">
        <v>8098</v>
      </c>
      <c r="H308" s="226" t="s">
        <v>838</v>
      </c>
      <c r="I308" s="224">
        <v>2459</v>
      </c>
      <c r="J308" s="224" t="s">
        <v>8141</v>
      </c>
      <c r="K308" s="224">
        <v>10</v>
      </c>
      <c r="L308" s="224" t="s">
        <v>8142</v>
      </c>
    </row>
    <row r="309" spans="1:12" ht="63">
      <c r="A309" s="283"/>
      <c r="B309" s="224" t="s">
        <v>8138</v>
      </c>
      <c r="C309" s="276"/>
      <c r="D309" s="226"/>
      <c r="E309" s="232" t="s">
        <v>8</v>
      </c>
      <c r="F309" s="224" t="s">
        <v>799</v>
      </c>
      <c r="G309" s="224" t="s">
        <v>8098</v>
      </c>
      <c r="H309" s="279">
        <v>1</v>
      </c>
      <c r="I309" s="236">
        <v>2479</v>
      </c>
      <c r="J309" s="226" t="s">
        <v>8143</v>
      </c>
      <c r="K309" s="236">
        <v>10</v>
      </c>
      <c r="L309" s="226" t="s">
        <v>8144</v>
      </c>
    </row>
    <row r="310" spans="1:12" ht="63">
      <c r="A310" s="283"/>
      <c r="B310" s="224" t="s">
        <v>8138</v>
      </c>
      <c r="C310" s="276"/>
      <c r="D310" s="226"/>
      <c r="E310" s="232" t="s">
        <v>8</v>
      </c>
      <c r="F310" s="224" t="s">
        <v>799</v>
      </c>
      <c r="G310" s="224" t="s">
        <v>8098</v>
      </c>
      <c r="H310" s="279">
        <v>1</v>
      </c>
      <c r="I310" s="236">
        <v>2458</v>
      </c>
      <c r="J310" s="226" t="s">
        <v>8145</v>
      </c>
      <c r="K310" s="236">
        <v>10</v>
      </c>
      <c r="L310" s="226" t="s">
        <v>8146</v>
      </c>
    </row>
    <row r="311" spans="1:12" ht="63">
      <c r="A311" s="283"/>
      <c r="B311" s="224" t="s">
        <v>8138</v>
      </c>
      <c r="C311" s="276"/>
      <c r="D311" s="226"/>
      <c r="E311" s="232" t="s">
        <v>8</v>
      </c>
      <c r="F311" s="224" t="s">
        <v>799</v>
      </c>
      <c r="G311" s="224" t="s">
        <v>8098</v>
      </c>
      <c r="H311" s="279">
        <v>1</v>
      </c>
      <c r="I311" s="236">
        <v>2480</v>
      </c>
      <c r="J311" s="226" t="s">
        <v>8147</v>
      </c>
      <c r="K311" s="236">
        <v>10</v>
      </c>
      <c r="L311" s="226" t="s">
        <v>8148</v>
      </c>
    </row>
    <row r="312" spans="1:12" ht="63">
      <c r="A312" s="283"/>
      <c r="B312" s="224" t="s">
        <v>8138</v>
      </c>
      <c r="C312" s="276"/>
      <c r="D312" s="226"/>
      <c r="E312" s="232" t="s">
        <v>8</v>
      </c>
      <c r="F312" s="224" t="s">
        <v>799</v>
      </c>
      <c r="G312" s="224" t="s">
        <v>8098</v>
      </c>
      <c r="H312" s="279">
        <v>1</v>
      </c>
      <c r="I312" s="236">
        <v>2456</v>
      </c>
      <c r="J312" s="226" t="s">
        <v>8149</v>
      </c>
      <c r="K312" s="236">
        <v>10</v>
      </c>
      <c r="L312" s="226" t="s">
        <v>8150</v>
      </c>
    </row>
    <row r="313" spans="1:12" ht="63">
      <c r="A313" s="283"/>
      <c r="B313" s="224" t="s">
        <v>8138</v>
      </c>
      <c r="C313" s="276"/>
      <c r="D313" s="226"/>
      <c r="E313" s="232" t="s">
        <v>8</v>
      </c>
      <c r="F313" s="224" t="s">
        <v>799</v>
      </c>
      <c r="G313" s="224" t="s">
        <v>8098</v>
      </c>
      <c r="H313" s="279">
        <v>1</v>
      </c>
      <c r="I313" s="236">
        <v>2457</v>
      </c>
      <c r="J313" s="226" t="s">
        <v>8151</v>
      </c>
      <c r="K313" s="236">
        <v>10</v>
      </c>
      <c r="L313" s="226" t="s">
        <v>8152</v>
      </c>
    </row>
    <row r="314" spans="1:12" ht="63">
      <c r="A314" s="283"/>
      <c r="B314" s="224" t="s">
        <v>8138</v>
      </c>
      <c r="C314" s="276"/>
      <c r="D314" s="226"/>
      <c r="E314" s="232" t="s">
        <v>8</v>
      </c>
      <c r="F314" s="224" t="s">
        <v>799</v>
      </c>
      <c r="G314" s="224" t="s">
        <v>8098</v>
      </c>
      <c r="H314" s="328">
        <v>1</v>
      </c>
      <c r="I314" s="224">
        <v>2478</v>
      </c>
      <c r="J314" s="224" t="s">
        <v>8153</v>
      </c>
      <c r="K314" s="224">
        <v>10</v>
      </c>
      <c r="L314" s="224" t="s">
        <v>8154</v>
      </c>
    </row>
    <row r="315" spans="1:12" ht="63">
      <c r="A315" s="288"/>
      <c r="B315" s="224" t="s">
        <v>8138</v>
      </c>
      <c r="C315" s="276"/>
      <c r="D315" s="226"/>
      <c r="E315" s="232" t="s">
        <v>8</v>
      </c>
      <c r="F315" s="224" t="s">
        <v>799</v>
      </c>
      <c r="G315" s="224" t="s">
        <v>8098</v>
      </c>
      <c r="H315" s="328">
        <v>1</v>
      </c>
      <c r="I315" s="224">
        <v>2481</v>
      </c>
      <c r="J315" s="224" t="s">
        <v>8155</v>
      </c>
      <c r="K315" s="224">
        <v>10</v>
      </c>
      <c r="L315" s="224" t="s">
        <v>8156</v>
      </c>
    </row>
    <row r="316" spans="1:12" ht="27" customHeight="1">
      <c r="A316" s="282"/>
      <c r="B316" s="224" t="s">
        <v>8138</v>
      </c>
      <c r="C316" s="276"/>
      <c r="D316" s="226"/>
      <c r="E316" s="232" t="s">
        <v>8</v>
      </c>
      <c r="F316" s="224" t="s">
        <v>799</v>
      </c>
      <c r="G316" s="224" t="s">
        <v>8098</v>
      </c>
      <c r="H316" s="328">
        <v>1</v>
      </c>
      <c r="I316" s="224">
        <v>2482</v>
      </c>
      <c r="J316" s="224" t="s">
        <v>8157</v>
      </c>
      <c r="K316" s="224">
        <v>10</v>
      </c>
      <c r="L316" s="224" t="s">
        <v>8158</v>
      </c>
    </row>
    <row r="317" spans="1:12" ht="63">
      <c r="A317" s="283"/>
      <c r="B317" s="224" t="s">
        <v>8138</v>
      </c>
      <c r="C317" s="295"/>
      <c r="D317" s="226"/>
      <c r="E317" s="232" t="s">
        <v>8</v>
      </c>
      <c r="F317" s="224" t="s">
        <v>799</v>
      </c>
      <c r="G317" s="224" t="s">
        <v>8098</v>
      </c>
      <c r="H317" s="328">
        <v>1</v>
      </c>
      <c r="I317" s="224">
        <v>2483</v>
      </c>
      <c r="J317" s="224" t="s">
        <v>8159</v>
      </c>
      <c r="K317" s="224">
        <v>10</v>
      </c>
      <c r="L317" s="224" t="s">
        <v>8160</v>
      </c>
    </row>
    <row r="318" spans="1:12" ht="16.5">
      <c r="A318" s="283"/>
      <c r="B318" s="242" t="s">
        <v>2583</v>
      </c>
      <c r="C318" s="220"/>
      <c r="D318" s="221"/>
      <c r="E318" s="222" t="s">
        <v>8161</v>
      </c>
      <c r="F318" s="219"/>
      <c r="G318" s="219"/>
      <c r="H318" s="325">
        <v>10</v>
      </c>
      <c r="I318" s="219"/>
      <c r="J318" s="219"/>
      <c r="K318" s="219">
        <v>100</v>
      </c>
      <c r="L318" s="219"/>
    </row>
    <row r="319" spans="1:12" ht="16.5">
      <c r="A319" s="283"/>
      <c r="B319" s="242" t="s">
        <v>7884</v>
      </c>
      <c r="C319" s="220"/>
      <c r="D319" s="221"/>
      <c r="E319" s="222" t="s">
        <v>8161</v>
      </c>
      <c r="F319" s="219"/>
      <c r="G319" s="219"/>
      <c r="H319" s="325">
        <v>10</v>
      </c>
      <c r="I319" s="219"/>
      <c r="J319" s="219"/>
      <c r="K319" s="219">
        <v>100</v>
      </c>
      <c r="L319" s="219"/>
    </row>
    <row r="320" spans="1:12" ht="78.75">
      <c r="A320" s="283">
        <v>14</v>
      </c>
      <c r="B320" s="224" t="s">
        <v>8162</v>
      </c>
      <c r="C320" s="225" t="s">
        <v>8163</v>
      </c>
      <c r="D320" s="226" t="s">
        <v>8164</v>
      </c>
      <c r="E320" s="232" t="s">
        <v>8</v>
      </c>
      <c r="F320" s="224" t="s">
        <v>799</v>
      </c>
      <c r="G320" s="224" t="s">
        <v>8098</v>
      </c>
      <c r="H320" s="328">
        <v>1</v>
      </c>
      <c r="I320" s="224">
        <v>2593</v>
      </c>
      <c r="J320" s="224">
        <v>24874</v>
      </c>
      <c r="K320" s="224">
        <v>7</v>
      </c>
      <c r="L320" s="224" t="s">
        <v>8165</v>
      </c>
    </row>
    <row r="321" spans="1:12" ht="63">
      <c r="A321" s="288"/>
      <c r="B321" s="329" t="s">
        <v>8162</v>
      </c>
      <c r="C321" s="225"/>
      <c r="D321" s="226"/>
      <c r="E321" s="232" t="s">
        <v>8</v>
      </c>
      <c r="F321" s="224" t="s">
        <v>799</v>
      </c>
      <c r="G321" s="224" t="s">
        <v>8098</v>
      </c>
      <c r="H321" s="328">
        <v>1</v>
      </c>
      <c r="I321" s="224">
        <v>2594</v>
      </c>
      <c r="J321" s="224">
        <v>6267</v>
      </c>
      <c r="K321" s="224">
        <v>7.25</v>
      </c>
      <c r="L321" s="224" t="s">
        <v>8166</v>
      </c>
    </row>
    <row r="322" spans="1:12" ht="63">
      <c r="A322" s="1656"/>
      <c r="B322" s="329" t="s">
        <v>8162</v>
      </c>
      <c r="C322" s="225"/>
      <c r="D322" s="226"/>
      <c r="E322" s="232" t="s">
        <v>8</v>
      </c>
      <c r="F322" s="224" t="s">
        <v>799</v>
      </c>
      <c r="G322" s="224" t="s">
        <v>8098</v>
      </c>
      <c r="H322" s="328">
        <v>1</v>
      </c>
      <c r="I322" s="224">
        <v>2595</v>
      </c>
      <c r="J322" s="224">
        <v>6264</v>
      </c>
      <c r="K322" s="224">
        <v>7.25</v>
      </c>
      <c r="L322" s="224" t="s">
        <v>8167</v>
      </c>
    </row>
    <row r="323" spans="1:12" ht="63">
      <c r="A323" s="1653"/>
      <c r="B323" s="329" t="s">
        <v>8162</v>
      </c>
      <c r="C323" s="225"/>
      <c r="D323" s="226"/>
      <c r="E323" s="232" t="s">
        <v>8</v>
      </c>
      <c r="F323" s="224" t="s">
        <v>799</v>
      </c>
      <c r="G323" s="224" t="s">
        <v>8098</v>
      </c>
      <c r="H323" s="328">
        <v>1</v>
      </c>
      <c r="I323" s="224">
        <v>2617</v>
      </c>
      <c r="J323" s="224">
        <v>852</v>
      </c>
      <c r="K323" s="224">
        <v>10</v>
      </c>
      <c r="L323" s="224" t="s">
        <v>8168</v>
      </c>
    </row>
    <row r="324" spans="1:12" ht="51.75" customHeight="1">
      <c r="A324" s="1654"/>
      <c r="B324" s="291" t="s">
        <v>2583</v>
      </c>
      <c r="C324" s="220"/>
      <c r="D324" s="221"/>
      <c r="E324" s="222" t="s">
        <v>8169</v>
      </c>
      <c r="F324" s="219"/>
      <c r="G324" s="219"/>
      <c r="H324" s="325">
        <v>4</v>
      </c>
      <c r="I324" s="219"/>
      <c r="J324" s="219"/>
      <c r="K324" s="219">
        <v>31.5</v>
      </c>
      <c r="L324" s="219"/>
    </row>
    <row r="325" spans="1:12" ht="16.5">
      <c r="A325" s="282"/>
      <c r="B325" s="242" t="s">
        <v>7884</v>
      </c>
      <c r="C325" s="220"/>
      <c r="D325" s="221"/>
      <c r="E325" s="222"/>
      <c r="F325" s="219"/>
      <c r="G325" s="219"/>
      <c r="H325" s="325">
        <v>4</v>
      </c>
      <c r="I325" s="219"/>
      <c r="J325" s="219"/>
      <c r="K325" s="219">
        <v>31.5</v>
      </c>
      <c r="L325" s="219"/>
    </row>
    <row r="326" spans="1:12" ht="78.75">
      <c r="A326" s="283">
        <v>15</v>
      </c>
      <c r="B326" s="224" t="s">
        <v>8170</v>
      </c>
      <c r="C326" s="318" t="s">
        <v>8171</v>
      </c>
      <c r="D326" s="226" t="s">
        <v>8172</v>
      </c>
      <c r="E326" s="232" t="s">
        <v>8173</v>
      </c>
      <c r="F326" s="224" t="s">
        <v>799</v>
      </c>
      <c r="G326" s="224" t="s">
        <v>8098</v>
      </c>
      <c r="H326" s="328">
        <v>1</v>
      </c>
      <c r="I326" s="224">
        <v>2601</v>
      </c>
      <c r="J326" s="224">
        <v>2349</v>
      </c>
      <c r="K326" s="224">
        <v>5</v>
      </c>
      <c r="L326" s="224" t="s">
        <v>8174</v>
      </c>
    </row>
    <row r="327" spans="1:12" ht="30.75" customHeight="1">
      <c r="A327" s="288"/>
      <c r="B327" s="242" t="s">
        <v>2583</v>
      </c>
      <c r="C327" s="220"/>
      <c r="D327" s="221"/>
      <c r="E327" s="222" t="s">
        <v>8173</v>
      </c>
      <c r="F327" s="219"/>
      <c r="G327" s="219"/>
      <c r="H327" s="325">
        <v>1</v>
      </c>
      <c r="I327" s="219"/>
      <c r="J327" s="219"/>
      <c r="K327" s="219">
        <v>5</v>
      </c>
      <c r="L327" s="219"/>
    </row>
    <row r="328" spans="1:12" ht="16.5">
      <c r="A328" s="282"/>
      <c r="B328" s="242" t="s">
        <v>7884</v>
      </c>
      <c r="C328" s="220"/>
      <c r="D328" s="221"/>
      <c r="E328" s="222" t="s">
        <v>8173</v>
      </c>
      <c r="F328" s="219"/>
      <c r="G328" s="219"/>
      <c r="H328" s="325">
        <v>1</v>
      </c>
      <c r="I328" s="219"/>
      <c r="J328" s="219"/>
      <c r="K328" s="219">
        <v>5</v>
      </c>
      <c r="L328" s="219"/>
    </row>
    <row r="329" spans="1:12" ht="31.5" customHeight="1">
      <c r="A329" s="283">
        <v>16</v>
      </c>
      <c r="B329" s="224" t="s">
        <v>8175</v>
      </c>
      <c r="C329" s="227" t="s">
        <v>8176</v>
      </c>
      <c r="D329" s="226" t="s">
        <v>8177</v>
      </c>
      <c r="E329" s="232" t="s">
        <v>8178</v>
      </c>
      <c r="F329" s="224" t="s">
        <v>799</v>
      </c>
      <c r="G329" s="224" t="s">
        <v>8098</v>
      </c>
      <c r="H329" s="328">
        <v>1</v>
      </c>
      <c r="I329" s="224">
        <v>2602</v>
      </c>
      <c r="J329" s="224">
        <v>2438</v>
      </c>
      <c r="K329" s="224">
        <v>10</v>
      </c>
      <c r="L329" s="224" t="s">
        <v>8179</v>
      </c>
    </row>
    <row r="330" spans="1:12" ht="16.5">
      <c r="A330" s="288"/>
      <c r="B330" s="242" t="s">
        <v>2583</v>
      </c>
      <c r="C330" s="220"/>
      <c r="D330" s="221"/>
      <c r="E330" s="222" t="s">
        <v>8173</v>
      </c>
      <c r="F330" s="219"/>
      <c r="G330" s="219"/>
      <c r="H330" s="325">
        <v>1</v>
      </c>
      <c r="I330" s="219"/>
      <c r="J330" s="219"/>
      <c r="K330" s="219">
        <v>10</v>
      </c>
      <c r="L330" s="219"/>
    </row>
    <row r="331" spans="1:12" ht="16.5">
      <c r="A331" s="282"/>
      <c r="B331" s="242" t="s">
        <v>7884</v>
      </c>
      <c r="C331" s="220"/>
      <c r="D331" s="221"/>
      <c r="E331" s="222" t="s">
        <v>8173</v>
      </c>
      <c r="F331" s="219"/>
      <c r="G331" s="219"/>
      <c r="H331" s="325">
        <v>1</v>
      </c>
      <c r="I331" s="219"/>
      <c r="J331" s="219"/>
      <c r="K331" s="219">
        <v>10</v>
      </c>
      <c r="L331" s="219"/>
    </row>
    <row r="332" spans="1:12" ht="78.75">
      <c r="A332" s="283">
        <v>17</v>
      </c>
      <c r="B332" s="224" t="s">
        <v>8180</v>
      </c>
      <c r="C332" s="275" t="s">
        <v>8181</v>
      </c>
      <c r="D332" s="275" t="s">
        <v>8182</v>
      </c>
      <c r="E332" s="232" t="s">
        <v>551</v>
      </c>
      <c r="F332" s="224" t="s">
        <v>799</v>
      </c>
      <c r="G332" s="224" t="s">
        <v>8098</v>
      </c>
      <c r="H332" s="328">
        <v>1</v>
      </c>
      <c r="I332" s="224">
        <v>2604</v>
      </c>
      <c r="J332" s="224" t="s">
        <v>8183</v>
      </c>
      <c r="K332" s="224">
        <v>10</v>
      </c>
      <c r="L332" s="224" t="s">
        <v>8184</v>
      </c>
    </row>
    <row r="333" spans="1:12" ht="63">
      <c r="A333" s="283"/>
      <c r="B333" s="330" t="s">
        <v>8180</v>
      </c>
      <c r="C333" s="331"/>
      <c r="D333" s="226"/>
      <c r="E333" s="332" t="s">
        <v>8</v>
      </c>
      <c r="F333" s="224" t="s">
        <v>799</v>
      </c>
      <c r="G333" s="224" t="s">
        <v>8098</v>
      </c>
      <c r="H333" s="328">
        <v>1</v>
      </c>
      <c r="I333" s="224">
        <v>2695</v>
      </c>
      <c r="J333" s="224">
        <v>19816</v>
      </c>
      <c r="K333" s="224">
        <v>6</v>
      </c>
      <c r="L333" s="224" t="s">
        <v>8185</v>
      </c>
    </row>
    <row r="334" spans="1:12" ht="16.5">
      <c r="A334" s="288"/>
      <c r="B334" s="242" t="s">
        <v>2583</v>
      </c>
      <c r="C334" s="221"/>
      <c r="D334" s="312"/>
      <c r="E334" s="222" t="s">
        <v>8186</v>
      </c>
      <c r="F334" s="219"/>
      <c r="G334" s="219"/>
      <c r="H334" s="325">
        <v>2</v>
      </c>
      <c r="I334" s="219"/>
      <c r="J334" s="219"/>
      <c r="K334" s="219">
        <v>16</v>
      </c>
      <c r="L334" s="219"/>
    </row>
    <row r="335" spans="1:12" ht="16.5">
      <c r="A335" s="269">
        <v>18</v>
      </c>
      <c r="B335" s="242" t="s">
        <v>7884</v>
      </c>
      <c r="C335" s="220"/>
      <c r="D335" s="221"/>
      <c r="E335" s="222" t="s">
        <v>8187</v>
      </c>
      <c r="F335" s="219"/>
      <c r="G335" s="219"/>
      <c r="H335" s="325">
        <v>2</v>
      </c>
      <c r="I335" s="219"/>
      <c r="J335" s="219"/>
      <c r="K335" s="219">
        <v>16</v>
      </c>
      <c r="L335" s="219"/>
    </row>
    <row r="336" spans="1:12" ht="43.5" customHeight="1">
      <c r="A336" s="333"/>
      <c r="B336" s="224" t="s">
        <v>8188</v>
      </c>
      <c r="C336" s="296" t="s">
        <v>8189</v>
      </c>
      <c r="D336" s="226" t="s">
        <v>8190</v>
      </c>
      <c r="E336" s="232" t="s">
        <v>7882</v>
      </c>
      <c r="F336" s="224" t="s">
        <v>799</v>
      </c>
      <c r="G336" s="224" t="s">
        <v>8098</v>
      </c>
      <c r="H336" s="328">
        <v>1</v>
      </c>
      <c r="I336" s="224">
        <v>2690</v>
      </c>
      <c r="J336" s="224">
        <v>912</v>
      </c>
      <c r="K336" s="224">
        <v>10</v>
      </c>
      <c r="L336" s="213" t="s">
        <v>8191</v>
      </c>
    </row>
    <row r="337" spans="1:136" ht="16.5">
      <c r="A337" s="283"/>
      <c r="B337" s="242" t="s">
        <v>2583</v>
      </c>
      <c r="C337" s="221"/>
      <c r="D337" s="221"/>
      <c r="E337" s="222" t="s">
        <v>7882</v>
      </c>
      <c r="F337" s="219"/>
      <c r="G337" s="219"/>
      <c r="H337" s="325">
        <v>1</v>
      </c>
      <c r="I337" s="219"/>
      <c r="J337" s="219"/>
      <c r="K337" s="219">
        <v>10</v>
      </c>
      <c r="L337" s="284"/>
    </row>
    <row r="338" spans="1:136" ht="16.5">
      <c r="A338" s="283"/>
      <c r="B338" s="242" t="s">
        <v>7884</v>
      </c>
      <c r="C338" s="221"/>
      <c r="D338" s="221"/>
      <c r="E338" s="222" t="s">
        <v>7882</v>
      </c>
      <c r="F338" s="219"/>
      <c r="G338" s="219"/>
      <c r="H338" s="325">
        <v>1</v>
      </c>
      <c r="I338" s="219"/>
      <c r="J338" s="219"/>
      <c r="K338" s="219">
        <v>10</v>
      </c>
      <c r="L338" s="284"/>
    </row>
    <row r="339" spans="1:136" ht="78.75">
      <c r="A339" s="334">
        <v>19</v>
      </c>
      <c r="B339" s="335" t="s">
        <v>8192</v>
      </c>
      <c r="C339" s="276" t="s">
        <v>8193</v>
      </c>
      <c r="D339" s="295" t="s">
        <v>8194</v>
      </c>
      <c r="E339" s="336" t="s">
        <v>3129</v>
      </c>
      <c r="F339" s="335" t="s">
        <v>8195</v>
      </c>
      <c r="G339" s="335" t="s">
        <v>8098</v>
      </c>
      <c r="H339" s="337">
        <v>1</v>
      </c>
      <c r="I339" s="335">
        <v>2029</v>
      </c>
      <c r="J339" s="335">
        <v>104</v>
      </c>
      <c r="K339" s="335">
        <v>3</v>
      </c>
      <c r="L339" s="338" t="s">
        <v>8196</v>
      </c>
    </row>
    <row r="340" spans="1:136" ht="63">
      <c r="A340" s="283"/>
      <c r="B340" s="224" t="s">
        <v>8192</v>
      </c>
      <c r="C340" s="276"/>
      <c r="D340" s="226"/>
      <c r="E340" s="232" t="s">
        <v>10</v>
      </c>
      <c r="F340" s="224" t="s">
        <v>8195</v>
      </c>
      <c r="G340" s="224" t="s">
        <v>8098</v>
      </c>
      <c r="H340" s="339">
        <v>1</v>
      </c>
      <c r="I340" s="224">
        <v>2030</v>
      </c>
      <c r="J340" s="224">
        <v>920</v>
      </c>
      <c r="K340" s="224">
        <v>100</v>
      </c>
      <c r="L340" s="213" t="s">
        <v>8196</v>
      </c>
    </row>
    <row r="341" spans="1:136" ht="63">
      <c r="A341" s="288"/>
      <c r="B341" s="224" t="s">
        <v>8192</v>
      </c>
      <c r="C341" s="276"/>
      <c r="D341" s="226"/>
      <c r="E341" s="232" t="s">
        <v>10</v>
      </c>
      <c r="F341" s="224" t="s">
        <v>8195</v>
      </c>
      <c r="G341" s="224" t="s">
        <v>8098</v>
      </c>
      <c r="H341" s="328">
        <v>1</v>
      </c>
      <c r="I341" s="224">
        <v>2031</v>
      </c>
      <c r="J341" s="224">
        <v>1124</v>
      </c>
      <c r="K341" s="224">
        <v>100</v>
      </c>
      <c r="L341" s="213" t="s">
        <v>8196</v>
      </c>
    </row>
    <row r="342" spans="1:136" ht="60" customHeight="1">
      <c r="A342" s="1656"/>
      <c r="B342" s="224" t="s">
        <v>8192</v>
      </c>
      <c r="C342" s="276"/>
      <c r="D342" s="226"/>
      <c r="E342" s="232" t="s">
        <v>10</v>
      </c>
      <c r="F342" s="224" t="s">
        <v>8195</v>
      </c>
      <c r="G342" s="224" t="s">
        <v>8098</v>
      </c>
      <c r="H342" s="328">
        <v>1</v>
      </c>
      <c r="I342" s="224">
        <v>2032</v>
      </c>
      <c r="J342" s="224">
        <v>217</v>
      </c>
      <c r="K342" s="224">
        <v>10</v>
      </c>
      <c r="L342" s="213" t="s">
        <v>8196</v>
      </c>
    </row>
    <row r="343" spans="1:136" ht="63">
      <c r="A343" s="1653"/>
      <c r="B343" s="224" t="s">
        <v>8192</v>
      </c>
      <c r="C343" s="295"/>
      <c r="D343" s="226"/>
      <c r="E343" s="232" t="s">
        <v>10</v>
      </c>
      <c r="F343" s="224" t="s">
        <v>8195</v>
      </c>
      <c r="G343" s="224" t="s">
        <v>8098</v>
      </c>
      <c r="H343" s="328">
        <v>1</v>
      </c>
      <c r="I343" s="224">
        <v>2033</v>
      </c>
      <c r="J343" s="224">
        <v>607</v>
      </c>
      <c r="K343" s="224">
        <v>100</v>
      </c>
      <c r="L343" s="213" t="s">
        <v>8196</v>
      </c>
    </row>
    <row r="344" spans="1:136" ht="16.5">
      <c r="A344" s="1653"/>
      <c r="B344" s="242" t="s">
        <v>2583</v>
      </c>
      <c r="C344" s="340"/>
      <c r="D344" s="301"/>
      <c r="E344" s="222" t="s">
        <v>7967</v>
      </c>
      <c r="F344" s="242"/>
      <c r="G344" s="242"/>
      <c r="H344" s="325">
        <v>5</v>
      </c>
      <c r="I344" s="242"/>
      <c r="J344" s="242"/>
      <c r="K344" s="242">
        <v>313</v>
      </c>
      <c r="L344" s="259"/>
    </row>
    <row r="345" spans="1:136" ht="16.5">
      <c r="A345" s="1654"/>
      <c r="B345" s="242" t="s">
        <v>7884</v>
      </c>
      <c r="C345" s="340"/>
      <c r="D345" s="301"/>
      <c r="E345" s="222" t="s">
        <v>7967</v>
      </c>
      <c r="F345" s="242"/>
      <c r="G345" s="242"/>
      <c r="H345" s="325">
        <v>5</v>
      </c>
      <c r="I345" s="242"/>
      <c r="J345" s="242"/>
      <c r="K345" s="242">
        <v>313</v>
      </c>
      <c r="L345" s="259"/>
    </row>
    <row r="346" spans="1:136" ht="63">
      <c r="A346" s="282">
        <v>20</v>
      </c>
      <c r="B346" s="224" t="s">
        <v>8197</v>
      </c>
      <c r="C346" s="227" t="s">
        <v>8198</v>
      </c>
      <c r="D346" s="226" t="s">
        <v>8199</v>
      </c>
      <c r="E346" s="232" t="s">
        <v>551</v>
      </c>
      <c r="F346" s="224" t="s">
        <v>799</v>
      </c>
      <c r="G346" s="224" t="s">
        <v>8098</v>
      </c>
      <c r="H346" s="328">
        <v>1</v>
      </c>
      <c r="I346" s="224">
        <v>2618</v>
      </c>
      <c r="J346" s="224">
        <v>617</v>
      </c>
      <c r="K346" s="224">
        <v>10</v>
      </c>
      <c r="L346" s="213" t="s">
        <v>8200</v>
      </c>
    </row>
    <row r="347" spans="1:136" ht="63">
      <c r="A347" s="283"/>
      <c r="B347" s="224" t="s">
        <v>8197</v>
      </c>
      <c r="C347" s="227"/>
      <c r="D347" s="226"/>
      <c r="E347" s="232" t="s">
        <v>8</v>
      </c>
      <c r="F347" s="224" t="s">
        <v>799</v>
      </c>
      <c r="G347" s="224" t="s">
        <v>8098</v>
      </c>
      <c r="H347" s="328">
        <v>1</v>
      </c>
      <c r="I347" s="224">
        <v>2671</v>
      </c>
      <c r="J347" s="224">
        <v>5</v>
      </c>
      <c r="K347" s="224">
        <v>10</v>
      </c>
      <c r="L347" s="213" t="s">
        <v>8201</v>
      </c>
    </row>
    <row r="348" spans="1:136" ht="16.5">
      <c r="A348" s="288"/>
      <c r="B348" s="242" t="s">
        <v>2583</v>
      </c>
      <c r="C348" s="220"/>
      <c r="D348" s="221"/>
      <c r="E348" s="222" t="s">
        <v>8202</v>
      </c>
      <c r="F348" s="219"/>
      <c r="G348" s="219"/>
      <c r="H348" s="325">
        <v>2</v>
      </c>
      <c r="I348" s="219"/>
      <c r="J348" s="219"/>
      <c r="K348" s="242">
        <v>20</v>
      </c>
      <c r="L348" s="224"/>
    </row>
    <row r="349" spans="1:136" ht="16.5">
      <c r="A349" s="224"/>
      <c r="B349" s="242" t="s">
        <v>7884</v>
      </c>
      <c r="C349" s="220"/>
      <c r="D349" s="221"/>
      <c r="E349" s="222" t="s">
        <v>8202</v>
      </c>
      <c r="F349" s="219"/>
      <c r="G349" s="219"/>
      <c r="H349" s="325">
        <v>2</v>
      </c>
      <c r="I349" s="219"/>
      <c r="J349" s="219"/>
      <c r="K349" s="242">
        <v>20</v>
      </c>
      <c r="L349" s="224"/>
    </row>
    <row r="350" spans="1:136" ht="63">
      <c r="A350" s="283">
        <v>21</v>
      </c>
      <c r="B350" s="224" t="s">
        <v>8203</v>
      </c>
      <c r="C350" s="227" t="s">
        <v>8204</v>
      </c>
      <c r="D350" s="226" t="s">
        <v>8205</v>
      </c>
      <c r="E350" s="232" t="s">
        <v>7882</v>
      </c>
      <c r="F350" s="224" t="s">
        <v>799</v>
      </c>
      <c r="G350" s="224" t="s">
        <v>8098</v>
      </c>
      <c r="H350" s="328">
        <v>1</v>
      </c>
      <c r="I350" s="224">
        <v>2624</v>
      </c>
      <c r="J350" s="224">
        <v>1931</v>
      </c>
      <c r="K350" s="224">
        <v>10</v>
      </c>
      <c r="L350" s="213" t="s">
        <v>8206</v>
      </c>
    </row>
    <row r="351" spans="1:136" ht="16.5">
      <c r="A351" s="288"/>
      <c r="B351" s="242" t="s">
        <v>2583</v>
      </c>
      <c r="C351" s="220"/>
      <c r="D351" s="221"/>
      <c r="E351" s="222" t="s">
        <v>8207</v>
      </c>
      <c r="F351" s="219"/>
      <c r="G351" s="219"/>
      <c r="H351" s="325"/>
      <c r="I351" s="219"/>
      <c r="J351" s="219"/>
      <c r="K351" s="219"/>
      <c r="L351" s="284"/>
    </row>
    <row r="352" spans="1:136" s="348" customFormat="1" ht="16.5">
      <c r="A352" s="282"/>
      <c r="B352" s="326" t="s">
        <v>7884</v>
      </c>
      <c r="C352" s="341"/>
      <c r="D352" s="342"/>
      <c r="E352" s="343" t="s">
        <v>8207</v>
      </c>
      <c r="F352" s="344"/>
      <c r="G352" s="344"/>
      <c r="H352" s="345"/>
      <c r="I352" s="344"/>
      <c r="J352" s="344"/>
      <c r="K352" s="344"/>
      <c r="L352" s="346"/>
      <c r="M352" s="347"/>
      <c r="N352" s="306"/>
      <c r="O352" s="306"/>
      <c r="P352" s="306"/>
      <c r="Q352" s="306"/>
      <c r="R352" s="306"/>
      <c r="S352" s="306"/>
      <c r="T352" s="306"/>
      <c r="U352" s="306"/>
      <c r="V352" s="306"/>
      <c r="W352" s="306"/>
      <c r="X352" s="306"/>
      <c r="Y352" s="306"/>
      <c r="Z352" s="306"/>
      <c r="AA352" s="306"/>
      <c r="AB352" s="306"/>
      <c r="AC352" s="306"/>
      <c r="AD352" s="306"/>
      <c r="AE352" s="306"/>
      <c r="AF352" s="306"/>
      <c r="AG352" s="306"/>
      <c r="AH352" s="306"/>
      <c r="AI352" s="306"/>
      <c r="AJ352" s="306"/>
      <c r="AK352" s="306"/>
      <c r="AL352" s="306"/>
      <c r="AM352" s="306"/>
      <c r="AN352" s="306"/>
      <c r="AO352" s="306"/>
      <c r="AP352" s="306"/>
      <c r="AQ352" s="306"/>
      <c r="AR352" s="306"/>
      <c r="AS352" s="306"/>
      <c r="AT352" s="306"/>
      <c r="AU352" s="306"/>
      <c r="AV352" s="306"/>
      <c r="AW352" s="306"/>
      <c r="AX352" s="306"/>
      <c r="AY352" s="306"/>
      <c r="AZ352" s="306"/>
      <c r="BA352" s="306"/>
      <c r="BB352" s="306"/>
      <c r="BC352" s="306"/>
      <c r="BD352" s="306"/>
      <c r="BE352" s="306"/>
      <c r="BF352" s="306"/>
      <c r="BG352" s="306"/>
      <c r="BH352" s="306"/>
      <c r="BI352" s="306"/>
      <c r="BJ352" s="306"/>
      <c r="BK352" s="306"/>
      <c r="BL352" s="306"/>
      <c r="BM352" s="306"/>
      <c r="BN352" s="306"/>
      <c r="BO352" s="306"/>
      <c r="BP352" s="306"/>
      <c r="BQ352" s="306"/>
      <c r="BR352" s="306"/>
      <c r="BS352" s="306"/>
      <c r="BT352" s="306"/>
      <c r="BU352" s="306"/>
      <c r="BV352" s="306"/>
      <c r="BW352" s="306"/>
      <c r="BX352" s="306"/>
      <c r="BY352" s="306"/>
      <c r="BZ352" s="306"/>
      <c r="CA352" s="306"/>
      <c r="CB352" s="306"/>
      <c r="CC352" s="306"/>
      <c r="CD352" s="306"/>
      <c r="CE352" s="306"/>
      <c r="CF352" s="306"/>
      <c r="CG352" s="306"/>
      <c r="CH352" s="306"/>
      <c r="CI352" s="306"/>
      <c r="CJ352" s="306"/>
      <c r="CK352" s="306"/>
      <c r="CL352" s="306"/>
      <c r="CM352" s="306"/>
      <c r="CN352" s="306"/>
      <c r="CO352" s="306"/>
      <c r="CP352" s="306"/>
      <c r="CQ352" s="306"/>
      <c r="CR352" s="306"/>
      <c r="CS352" s="306"/>
      <c r="CT352" s="306"/>
      <c r="CU352" s="306"/>
      <c r="CV352" s="306"/>
      <c r="CW352" s="306"/>
      <c r="CX352" s="306"/>
      <c r="CY352" s="306"/>
      <c r="CZ352" s="306"/>
      <c r="DA352" s="306"/>
      <c r="DB352" s="306"/>
      <c r="DC352" s="306"/>
      <c r="DD352" s="306"/>
      <c r="DE352" s="306"/>
      <c r="DF352" s="306"/>
      <c r="DG352" s="306"/>
      <c r="DH352" s="306"/>
      <c r="DI352" s="306"/>
      <c r="DJ352" s="306"/>
      <c r="DK352" s="306"/>
      <c r="DL352" s="306"/>
      <c r="DM352" s="306"/>
      <c r="DN352" s="306"/>
      <c r="DO352" s="306"/>
      <c r="DP352" s="306"/>
      <c r="DQ352" s="306"/>
      <c r="DR352" s="306"/>
      <c r="DS352" s="306"/>
      <c r="DT352" s="306"/>
      <c r="DU352" s="306"/>
      <c r="DV352" s="306"/>
      <c r="DW352" s="306"/>
      <c r="DX352" s="306"/>
      <c r="DY352" s="306"/>
      <c r="DZ352" s="306"/>
      <c r="EA352" s="306"/>
      <c r="EB352" s="306"/>
      <c r="EC352" s="306"/>
      <c r="ED352" s="306"/>
      <c r="EE352" s="306"/>
      <c r="EF352" s="306"/>
    </row>
    <row r="353" spans="1:12" ht="78.75">
      <c r="A353" s="283">
        <v>22</v>
      </c>
      <c r="B353" s="224" t="s">
        <v>8208</v>
      </c>
      <c r="C353" s="226" t="s">
        <v>8209</v>
      </c>
      <c r="D353" s="226" t="s">
        <v>8210</v>
      </c>
      <c r="E353" s="232" t="s">
        <v>7882</v>
      </c>
      <c r="F353" s="224" t="s">
        <v>799</v>
      </c>
      <c r="G353" s="224" t="s">
        <v>8098</v>
      </c>
      <c r="H353" s="328">
        <v>1</v>
      </c>
      <c r="I353" s="224">
        <v>2620</v>
      </c>
      <c r="J353" s="224">
        <v>961634</v>
      </c>
      <c r="K353" s="224">
        <v>10</v>
      </c>
      <c r="L353" s="213" t="s">
        <v>8211</v>
      </c>
    </row>
    <row r="354" spans="1:12" ht="16.5">
      <c r="A354" s="288"/>
      <c r="B354" s="349" t="s">
        <v>2583</v>
      </c>
      <c r="C354" s="340"/>
      <c r="D354" s="350"/>
      <c r="E354" s="351" t="s">
        <v>7882</v>
      </c>
      <c r="F354" s="349"/>
      <c r="G354" s="349"/>
      <c r="H354" s="352">
        <v>1</v>
      </c>
      <c r="I354" s="349"/>
      <c r="J354" s="349"/>
      <c r="K354" s="349">
        <v>10</v>
      </c>
      <c r="L354" s="353"/>
    </row>
    <row r="355" spans="1:12" ht="16.5">
      <c r="A355" s="282"/>
      <c r="B355" s="242" t="s">
        <v>7884</v>
      </c>
      <c r="C355" s="354"/>
      <c r="D355" s="301"/>
      <c r="E355" s="222" t="s">
        <v>7882</v>
      </c>
      <c r="F355" s="242"/>
      <c r="G355" s="242"/>
      <c r="H355" s="325">
        <v>1</v>
      </c>
      <c r="I355" s="242"/>
      <c r="J355" s="242"/>
      <c r="K355" s="242">
        <v>10</v>
      </c>
      <c r="L355" s="259"/>
    </row>
    <row r="356" spans="1:12" ht="63">
      <c r="A356" s="283">
        <v>23</v>
      </c>
      <c r="B356" s="224" t="s">
        <v>8212</v>
      </c>
      <c r="C356" s="227" t="s">
        <v>8213</v>
      </c>
      <c r="D356" s="226" t="s">
        <v>8214</v>
      </c>
      <c r="E356" s="232" t="s">
        <v>7882</v>
      </c>
      <c r="F356" s="224" t="s">
        <v>799</v>
      </c>
      <c r="G356" s="224" t="s">
        <v>8098</v>
      </c>
      <c r="H356" s="328">
        <v>1</v>
      </c>
      <c r="I356" s="224">
        <v>2619</v>
      </c>
      <c r="J356" s="224">
        <v>9</v>
      </c>
      <c r="K356" s="224">
        <v>10</v>
      </c>
      <c r="L356" s="213" t="s">
        <v>8215</v>
      </c>
    </row>
    <row r="357" spans="1:12" ht="16.5">
      <c r="A357" s="288"/>
      <c r="B357" s="242" t="s">
        <v>2583</v>
      </c>
      <c r="C357" s="354"/>
      <c r="D357" s="301"/>
      <c r="E357" s="222" t="s">
        <v>7882</v>
      </c>
      <c r="F357" s="242"/>
      <c r="G357" s="242"/>
      <c r="H357" s="325">
        <v>1</v>
      </c>
      <c r="I357" s="242"/>
      <c r="J357" s="242"/>
      <c r="K357" s="242">
        <v>10</v>
      </c>
      <c r="L357" s="259"/>
    </row>
    <row r="358" spans="1:12" ht="16.5">
      <c r="A358" s="282"/>
      <c r="B358" s="242" t="s">
        <v>7884</v>
      </c>
      <c r="C358" s="354"/>
      <c r="D358" s="301"/>
      <c r="E358" s="222" t="s">
        <v>7882</v>
      </c>
      <c r="F358" s="242"/>
      <c r="G358" s="242"/>
      <c r="H358" s="325">
        <v>1</v>
      </c>
      <c r="I358" s="242"/>
      <c r="J358" s="242"/>
      <c r="K358" s="242">
        <v>10</v>
      </c>
      <c r="L358" s="259"/>
    </row>
    <row r="359" spans="1:12" ht="110.25">
      <c r="A359" s="283">
        <v>24</v>
      </c>
      <c r="B359" s="224" t="s">
        <v>8216</v>
      </c>
      <c r="C359" s="227" t="s">
        <v>8217</v>
      </c>
      <c r="D359" s="226" t="s">
        <v>8218</v>
      </c>
      <c r="E359" s="232" t="s">
        <v>7882</v>
      </c>
      <c r="F359" s="224" t="s">
        <v>799</v>
      </c>
      <c r="G359" s="224" t="s">
        <v>8098</v>
      </c>
      <c r="H359" s="328">
        <v>1</v>
      </c>
      <c r="I359" s="224">
        <v>2625</v>
      </c>
      <c r="J359" s="224">
        <v>551</v>
      </c>
      <c r="K359" s="224">
        <v>10</v>
      </c>
      <c r="L359" s="213" t="s">
        <v>8219</v>
      </c>
    </row>
    <row r="360" spans="1:12" s="355" customFormat="1" ht="16.5">
      <c r="A360" s="288"/>
      <c r="B360" s="242" t="s">
        <v>2583</v>
      </c>
      <c r="C360" s="354"/>
      <c r="D360" s="301"/>
      <c r="E360" s="222" t="s">
        <v>7882</v>
      </c>
      <c r="F360" s="242"/>
      <c r="G360" s="242"/>
      <c r="H360" s="325">
        <v>1</v>
      </c>
      <c r="I360" s="242"/>
      <c r="J360" s="242"/>
      <c r="K360" s="242">
        <v>10</v>
      </c>
      <c r="L360" s="259"/>
    </row>
    <row r="361" spans="1:12" ht="16.5">
      <c r="A361" s="282"/>
      <c r="B361" s="242" t="s">
        <v>7884</v>
      </c>
      <c r="C361" s="354"/>
      <c r="D361" s="301"/>
      <c r="E361" s="242" t="s">
        <v>7882</v>
      </c>
      <c r="F361" s="242"/>
      <c r="G361" s="242"/>
      <c r="H361" s="322">
        <v>1</v>
      </c>
      <c r="I361" s="242"/>
      <c r="J361" s="242"/>
      <c r="K361" s="242">
        <v>10</v>
      </c>
      <c r="L361" s="259"/>
    </row>
    <row r="362" spans="1:12" ht="78.75">
      <c r="A362" s="848">
        <v>25</v>
      </c>
      <c r="B362" s="224" t="s">
        <v>8220</v>
      </c>
      <c r="C362" s="227" t="s">
        <v>8221</v>
      </c>
      <c r="D362" s="226" t="s">
        <v>8222</v>
      </c>
      <c r="E362" s="232" t="s">
        <v>8178</v>
      </c>
      <c r="F362" s="224" t="s">
        <v>799</v>
      </c>
      <c r="G362" s="224" t="s">
        <v>8098</v>
      </c>
      <c r="H362" s="328">
        <v>1</v>
      </c>
      <c r="I362" s="224">
        <v>2616</v>
      </c>
      <c r="J362" s="224">
        <v>5453</v>
      </c>
      <c r="K362" s="224">
        <v>10</v>
      </c>
      <c r="L362" s="213" t="s">
        <v>8223</v>
      </c>
    </row>
    <row r="363" spans="1:12" ht="16.5">
      <c r="A363" s="849"/>
      <c r="B363" s="242" t="s">
        <v>2583</v>
      </c>
      <c r="C363" s="354"/>
      <c r="D363" s="301"/>
      <c r="E363" s="222" t="s">
        <v>8178</v>
      </c>
      <c r="F363" s="242"/>
      <c r="G363" s="242"/>
      <c r="H363" s="325">
        <v>1</v>
      </c>
      <c r="I363" s="242"/>
      <c r="J363" s="242"/>
      <c r="K363" s="242">
        <v>10</v>
      </c>
      <c r="L363" s="259"/>
    </row>
    <row r="364" spans="1:12" ht="16.5">
      <c r="A364" s="282"/>
      <c r="B364" s="242" t="s">
        <v>7884</v>
      </c>
      <c r="C364" s="354"/>
      <c r="D364" s="301"/>
      <c r="E364" s="222" t="s">
        <v>8178</v>
      </c>
      <c r="F364" s="242"/>
      <c r="G364" s="242"/>
      <c r="H364" s="325">
        <v>1</v>
      </c>
      <c r="I364" s="242"/>
      <c r="J364" s="242"/>
      <c r="K364" s="242">
        <v>10</v>
      </c>
      <c r="L364" s="259"/>
    </row>
    <row r="365" spans="1:12" ht="63">
      <c r="A365" s="334">
        <v>26</v>
      </c>
      <c r="B365" s="224" t="s">
        <v>8224</v>
      </c>
      <c r="C365" s="227" t="s">
        <v>8225</v>
      </c>
      <c r="D365" s="226" t="s">
        <v>8226</v>
      </c>
      <c r="E365" s="232" t="s">
        <v>8178</v>
      </c>
      <c r="F365" s="224" t="s">
        <v>799</v>
      </c>
      <c r="G365" s="224" t="s">
        <v>8098</v>
      </c>
      <c r="H365" s="328">
        <v>1</v>
      </c>
      <c r="I365" s="224">
        <v>2064</v>
      </c>
      <c r="J365" s="224">
        <v>16</v>
      </c>
      <c r="K365" s="224">
        <v>10</v>
      </c>
      <c r="L365" s="213" t="s">
        <v>8227</v>
      </c>
    </row>
    <row r="366" spans="1:12" ht="16.5">
      <c r="A366" s="288"/>
      <c r="B366" s="242" t="s">
        <v>2583</v>
      </c>
      <c r="C366" s="220"/>
      <c r="D366" s="221"/>
      <c r="E366" s="222" t="s">
        <v>8178</v>
      </c>
      <c r="F366" s="219"/>
      <c r="G366" s="219"/>
      <c r="H366" s="325">
        <v>1</v>
      </c>
      <c r="I366" s="219"/>
      <c r="J366" s="219"/>
      <c r="K366" s="219">
        <v>10</v>
      </c>
      <c r="L366" s="284"/>
    </row>
    <row r="367" spans="1:12" ht="16.5">
      <c r="A367" s="282"/>
      <c r="B367" s="242" t="s">
        <v>7884</v>
      </c>
      <c r="C367" s="220"/>
      <c r="D367" s="221"/>
      <c r="E367" s="222" t="s">
        <v>8178</v>
      </c>
      <c r="F367" s="219"/>
      <c r="G367" s="219"/>
      <c r="H367" s="325">
        <v>1</v>
      </c>
      <c r="I367" s="219"/>
      <c r="J367" s="219"/>
      <c r="K367" s="219">
        <v>10</v>
      </c>
      <c r="L367" s="284"/>
    </row>
    <row r="368" spans="1:12" ht="63">
      <c r="A368" s="283">
        <v>27</v>
      </c>
      <c r="B368" s="224" t="s">
        <v>8228</v>
      </c>
      <c r="C368" s="227" t="s">
        <v>8229</v>
      </c>
      <c r="D368" s="226" t="s">
        <v>8230</v>
      </c>
      <c r="E368" s="232" t="s">
        <v>8178</v>
      </c>
      <c r="F368" s="224" t="s">
        <v>799</v>
      </c>
      <c r="G368" s="224" t="s">
        <v>8098</v>
      </c>
      <c r="H368" s="328">
        <v>1</v>
      </c>
      <c r="I368" s="224">
        <v>2626</v>
      </c>
      <c r="J368" s="224" t="s">
        <v>8231</v>
      </c>
      <c r="K368" s="224">
        <v>6</v>
      </c>
      <c r="L368" s="213" t="s">
        <v>8232</v>
      </c>
    </row>
    <row r="369" spans="1:12" ht="16.5">
      <c r="A369" s="288"/>
      <c r="B369" s="242" t="s">
        <v>2583</v>
      </c>
      <c r="C369" s="220"/>
      <c r="D369" s="221"/>
      <c r="E369" s="222" t="s">
        <v>8178</v>
      </c>
      <c r="F369" s="219"/>
      <c r="G369" s="219"/>
      <c r="H369" s="325">
        <v>1</v>
      </c>
      <c r="I369" s="219"/>
      <c r="J369" s="219"/>
      <c r="K369" s="219">
        <v>6</v>
      </c>
      <c r="L369" s="219"/>
    </row>
    <row r="370" spans="1:12" ht="16.5">
      <c r="A370" s="282"/>
      <c r="B370" s="242" t="s">
        <v>7884</v>
      </c>
      <c r="C370" s="220"/>
      <c r="D370" s="221"/>
      <c r="E370" s="222" t="s">
        <v>8178</v>
      </c>
      <c r="F370" s="219"/>
      <c r="G370" s="219"/>
      <c r="H370" s="322">
        <v>1</v>
      </c>
      <c r="I370" s="323"/>
      <c r="J370" s="242"/>
      <c r="K370" s="242">
        <v>6</v>
      </c>
      <c r="L370" s="219"/>
    </row>
    <row r="371" spans="1:12" ht="78.75">
      <c r="A371" s="283">
        <v>28</v>
      </c>
      <c r="B371" s="224" t="s">
        <v>8233</v>
      </c>
      <c r="C371" s="227" t="s">
        <v>8234</v>
      </c>
      <c r="D371" s="226" t="s">
        <v>8235</v>
      </c>
      <c r="E371" s="232" t="s">
        <v>8178</v>
      </c>
      <c r="F371" s="224" t="s">
        <v>799</v>
      </c>
      <c r="G371" s="224" t="s">
        <v>8098</v>
      </c>
      <c r="H371" s="328">
        <v>1</v>
      </c>
      <c r="I371" s="224">
        <v>2631</v>
      </c>
      <c r="J371" s="224">
        <v>454468</v>
      </c>
      <c r="K371" s="224">
        <v>20</v>
      </c>
      <c r="L371" s="213" t="s">
        <v>8236</v>
      </c>
    </row>
    <row r="372" spans="1:12" ht="16.5">
      <c r="A372" s="288"/>
      <c r="B372" s="242" t="s">
        <v>2583</v>
      </c>
      <c r="C372" s="220"/>
      <c r="D372" s="221"/>
      <c r="E372" s="222" t="s">
        <v>8178</v>
      </c>
      <c r="F372" s="219"/>
      <c r="G372" s="219"/>
      <c r="H372" s="325">
        <v>1</v>
      </c>
      <c r="I372" s="219"/>
      <c r="J372" s="219"/>
      <c r="K372" s="219">
        <v>20</v>
      </c>
      <c r="L372" s="284"/>
    </row>
    <row r="373" spans="1:12" ht="16.5">
      <c r="A373" s="282"/>
      <c r="B373" s="242" t="s">
        <v>7884</v>
      </c>
      <c r="C373" s="220"/>
      <c r="D373" s="221"/>
      <c r="E373" s="222" t="s">
        <v>8178</v>
      </c>
      <c r="F373" s="219"/>
      <c r="G373" s="219"/>
      <c r="H373" s="325">
        <v>1</v>
      </c>
      <c r="I373" s="219"/>
      <c r="J373" s="219"/>
      <c r="K373" s="219">
        <v>20</v>
      </c>
      <c r="L373" s="284"/>
    </row>
    <row r="374" spans="1:12" ht="16.5" customHeight="1">
      <c r="A374" s="283">
        <v>29</v>
      </c>
      <c r="B374" s="224" t="s">
        <v>8237</v>
      </c>
      <c r="C374" s="227" t="s">
        <v>8238</v>
      </c>
      <c r="D374" s="226" t="s">
        <v>8239</v>
      </c>
      <c r="E374" s="232" t="s">
        <v>8</v>
      </c>
      <c r="F374" s="224" t="s">
        <v>799</v>
      </c>
      <c r="G374" s="224" t="s">
        <v>8098</v>
      </c>
      <c r="H374" s="328">
        <v>1</v>
      </c>
      <c r="I374" s="224">
        <v>2638</v>
      </c>
      <c r="J374" s="224">
        <v>1246</v>
      </c>
      <c r="K374" s="224">
        <v>8.5</v>
      </c>
      <c r="L374" s="213" t="s">
        <v>8240</v>
      </c>
    </row>
    <row r="375" spans="1:12" ht="63">
      <c r="A375" s="283"/>
      <c r="B375" s="224"/>
      <c r="C375" s="227"/>
      <c r="D375" s="226"/>
      <c r="E375" s="232" t="s">
        <v>8</v>
      </c>
      <c r="F375" s="224" t="s">
        <v>799</v>
      </c>
      <c r="G375" s="224" t="s">
        <v>8098</v>
      </c>
      <c r="H375" s="328">
        <v>1</v>
      </c>
      <c r="I375" s="224">
        <v>2739</v>
      </c>
      <c r="J375" s="224">
        <v>1244</v>
      </c>
      <c r="K375" s="224">
        <v>8.5</v>
      </c>
      <c r="L375" s="213" t="s">
        <v>13965</v>
      </c>
    </row>
    <row r="376" spans="1:12" ht="63">
      <c r="A376" s="283"/>
      <c r="B376" s="224"/>
      <c r="C376" s="227"/>
      <c r="D376" s="226"/>
      <c r="E376" s="232" t="s">
        <v>8</v>
      </c>
      <c r="F376" s="224" t="s">
        <v>799</v>
      </c>
      <c r="G376" s="224" t="s">
        <v>8098</v>
      </c>
      <c r="H376" s="328">
        <v>1</v>
      </c>
      <c r="I376" s="224">
        <v>2740</v>
      </c>
      <c r="J376" s="224">
        <v>1245</v>
      </c>
      <c r="K376" s="224">
        <v>8.5</v>
      </c>
      <c r="L376" s="213" t="s">
        <v>13966</v>
      </c>
    </row>
    <row r="377" spans="1:12" ht="16.5">
      <c r="A377" s="288"/>
      <c r="B377" s="242" t="s">
        <v>2583</v>
      </c>
      <c r="C377" s="220"/>
      <c r="D377" s="221"/>
      <c r="E377" s="222" t="s">
        <v>13967</v>
      </c>
      <c r="F377" s="219"/>
      <c r="G377" s="219"/>
      <c r="H377" s="325">
        <v>3</v>
      </c>
      <c r="I377" s="219"/>
      <c r="J377" s="219"/>
      <c r="K377" s="219">
        <v>25.5</v>
      </c>
      <c r="L377" s="284"/>
    </row>
    <row r="378" spans="1:12" ht="16.5">
      <c r="A378" s="282"/>
      <c r="B378" s="242" t="s">
        <v>7884</v>
      </c>
      <c r="C378" s="220"/>
      <c r="D378" s="221"/>
      <c r="E378" s="222" t="s">
        <v>13967</v>
      </c>
      <c r="F378" s="219"/>
      <c r="G378" s="219"/>
      <c r="H378" s="325">
        <v>3</v>
      </c>
      <c r="I378" s="219"/>
      <c r="J378" s="219"/>
      <c r="K378" s="219">
        <v>25.5</v>
      </c>
      <c r="L378" s="284"/>
    </row>
    <row r="379" spans="1:12" ht="78.75">
      <c r="A379" s="283">
        <v>30</v>
      </c>
      <c r="B379" s="224" t="s">
        <v>8241</v>
      </c>
      <c r="C379" s="227" t="s">
        <v>8242</v>
      </c>
      <c r="D379" s="226" t="s">
        <v>8243</v>
      </c>
      <c r="E379" s="232" t="s">
        <v>8244</v>
      </c>
      <c r="F379" s="224" t="s">
        <v>799</v>
      </c>
      <c r="G379" s="224" t="s">
        <v>8098</v>
      </c>
      <c r="H379" s="328">
        <v>1</v>
      </c>
      <c r="I379" s="224">
        <v>656</v>
      </c>
      <c r="J379" s="224">
        <v>1933</v>
      </c>
      <c r="K379" s="224">
        <v>50</v>
      </c>
      <c r="L379" s="213" t="s">
        <v>8245</v>
      </c>
    </row>
    <row r="380" spans="1:12" ht="16.5">
      <c r="A380" s="288"/>
      <c r="B380" s="242" t="s">
        <v>2583</v>
      </c>
      <c r="C380" s="220"/>
      <c r="D380" s="221"/>
      <c r="E380" s="222" t="s">
        <v>8244</v>
      </c>
      <c r="F380" s="219"/>
      <c r="G380" s="219"/>
      <c r="H380" s="325">
        <v>1</v>
      </c>
      <c r="I380" s="219"/>
      <c r="J380" s="219"/>
      <c r="K380" s="219">
        <v>50</v>
      </c>
      <c r="L380" s="284"/>
    </row>
    <row r="381" spans="1:12" ht="16.5">
      <c r="A381" s="224"/>
      <c r="B381" s="242" t="s">
        <v>7884</v>
      </c>
      <c r="C381" s="220"/>
      <c r="D381" s="221"/>
      <c r="E381" s="222" t="s">
        <v>8244</v>
      </c>
      <c r="F381" s="219"/>
      <c r="G381" s="219"/>
      <c r="H381" s="325">
        <v>1</v>
      </c>
      <c r="I381" s="219"/>
      <c r="J381" s="219"/>
      <c r="K381" s="219">
        <v>50</v>
      </c>
      <c r="L381" s="284"/>
    </row>
    <row r="382" spans="1:12" ht="78.75">
      <c r="A382" s="288">
        <v>31</v>
      </c>
      <c r="B382" s="224" t="s">
        <v>8246</v>
      </c>
      <c r="C382" s="227" t="s">
        <v>8247</v>
      </c>
      <c r="D382" s="226" t="s">
        <v>8248</v>
      </c>
      <c r="E382" s="224" t="s">
        <v>8178</v>
      </c>
      <c r="F382" s="224" t="s">
        <v>799</v>
      </c>
      <c r="G382" s="224" t="s">
        <v>8098</v>
      </c>
      <c r="H382" s="320">
        <v>1</v>
      </c>
      <c r="I382" s="224">
        <v>2654</v>
      </c>
      <c r="J382" s="224">
        <v>4</v>
      </c>
      <c r="K382" s="224">
        <v>10</v>
      </c>
      <c r="L382" s="213" t="s">
        <v>8249</v>
      </c>
    </row>
    <row r="383" spans="1:12" ht="16.5">
      <c r="A383" s="1662"/>
      <c r="B383" s="219" t="s">
        <v>2583</v>
      </c>
      <c r="C383" s="220"/>
      <c r="D383" s="221"/>
      <c r="E383" s="219" t="s">
        <v>8207</v>
      </c>
      <c r="F383" s="219"/>
      <c r="G383" s="219"/>
      <c r="H383" s="322">
        <v>1</v>
      </c>
      <c r="I383" s="219"/>
      <c r="J383" s="219"/>
      <c r="K383" s="219">
        <v>10</v>
      </c>
      <c r="L383" s="284"/>
    </row>
    <row r="384" spans="1:12" ht="16.5">
      <c r="A384" s="1663"/>
      <c r="B384" s="242" t="s">
        <v>7884</v>
      </c>
      <c r="C384" s="220"/>
      <c r="D384" s="221"/>
      <c r="E384" s="219"/>
      <c r="F384" s="356"/>
      <c r="G384" s="219"/>
      <c r="H384" s="322">
        <v>1</v>
      </c>
      <c r="I384" s="219"/>
      <c r="J384" s="219"/>
      <c r="K384" s="219">
        <v>10</v>
      </c>
      <c r="L384" s="284"/>
    </row>
    <row r="385" spans="1:12" ht="63">
      <c r="A385" s="236">
        <v>32</v>
      </c>
      <c r="B385" s="224" t="s">
        <v>8250</v>
      </c>
      <c r="C385" s="227" t="s">
        <v>8251</v>
      </c>
      <c r="D385" s="226" t="s">
        <v>8252</v>
      </c>
      <c r="E385" s="224" t="s">
        <v>8178</v>
      </c>
      <c r="F385" s="224" t="s">
        <v>799</v>
      </c>
      <c r="G385" s="224" t="s">
        <v>8098</v>
      </c>
      <c r="H385" s="320">
        <v>1</v>
      </c>
      <c r="I385" s="224">
        <v>2679</v>
      </c>
      <c r="J385" s="224">
        <v>1</v>
      </c>
      <c r="K385" s="224">
        <v>10</v>
      </c>
      <c r="L385" s="213" t="s">
        <v>8253</v>
      </c>
    </row>
    <row r="386" spans="1:12" ht="16.5">
      <c r="A386" s="236"/>
      <c r="B386" s="242" t="s">
        <v>7884</v>
      </c>
      <c r="C386" s="220"/>
      <c r="D386" s="221"/>
      <c r="E386" s="222"/>
      <c r="F386" s="219"/>
      <c r="G386" s="219"/>
      <c r="H386" s="325">
        <v>1</v>
      </c>
      <c r="I386" s="219"/>
      <c r="J386" s="219"/>
      <c r="K386" s="219">
        <v>10</v>
      </c>
      <c r="L386" s="284"/>
    </row>
    <row r="387" spans="1:12" ht="63">
      <c r="A387" s="236">
        <v>33</v>
      </c>
      <c r="B387" s="282" t="s">
        <v>8254</v>
      </c>
      <c r="C387" s="318" t="s">
        <v>8255</v>
      </c>
      <c r="D387" s="275" t="s">
        <v>8256</v>
      </c>
      <c r="E387" s="357" t="s">
        <v>8178</v>
      </c>
      <c r="F387" s="282" t="s">
        <v>799</v>
      </c>
      <c r="G387" s="282" t="s">
        <v>8098</v>
      </c>
      <c r="H387" s="358">
        <v>1</v>
      </c>
      <c r="I387" s="282">
        <v>2688</v>
      </c>
      <c r="J387" s="282">
        <v>77</v>
      </c>
      <c r="K387" s="282">
        <v>10</v>
      </c>
      <c r="L387" s="359" t="s">
        <v>8257</v>
      </c>
    </row>
    <row r="388" spans="1:12" ht="16.5">
      <c r="A388" s="236"/>
      <c r="B388" s="242" t="s">
        <v>7884</v>
      </c>
      <c r="C388" s="220"/>
      <c r="D388" s="221"/>
      <c r="E388" s="222"/>
      <c r="F388" s="219"/>
      <c r="G388" s="219"/>
      <c r="H388" s="325">
        <v>1</v>
      </c>
      <c r="I388" s="219"/>
      <c r="J388" s="219"/>
      <c r="K388" s="219">
        <v>10</v>
      </c>
      <c r="L388" s="284"/>
    </row>
    <row r="389" spans="1:12" ht="78.75">
      <c r="A389" s="236">
        <v>34</v>
      </c>
      <c r="B389" s="282" t="s">
        <v>8258</v>
      </c>
      <c r="C389" s="318" t="s">
        <v>8259</v>
      </c>
      <c r="D389" s="275" t="s">
        <v>8260</v>
      </c>
      <c r="E389" s="357" t="s">
        <v>551</v>
      </c>
      <c r="F389" s="282" t="s">
        <v>799</v>
      </c>
      <c r="G389" s="282" t="s">
        <v>8098</v>
      </c>
      <c r="H389" s="358">
        <v>1</v>
      </c>
      <c r="I389" s="282">
        <v>2705</v>
      </c>
      <c r="J389" s="275" t="s">
        <v>349</v>
      </c>
      <c r="K389" s="282">
        <v>10</v>
      </c>
      <c r="L389" s="359" t="s">
        <v>8261</v>
      </c>
    </row>
    <row r="390" spans="1:12" ht="78.75">
      <c r="A390" s="236"/>
      <c r="B390" s="282"/>
      <c r="C390" s="318"/>
      <c r="D390" s="275"/>
      <c r="E390" s="357" t="s">
        <v>551</v>
      </c>
      <c r="F390" s="282" t="s">
        <v>799</v>
      </c>
      <c r="G390" s="282" t="s">
        <v>8098</v>
      </c>
      <c r="H390" s="358">
        <v>1</v>
      </c>
      <c r="I390" s="282">
        <v>2712</v>
      </c>
      <c r="J390" s="275" t="s">
        <v>349</v>
      </c>
      <c r="K390" s="282">
        <v>10</v>
      </c>
      <c r="L390" s="359" t="s">
        <v>12420</v>
      </c>
    </row>
    <row r="391" spans="1:12" ht="16.5">
      <c r="A391" s="236"/>
      <c r="B391" s="242" t="s">
        <v>7884</v>
      </c>
      <c r="C391" s="220"/>
      <c r="D391" s="221"/>
      <c r="E391" s="222" t="s">
        <v>8186</v>
      </c>
      <c r="F391" s="219"/>
      <c r="G391" s="219"/>
      <c r="H391" s="325">
        <v>2</v>
      </c>
      <c r="I391" s="219"/>
      <c r="J391" s="219"/>
      <c r="K391" s="219">
        <v>20</v>
      </c>
      <c r="L391" s="284"/>
    </row>
    <row r="392" spans="1:12" ht="63">
      <c r="A392" s="236">
        <v>35</v>
      </c>
      <c r="B392" s="282" t="s">
        <v>8262</v>
      </c>
      <c r="C392" s="318" t="s">
        <v>8263</v>
      </c>
      <c r="D392" s="275" t="s">
        <v>8264</v>
      </c>
      <c r="E392" s="357" t="s">
        <v>8178</v>
      </c>
      <c r="F392" s="282" t="s">
        <v>799</v>
      </c>
      <c r="G392" s="282" t="s">
        <v>8098</v>
      </c>
      <c r="H392" s="358">
        <v>1</v>
      </c>
      <c r="I392" s="282">
        <v>2706</v>
      </c>
      <c r="J392" s="282">
        <v>23724</v>
      </c>
      <c r="K392" s="282">
        <v>10</v>
      </c>
      <c r="L392" s="359" t="s">
        <v>8265</v>
      </c>
    </row>
    <row r="393" spans="1:12" ht="16.5">
      <c r="A393" s="236"/>
      <c r="B393" s="242" t="s">
        <v>7884</v>
      </c>
      <c r="C393" s="220"/>
      <c r="D393" s="221"/>
      <c r="E393" s="222"/>
      <c r="F393" s="219"/>
      <c r="G393" s="219"/>
      <c r="H393" s="325">
        <v>1</v>
      </c>
      <c r="I393" s="219"/>
      <c r="J393" s="219"/>
      <c r="K393" s="219">
        <v>10</v>
      </c>
      <c r="L393" s="284"/>
    </row>
    <row r="394" spans="1:12" ht="16.5">
      <c r="A394" s="236"/>
      <c r="B394" s="343" t="s">
        <v>8266</v>
      </c>
      <c r="C394" s="360"/>
      <c r="D394" s="360"/>
      <c r="E394" s="343" t="s">
        <v>8267</v>
      </c>
      <c r="F394" s="343"/>
      <c r="G394" s="343"/>
      <c r="H394" s="343">
        <v>315</v>
      </c>
      <c r="I394" s="343"/>
      <c r="J394" s="343" t="s">
        <v>8268</v>
      </c>
      <c r="K394" s="222">
        <v>14000.35</v>
      </c>
      <c r="L394" s="343"/>
    </row>
    <row r="395" spans="1:12" ht="16.5">
      <c r="A395" s="361"/>
      <c r="B395" s="222"/>
      <c r="C395" s="362"/>
      <c r="D395" s="362"/>
      <c r="E395" s="222" t="s">
        <v>8269</v>
      </c>
      <c r="F395" s="222"/>
      <c r="G395" s="222"/>
      <c r="H395" s="222"/>
      <c r="I395" s="222"/>
      <c r="J395" s="222" t="s">
        <v>8270</v>
      </c>
      <c r="K395" s="222">
        <v>954.8</v>
      </c>
      <c r="L395" s="222"/>
    </row>
    <row r="396" spans="1:12" ht="16.5">
      <c r="A396" s="361"/>
      <c r="B396" s="222"/>
      <c r="C396" s="362"/>
      <c r="D396" s="362"/>
      <c r="E396" s="222" t="s">
        <v>14143</v>
      </c>
      <c r="F396" s="222"/>
      <c r="G396" s="222"/>
      <c r="H396" s="222"/>
      <c r="I396" s="222"/>
      <c r="J396" s="222" t="s">
        <v>8271</v>
      </c>
      <c r="K396" s="222">
        <v>1331</v>
      </c>
      <c r="L396" s="222"/>
    </row>
    <row r="397" spans="1:12" ht="16.5">
      <c r="A397" s="361"/>
      <c r="B397" s="222"/>
      <c r="C397" s="362"/>
      <c r="D397" s="362"/>
      <c r="E397" s="222"/>
      <c r="F397" s="222"/>
      <c r="G397" s="222"/>
      <c r="H397" s="222"/>
      <c r="I397" s="222"/>
      <c r="J397" s="222" t="s">
        <v>1806</v>
      </c>
      <c r="K397" s="242">
        <v>16286.15</v>
      </c>
      <c r="L397" s="222"/>
    </row>
    <row r="398" spans="1:12">
      <c r="A398" s="361"/>
      <c r="B398" s="363"/>
      <c r="C398" s="364"/>
      <c r="D398" s="364"/>
      <c r="E398" s="365"/>
      <c r="F398" s="361"/>
      <c r="G398" s="361"/>
      <c r="H398" s="361"/>
      <c r="I398" s="361"/>
      <c r="J398" s="361"/>
      <c r="K398" s="361"/>
      <c r="L398" s="361"/>
    </row>
    <row r="399" spans="1:12">
      <c r="A399" s="361"/>
      <c r="B399" s="363"/>
      <c r="C399" s="364"/>
      <c r="D399" s="364"/>
      <c r="E399" s="365"/>
      <c r="F399" s="361"/>
      <c r="G399" s="361"/>
      <c r="H399" s="361"/>
      <c r="I399" s="361"/>
      <c r="J399" s="361"/>
      <c r="K399" s="361"/>
      <c r="L399" s="361"/>
    </row>
    <row r="400" spans="1:12">
      <c r="A400" s="361"/>
      <c r="B400" s="363"/>
      <c r="C400" s="364"/>
      <c r="D400" s="364"/>
      <c r="E400" s="365"/>
      <c r="F400" s="361"/>
      <c r="G400" s="361"/>
      <c r="H400" s="361"/>
      <c r="I400" s="361"/>
      <c r="J400" s="361"/>
      <c r="K400" s="361"/>
      <c r="L400" s="361"/>
    </row>
    <row r="401" spans="1:12">
      <c r="A401" s="361"/>
      <c r="B401" s="363"/>
      <c r="C401" s="364"/>
      <c r="D401" s="364"/>
      <c r="E401" s="365"/>
      <c r="F401" s="361"/>
      <c r="G401" s="361"/>
      <c r="H401" s="361"/>
      <c r="I401" s="361"/>
      <c r="J401" s="361"/>
      <c r="K401" s="361"/>
      <c r="L401" s="361"/>
    </row>
    <row r="402" spans="1:12">
      <c r="A402" s="361"/>
      <c r="B402" s="363"/>
      <c r="C402" s="364"/>
      <c r="D402" s="364"/>
      <c r="E402" s="365"/>
      <c r="F402" s="361"/>
      <c r="G402" s="361"/>
      <c r="H402" s="361"/>
      <c r="I402" s="361"/>
      <c r="J402" s="361"/>
      <c r="K402" s="361"/>
      <c r="L402" s="361"/>
    </row>
    <row r="403" spans="1:12">
      <c r="A403" s="361"/>
      <c r="B403" s="363"/>
      <c r="C403" s="364"/>
      <c r="D403" s="364"/>
      <c r="E403" s="365"/>
      <c r="F403" s="361"/>
      <c r="G403" s="361"/>
      <c r="H403" s="361"/>
      <c r="I403" s="361"/>
      <c r="J403" s="361"/>
      <c r="K403" s="361"/>
      <c r="L403" s="361"/>
    </row>
    <row r="404" spans="1:12">
      <c r="A404" s="361"/>
      <c r="B404" s="363"/>
      <c r="C404" s="364"/>
      <c r="D404" s="364"/>
      <c r="E404" s="365"/>
      <c r="F404" s="361"/>
      <c r="G404" s="361"/>
      <c r="H404" s="361"/>
      <c r="I404" s="361"/>
      <c r="J404" s="361"/>
      <c r="K404" s="361"/>
      <c r="L404" s="361"/>
    </row>
    <row r="405" spans="1:12">
      <c r="A405" s="361"/>
      <c r="B405" s="363"/>
      <c r="C405" s="364"/>
      <c r="D405" s="364"/>
      <c r="E405" s="365"/>
      <c r="F405" s="361"/>
      <c r="G405" s="361"/>
      <c r="H405" s="361"/>
      <c r="I405" s="361"/>
      <c r="J405" s="361"/>
      <c r="K405" s="361"/>
      <c r="L405" s="361"/>
    </row>
    <row r="406" spans="1:12">
      <c r="A406" s="361"/>
      <c r="B406" s="363"/>
      <c r="C406" s="364"/>
      <c r="D406" s="364"/>
      <c r="E406" s="365"/>
      <c r="F406" s="361"/>
      <c r="G406" s="361"/>
      <c r="H406" s="361"/>
      <c r="I406" s="361"/>
      <c r="J406" s="361"/>
      <c r="K406" s="361"/>
      <c r="L406" s="361"/>
    </row>
    <row r="407" spans="1:12">
      <c r="A407" s="361"/>
      <c r="B407" s="363"/>
      <c r="C407" s="364"/>
      <c r="D407" s="364"/>
      <c r="E407" s="365"/>
      <c r="F407" s="361"/>
      <c r="G407" s="361"/>
      <c r="H407" s="361"/>
      <c r="I407" s="361"/>
      <c r="J407" s="361"/>
      <c r="K407" s="361"/>
      <c r="L407" s="361"/>
    </row>
    <row r="408" spans="1:12">
      <c r="A408" s="361"/>
      <c r="B408" s="363"/>
      <c r="C408" s="364"/>
      <c r="D408" s="364"/>
      <c r="E408" s="365"/>
      <c r="F408" s="361"/>
      <c r="G408" s="361"/>
      <c r="H408" s="361"/>
      <c r="I408" s="361"/>
      <c r="J408" s="361"/>
      <c r="K408" s="361"/>
      <c r="L408" s="361"/>
    </row>
    <row r="409" spans="1:12">
      <c r="A409" s="361"/>
      <c r="B409" s="363"/>
      <c r="C409" s="364"/>
      <c r="D409" s="364"/>
      <c r="E409" s="365"/>
      <c r="F409" s="361"/>
      <c r="G409" s="361"/>
      <c r="H409" s="361"/>
      <c r="I409" s="361"/>
      <c r="J409" s="361"/>
      <c r="K409" s="361"/>
      <c r="L409" s="361"/>
    </row>
    <row r="410" spans="1:12">
      <c r="A410" s="361"/>
      <c r="B410" s="363"/>
      <c r="C410" s="364"/>
      <c r="D410" s="364"/>
      <c r="E410" s="365"/>
      <c r="F410" s="361"/>
      <c r="G410" s="361"/>
      <c r="H410" s="361"/>
      <c r="I410" s="361"/>
      <c r="J410" s="361"/>
      <c r="K410" s="361"/>
      <c r="L410" s="361"/>
    </row>
    <row r="411" spans="1:12">
      <c r="A411" s="361"/>
      <c r="B411" s="363"/>
      <c r="C411" s="364"/>
      <c r="D411" s="364"/>
      <c r="E411" s="365"/>
      <c r="F411" s="361"/>
      <c r="G411" s="361"/>
      <c r="H411" s="361"/>
      <c r="I411" s="361"/>
      <c r="J411" s="361"/>
      <c r="K411" s="361"/>
      <c r="L411" s="361"/>
    </row>
    <row r="412" spans="1:12">
      <c r="A412" s="361"/>
      <c r="B412" s="363"/>
      <c r="C412" s="364"/>
      <c r="D412" s="364"/>
      <c r="E412" s="365"/>
      <c r="F412" s="361"/>
      <c r="G412" s="361"/>
      <c r="H412" s="361"/>
      <c r="I412" s="361"/>
      <c r="J412" s="361"/>
      <c r="K412" s="361"/>
      <c r="L412" s="361"/>
    </row>
    <row r="413" spans="1:12">
      <c r="A413" s="361"/>
      <c r="B413" s="363"/>
      <c r="C413" s="364"/>
      <c r="D413" s="364"/>
      <c r="E413" s="365"/>
      <c r="F413" s="361"/>
      <c r="G413" s="361"/>
      <c r="H413" s="361"/>
      <c r="I413" s="361"/>
      <c r="J413" s="361"/>
      <c r="K413" s="361"/>
      <c r="L413" s="361"/>
    </row>
    <row r="414" spans="1:12">
      <c r="A414" s="361"/>
      <c r="B414" s="363"/>
      <c r="C414" s="364"/>
      <c r="D414" s="364"/>
      <c r="E414" s="365"/>
      <c r="F414" s="361"/>
      <c r="G414" s="361"/>
      <c r="H414" s="361"/>
      <c r="I414" s="361"/>
      <c r="J414" s="361"/>
      <c r="K414" s="361"/>
      <c r="L414" s="361"/>
    </row>
    <row r="415" spans="1:12">
      <c r="A415" s="361"/>
      <c r="B415" s="363"/>
      <c r="C415" s="364"/>
      <c r="D415" s="364"/>
      <c r="E415" s="365"/>
      <c r="F415" s="361"/>
      <c r="G415" s="361"/>
      <c r="H415" s="361"/>
      <c r="I415" s="361"/>
      <c r="J415" s="361"/>
      <c r="K415" s="361"/>
      <c r="L415" s="361"/>
    </row>
    <row r="416" spans="1:12">
      <c r="A416" s="361"/>
      <c r="B416" s="363"/>
      <c r="C416" s="364"/>
      <c r="D416" s="364"/>
      <c r="E416" s="365"/>
      <c r="F416" s="361"/>
      <c r="G416" s="361"/>
      <c r="H416" s="361"/>
      <c r="I416" s="361"/>
      <c r="J416" s="361"/>
      <c r="K416" s="361"/>
      <c r="L416" s="361"/>
    </row>
    <row r="417" spans="1:12">
      <c r="A417" s="361"/>
      <c r="B417" s="363"/>
      <c r="C417" s="364"/>
      <c r="D417" s="364"/>
      <c r="E417" s="365"/>
      <c r="F417" s="361"/>
      <c r="G417" s="361"/>
      <c r="H417" s="361"/>
      <c r="I417" s="361"/>
      <c r="J417" s="361"/>
      <c r="K417" s="361"/>
      <c r="L417" s="361"/>
    </row>
    <row r="418" spans="1:12">
      <c r="A418" s="361"/>
      <c r="B418" s="363"/>
      <c r="C418" s="364"/>
      <c r="D418" s="364"/>
      <c r="E418" s="365"/>
      <c r="F418" s="361"/>
      <c r="G418" s="361"/>
      <c r="H418" s="361"/>
      <c r="I418" s="361"/>
      <c r="J418" s="361"/>
      <c r="K418" s="361"/>
      <c r="L418" s="361"/>
    </row>
    <row r="419" spans="1:12">
      <c r="A419" s="361"/>
      <c r="B419" s="363"/>
      <c r="C419" s="364"/>
      <c r="D419" s="364"/>
      <c r="E419" s="365"/>
      <c r="F419" s="361"/>
      <c r="G419" s="361"/>
      <c r="H419" s="361"/>
      <c r="I419" s="361"/>
      <c r="J419" s="361"/>
      <c r="K419" s="361"/>
      <c r="L419" s="361"/>
    </row>
    <row r="420" spans="1:12">
      <c r="A420" s="361"/>
      <c r="B420" s="363"/>
      <c r="C420" s="364"/>
      <c r="D420" s="364"/>
      <c r="E420" s="365"/>
      <c r="F420" s="361"/>
      <c r="G420" s="361"/>
      <c r="H420" s="361"/>
      <c r="I420" s="361"/>
      <c r="J420" s="361"/>
      <c r="K420" s="361"/>
      <c r="L420" s="361"/>
    </row>
    <row r="421" spans="1:12">
      <c r="A421" s="361"/>
      <c r="B421" s="363"/>
      <c r="C421" s="364"/>
      <c r="D421" s="364"/>
      <c r="E421" s="365"/>
      <c r="F421" s="361"/>
      <c r="G421" s="361"/>
      <c r="H421" s="361"/>
      <c r="I421" s="361"/>
      <c r="J421" s="361"/>
      <c r="K421" s="361"/>
      <c r="L421" s="361"/>
    </row>
    <row r="422" spans="1:12">
      <c r="A422" s="361"/>
      <c r="B422" s="363"/>
      <c r="C422" s="364"/>
      <c r="D422" s="364"/>
      <c r="E422" s="365"/>
      <c r="F422" s="361"/>
      <c r="G422" s="361"/>
      <c r="H422" s="361"/>
      <c r="I422" s="361"/>
      <c r="J422" s="361"/>
      <c r="K422" s="361"/>
      <c r="L422" s="361"/>
    </row>
    <row r="423" spans="1:12">
      <c r="A423" s="361"/>
      <c r="B423" s="363"/>
      <c r="C423" s="364"/>
      <c r="D423" s="364"/>
      <c r="E423" s="365"/>
      <c r="F423" s="361"/>
      <c r="G423" s="361"/>
      <c r="H423" s="361"/>
      <c r="I423" s="361"/>
      <c r="J423" s="361"/>
      <c r="K423" s="361"/>
      <c r="L423" s="361"/>
    </row>
    <row r="424" spans="1:12">
      <c r="A424" s="361"/>
      <c r="B424" s="363"/>
      <c r="C424" s="364"/>
      <c r="D424" s="364"/>
      <c r="E424" s="365"/>
      <c r="F424" s="361"/>
      <c r="G424" s="361"/>
      <c r="H424" s="361"/>
      <c r="I424" s="361"/>
      <c r="J424" s="361"/>
      <c r="K424" s="361"/>
      <c r="L424" s="361"/>
    </row>
    <row r="425" spans="1:12">
      <c r="A425" s="361"/>
      <c r="B425" s="363"/>
      <c r="C425" s="364"/>
      <c r="D425" s="364"/>
      <c r="E425" s="365"/>
      <c r="F425" s="361"/>
      <c r="G425" s="361"/>
      <c r="H425" s="361"/>
      <c r="I425" s="361"/>
      <c r="J425" s="361"/>
      <c r="K425" s="361"/>
      <c r="L425" s="361"/>
    </row>
    <row r="426" spans="1:12">
      <c r="A426" s="361"/>
      <c r="B426" s="363"/>
      <c r="C426" s="364"/>
      <c r="D426" s="364"/>
      <c r="E426" s="365"/>
      <c r="F426" s="361"/>
      <c r="G426" s="361"/>
      <c r="H426" s="361"/>
      <c r="I426" s="361"/>
      <c r="J426" s="361"/>
      <c r="K426" s="361"/>
      <c r="L426" s="361"/>
    </row>
    <row r="427" spans="1:12">
      <c r="A427" s="361"/>
      <c r="B427" s="363"/>
      <c r="C427" s="364"/>
      <c r="D427" s="364"/>
      <c r="E427" s="365"/>
      <c r="F427" s="361"/>
      <c r="G427" s="361"/>
      <c r="H427" s="361"/>
      <c r="I427" s="361"/>
      <c r="J427" s="361"/>
      <c r="K427" s="361"/>
      <c r="L427" s="361"/>
    </row>
    <row r="428" spans="1:12">
      <c r="A428" s="361"/>
      <c r="B428" s="363"/>
      <c r="C428" s="364"/>
      <c r="D428" s="364"/>
      <c r="E428" s="365"/>
      <c r="F428" s="361"/>
      <c r="G428" s="361"/>
      <c r="H428" s="361"/>
      <c r="I428" s="361"/>
      <c r="J428" s="361"/>
      <c r="K428" s="361"/>
      <c r="L428" s="361"/>
    </row>
    <row r="429" spans="1:12">
      <c r="A429" s="361"/>
      <c r="B429" s="363"/>
      <c r="C429" s="364"/>
      <c r="D429" s="364"/>
      <c r="E429" s="365"/>
      <c r="F429" s="361"/>
      <c r="G429" s="361"/>
      <c r="H429" s="361"/>
      <c r="I429" s="361"/>
      <c r="J429" s="361"/>
      <c r="K429" s="361"/>
      <c r="L429" s="361"/>
    </row>
    <row r="430" spans="1:12">
      <c r="A430" s="361"/>
      <c r="B430" s="363"/>
      <c r="C430" s="364"/>
      <c r="D430" s="364"/>
      <c r="E430" s="365"/>
      <c r="F430" s="361"/>
      <c r="G430" s="361"/>
      <c r="H430" s="361"/>
      <c r="I430" s="361"/>
      <c r="J430" s="361"/>
      <c r="K430" s="361"/>
      <c r="L430" s="361"/>
    </row>
    <row r="431" spans="1:12">
      <c r="A431" s="361"/>
      <c r="B431" s="363"/>
      <c r="C431" s="364"/>
      <c r="D431" s="364"/>
      <c r="E431" s="365"/>
      <c r="F431" s="361"/>
      <c r="G431" s="361"/>
      <c r="H431" s="361"/>
      <c r="I431" s="361"/>
      <c r="J431" s="361"/>
      <c r="K431" s="361"/>
      <c r="L431" s="361"/>
    </row>
    <row r="432" spans="1:12">
      <c r="A432" s="361"/>
      <c r="B432" s="363"/>
      <c r="C432" s="364"/>
      <c r="D432" s="364"/>
      <c r="E432" s="365"/>
      <c r="F432" s="361"/>
      <c r="G432" s="361"/>
      <c r="H432" s="361"/>
      <c r="I432" s="361"/>
      <c r="J432" s="361"/>
      <c r="K432" s="361"/>
      <c r="L432" s="361"/>
    </row>
    <row r="433" spans="1:12">
      <c r="A433" s="361"/>
      <c r="B433" s="363"/>
      <c r="C433" s="364"/>
      <c r="D433" s="364"/>
      <c r="E433" s="365"/>
      <c r="F433" s="361"/>
      <c r="G433" s="361"/>
      <c r="H433" s="361"/>
      <c r="I433" s="361"/>
      <c r="J433" s="361"/>
      <c r="K433" s="361"/>
      <c r="L433" s="361"/>
    </row>
    <row r="434" spans="1:12">
      <c r="A434" s="361"/>
      <c r="B434" s="363"/>
      <c r="C434" s="364"/>
      <c r="D434" s="364"/>
      <c r="E434" s="365"/>
      <c r="F434" s="361"/>
      <c r="G434" s="361"/>
      <c r="H434" s="361"/>
      <c r="I434" s="361"/>
      <c r="J434" s="361"/>
      <c r="K434" s="361"/>
      <c r="L434" s="361"/>
    </row>
    <row r="435" spans="1:12">
      <c r="A435" s="361"/>
      <c r="B435" s="363"/>
      <c r="C435" s="364"/>
      <c r="D435" s="364"/>
      <c r="E435" s="365"/>
      <c r="F435" s="361"/>
      <c r="G435" s="361"/>
      <c r="H435" s="361"/>
      <c r="I435" s="361"/>
      <c r="J435" s="361"/>
      <c r="K435" s="361"/>
      <c r="L435" s="361"/>
    </row>
    <row r="436" spans="1:12">
      <c r="A436" s="361"/>
      <c r="B436" s="363"/>
      <c r="C436" s="364"/>
      <c r="D436" s="364"/>
      <c r="E436" s="365"/>
      <c r="F436" s="361"/>
      <c r="G436" s="361"/>
      <c r="H436" s="361"/>
      <c r="I436" s="361"/>
      <c r="J436" s="361"/>
      <c r="K436" s="361"/>
      <c r="L436" s="361"/>
    </row>
    <row r="437" spans="1:12">
      <c r="A437" s="361"/>
      <c r="B437" s="363"/>
      <c r="C437" s="364"/>
      <c r="D437" s="364"/>
      <c r="E437" s="365"/>
      <c r="F437" s="361"/>
      <c r="G437" s="361"/>
      <c r="H437" s="361"/>
      <c r="I437" s="361"/>
      <c r="J437" s="361"/>
      <c r="K437" s="361"/>
      <c r="L437" s="361"/>
    </row>
    <row r="438" spans="1:12">
      <c r="A438" s="361"/>
      <c r="B438" s="363"/>
      <c r="C438" s="364"/>
      <c r="D438" s="364"/>
      <c r="E438" s="365"/>
      <c r="F438" s="361"/>
      <c r="G438" s="361"/>
      <c r="H438" s="361"/>
      <c r="I438" s="361"/>
      <c r="J438" s="361"/>
      <c r="K438" s="361"/>
      <c r="L438" s="361"/>
    </row>
    <row r="439" spans="1:12">
      <c r="A439" s="361"/>
      <c r="B439" s="363"/>
      <c r="C439" s="364"/>
      <c r="D439" s="364"/>
      <c r="E439" s="365"/>
      <c r="F439" s="361"/>
      <c r="G439" s="361"/>
      <c r="H439" s="361"/>
      <c r="I439" s="361"/>
      <c r="J439" s="361"/>
      <c r="K439" s="361"/>
      <c r="L439" s="361"/>
    </row>
    <row r="440" spans="1:12">
      <c r="A440" s="361"/>
      <c r="B440" s="363"/>
      <c r="C440" s="364"/>
      <c r="D440" s="364"/>
      <c r="E440" s="365"/>
      <c r="F440" s="361"/>
      <c r="G440" s="361"/>
      <c r="H440" s="361"/>
      <c r="I440" s="361"/>
      <c r="J440" s="361"/>
      <c r="K440" s="361"/>
      <c r="L440" s="361"/>
    </row>
    <row r="441" spans="1:12">
      <c r="A441" s="361"/>
      <c r="B441" s="363"/>
      <c r="C441" s="364"/>
      <c r="D441" s="364"/>
      <c r="E441" s="365"/>
      <c r="F441" s="361"/>
      <c r="G441" s="361"/>
      <c r="H441" s="361"/>
      <c r="I441" s="361"/>
      <c r="J441" s="361"/>
      <c r="K441" s="361"/>
      <c r="L441" s="361"/>
    </row>
    <row r="442" spans="1:12">
      <c r="A442" s="361"/>
      <c r="B442" s="363"/>
      <c r="C442" s="364"/>
      <c r="D442" s="364"/>
      <c r="E442" s="365"/>
      <c r="F442" s="361"/>
      <c r="G442" s="361"/>
      <c r="H442" s="361"/>
      <c r="I442" s="361"/>
      <c r="J442" s="361"/>
      <c r="K442" s="361"/>
      <c r="L442" s="361"/>
    </row>
    <row r="443" spans="1:12">
      <c r="A443" s="361"/>
      <c r="B443" s="363"/>
      <c r="C443" s="364"/>
      <c r="D443" s="364"/>
      <c r="E443" s="365"/>
      <c r="F443" s="361"/>
      <c r="G443" s="361"/>
      <c r="H443" s="361"/>
      <c r="I443" s="361"/>
      <c r="J443" s="361"/>
      <c r="K443" s="361"/>
      <c r="L443" s="361"/>
    </row>
    <row r="444" spans="1:12">
      <c r="A444" s="361"/>
      <c r="B444" s="363"/>
      <c r="C444" s="364"/>
      <c r="D444" s="364"/>
      <c r="E444" s="365"/>
      <c r="F444" s="361"/>
      <c r="G444" s="361"/>
      <c r="H444" s="361"/>
      <c r="I444" s="361"/>
      <c r="J444" s="361"/>
      <c r="K444" s="361"/>
      <c r="L444" s="361"/>
    </row>
    <row r="445" spans="1:12">
      <c r="A445" s="361"/>
      <c r="B445" s="363"/>
      <c r="C445" s="364"/>
      <c r="D445" s="364"/>
      <c r="E445" s="365"/>
      <c r="F445" s="361"/>
      <c r="G445" s="361"/>
      <c r="H445" s="361"/>
      <c r="I445" s="361"/>
      <c r="J445" s="361"/>
      <c r="K445" s="361"/>
      <c r="L445" s="361"/>
    </row>
    <row r="446" spans="1:12">
      <c r="A446" s="361"/>
      <c r="B446" s="363"/>
      <c r="C446" s="364"/>
      <c r="D446" s="364"/>
      <c r="E446" s="365"/>
      <c r="F446" s="361"/>
      <c r="G446" s="361"/>
      <c r="H446" s="361"/>
      <c r="I446" s="361"/>
      <c r="J446" s="361"/>
      <c r="K446" s="361"/>
      <c r="L446" s="361"/>
    </row>
    <row r="447" spans="1:12">
      <c r="A447" s="361"/>
      <c r="B447" s="363"/>
      <c r="C447" s="364"/>
      <c r="D447" s="364"/>
      <c r="E447" s="365"/>
      <c r="F447" s="361"/>
      <c r="G447" s="361"/>
      <c r="H447" s="361"/>
      <c r="I447" s="361"/>
      <c r="J447" s="361"/>
      <c r="K447" s="361"/>
      <c r="L447" s="361"/>
    </row>
    <row r="448" spans="1:12">
      <c r="A448" s="361"/>
      <c r="B448" s="363"/>
      <c r="C448" s="364"/>
      <c r="D448" s="364"/>
      <c r="E448" s="365"/>
      <c r="F448" s="361"/>
      <c r="G448" s="361"/>
      <c r="H448" s="361"/>
      <c r="I448" s="361"/>
      <c r="J448" s="361"/>
      <c r="K448" s="361"/>
      <c r="L448" s="361"/>
    </row>
    <row r="449" spans="1:12">
      <c r="A449" s="361"/>
      <c r="B449" s="363"/>
      <c r="C449" s="364"/>
      <c r="D449" s="364"/>
      <c r="E449" s="365"/>
      <c r="F449" s="361"/>
      <c r="G449" s="361"/>
      <c r="H449" s="361"/>
      <c r="I449" s="361"/>
      <c r="J449" s="361"/>
      <c r="K449" s="361"/>
      <c r="L449" s="361"/>
    </row>
    <row r="450" spans="1:12">
      <c r="A450" s="361"/>
      <c r="B450" s="363"/>
      <c r="C450" s="364"/>
      <c r="D450" s="364"/>
      <c r="E450" s="365"/>
      <c r="F450" s="361"/>
      <c r="G450" s="361"/>
      <c r="H450" s="361"/>
      <c r="I450" s="361"/>
      <c r="J450" s="361"/>
      <c r="K450" s="361"/>
      <c r="L450" s="361"/>
    </row>
    <row r="451" spans="1:12">
      <c r="A451" s="361"/>
      <c r="B451" s="363"/>
      <c r="C451" s="364"/>
      <c r="D451" s="364"/>
      <c r="E451" s="365"/>
      <c r="F451" s="361"/>
      <c r="G451" s="361"/>
      <c r="H451" s="361"/>
      <c r="I451" s="361"/>
      <c r="J451" s="361"/>
      <c r="K451" s="361"/>
      <c r="L451" s="361"/>
    </row>
    <row r="452" spans="1:12">
      <c r="A452" s="361"/>
      <c r="B452" s="363"/>
      <c r="C452" s="364"/>
      <c r="D452" s="364"/>
      <c r="E452" s="365"/>
      <c r="F452" s="361"/>
      <c r="G452" s="361"/>
      <c r="H452" s="361"/>
      <c r="I452" s="361"/>
      <c r="J452" s="361"/>
      <c r="K452" s="361"/>
      <c r="L452" s="361"/>
    </row>
    <row r="453" spans="1:12">
      <c r="A453" s="361"/>
      <c r="B453" s="363"/>
      <c r="C453" s="364"/>
      <c r="D453" s="364"/>
      <c r="E453" s="365"/>
      <c r="F453" s="361"/>
      <c r="G453" s="361"/>
      <c r="H453" s="361"/>
      <c r="I453" s="361"/>
      <c r="J453" s="361"/>
      <c r="K453" s="361"/>
      <c r="L453" s="361"/>
    </row>
    <row r="454" spans="1:12">
      <c r="A454" s="361"/>
      <c r="B454" s="363"/>
      <c r="C454" s="364"/>
      <c r="D454" s="364"/>
      <c r="E454" s="365"/>
      <c r="F454" s="361"/>
      <c r="G454" s="361"/>
      <c r="H454" s="361"/>
      <c r="I454" s="361"/>
      <c r="J454" s="361"/>
      <c r="K454" s="361"/>
      <c r="L454" s="361"/>
    </row>
    <row r="455" spans="1:12">
      <c r="A455" s="361"/>
      <c r="B455" s="363"/>
      <c r="C455" s="364"/>
      <c r="D455" s="364"/>
      <c r="E455" s="365"/>
      <c r="F455" s="361"/>
      <c r="G455" s="361"/>
      <c r="H455" s="361"/>
      <c r="I455" s="361"/>
      <c r="J455" s="361"/>
      <c r="K455" s="361"/>
      <c r="L455" s="361"/>
    </row>
    <row r="456" spans="1:12">
      <c r="A456" s="361"/>
      <c r="B456" s="363"/>
      <c r="C456" s="364"/>
      <c r="D456" s="364"/>
      <c r="E456" s="365"/>
      <c r="F456" s="361"/>
      <c r="G456" s="361"/>
      <c r="H456" s="361"/>
      <c r="I456" s="361"/>
      <c r="J456" s="361"/>
      <c r="K456" s="361"/>
      <c r="L456" s="361"/>
    </row>
    <row r="457" spans="1:12">
      <c r="A457" s="361"/>
      <c r="B457" s="363"/>
      <c r="C457" s="364"/>
      <c r="D457" s="364"/>
      <c r="E457" s="365"/>
      <c r="F457" s="361"/>
      <c r="G457" s="361"/>
      <c r="H457" s="361"/>
      <c r="I457" s="361"/>
      <c r="J457" s="361"/>
      <c r="K457" s="361"/>
      <c r="L457" s="361"/>
    </row>
    <row r="458" spans="1:12">
      <c r="A458" s="361"/>
      <c r="B458" s="363"/>
      <c r="C458" s="364"/>
      <c r="D458" s="364"/>
      <c r="E458" s="365"/>
      <c r="F458" s="361"/>
      <c r="G458" s="361"/>
      <c r="H458" s="361"/>
      <c r="I458" s="361"/>
      <c r="J458" s="361"/>
      <c r="K458" s="361"/>
      <c r="L458" s="361"/>
    </row>
    <row r="459" spans="1:12">
      <c r="A459" s="361"/>
      <c r="B459" s="363"/>
      <c r="C459" s="364"/>
      <c r="D459" s="364"/>
      <c r="E459" s="365"/>
      <c r="F459" s="361"/>
      <c r="G459" s="361"/>
      <c r="H459" s="361"/>
      <c r="I459" s="361"/>
      <c r="J459" s="361"/>
      <c r="K459" s="361"/>
      <c r="L459" s="361"/>
    </row>
    <row r="460" spans="1:12">
      <c r="A460" s="361"/>
      <c r="B460" s="363"/>
      <c r="C460" s="364"/>
      <c r="D460" s="364"/>
      <c r="E460" s="365"/>
      <c r="F460" s="361"/>
      <c r="G460" s="361"/>
      <c r="H460" s="361"/>
      <c r="I460" s="361"/>
      <c r="J460" s="361"/>
      <c r="K460" s="361"/>
      <c r="L460" s="361"/>
    </row>
    <row r="461" spans="1:12">
      <c r="A461" s="361"/>
      <c r="B461" s="363"/>
      <c r="C461" s="364"/>
      <c r="D461" s="364"/>
      <c r="E461" s="365"/>
      <c r="F461" s="361"/>
      <c r="G461" s="361"/>
      <c r="H461" s="361"/>
      <c r="I461" s="361"/>
      <c r="J461" s="361"/>
      <c r="K461" s="361"/>
      <c r="L461" s="361"/>
    </row>
    <row r="462" spans="1:12">
      <c r="A462" s="361"/>
      <c r="B462" s="363"/>
      <c r="C462" s="364"/>
      <c r="D462" s="364"/>
      <c r="E462" s="365"/>
      <c r="F462" s="361"/>
      <c r="G462" s="361"/>
      <c r="H462" s="361"/>
      <c r="I462" s="361"/>
      <c r="J462" s="361"/>
      <c r="K462" s="361"/>
      <c r="L462" s="361"/>
    </row>
    <row r="463" spans="1:12">
      <c r="A463" s="361"/>
      <c r="B463" s="363"/>
      <c r="C463" s="364"/>
      <c r="D463" s="364"/>
      <c r="E463" s="365"/>
      <c r="F463" s="361"/>
      <c r="G463" s="361"/>
      <c r="H463" s="361"/>
      <c r="I463" s="361"/>
      <c r="J463" s="361"/>
      <c r="K463" s="361"/>
      <c r="L463" s="361"/>
    </row>
    <row r="464" spans="1:12">
      <c r="A464" s="361"/>
      <c r="B464" s="363"/>
      <c r="C464" s="364"/>
      <c r="D464" s="364"/>
      <c r="E464" s="365"/>
      <c r="F464" s="361"/>
      <c r="G464" s="361"/>
      <c r="H464" s="361"/>
      <c r="I464" s="361"/>
      <c r="J464" s="361"/>
      <c r="K464" s="361"/>
      <c r="L464" s="361"/>
    </row>
    <row r="465" spans="1:12">
      <c r="A465" s="361"/>
      <c r="B465" s="363"/>
      <c r="C465" s="364"/>
      <c r="D465" s="364"/>
      <c r="E465" s="365"/>
      <c r="F465" s="361"/>
      <c r="G465" s="361"/>
      <c r="H465" s="361"/>
      <c r="I465" s="361"/>
      <c r="J465" s="361"/>
      <c r="K465" s="361"/>
      <c r="L465" s="361"/>
    </row>
    <row r="466" spans="1:12">
      <c r="A466" s="361"/>
      <c r="B466" s="363"/>
      <c r="C466" s="364"/>
      <c r="D466" s="364"/>
      <c r="E466" s="365"/>
      <c r="F466" s="361"/>
      <c r="G466" s="361"/>
      <c r="H466" s="361"/>
      <c r="I466" s="361"/>
      <c r="J466" s="361"/>
      <c r="K466" s="361"/>
      <c r="L466" s="361"/>
    </row>
    <row r="467" spans="1:12">
      <c r="A467" s="361"/>
      <c r="B467" s="363"/>
      <c r="C467" s="364"/>
      <c r="D467" s="364"/>
      <c r="E467" s="365"/>
      <c r="F467" s="361"/>
      <c r="G467" s="361"/>
      <c r="H467" s="361"/>
      <c r="I467" s="361"/>
      <c r="J467" s="361"/>
      <c r="K467" s="361"/>
      <c r="L467" s="361"/>
    </row>
    <row r="468" spans="1:12">
      <c r="A468" s="361"/>
      <c r="B468" s="363"/>
      <c r="C468" s="364"/>
      <c r="D468" s="364"/>
      <c r="E468" s="365"/>
      <c r="F468" s="361"/>
      <c r="G468" s="361"/>
      <c r="H468" s="361"/>
      <c r="I468" s="361"/>
      <c r="J468" s="361"/>
      <c r="K468" s="361"/>
      <c r="L468" s="361"/>
    </row>
    <row r="469" spans="1:12">
      <c r="A469" s="361"/>
      <c r="B469" s="363"/>
      <c r="C469" s="364"/>
      <c r="D469" s="364"/>
      <c r="E469" s="365"/>
      <c r="F469" s="361"/>
      <c r="G469" s="361"/>
      <c r="H469" s="361"/>
      <c r="I469" s="361"/>
      <c r="J469" s="361"/>
      <c r="K469" s="361"/>
      <c r="L469" s="361"/>
    </row>
    <row r="470" spans="1:12">
      <c r="A470" s="361"/>
      <c r="B470" s="363"/>
      <c r="C470" s="364"/>
      <c r="D470" s="364"/>
      <c r="E470" s="365"/>
      <c r="F470" s="361"/>
      <c r="G470" s="361"/>
      <c r="H470" s="361"/>
      <c r="I470" s="361"/>
      <c r="J470" s="361"/>
      <c r="K470" s="361"/>
      <c r="L470" s="361"/>
    </row>
    <row r="471" spans="1:12">
      <c r="A471" s="361"/>
      <c r="B471" s="363"/>
      <c r="C471" s="364"/>
      <c r="D471" s="364"/>
      <c r="E471" s="365"/>
      <c r="F471" s="361"/>
      <c r="G471" s="361"/>
      <c r="H471" s="361"/>
      <c r="I471" s="361"/>
      <c r="J471" s="361"/>
      <c r="K471" s="361"/>
      <c r="L471" s="361"/>
    </row>
    <row r="472" spans="1:12">
      <c r="A472" s="361"/>
      <c r="B472" s="363"/>
      <c r="C472" s="364"/>
      <c r="D472" s="364"/>
      <c r="E472" s="365"/>
      <c r="F472" s="361"/>
      <c r="G472" s="361"/>
      <c r="H472" s="361"/>
      <c r="I472" s="361"/>
      <c r="J472" s="361"/>
      <c r="K472" s="361"/>
      <c r="L472" s="361"/>
    </row>
    <row r="473" spans="1:12">
      <c r="A473" s="361"/>
      <c r="B473" s="363"/>
      <c r="C473" s="364"/>
      <c r="D473" s="364"/>
      <c r="E473" s="365"/>
      <c r="F473" s="361"/>
      <c r="G473" s="361"/>
      <c r="H473" s="361"/>
      <c r="I473" s="361"/>
      <c r="J473" s="361"/>
      <c r="K473" s="361"/>
      <c r="L473" s="361"/>
    </row>
    <row r="474" spans="1:12">
      <c r="A474" s="361"/>
      <c r="B474" s="363"/>
      <c r="C474" s="364"/>
      <c r="D474" s="364"/>
      <c r="E474" s="365"/>
      <c r="F474" s="361"/>
      <c r="G474" s="361"/>
      <c r="H474" s="361"/>
      <c r="I474" s="361"/>
      <c r="J474" s="361"/>
      <c r="K474" s="361"/>
      <c r="L474" s="361"/>
    </row>
    <row r="475" spans="1:12">
      <c r="A475" s="361"/>
      <c r="B475" s="363"/>
      <c r="C475" s="364"/>
      <c r="D475" s="364"/>
      <c r="E475" s="365"/>
      <c r="F475" s="361"/>
      <c r="G475" s="361"/>
      <c r="H475" s="361"/>
      <c r="I475" s="361"/>
      <c r="J475" s="361"/>
      <c r="K475" s="361"/>
      <c r="L475" s="361"/>
    </row>
    <row r="476" spans="1:12">
      <c r="A476" s="361"/>
      <c r="B476" s="363"/>
      <c r="C476" s="364"/>
      <c r="D476" s="364"/>
      <c r="E476" s="365"/>
      <c r="F476" s="361"/>
      <c r="G476" s="361"/>
      <c r="H476" s="361"/>
      <c r="I476" s="361"/>
      <c r="J476" s="361"/>
      <c r="K476" s="361"/>
      <c r="L476" s="361"/>
    </row>
    <row r="477" spans="1:12">
      <c r="A477" s="361"/>
      <c r="B477" s="363"/>
      <c r="C477" s="364"/>
      <c r="D477" s="364"/>
      <c r="E477" s="365"/>
      <c r="F477" s="361"/>
      <c r="G477" s="361"/>
      <c r="H477" s="361"/>
      <c r="I477" s="361"/>
      <c r="J477" s="361"/>
      <c r="K477" s="361"/>
      <c r="L477" s="361"/>
    </row>
    <row r="478" spans="1:12">
      <c r="A478" s="361"/>
      <c r="B478" s="363"/>
      <c r="C478" s="364"/>
      <c r="D478" s="364"/>
      <c r="E478" s="365"/>
      <c r="F478" s="361"/>
      <c r="G478" s="361"/>
      <c r="H478" s="361"/>
      <c r="I478" s="361"/>
      <c r="J478" s="361"/>
      <c r="K478" s="361"/>
      <c r="L478" s="361"/>
    </row>
    <row r="479" spans="1:12">
      <c r="A479" s="361"/>
      <c r="B479" s="363"/>
      <c r="C479" s="364"/>
      <c r="D479" s="364"/>
      <c r="E479" s="365"/>
      <c r="F479" s="361"/>
      <c r="G479" s="361"/>
      <c r="H479" s="361"/>
      <c r="I479" s="361"/>
      <c r="J479" s="361"/>
      <c r="K479" s="361"/>
      <c r="L479" s="361"/>
    </row>
    <row r="480" spans="1:12">
      <c r="A480" s="361"/>
      <c r="B480" s="363"/>
      <c r="C480" s="364"/>
      <c r="D480" s="364"/>
      <c r="E480" s="365"/>
      <c r="F480" s="361"/>
      <c r="G480" s="361"/>
      <c r="H480" s="361"/>
      <c r="I480" s="361"/>
      <c r="J480" s="361"/>
      <c r="K480" s="361"/>
      <c r="L480" s="361"/>
    </row>
    <row r="481" spans="1:12">
      <c r="A481" s="361"/>
      <c r="B481" s="363"/>
      <c r="C481" s="364"/>
      <c r="D481" s="364"/>
      <c r="E481" s="365"/>
      <c r="F481" s="361"/>
      <c r="G481" s="361"/>
      <c r="H481" s="361"/>
      <c r="I481" s="361"/>
      <c r="J481" s="361"/>
      <c r="K481" s="361"/>
      <c r="L481" s="361"/>
    </row>
    <row r="482" spans="1:12">
      <c r="A482" s="361"/>
      <c r="B482" s="363"/>
      <c r="C482" s="364"/>
      <c r="D482" s="364"/>
      <c r="E482" s="365"/>
      <c r="F482" s="361"/>
      <c r="G482" s="361"/>
      <c r="H482" s="361"/>
      <c r="I482" s="361"/>
      <c r="J482" s="361"/>
      <c r="K482" s="361"/>
      <c r="L482" s="361"/>
    </row>
    <row r="483" spans="1:12">
      <c r="A483" s="361"/>
      <c r="B483" s="363"/>
      <c r="C483" s="364"/>
      <c r="D483" s="364"/>
      <c r="E483" s="365"/>
      <c r="F483" s="361"/>
      <c r="G483" s="361"/>
      <c r="H483" s="361"/>
      <c r="I483" s="361"/>
      <c r="J483" s="361"/>
      <c r="K483" s="361"/>
      <c r="L483" s="361"/>
    </row>
    <row r="484" spans="1:12">
      <c r="A484" s="361"/>
      <c r="B484" s="363"/>
      <c r="C484" s="364"/>
      <c r="D484" s="364"/>
      <c r="E484" s="365"/>
      <c r="F484" s="361"/>
      <c r="G484" s="361"/>
      <c r="H484" s="361"/>
      <c r="I484" s="361"/>
      <c r="J484" s="361"/>
      <c r="K484" s="361"/>
      <c r="L484" s="361"/>
    </row>
    <row r="485" spans="1:12">
      <c r="A485" s="361"/>
      <c r="B485" s="363"/>
      <c r="C485" s="364"/>
      <c r="D485" s="364"/>
      <c r="E485" s="365"/>
      <c r="F485" s="361"/>
      <c r="G485" s="361"/>
      <c r="H485" s="361"/>
      <c r="I485" s="361"/>
      <c r="J485" s="361"/>
      <c r="K485" s="361"/>
      <c r="L485" s="361"/>
    </row>
    <row r="486" spans="1:12">
      <c r="A486" s="361"/>
      <c r="B486" s="363"/>
      <c r="C486" s="364"/>
      <c r="D486" s="364"/>
      <c r="E486" s="365"/>
      <c r="F486" s="361"/>
      <c r="G486" s="361"/>
      <c r="H486" s="361"/>
      <c r="I486" s="361"/>
      <c r="J486" s="361"/>
      <c r="K486" s="361"/>
      <c r="L486" s="361"/>
    </row>
    <row r="487" spans="1:12">
      <c r="A487" s="361"/>
      <c r="B487" s="363"/>
      <c r="C487" s="364"/>
      <c r="D487" s="364"/>
      <c r="E487" s="365"/>
      <c r="F487" s="361"/>
      <c r="G487" s="361"/>
      <c r="H487" s="361"/>
      <c r="I487" s="361"/>
      <c r="J487" s="361"/>
      <c r="K487" s="361"/>
      <c r="L487" s="361"/>
    </row>
    <row r="488" spans="1:12">
      <c r="A488" s="361"/>
      <c r="B488" s="363"/>
      <c r="C488" s="364"/>
      <c r="D488" s="364"/>
      <c r="E488" s="365"/>
      <c r="F488" s="361"/>
      <c r="G488" s="361"/>
      <c r="H488" s="361"/>
      <c r="I488" s="361"/>
      <c r="J488" s="361"/>
      <c r="K488" s="361"/>
      <c r="L488" s="361"/>
    </row>
    <row r="489" spans="1:12">
      <c r="A489" s="361"/>
      <c r="B489" s="363"/>
      <c r="C489" s="364"/>
      <c r="D489" s="364"/>
      <c r="E489" s="365"/>
      <c r="F489" s="361"/>
      <c r="G489" s="361"/>
      <c r="H489" s="361"/>
      <c r="I489" s="361"/>
      <c r="J489" s="361"/>
      <c r="K489" s="361"/>
      <c r="L489" s="361"/>
    </row>
    <row r="490" spans="1:12">
      <c r="A490" s="361"/>
      <c r="B490" s="363"/>
      <c r="C490" s="364"/>
      <c r="D490" s="364"/>
      <c r="E490" s="365"/>
      <c r="F490" s="361"/>
      <c r="G490" s="361"/>
      <c r="H490" s="361"/>
      <c r="I490" s="361"/>
      <c r="J490" s="361"/>
      <c r="K490" s="361"/>
      <c r="L490" s="361"/>
    </row>
    <row r="491" spans="1:12">
      <c r="A491" s="361"/>
      <c r="B491" s="363"/>
      <c r="C491" s="364"/>
      <c r="D491" s="364"/>
      <c r="E491" s="365"/>
      <c r="F491" s="361"/>
      <c r="G491" s="361"/>
      <c r="H491" s="361"/>
      <c r="I491" s="361"/>
      <c r="J491" s="361"/>
      <c r="K491" s="361"/>
      <c r="L491" s="361"/>
    </row>
    <row r="492" spans="1:12">
      <c r="A492" s="361"/>
      <c r="B492" s="363"/>
      <c r="C492" s="364"/>
      <c r="D492" s="364"/>
      <c r="E492" s="365"/>
      <c r="F492" s="361"/>
      <c r="G492" s="361"/>
      <c r="H492" s="361"/>
      <c r="I492" s="361"/>
      <c r="J492" s="361"/>
      <c r="K492" s="361"/>
      <c r="L492" s="361"/>
    </row>
    <row r="493" spans="1:12">
      <c r="A493" s="361"/>
      <c r="B493" s="363"/>
      <c r="C493" s="364"/>
      <c r="D493" s="364"/>
      <c r="E493" s="365"/>
      <c r="F493" s="361"/>
      <c r="G493" s="361"/>
      <c r="H493" s="361"/>
      <c r="I493" s="361"/>
      <c r="J493" s="361"/>
      <c r="K493" s="361"/>
      <c r="L493" s="361"/>
    </row>
    <row r="494" spans="1:12">
      <c r="A494" s="361"/>
      <c r="B494" s="363"/>
      <c r="C494" s="364"/>
      <c r="D494" s="364"/>
      <c r="E494" s="365"/>
      <c r="F494" s="361"/>
      <c r="G494" s="361"/>
      <c r="H494" s="361"/>
      <c r="I494" s="361"/>
      <c r="J494" s="361"/>
      <c r="K494" s="361"/>
      <c r="L494" s="361"/>
    </row>
    <row r="495" spans="1:12">
      <c r="A495" s="361"/>
      <c r="B495" s="363"/>
      <c r="C495" s="364"/>
      <c r="D495" s="364"/>
      <c r="E495" s="365"/>
      <c r="F495" s="361"/>
      <c r="G495" s="361"/>
      <c r="H495" s="361"/>
      <c r="I495" s="361"/>
      <c r="J495" s="361"/>
      <c r="K495" s="361"/>
      <c r="L495" s="361"/>
    </row>
    <row r="496" spans="1:12">
      <c r="A496" s="361"/>
      <c r="B496" s="363"/>
      <c r="C496" s="364"/>
      <c r="D496" s="364"/>
      <c r="E496" s="365"/>
      <c r="F496" s="361"/>
      <c r="G496" s="361"/>
      <c r="H496" s="361"/>
      <c r="I496" s="361"/>
      <c r="J496" s="361"/>
      <c r="K496" s="361"/>
      <c r="L496" s="361"/>
    </row>
    <row r="497" spans="1:12">
      <c r="A497" s="361"/>
      <c r="B497" s="363"/>
      <c r="C497" s="364"/>
      <c r="D497" s="364"/>
      <c r="E497" s="365"/>
      <c r="F497" s="361"/>
      <c r="G497" s="361"/>
      <c r="H497" s="361"/>
      <c r="I497" s="361"/>
      <c r="J497" s="361"/>
      <c r="K497" s="361"/>
      <c r="L497" s="361"/>
    </row>
    <row r="498" spans="1:12">
      <c r="A498" s="361"/>
      <c r="B498" s="363"/>
      <c r="C498" s="364"/>
      <c r="D498" s="364"/>
      <c r="E498" s="365"/>
      <c r="F498" s="361"/>
      <c r="G498" s="361"/>
      <c r="H498" s="361"/>
      <c r="I498" s="361"/>
      <c r="J498" s="361"/>
      <c r="K498" s="361"/>
      <c r="L498" s="361"/>
    </row>
    <row r="499" spans="1:12">
      <c r="A499" s="361"/>
      <c r="B499" s="363"/>
      <c r="C499" s="364"/>
      <c r="D499" s="364"/>
      <c r="E499" s="365"/>
      <c r="F499" s="361"/>
      <c r="G499" s="361"/>
      <c r="H499" s="361"/>
      <c r="I499" s="361"/>
      <c r="J499" s="361"/>
      <c r="K499" s="361"/>
      <c r="L499" s="361"/>
    </row>
    <row r="500" spans="1:12">
      <c r="A500" s="361"/>
      <c r="B500" s="363"/>
      <c r="C500" s="364"/>
      <c r="D500" s="364"/>
      <c r="E500" s="365"/>
      <c r="F500" s="361"/>
      <c r="G500" s="361"/>
      <c r="H500" s="361"/>
      <c r="I500" s="361"/>
      <c r="J500" s="361"/>
      <c r="K500" s="361"/>
      <c r="L500" s="361"/>
    </row>
    <row r="501" spans="1:12">
      <c r="A501" s="361"/>
      <c r="B501" s="363"/>
      <c r="C501" s="364"/>
      <c r="D501" s="364"/>
      <c r="E501" s="365"/>
      <c r="F501" s="361"/>
      <c r="G501" s="361"/>
      <c r="H501" s="361"/>
      <c r="I501" s="361"/>
      <c r="J501" s="361"/>
      <c r="K501" s="361"/>
      <c r="L501" s="361"/>
    </row>
    <row r="502" spans="1:12">
      <c r="A502" s="361"/>
      <c r="B502" s="363"/>
      <c r="C502" s="364"/>
      <c r="D502" s="364"/>
      <c r="E502" s="365"/>
      <c r="F502" s="361"/>
      <c r="G502" s="361"/>
      <c r="H502" s="361"/>
      <c r="I502" s="361"/>
      <c r="J502" s="361"/>
      <c r="K502" s="361"/>
      <c r="L502" s="361"/>
    </row>
    <row r="503" spans="1:12">
      <c r="A503" s="361"/>
      <c r="B503" s="363"/>
      <c r="C503" s="364"/>
      <c r="D503" s="364"/>
      <c r="E503" s="365"/>
      <c r="F503" s="361"/>
      <c r="G503" s="361"/>
      <c r="H503" s="361"/>
      <c r="I503" s="361"/>
      <c r="J503" s="361"/>
      <c r="K503" s="361"/>
      <c r="L503" s="361"/>
    </row>
    <row r="504" spans="1:12">
      <c r="A504" s="361"/>
      <c r="B504" s="363"/>
      <c r="C504" s="364"/>
      <c r="D504" s="364"/>
      <c r="E504" s="365"/>
      <c r="F504" s="361"/>
      <c r="G504" s="361"/>
      <c r="H504" s="361"/>
      <c r="I504" s="361"/>
      <c r="J504" s="361"/>
      <c r="K504" s="361"/>
      <c r="L504" s="361"/>
    </row>
    <row r="505" spans="1:12">
      <c r="A505" s="361"/>
      <c r="B505" s="363"/>
      <c r="C505" s="364"/>
      <c r="D505" s="364"/>
      <c r="E505" s="365"/>
      <c r="F505" s="361"/>
      <c r="G505" s="361"/>
      <c r="H505" s="361"/>
      <c r="I505" s="361"/>
      <c r="J505" s="361"/>
      <c r="K505" s="361"/>
      <c r="L505" s="361"/>
    </row>
    <row r="506" spans="1:12">
      <c r="A506" s="361"/>
      <c r="B506" s="363"/>
      <c r="C506" s="364"/>
      <c r="D506" s="364"/>
      <c r="E506" s="365"/>
      <c r="F506" s="361"/>
      <c r="G506" s="361"/>
      <c r="H506" s="361"/>
      <c r="I506" s="361"/>
      <c r="J506" s="361"/>
      <c r="K506" s="361"/>
      <c r="L506" s="361"/>
    </row>
    <row r="507" spans="1:12">
      <c r="A507" s="361"/>
      <c r="B507" s="363"/>
      <c r="C507" s="364"/>
      <c r="D507" s="364"/>
      <c r="E507" s="365"/>
      <c r="F507" s="361"/>
      <c r="G507" s="361"/>
      <c r="H507" s="361"/>
      <c r="I507" s="361"/>
      <c r="J507" s="361"/>
      <c r="K507" s="361"/>
      <c r="L507" s="361"/>
    </row>
    <row r="508" spans="1:12">
      <c r="A508" s="361"/>
      <c r="B508" s="363"/>
      <c r="C508" s="364"/>
      <c r="D508" s="364"/>
      <c r="E508" s="365"/>
      <c r="F508" s="361"/>
      <c r="G508" s="361"/>
      <c r="H508" s="361"/>
      <c r="I508" s="361"/>
      <c r="J508" s="361"/>
      <c r="K508" s="361"/>
      <c r="L508" s="361"/>
    </row>
    <row r="509" spans="1:12">
      <c r="A509" s="361"/>
      <c r="B509" s="363"/>
      <c r="C509" s="364"/>
      <c r="D509" s="364"/>
      <c r="E509" s="365"/>
      <c r="F509" s="361"/>
      <c r="G509" s="361"/>
      <c r="H509" s="361"/>
      <c r="I509" s="361"/>
      <c r="J509" s="361"/>
      <c r="K509" s="361"/>
      <c r="L509" s="361"/>
    </row>
    <row r="510" spans="1:12">
      <c r="A510" s="361"/>
      <c r="B510" s="363"/>
      <c r="C510" s="364"/>
      <c r="D510" s="364"/>
      <c r="E510" s="365"/>
      <c r="F510" s="361"/>
      <c r="G510" s="361"/>
      <c r="H510" s="361"/>
      <c r="I510" s="361"/>
      <c r="J510" s="361"/>
      <c r="K510" s="361"/>
      <c r="L510" s="361"/>
    </row>
    <row r="511" spans="1:12">
      <c r="A511" s="361"/>
      <c r="B511" s="363"/>
      <c r="C511" s="364"/>
      <c r="D511" s="364"/>
      <c r="E511" s="365"/>
      <c r="F511" s="361"/>
      <c r="G511" s="361"/>
      <c r="H511" s="361"/>
      <c r="I511" s="361"/>
      <c r="J511" s="361"/>
      <c r="K511" s="361"/>
      <c r="L511" s="361"/>
    </row>
    <row r="512" spans="1:12">
      <c r="A512" s="361"/>
      <c r="B512" s="363"/>
      <c r="C512" s="364"/>
      <c r="D512" s="364"/>
      <c r="E512" s="365"/>
      <c r="F512" s="361"/>
      <c r="G512" s="361"/>
      <c r="H512" s="361"/>
      <c r="I512" s="361"/>
      <c r="J512" s="361"/>
      <c r="K512" s="361"/>
      <c r="L512" s="361"/>
    </row>
    <row r="513" spans="1:12">
      <c r="A513" s="361"/>
      <c r="B513" s="363"/>
      <c r="C513" s="364"/>
      <c r="D513" s="364"/>
      <c r="E513" s="365"/>
      <c r="F513" s="361"/>
      <c r="G513" s="361"/>
      <c r="H513" s="361"/>
      <c r="I513" s="361"/>
      <c r="J513" s="361"/>
      <c r="K513" s="361"/>
      <c r="L513" s="361"/>
    </row>
    <row r="514" spans="1:12">
      <c r="A514" s="361"/>
      <c r="B514" s="363"/>
      <c r="C514" s="364"/>
      <c r="D514" s="364"/>
      <c r="E514" s="365"/>
      <c r="F514" s="361"/>
      <c r="G514" s="361"/>
      <c r="H514" s="361"/>
      <c r="I514" s="361"/>
      <c r="J514" s="361"/>
      <c r="K514" s="361"/>
      <c r="L514" s="361"/>
    </row>
    <row r="515" spans="1:12">
      <c r="A515" s="361"/>
      <c r="B515" s="363"/>
      <c r="C515" s="364"/>
      <c r="D515" s="364"/>
      <c r="E515" s="365"/>
      <c r="F515" s="361"/>
      <c r="G515" s="361"/>
      <c r="H515" s="361"/>
      <c r="I515" s="361"/>
      <c r="J515" s="361"/>
      <c r="K515" s="361"/>
      <c r="L515" s="361"/>
    </row>
    <row r="516" spans="1:12">
      <c r="A516" s="361"/>
      <c r="B516" s="363"/>
      <c r="C516" s="364"/>
      <c r="D516" s="364"/>
      <c r="E516" s="365"/>
      <c r="F516" s="361"/>
      <c r="G516" s="361"/>
      <c r="H516" s="361"/>
      <c r="I516" s="361"/>
      <c r="J516" s="361"/>
      <c r="K516" s="361"/>
      <c r="L516" s="361"/>
    </row>
    <row r="517" spans="1:12">
      <c r="A517" s="361"/>
      <c r="B517" s="363"/>
      <c r="C517" s="364"/>
      <c r="D517" s="364"/>
      <c r="E517" s="365"/>
      <c r="F517" s="361"/>
      <c r="G517" s="361"/>
      <c r="H517" s="361"/>
      <c r="I517" s="361"/>
      <c r="J517" s="361"/>
      <c r="K517" s="361"/>
      <c r="L517" s="361"/>
    </row>
    <row r="518" spans="1:12">
      <c r="A518" s="361"/>
      <c r="B518" s="363"/>
      <c r="C518" s="364"/>
      <c r="D518" s="364"/>
      <c r="E518" s="365"/>
      <c r="F518" s="361"/>
      <c r="G518" s="361"/>
      <c r="H518" s="361"/>
      <c r="I518" s="361"/>
      <c r="J518" s="361"/>
      <c r="K518" s="361"/>
      <c r="L518" s="361"/>
    </row>
    <row r="519" spans="1:12">
      <c r="A519" s="361"/>
      <c r="B519" s="363"/>
      <c r="C519" s="364"/>
      <c r="D519" s="364"/>
      <c r="E519" s="365"/>
      <c r="F519" s="361"/>
      <c r="G519" s="361"/>
      <c r="H519" s="361"/>
      <c r="I519" s="361"/>
      <c r="J519" s="361"/>
      <c r="K519" s="361"/>
      <c r="L519" s="361"/>
    </row>
    <row r="520" spans="1:12">
      <c r="A520" s="361"/>
      <c r="B520" s="363"/>
      <c r="C520" s="364"/>
      <c r="D520" s="364"/>
      <c r="E520" s="365"/>
      <c r="F520" s="361"/>
      <c r="G520" s="361"/>
      <c r="H520" s="361"/>
      <c r="I520" s="361"/>
      <c r="J520" s="361"/>
      <c r="K520" s="361"/>
      <c r="L520" s="361"/>
    </row>
    <row r="521" spans="1:12">
      <c r="A521" s="361"/>
      <c r="B521" s="363"/>
      <c r="C521" s="364"/>
      <c r="D521" s="364"/>
      <c r="E521" s="365"/>
      <c r="F521" s="361"/>
      <c r="G521" s="361"/>
      <c r="H521" s="361"/>
      <c r="I521" s="361"/>
      <c r="J521" s="361"/>
      <c r="K521" s="361"/>
      <c r="L521" s="361"/>
    </row>
    <row r="522" spans="1:12">
      <c r="A522" s="361"/>
      <c r="B522" s="363"/>
      <c r="C522" s="364"/>
      <c r="D522" s="364"/>
      <c r="E522" s="365"/>
      <c r="F522" s="361"/>
      <c r="G522" s="361"/>
      <c r="H522" s="361"/>
      <c r="I522" s="361"/>
      <c r="J522" s="361"/>
      <c r="K522" s="361"/>
      <c r="L522" s="361"/>
    </row>
    <row r="523" spans="1:12">
      <c r="A523" s="361"/>
      <c r="B523" s="363"/>
      <c r="C523" s="364"/>
      <c r="D523" s="364"/>
      <c r="E523" s="365"/>
      <c r="F523" s="361"/>
      <c r="G523" s="361"/>
      <c r="H523" s="361"/>
      <c r="I523" s="361"/>
      <c r="J523" s="361"/>
      <c r="K523" s="361"/>
      <c r="L523" s="361"/>
    </row>
    <row r="524" spans="1:12">
      <c r="A524" s="361"/>
      <c r="B524" s="363"/>
      <c r="C524" s="364"/>
      <c r="D524" s="364"/>
      <c r="E524" s="365"/>
      <c r="F524" s="361"/>
      <c r="G524" s="361"/>
      <c r="H524" s="361"/>
      <c r="I524" s="361"/>
      <c r="J524" s="361"/>
      <c r="K524" s="361"/>
      <c r="L524" s="361"/>
    </row>
    <row r="525" spans="1:12">
      <c r="A525" s="361"/>
      <c r="B525" s="363"/>
      <c r="C525" s="364"/>
      <c r="D525" s="364"/>
      <c r="E525" s="365"/>
      <c r="F525" s="361"/>
      <c r="G525" s="361"/>
      <c r="H525" s="361"/>
      <c r="I525" s="361"/>
      <c r="J525" s="361"/>
      <c r="K525" s="361"/>
      <c r="L525" s="361"/>
    </row>
    <row r="526" spans="1:12">
      <c r="A526" s="361"/>
      <c r="B526" s="363"/>
      <c r="C526" s="364"/>
      <c r="D526" s="364"/>
      <c r="E526" s="365"/>
      <c r="F526" s="361"/>
      <c r="G526" s="361"/>
      <c r="H526" s="361"/>
      <c r="I526" s="361"/>
      <c r="J526" s="361"/>
      <c r="K526" s="361"/>
      <c r="L526" s="361"/>
    </row>
    <row r="527" spans="1:12">
      <c r="A527" s="361"/>
      <c r="B527" s="363"/>
      <c r="C527" s="364"/>
      <c r="D527" s="364"/>
      <c r="E527" s="365"/>
      <c r="F527" s="361"/>
      <c r="G527" s="361"/>
      <c r="H527" s="361"/>
      <c r="I527" s="361"/>
      <c r="J527" s="361"/>
      <c r="K527" s="361"/>
      <c r="L527" s="361"/>
    </row>
    <row r="528" spans="1:12">
      <c r="A528" s="361"/>
      <c r="B528" s="363"/>
      <c r="C528" s="364"/>
      <c r="D528" s="364"/>
      <c r="E528" s="365"/>
      <c r="F528" s="361"/>
      <c r="G528" s="361"/>
      <c r="H528" s="361"/>
      <c r="I528" s="361"/>
      <c r="J528" s="361"/>
      <c r="K528" s="361"/>
      <c r="L528" s="361"/>
    </row>
    <row r="529" spans="1:12">
      <c r="A529" s="361"/>
      <c r="B529" s="363"/>
      <c r="C529" s="364"/>
      <c r="D529" s="364"/>
      <c r="E529" s="365"/>
      <c r="F529" s="361"/>
      <c r="G529" s="361"/>
      <c r="H529" s="361"/>
      <c r="I529" s="361"/>
      <c r="J529" s="361"/>
      <c r="K529" s="361"/>
      <c r="L529" s="361"/>
    </row>
    <row r="530" spans="1:12">
      <c r="A530" s="361"/>
      <c r="B530" s="363"/>
      <c r="C530" s="364"/>
      <c r="D530" s="364"/>
      <c r="E530" s="365"/>
      <c r="F530" s="361"/>
      <c r="G530" s="361"/>
      <c r="H530" s="361"/>
      <c r="I530" s="361"/>
      <c r="J530" s="361"/>
      <c r="K530" s="361"/>
      <c r="L530" s="361"/>
    </row>
    <row r="531" spans="1:12">
      <c r="A531" s="361"/>
      <c r="B531" s="363"/>
      <c r="C531" s="364"/>
      <c r="D531" s="364"/>
      <c r="E531" s="365"/>
      <c r="F531" s="361"/>
      <c r="G531" s="361"/>
      <c r="H531" s="361"/>
      <c r="I531" s="361"/>
      <c r="J531" s="361"/>
      <c r="K531" s="361"/>
      <c r="L531" s="361"/>
    </row>
    <row r="532" spans="1:12">
      <c r="A532" s="361"/>
      <c r="B532" s="363"/>
      <c r="C532" s="364"/>
      <c r="D532" s="364"/>
      <c r="E532" s="365"/>
      <c r="F532" s="361"/>
      <c r="G532" s="361"/>
      <c r="H532" s="361"/>
      <c r="I532" s="361"/>
      <c r="J532" s="361"/>
      <c r="K532" s="361"/>
      <c r="L532" s="361"/>
    </row>
    <row r="533" spans="1:12">
      <c r="A533" s="361"/>
      <c r="B533" s="363"/>
      <c r="C533" s="364"/>
      <c r="D533" s="364"/>
      <c r="E533" s="365"/>
      <c r="F533" s="361"/>
      <c r="G533" s="361"/>
      <c r="H533" s="361"/>
      <c r="I533" s="361"/>
      <c r="J533" s="361"/>
      <c r="K533" s="361"/>
      <c r="L533" s="361"/>
    </row>
    <row r="534" spans="1:12">
      <c r="A534" s="361"/>
      <c r="B534" s="363"/>
      <c r="C534" s="364"/>
      <c r="D534" s="364"/>
      <c r="E534" s="365"/>
      <c r="F534" s="361"/>
      <c r="G534" s="361"/>
      <c r="H534" s="361"/>
      <c r="I534" s="361"/>
      <c r="J534" s="361"/>
      <c r="K534" s="361"/>
      <c r="L534" s="361"/>
    </row>
    <row r="535" spans="1:12">
      <c r="A535" s="361"/>
      <c r="B535" s="363"/>
      <c r="C535" s="364"/>
      <c r="D535" s="364"/>
      <c r="E535" s="365"/>
      <c r="F535" s="361"/>
      <c r="G535" s="361"/>
      <c r="H535" s="361"/>
      <c r="I535" s="361"/>
      <c r="J535" s="361"/>
      <c r="K535" s="361"/>
      <c r="L535" s="361"/>
    </row>
    <row r="536" spans="1:12">
      <c r="A536" s="361"/>
      <c r="B536" s="363"/>
      <c r="C536" s="364"/>
      <c r="D536" s="364"/>
      <c r="E536" s="365"/>
      <c r="F536" s="361"/>
      <c r="G536" s="361"/>
      <c r="H536" s="361"/>
      <c r="I536" s="361"/>
      <c r="J536" s="361"/>
      <c r="K536" s="361"/>
      <c r="L536" s="361"/>
    </row>
    <row r="537" spans="1:12">
      <c r="A537" s="361"/>
      <c r="B537" s="363"/>
      <c r="C537" s="364"/>
      <c r="D537" s="364"/>
      <c r="E537" s="365"/>
      <c r="F537" s="361"/>
      <c r="G537" s="361"/>
      <c r="H537" s="361"/>
      <c r="I537" s="361"/>
      <c r="J537" s="361"/>
      <c r="K537" s="361"/>
      <c r="L537" s="361"/>
    </row>
    <row r="538" spans="1:12">
      <c r="A538" s="361"/>
      <c r="B538" s="363"/>
      <c r="C538" s="364"/>
      <c r="D538" s="364"/>
      <c r="E538" s="365"/>
      <c r="F538" s="361"/>
      <c r="G538" s="361"/>
      <c r="H538" s="361"/>
      <c r="I538" s="361"/>
      <c r="J538" s="361"/>
      <c r="K538" s="361"/>
      <c r="L538" s="361"/>
    </row>
    <row r="539" spans="1:12">
      <c r="A539" s="361"/>
      <c r="B539" s="363"/>
      <c r="C539" s="364"/>
      <c r="D539" s="364"/>
      <c r="E539" s="365"/>
      <c r="F539" s="361"/>
      <c r="G539" s="361"/>
      <c r="H539" s="361"/>
      <c r="I539" s="361"/>
      <c r="J539" s="361"/>
      <c r="K539" s="361"/>
      <c r="L539" s="361"/>
    </row>
    <row r="540" spans="1:12">
      <c r="A540" s="361"/>
      <c r="B540" s="363"/>
      <c r="C540" s="364"/>
      <c r="D540" s="364"/>
      <c r="E540" s="365"/>
      <c r="F540" s="361"/>
      <c r="G540" s="361"/>
      <c r="H540" s="361"/>
      <c r="I540" s="361"/>
      <c r="J540" s="361"/>
      <c r="K540" s="361"/>
      <c r="L540" s="361"/>
    </row>
    <row r="541" spans="1:12">
      <c r="A541" s="361"/>
      <c r="B541" s="363"/>
      <c r="C541" s="364"/>
      <c r="D541" s="364"/>
      <c r="E541" s="365"/>
      <c r="F541" s="361"/>
      <c r="G541" s="361"/>
      <c r="H541" s="361"/>
      <c r="I541" s="361"/>
      <c r="J541" s="361"/>
      <c r="K541" s="361"/>
      <c r="L541" s="361"/>
    </row>
    <row r="542" spans="1:12">
      <c r="A542" s="361"/>
      <c r="B542" s="363"/>
      <c r="C542" s="364"/>
      <c r="D542" s="364"/>
      <c r="E542" s="365"/>
      <c r="F542" s="361"/>
      <c r="G542" s="361"/>
      <c r="H542" s="361"/>
      <c r="I542" s="361"/>
      <c r="J542" s="361"/>
      <c r="K542" s="361"/>
      <c r="L542" s="361"/>
    </row>
    <row r="543" spans="1:12">
      <c r="A543" s="361"/>
      <c r="B543" s="363"/>
      <c r="C543" s="364"/>
      <c r="D543" s="364"/>
      <c r="E543" s="365"/>
      <c r="F543" s="361"/>
      <c r="G543" s="361"/>
      <c r="H543" s="361"/>
      <c r="I543" s="361"/>
      <c r="J543" s="361"/>
      <c r="K543" s="361"/>
      <c r="L543" s="361"/>
    </row>
    <row r="544" spans="1:12">
      <c r="A544" s="361"/>
      <c r="B544" s="363"/>
      <c r="C544" s="364"/>
      <c r="D544" s="364"/>
      <c r="E544" s="365"/>
      <c r="F544" s="361"/>
      <c r="G544" s="361"/>
      <c r="H544" s="361"/>
      <c r="I544" s="361"/>
      <c r="J544" s="361"/>
      <c r="K544" s="361"/>
      <c r="L544" s="361"/>
    </row>
    <row r="545" spans="1:12">
      <c r="A545" s="361"/>
      <c r="B545" s="363"/>
      <c r="C545" s="364"/>
      <c r="D545" s="364"/>
      <c r="E545" s="365"/>
      <c r="F545" s="361"/>
      <c r="G545" s="361"/>
      <c r="H545" s="361"/>
      <c r="I545" s="361"/>
      <c r="J545" s="361"/>
      <c r="K545" s="361"/>
      <c r="L545" s="361"/>
    </row>
    <row r="546" spans="1:12">
      <c r="A546" s="361"/>
      <c r="B546" s="363"/>
      <c r="C546" s="364"/>
      <c r="D546" s="364"/>
      <c r="E546" s="365"/>
      <c r="F546" s="361"/>
      <c r="G546" s="361"/>
      <c r="H546" s="361"/>
      <c r="I546" s="361"/>
      <c r="J546" s="361"/>
      <c r="K546" s="361"/>
      <c r="L546" s="361"/>
    </row>
    <row r="547" spans="1:12">
      <c r="A547" s="361"/>
      <c r="B547" s="363"/>
      <c r="C547" s="364"/>
      <c r="D547" s="364"/>
      <c r="E547" s="365"/>
      <c r="F547" s="361"/>
      <c r="G547" s="361"/>
      <c r="H547" s="361"/>
      <c r="I547" s="361"/>
      <c r="J547" s="361"/>
      <c r="K547" s="361"/>
      <c r="L547" s="361"/>
    </row>
    <row r="548" spans="1:12">
      <c r="A548" s="361"/>
      <c r="B548" s="363"/>
      <c r="C548" s="364"/>
      <c r="D548" s="364"/>
      <c r="E548" s="365"/>
      <c r="F548" s="361"/>
      <c r="G548" s="361"/>
      <c r="H548" s="361"/>
      <c r="I548" s="361"/>
      <c r="J548" s="361"/>
      <c r="K548" s="361"/>
      <c r="L548" s="361"/>
    </row>
    <row r="549" spans="1:12">
      <c r="A549" s="361"/>
      <c r="B549" s="363"/>
      <c r="C549" s="364"/>
      <c r="D549" s="364"/>
      <c r="E549" s="365"/>
      <c r="F549" s="361"/>
      <c r="G549" s="361"/>
      <c r="H549" s="361"/>
      <c r="I549" s="361"/>
      <c r="J549" s="361"/>
      <c r="K549" s="361"/>
      <c r="L549" s="361"/>
    </row>
    <row r="550" spans="1:12">
      <c r="A550" s="361"/>
      <c r="B550" s="363"/>
      <c r="C550" s="364"/>
      <c r="D550" s="364"/>
      <c r="E550" s="365"/>
      <c r="F550" s="361"/>
      <c r="G550" s="361"/>
      <c r="H550" s="361"/>
      <c r="I550" s="361"/>
      <c r="J550" s="361"/>
      <c r="K550" s="361"/>
      <c r="L550" s="361"/>
    </row>
    <row r="551" spans="1:12">
      <c r="A551" s="361"/>
      <c r="B551" s="363"/>
      <c r="C551" s="364"/>
      <c r="D551" s="364"/>
      <c r="E551" s="365"/>
      <c r="F551" s="361"/>
      <c r="G551" s="361"/>
      <c r="H551" s="361"/>
      <c r="I551" s="361"/>
      <c r="J551" s="361"/>
      <c r="K551" s="361"/>
      <c r="L551" s="361"/>
    </row>
    <row r="552" spans="1:12">
      <c r="A552" s="361"/>
      <c r="B552" s="363"/>
      <c r="C552" s="364"/>
      <c r="D552" s="364"/>
      <c r="E552" s="365"/>
      <c r="F552" s="361"/>
      <c r="G552" s="361"/>
      <c r="H552" s="361"/>
      <c r="I552" s="361"/>
      <c r="J552" s="361"/>
      <c r="K552" s="361"/>
      <c r="L552" s="361"/>
    </row>
    <row r="553" spans="1:12">
      <c r="A553" s="361"/>
      <c r="B553" s="363"/>
      <c r="C553" s="364"/>
      <c r="D553" s="364"/>
      <c r="E553" s="365"/>
      <c r="F553" s="361"/>
      <c r="G553" s="361"/>
      <c r="H553" s="361"/>
      <c r="I553" s="361"/>
      <c r="J553" s="361"/>
      <c r="K553" s="361"/>
      <c r="L553" s="361"/>
    </row>
    <row r="554" spans="1:12">
      <c r="A554" s="361"/>
      <c r="B554" s="363"/>
      <c r="C554" s="364"/>
      <c r="D554" s="364"/>
      <c r="E554" s="365"/>
      <c r="F554" s="361"/>
      <c r="G554" s="361"/>
      <c r="H554" s="361"/>
      <c r="I554" s="361"/>
      <c r="J554" s="361"/>
      <c r="K554" s="361"/>
      <c r="L554" s="361"/>
    </row>
    <row r="555" spans="1:12">
      <c r="A555" s="361"/>
      <c r="B555" s="363"/>
      <c r="C555" s="364"/>
      <c r="D555" s="364"/>
      <c r="E555" s="365"/>
      <c r="F555" s="361"/>
      <c r="G555" s="361"/>
      <c r="H555" s="361"/>
      <c r="I555" s="361"/>
      <c r="J555" s="361"/>
      <c r="K555" s="361"/>
      <c r="L555" s="361"/>
    </row>
    <row r="556" spans="1:12">
      <c r="A556" s="361"/>
      <c r="B556" s="363"/>
      <c r="C556" s="364"/>
      <c r="D556" s="364"/>
      <c r="E556" s="365"/>
      <c r="F556" s="361"/>
      <c r="G556" s="361"/>
      <c r="H556" s="361"/>
      <c r="I556" s="361"/>
      <c r="J556" s="361"/>
      <c r="K556" s="361"/>
      <c r="L556" s="361"/>
    </row>
    <row r="557" spans="1:12">
      <c r="A557" s="361"/>
      <c r="B557" s="363"/>
      <c r="C557" s="364"/>
      <c r="D557" s="364"/>
      <c r="E557" s="365"/>
      <c r="F557" s="361"/>
      <c r="G557" s="361"/>
      <c r="H557" s="361"/>
      <c r="I557" s="361"/>
      <c r="J557" s="361"/>
      <c r="K557" s="361"/>
      <c r="L557" s="361"/>
    </row>
    <row r="558" spans="1:12">
      <c r="A558" s="361"/>
      <c r="B558" s="363"/>
      <c r="C558" s="364"/>
      <c r="D558" s="364"/>
      <c r="E558" s="365"/>
      <c r="F558" s="361"/>
      <c r="G558" s="361"/>
      <c r="H558" s="361"/>
      <c r="I558" s="361"/>
      <c r="J558" s="361"/>
      <c r="K558" s="361"/>
      <c r="L558" s="361"/>
    </row>
    <row r="559" spans="1:12">
      <c r="A559" s="361"/>
      <c r="B559" s="363"/>
      <c r="C559" s="364"/>
      <c r="D559" s="364"/>
      <c r="E559" s="365"/>
      <c r="F559" s="361"/>
      <c r="G559" s="361"/>
      <c r="H559" s="361"/>
      <c r="I559" s="361"/>
      <c r="J559" s="361"/>
      <c r="K559" s="361"/>
      <c r="L559" s="361"/>
    </row>
    <row r="560" spans="1:12">
      <c r="A560" s="361"/>
      <c r="B560" s="363"/>
      <c r="C560" s="364"/>
      <c r="D560" s="364"/>
      <c r="E560" s="365"/>
      <c r="F560" s="361"/>
      <c r="G560" s="361"/>
      <c r="H560" s="361"/>
      <c r="I560" s="361"/>
      <c r="J560" s="361"/>
      <c r="K560" s="361"/>
      <c r="L560" s="361"/>
    </row>
    <row r="561" spans="1:12">
      <c r="A561" s="361"/>
      <c r="B561" s="363"/>
      <c r="C561" s="364"/>
      <c r="D561" s="364"/>
      <c r="E561" s="365"/>
      <c r="F561" s="361"/>
      <c r="G561" s="361"/>
      <c r="H561" s="361"/>
      <c r="I561" s="361"/>
      <c r="J561" s="361"/>
      <c r="K561" s="361"/>
      <c r="L561" s="361"/>
    </row>
    <row r="562" spans="1:12">
      <c r="A562" s="361"/>
      <c r="B562" s="363"/>
      <c r="C562" s="364"/>
      <c r="D562" s="364"/>
      <c r="E562" s="365"/>
      <c r="F562" s="361"/>
      <c r="G562" s="361"/>
      <c r="H562" s="361"/>
      <c r="I562" s="361"/>
      <c r="J562" s="361"/>
      <c r="K562" s="361"/>
      <c r="L562" s="361"/>
    </row>
    <row r="563" spans="1:12">
      <c r="A563" s="361"/>
      <c r="B563" s="363"/>
      <c r="C563" s="364"/>
      <c r="D563" s="364"/>
      <c r="E563" s="365"/>
      <c r="F563" s="361"/>
      <c r="G563" s="361"/>
      <c r="H563" s="361"/>
      <c r="I563" s="361"/>
      <c r="J563" s="361"/>
      <c r="K563" s="361"/>
      <c r="L563" s="361"/>
    </row>
    <row r="564" spans="1:12">
      <c r="A564" s="361"/>
      <c r="B564" s="363"/>
      <c r="C564" s="364"/>
      <c r="D564" s="364"/>
      <c r="E564" s="365"/>
      <c r="F564" s="361"/>
      <c r="G564" s="361"/>
      <c r="H564" s="361"/>
      <c r="I564" s="361"/>
      <c r="J564" s="361"/>
      <c r="K564" s="361"/>
      <c r="L564" s="361"/>
    </row>
    <row r="565" spans="1:12">
      <c r="A565" s="361"/>
      <c r="B565" s="363"/>
      <c r="C565" s="364"/>
      <c r="D565" s="364"/>
      <c r="E565" s="365"/>
      <c r="F565" s="361"/>
      <c r="G565" s="361"/>
      <c r="H565" s="361"/>
      <c r="I565" s="361"/>
      <c r="J565" s="361"/>
      <c r="K565" s="361"/>
      <c r="L565" s="361"/>
    </row>
    <row r="566" spans="1:12">
      <c r="A566" s="361"/>
      <c r="B566" s="363"/>
      <c r="C566" s="364"/>
      <c r="D566" s="364"/>
      <c r="E566" s="365"/>
      <c r="F566" s="361"/>
      <c r="G566" s="361"/>
      <c r="H566" s="361"/>
      <c r="I566" s="361"/>
      <c r="J566" s="361"/>
      <c r="K566" s="361"/>
      <c r="L566" s="361"/>
    </row>
    <row r="567" spans="1:12">
      <c r="A567" s="361"/>
      <c r="B567" s="363"/>
      <c r="C567" s="364"/>
      <c r="D567" s="364"/>
      <c r="E567" s="365"/>
      <c r="F567" s="361"/>
      <c r="G567" s="361"/>
      <c r="H567" s="361"/>
      <c r="I567" s="361"/>
      <c r="J567" s="361"/>
      <c r="K567" s="361"/>
      <c r="L567" s="361"/>
    </row>
    <row r="568" spans="1:12">
      <c r="A568" s="361"/>
      <c r="B568" s="363"/>
      <c r="C568" s="364"/>
      <c r="D568" s="364"/>
      <c r="E568" s="365"/>
      <c r="F568" s="361"/>
      <c r="G568" s="361"/>
      <c r="H568" s="361"/>
      <c r="I568" s="361"/>
      <c r="J568" s="361"/>
      <c r="K568" s="361"/>
      <c r="L568" s="361"/>
    </row>
    <row r="569" spans="1:12">
      <c r="A569" s="361"/>
      <c r="B569" s="363"/>
      <c r="C569" s="364"/>
      <c r="D569" s="364"/>
      <c r="E569" s="365"/>
      <c r="F569" s="361"/>
      <c r="G569" s="361"/>
      <c r="H569" s="361"/>
      <c r="I569" s="361"/>
      <c r="J569" s="361"/>
      <c r="K569" s="361"/>
      <c r="L569" s="361"/>
    </row>
    <row r="570" spans="1:12">
      <c r="A570" s="361"/>
      <c r="B570" s="363"/>
      <c r="C570" s="364"/>
      <c r="D570" s="364"/>
      <c r="E570" s="365"/>
      <c r="F570" s="361"/>
      <c r="G570" s="361"/>
      <c r="H570" s="361"/>
      <c r="I570" s="361"/>
      <c r="J570" s="361"/>
      <c r="K570" s="361"/>
      <c r="L570" s="361"/>
    </row>
    <row r="571" spans="1:12">
      <c r="A571" s="361"/>
      <c r="B571" s="363"/>
      <c r="C571" s="364"/>
      <c r="D571" s="364"/>
      <c r="E571" s="365"/>
      <c r="F571" s="361"/>
      <c r="G571" s="361"/>
      <c r="H571" s="361"/>
      <c r="I571" s="361"/>
      <c r="J571" s="361"/>
      <c r="K571" s="361"/>
      <c r="L571" s="361"/>
    </row>
    <row r="572" spans="1:12">
      <c r="A572" s="361"/>
      <c r="B572" s="363"/>
      <c r="C572" s="364"/>
      <c r="D572" s="364"/>
      <c r="E572" s="365"/>
      <c r="F572" s="361"/>
      <c r="G572" s="361"/>
      <c r="H572" s="361"/>
      <c r="I572" s="361"/>
      <c r="J572" s="361"/>
      <c r="K572" s="361"/>
      <c r="L572" s="361"/>
    </row>
    <row r="573" spans="1:12">
      <c r="A573" s="361"/>
      <c r="B573" s="363"/>
      <c r="C573" s="364"/>
      <c r="D573" s="364"/>
      <c r="E573" s="365"/>
      <c r="F573" s="361"/>
      <c r="G573" s="361"/>
      <c r="H573" s="361"/>
      <c r="I573" s="361"/>
      <c r="J573" s="361"/>
      <c r="K573" s="361"/>
      <c r="L573" s="361"/>
    </row>
    <row r="574" spans="1:12">
      <c r="A574" s="361"/>
      <c r="B574" s="363"/>
      <c r="C574" s="364"/>
      <c r="D574" s="364"/>
      <c r="E574" s="365"/>
      <c r="F574" s="361"/>
      <c r="G574" s="361"/>
      <c r="H574" s="361"/>
      <c r="I574" s="361"/>
      <c r="J574" s="361"/>
      <c r="K574" s="361"/>
      <c r="L574" s="361"/>
    </row>
    <row r="575" spans="1:12">
      <c r="A575" s="361"/>
      <c r="B575" s="363"/>
      <c r="C575" s="364"/>
      <c r="D575" s="364"/>
      <c r="E575" s="365"/>
      <c r="F575" s="361"/>
      <c r="G575" s="361"/>
      <c r="H575" s="361"/>
      <c r="I575" s="361"/>
      <c r="J575" s="361"/>
      <c r="K575" s="361"/>
      <c r="L575" s="361"/>
    </row>
    <row r="576" spans="1:12">
      <c r="A576" s="361"/>
      <c r="B576" s="363"/>
      <c r="C576" s="364"/>
      <c r="D576" s="364"/>
      <c r="E576" s="365"/>
      <c r="F576" s="361"/>
      <c r="G576" s="361"/>
      <c r="H576" s="361"/>
      <c r="I576" s="361"/>
      <c r="J576" s="361"/>
      <c r="K576" s="361"/>
      <c r="L576" s="361"/>
    </row>
    <row r="577" spans="1:12">
      <c r="A577" s="361"/>
      <c r="B577" s="363"/>
      <c r="C577" s="364"/>
      <c r="D577" s="364"/>
      <c r="E577" s="365"/>
      <c r="F577" s="361"/>
      <c r="G577" s="361"/>
      <c r="H577" s="361"/>
      <c r="I577" s="361"/>
      <c r="J577" s="361"/>
      <c r="K577" s="361"/>
      <c r="L577" s="361"/>
    </row>
    <row r="578" spans="1:12">
      <c r="A578" s="361"/>
      <c r="B578" s="363"/>
      <c r="C578" s="364"/>
      <c r="D578" s="364"/>
      <c r="E578" s="365"/>
      <c r="F578" s="361"/>
      <c r="G578" s="361"/>
      <c r="H578" s="361"/>
      <c r="I578" s="361"/>
      <c r="J578" s="361"/>
      <c r="K578" s="361"/>
      <c r="L578" s="361"/>
    </row>
    <row r="579" spans="1:12">
      <c r="A579" s="361"/>
      <c r="B579" s="363"/>
      <c r="C579" s="364"/>
      <c r="D579" s="364"/>
      <c r="E579" s="365"/>
      <c r="F579" s="361"/>
      <c r="G579" s="361"/>
      <c r="H579" s="361"/>
      <c r="I579" s="361"/>
      <c r="J579" s="361"/>
      <c r="K579" s="361"/>
      <c r="L579" s="361"/>
    </row>
    <row r="580" spans="1:12">
      <c r="A580" s="361"/>
      <c r="B580" s="363"/>
      <c r="C580" s="364"/>
      <c r="D580" s="364"/>
      <c r="E580" s="365"/>
      <c r="F580" s="361"/>
      <c r="G580" s="361"/>
      <c r="H580" s="361"/>
      <c r="I580" s="361"/>
      <c r="J580" s="361"/>
      <c r="K580" s="361"/>
      <c r="L580" s="361"/>
    </row>
    <row r="581" spans="1:12">
      <c r="A581" s="361"/>
      <c r="B581" s="363"/>
      <c r="C581" s="364"/>
      <c r="D581" s="364"/>
      <c r="E581" s="365"/>
      <c r="F581" s="361"/>
      <c r="G581" s="361"/>
      <c r="H581" s="361"/>
      <c r="I581" s="361"/>
      <c r="J581" s="361"/>
      <c r="K581" s="361"/>
      <c r="L581" s="361"/>
    </row>
    <row r="582" spans="1:12">
      <c r="A582" s="361"/>
      <c r="B582" s="363"/>
      <c r="C582" s="364"/>
      <c r="D582" s="364"/>
      <c r="E582" s="365"/>
      <c r="F582" s="361"/>
      <c r="G582" s="361"/>
      <c r="H582" s="361"/>
      <c r="I582" s="361"/>
      <c r="J582" s="361"/>
      <c r="K582" s="361"/>
      <c r="L582" s="361"/>
    </row>
    <row r="583" spans="1:12">
      <c r="A583" s="361"/>
      <c r="B583" s="363"/>
      <c r="C583" s="364"/>
      <c r="D583" s="364"/>
      <c r="E583" s="365"/>
      <c r="F583" s="361"/>
      <c r="G583" s="361"/>
      <c r="H583" s="361"/>
      <c r="I583" s="361"/>
      <c r="J583" s="361"/>
      <c r="K583" s="361"/>
      <c r="L583" s="361"/>
    </row>
    <row r="584" spans="1:12">
      <c r="A584" s="361"/>
      <c r="B584" s="363"/>
      <c r="C584" s="364"/>
      <c r="D584" s="364"/>
      <c r="E584" s="365"/>
      <c r="F584" s="361"/>
      <c r="G584" s="361"/>
      <c r="H584" s="361"/>
      <c r="I584" s="361"/>
      <c r="J584" s="361"/>
      <c r="K584" s="361"/>
      <c r="L584" s="361"/>
    </row>
    <row r="585" spans="1:12">
      <c r="A585" s="361"/>
      <c r="B585" s="363"/>
      <c r="C585" s="364"/>
      <c r="D585" s="364"/>
      <c r="E585" s="365"/>
      <c r="F585" s="361"/>
      <c r="G585" s="361"/>
      <c r="H585" s="361"/>
      <c r="I585" s="361"/>
      <c r="J585" s="361"/>
      <c r="K585" s="361"/>
      <c r="L585" s="361"/>
    </row>
    <row r="586" spans="1:12">
      <c r="A586" s="361"/>
      <c r="B586" s="363"/>
      <c r="C586" s="364"/>
      <c r="D586" s="364"/>
      <c r="E586" s="365"/>
      <c r="F586" s="361"/>
      <c r="G586" s="361"/>
      <c r="H586" s="361"/>
      <c r="I586" s="361"/>
      <c r="J586" s="361"/>
      <c r="K586" s="361"/>
      <c r="L586" s="361"/>
    </row>
    <row r="587" spans="1:12">
      <c r="A587" s="361"/>
      <c r="B587" s="363"/>
      <c r="C587" s="364"/>
      <c r="D587" s="364"/>
      <c r="E587" s="365"/>
      <c r="F587" s="361"/>
      <c r="G587" s="361"/>
      <c r="H587" s="361"/>
      <c r="I587" s="361"/>
      <c r="J587" s="361"/>
      <c r="K587" s="361"/>
      <c r="L587" s="361"/>
    </row>
    <row r="588" spans="1:12">
      <c r="A588" s="361"/>
      <c r="B588" s="363"/>
      <c r="C588" s="364"/>
      <c r="D588" s="364"/>
      <c r="E588" s="365"/>
      <c r="F588" s="361"/>
      <c r="G588" s="361"/>
      <c r="H588" s="361"/>
      <c r="I588" s="361"/>
      <c r="J588" s="361"/>
      <c r="K588" s="361"/>
      <c r="L588" s="361"/>
    </row>
    <row r="589" spans="1:12">
      <c r="A589" s="361"/>
      <c r="B589" s="363"/>
      <c r="C589" s="364"/>
      <c r="D589" s="364"/>
      <c r="E589" s="365"/>
      <c r="F589" s="361"/>
      <c r="G589" s="361"/>
      <c r="H589" s="361"/>
      <c r="I589" s="361"/>
      <c r="J589" s="361"/>
      <c r="K589" s="361"/>
      <c r="L589" s="361"/>
    </row>
    <row r="590" spans="1:12">
      <c r="A590" s="361"/>
      <c r="B590" s="363"/>
      <c r="C590" s="364"/>
      <c r="D590" s="364"/>
      <c r="E590" s="365"/>
      <c r="F590" s="361"/>
      <c r="G590" s="361"/>
      <c r="H590" s="361"/>
      <c r="I590" s="361"/>
      <c r="J590" s="361"/>
      <c r="K590" s="361"/>
      <c r="L590" s="361"/>
    </row>
    <row r="591" spans="1:12">
      <c r="A591" s="361"/>
      <c r="B591" s="363"/>
      <c r="C591" s="364"/>
      <c r="D591" s="364"/>
      <c r="E591" s="365"/>
      <c r="F591" s="361"/>
      <c r="G591" s="361"/>
      <c r="H591" s="361"/>
      <c r="I591" s="361"/>
      <c r="J591" s="361"/>
      <c r="K591" s="361"/>
      <c r="L591" s="361"/>
    </row>
    <row r="592" spans="1:12">
      <c r="A592" s="361"/>
      <c r="B592" s="363"/>
      <c r="C592" s="364"/>
      <c r="D592" s="364"/>
      <c r="E592" s="365"/>
      <c r="F592" s="361"/>
      <c r="G592" s="361"/>
      <c r="H592" s="361"/>
      <c r="I592" s="361"/>
      <c r="J592" s="361"/>
      <c r="K592" s="361"/>
      <c r="L592" s="361"/>
    </row>
    <row r="593" spans="1:12">
      <c r="A593" s="361"/>
      <c r="B593" s="363"/>
      <c r="C593" s="364"/>
      <c r="D593" s="364"/>
      <c r="E593" s="365"/>
      <c r="F593" s="361"/>
      <c r="G593" s="361"/>
      <c r="H593" s="361"/>
      <c r="I593" s="361"/>
      <c r="J593" s="361"/>
      <c r="K593" s="361"/>
      <c r="L593" s="361"/>
    </row>
    <row r="594" spans="1:12">
      <c r="A594" s="361"/>
      <c r="B594" s="363"/>
      <c r="C594" s="364"/>
      <c r="D594" s="364"/>
      <c r="E594" s="365"/>
      <c r="F594" s="361"/>
      <c r="G594" s="361"/>
      <c r="H594" s="361"/>
      <c r="I594" s="361"/>
      <c r="J594" s="361"/>
      <c r="K594" s="361"/>
      <c r="L594" s="361"/>
    </row>
    <row r="595" spans="1:12">
      <c r="A595" s="361"/>
      <c r="B595" s="363"/>
      <c r="C595" s="364"/>
      <c r="D595" s="364"/>
      <c r="E595" s="365"/>
      <c r="F595" s="361"/>
      <c r="G595" s="361"/>
      <c r="H595" s="361"/>
      <c r="I595" s="361"/>
      <c r="J595" s="361"/>
      <c r="K595" s="361"/>
      <c r="L595" s="361"/>
    </row>
    <row r="596" spans="1:12">
      <c r="A596" s="361"/>
      <c r="B596" s="363"/>
      <c r="C596" s="364"/>
      <c r="D596" s="364"/>
      <c r="E596" s="365"/>
      <c r="F596" s="361"/>
      <c r="G596" s="361"/>
      <c r="H596" s="361"/>
      <c r="I596" s="361"/>
      <c r="J596" s="361"/>
      <c r="K596" s="361"/>
      <c r="L596" s="361"/>
    </row>
    <row r="597" spans="1:12">
      <c r="A597" s="361"/>
      <c r="B597" s="363"/>
      <c r="C597" s="364"/>
      <c r="D597" s="364"/>
      <c r="E597" s="365"/>
      <c r="F597" s="361"/>
      <c r="G597" s="361"/>
      <c r="H597" s="361"/>
      <c r="I597" s="361"/>
      <c r="J597" s="361"/>
      <c r="K597" s="361"/>
      <c r="L597" s="361"/>
    </row>
    <row r="598" spans="1:12">
      <c r="A598" s="361"/>
      <c r="B598" s="363"/>
      <c r="C598" s="364"/>
      <c r="D598" s="364"/>
      <c r="E598" s="365"/>
      <c r="F598" s="361"/>
      <c r="G598" s="361"/>
      <c r="H598" s="361"/>
      <c r="I598" s="361"/>
      <c r="J598" s="361"/>
      <c r="K598" s="361"/>
      <c r="L598" s="361"/>
    </row>
    <row r="599" spans="1:12">
      <c r="A599" s="361"/>
      <c r="B599" s="363"/>
      <c r="C599" s="364"/>
      <c r="D599" s="364"/>
      <c r="E599" s="365"/>
      <c r="F599" s="361"/>
      <c r="G599" s="361"/>
      <c r="H599" s="361"/>
      <c r="I599" s="361"/>
      <c r="J599" s="361"/>
      <c r="K599" s="361"/>
      <c r="L599" s="361"/>
    </row>
    <row r="600" spans="1:12">
      <c r="A600" s="361"/>
      <c r="B600" s="363"/>
      <c r="C600" s="364"/>
      <c r="D600" s="364"/>
      <c r="E600" s="365"/>
      <c r="F600" s="361"/>
      <c r="G600" s="361"/>
      <c r="H600" s="361"/>
      <c r="I600" s="361"/>
      <c r="J600" s="361"/>
      <c r="K600" s="361"/>
      <c r="L600" s="361"/>
    </row>
    <row r="601" spans="1:12">
      <c r="A601" s="361"/>
      <c r="B601" s="363"/>
      <c r="C601" s="364"/>
      <c r="D601" s="364"/>
      <c r="E601" s="365"/>
      <c r="F601" s="361"/>
      <c r="G601" s="361"/>
      <c r="H601" s="361"/>
      <c r="I601" s="361"/>
      <c r="J601" s="361"/>
      <c r="K601" s="361"/>
      <c r="L601" s="361"/>
    </row>
    <row r="602" spans="1:12">
      <c r="A602" s="361"/>
      <c r="B602" s="363"/>
      <c r="C602" s="364"/>
      <c r="D602" s="364"/>
      <c r="E602" s="365"/>
      <c r="F602" s="361"/>
      <c r="G602" s="361"/>
      <c r="H602" s="361"/>
      <c r="I602" s="361"/>
      <c r="J602" s="361"/>
      <c r="K602" s="361"/>
      <c r="L602" s="361"/>
    </row>
    <row r="603" spans="1:12">
      <c r="A603" s="361"/>
      <c r="B603" s="363"/>
      <c r="C603" s="364"/>
      <c r="D603" s="364"/>
      <c r="E603" s="365"/>
      <c r="F603" s="361"/>
      <c r="G603" s="361"/>
      <c r="H603" s="361"/>
      <c r="I603" s="361"/>
      <c r="J603" s="361"/>
      <c r="K603" s="361"/>
      <c r="L603" s="361"/>
    </row>
    <row r="604" spans="1:12">
      <c r="A604" s="361"/>
      <c r="B604" s="363"/>
      <c r="C604" s="364"/>
      <c r="D604" s="364"/>
      <c r="E604" s="365"/>
      <c r="F604" s="361"/>
      <c r="G604" s="361"/>
      <c r="H604" s="361"/>
      <c r="I604" s="361"/>
      <c r="J604" s="361"/>
      <c r="K604" s="361"/>
      <c r="L604" s="361"/>
    </row>
    <row r="605" spans="1:12">
      <c r="A605" s="361"/>
      <c r="B605" s="363"/>
      <c r="C605" s="364"/>
      <c r="D605" s="364"/>
      <c r="E605" s="365"/>
      <c r="F605" s="361"/>
      <c r="G605" s="361"/>
      <c r="H605" s="361"/>
      <c r="I605" s="361"/>
      <c r="J605" s="361"/>
      <c r="K605" s="361"/>
      <c r="L605" s="361"/>
    </row>
    <row r="606" spans="1:12">
      <c r="A606" s="361"/>
      <c r="B606" s="363"/>
      <c r="C606" s="364"/>
      <c r="D606" s="364"/>
      <c r="E606" s="365"/>
      <c r="F606" s="361"/>
      <c r="G606" s="361"/>
      <c r="H606" s="361"/>
      <c r="I606" s="361"/>
      <c r="J606" s="361"/>
      <c r="K606" s="361"/>
      <c r="L606" s="361"/>
    </row>
    <row r="607" spans="1:12">
      <c r="A607" s="361"/>
      <c r="B607" s="363"/>
      <c r="C607" s="364"/>
      <c r="D607" s="364"/>
      <c r="E607" s="365"/>
      <c r="F607" s="361"/>
      <c r="G607" s="361"/>
      <c r="H607" s="361"/>
      <c r="I607" s="361"/>
      <c r="J607" s="361"/>
      <c r="K607" s="361"/>
      <c r="L607" s="361"/>
    </row>
    <row r="608" spans="1:12">
      <c r="A608" s="361"/>
      <c r="B608" s="363"/>
      <c r="C608" s="364"/>
      <c r="D608" s="364"/>
      <c r="E608" s="365"/>
      <c r="F608" s="361"/>
      <c r="G608" s="361"/>
      <c r="H608" s="361"/>
      <c r="I608" s="361"/>
      <c r="J608" s="361"/>
      <c r="K608" s="361"/>
      <c r="L608" s="361"/>
    </row>
    <row r="609" spans="1:12">
      <c r="A609" s="361"/>
      <c r="B609" s="363"/>
      <c r="C609" s="364"/>
      <c r="D609" s="364"/>
      <c r="E609" s="365"/>
      <c r="F609" s="361"/>
      <c r="G609" s="361"/>
      <c r="H609" s="361"/>
      <c r="I609" s="361"/>
      <c r="J609" s="361"/>
      <c r="K609" s="361"/>
      <c r="L609" s="361"/>
    </row>
    <row r="610" spans="1:12">
      <c r="A610" s="361"/>
      <c r="B610" s="363"/>
      <c r="C610" s="364"/>
      <c r="D610" s="364"/>
      <c r="E610" s="365"/>
      <c r="F610" s="361"/>
      <c r="G610" s="361"/>
      <c r="H610" s="361"/>
      <c r="I610" s="361"/>
      <c r="J610" s="361"/>
      <c r="K610" s="361"/>
      <c r="L610" s="361"/>
    </row>
    <row r="611" spans="1:12">
      <c r="A611" s="361"/>
      <c r="B611" s="363"/>
      <c r="C611" s="364"/>
      <c r="D611" s="364"/>
      <c r="E611" s="365"/>
      <c r="F611" s="361"/>
      <c r="G611" s="361"/>
      <c r="H611" s="361"/>
      <c r="I611" s="361"/>
      <c r="J611" s="361"/>
      <c r="K611" s="361"/>
      <c r="L611" s="361"/>
    </row>
    <row r="612" spans="1:12">
      <c r="A612" s="361"/>
      <c r="B612" s="363"/>
      <c r="C612" s="364"/>
      <c r="D612" s="364"/>
      <c r="E612" s="365"/>
      <c r="F612" s="361"/>
      <c r="G612" s="361"/>
      <c r="H612" s="361"/>
      <c r="I612" s="361"/>
      <c r="J612" s="361"/>
      <c r="K612" s="361"/>
      <c r="L612" s="361"/>
    </row>
    <row r="613" spans="1:12">
      <c r="A613" s="361"/>
      <c r="B613" s="363"/>
      <c r="C613" s="364"/>
      <c r="D613" s="364"/>
      <c r="E613" s="365"/>
      <c r="F613" s="361"/>
      <c r="G613" s="361"/>
      <c r="H613" s="361"/>
      <c r="I613" s="361"/>
      <c r="J613" s="361"/>
      <c r="K613" s="361"/>
      <c r="L613" s="361"/>
    </row>
    <row r="614" spans="1:12">
      <c r="A614" s="361"/>
      <c r="B614" s="363"/>
      <c r="C614" s="364"/>
      <c r="D614" s="364"/>
      <c r="E614" s="365"/>
      <c r="F614" s="361"/>
      <c r="G614" s="361"/>
      <c r="H614" s="361"/>
      <c r="I614" s="361"/>
      <c r="J614" s="361"/>
      <c r="K614" s="361"/>
      <c r="L614" s="361"/>
    </row>
    <row r="615" spans="1:12">
      <c r="A615" s="361"/>
      <c r="B615" s="363"/>
      <c r="C615" s="364"/>
      <c r="D615" s="364"/>
      <c r="E615" s="365"/>
      <c r="F615" s="361"/>
      <c r="G615" s="361"/>
      <c r="H615" s="361"/>
      <c r="I615" s="361"/>
      <c r="J615" s="361"/>
      <c r="K615" s="361"/>
      <c r="L615" s="361"/>
    </row>
    <row r="616" spans="1:12">
      <c r="A616" s="361"/>
      <c r="B616" s="363"/>
      <c r="C616" s="364"/>
      <c r="D616" s="364"/>
      <c r="E616" s="365"/>
      <c r="F616" s="361"/>
      <c r="G616" s="361"/>
      <c r="H616" s="361"/>
      <c r="I616" s="361"/>
      <c r="J616" s="361"/>
      <c r="K616" s="361"/>
      <c r="L616" s="361"/>
    </row>
    <row r="617" spans="1:12">
      <c r="A617" s="361"/>
      <c r="B617" s="363"/>
      <c r="C617" s="364"/>
      <c r="D617" s="364"/>
      <c r="E617" s="365"/>
      <c r="F617" s="361"/>
      <c r="G617" s="361"/>
      <c r="H617" s="361"/>
      <c r="I617" s="361"/>
      <c r="J617" s="361"/>
      <c r="K617" s="361"/>
      <c r="L617" s="361"/>
    </row>
    <row r="618" spans="1:12">
      <c r="A618" s="361"/>
      <c r="B618" s="363"/>
      <c r="C618" s="364"/>
      <c r="D618" s="364"/>
      <c r="E618" s="365"/>
      <c r="F618" s="361"/>
      <c r="G618" s="361"/>
      <c r="H618" s="361"/>
      <c r="I618" s="361"/>
      <c r="J618" s="361"/>
      <c r="K618" s="361"/>
      <c r="L618" s="361"/>
    </row>
    <row r="619" spans="1:12">
      <c r="A619" s="361"/>
      <c r="B619" s="363"/>
      <c r="C619" s="364"/>
      <c r="D619" s="364"/>
      <c r="E619" s="365"/>
      <c r="F619" s="361"/>
      <c r="G619" s="361"/>
      <c r="H619" s="361"/>
      <c r="I619" s="361"/>
      <c r="J619" s="361"/>
      <c r="K619" s="361"/>
      <c r="L619" s="361"/>
    </row>
    <row r="620" spans="1:12">
      <c r="A620" s="361"/>
      <c r="B620" s="363"/>
      <c r="C620" s="364"/>
      <c r="D620" s="364"/>
      <c r="E620" s="365"/>
      <c r="F620" s="361"/>
      <c r="G620" s="361"/>
      <c r="H620" s="361"/>
      <c r="I620" s="361"/>
      <c r="J620" s="361"/>
      <c r="K620" s="361"/>
      <c r="L620" s="361"/>
    </row>
    <row r="621" spans="1:12">
      <c r="A621" s="361"/>
      <c r="B621" s="363"/>
      <c r="C621" s="364"/>
      <c r="D621" s="364"/>
      <c r="E621" s="365"/>
      <c r="F621" s="361"/>
      <c r="G621" s="361"/>
      <c r="H621" s="361"/>
      <c r="I621" s="361"/>
      <c r="J621" s="361"/>
      <c r="K621" s="361"/>
      <c r="L621" s="361"/>
    </row>
    <row r="622" spans="1:12">
      <c r="A622" s="361"/>
      <c r="B622" s="363"/>
      <c r="C622" s="364"/>
      <c r="D622" s="364"/>
      <c r="E622" s="365"/>
      <c r="F622" s="361"/>
      <c r="G622" s="361"/>
      <c r="H622" s="361"/>
      <c r="I622" s="361"/>
      <c r="J622" s="361"/>
      <c r="K622" s="361"/>
      <c r="L622" s="361"/>
    </row>
    <row r="623" spans="1:12">
      <c r="A623" s="361"/>
      <c r="B623" s="363"/>
      <c r="C623" s="364"/>
      <c r="D623" s="364"/>
      <c r="E623" s="365"/>
      <c r="F623" s="361"/>
      <c r="G623" s="361"/>
      <c r="H623" s="361"/>
      <c r="I623" s="361"/>
      <c r="J623" s="361"/>
      <c r="K623" s="361"/>
      <c r="L623" s="361"/>
    </row>
    <row r="624" spans="1:12">
      <c r="A624" s="361"/>
      <c r="B624" s="363"/>
      <c r="C624" s="364"/>
      <c r="D624" s="364"/>
      <c r="E624" s="365"/>
      <c r="F624" s="361"/>
      <c r="G624" s="361"/>
      <c r="H624" s="361"/>
      <c r="I624" s="361"/>
      <c r="J624" s="361"/>
      <c r="K624" s="361"/>
      <c r="L624" s="361"/>
    </row>
    <row r="625" spans="1:12">
      <c r="A625" s="361"/>
      <c r="B625" s="363"/>
      <c r="C625" s="364"/>
      <c r="D625" s="364"/>
      <c r="E625" s="365"/>
      <c r="F625" s="361"/>
      <c r="G625" s="361"/>
      <c r="H625" s="361"/>
      <c r="I625" s="361"/>
      <c r="J625" s="361"/>
      <c r="K625" s="361"/>
      <c r="L625" s="361"/>
    </row>
    <row r="626" spans="1:12">
      <c r="A626" s="361"/>
      <c r="B626" s="363"/>
      <c r="C626" s="364"/>
      <c r="D626" s="364"/>
      <c r="E626" s="365"/>
      <c r="F626" s="361"/>
      <c r="G626" s="361"/>
      <c r="H626" s="361"/>
      <c r="I626" s="361"/>
      <c r="J626" s="361"/>
      <c r="K626" s="361"/>
      <c r="L626" s="361"/>
    </row>
    <row r="627" spans="1:12">
      <c r="A627" s="361"/>
      <c r="B627" s="363"/>
      <c r="C627" s="364"/>
      <c r="D627" s="364"/>
      <c r="E627" s="365"/>
      <c r="F627" s="361"/>
      <c r="G627" s="361"/>
      <c r="H627" s="361"/>
      <c r="I627" s="361"/>
      <c r="J627" s="361"/>
      <c r="K627" s="361"/>
      <c r="L627" s="361"/>
    </row>
    <row r="628" spans="1:12">
      <c r="A628" s="361"/>
      <c r="B628" s="363"/>
      <c r="C628" s="364"/>
      <c r="D628" s="364"/>
      <c r="E628" s="365"/>
      <c r="F628" s="361"/>
      <c r="G628" s="361"/>
      <c r="H628" s="361"/>
      <c r="I628" s="361"/>
      <c r="J628" s="361"/>
      <c r="K628" s="361"/>
      <c r="L628" s="361"/>
    </row>
    <row r="629" spans="1:12">
      <c r="A629" s="361"/>
      <c r="B629" s="363"/>
      <c r="C629" s="364"/>
      <c r="D629" s="364"/>
      <c r="E629" s="365"/>
      <c r="F629" s="361"/>
      <c r="G629" s="361"/>
      <c r="H629" s="361"/>
      <c r="I629" s="361"/>
      <c r="J629" s="361"/>
      <c r="K629" s="361"/>
      <c r="L629" s="361"/>
    </row>
    <row r="630" spans="1:12">
      <c r="A630" s="361"/>
      <c r="B630" s="363"/>
      <c r="C630" s="364"/>
      <c r="D630" s="364"/>
      <c r="E630" s="365"/>
      <c r="F630" s="361"/>
      <c r="G630" s="361"/>
      <c r="H630" s="361"/>
      <c r="I630" s="361"/>
      <c r="J630" s="361"/>
      <c r="K630" s="361"/>
      <c r="L630" s="361"/>
    </row>
    <row r="631" spans="1:12">
      <c r="A631" s="361"/>
      <c r="B631" s="363"/>
      <c r="C631" s="364"/>
      <c r="D631" s="364"/>
      <c r="E631" s="365"/>
      <c r="F631" s="361"/>
      <c r="G631" s="361"/>
      <c r="H631" s="361"/>
      <c r="I631" s="361"/>
      <c r="J631" s="361"/>
      <c r="K631" s="361"/>
      <c r="L631" s="361"/>
    </row>
    <row r="632" spans="1:12">
      <c r="A632" s="361"/>
      <c r="B632" s="363"/>
      <c r="C632" s="364"/>
      <c r="D632" s="364"/>
      <c r="E632" s="365"/>
      <c r="F632" s="361"/>
      <c r="G632" s="361"/>
      <c r="H632" s="361"/>
      <c r="I632" s="361"/>
      <c r="J632" s="361"/>
      <c r="K632" s="361"/>
      <c r="L632" s="361"/>
    </row>
    <row r="633" spans="1:12">
      <c r="A633" s="361"/>
      <c r="B633" s="363"/>
      <c r="C633" s="364"/>
      <c r="D633" s="364"/>
      <c r="E633" s="365"/>
      <c r="F633" s="361"/>
      <c r="G633" s="361"/>
      <c r="H633" s="361"/>
      <c r="I633" s="361"/>
      <c r="J633" s="361"/>
      <c r="K633" s="361"/>
      <c r="L633" s="361"/>
    </row>
    <row r="634" spans="1:12">
      <c r="A634" s="361"/>
      <c r="B634" s="363"/>
      <c r="C634" s="364"/>
      <c r="D634" s="364"/>
      <c r="E634" s="365"/>
      <c r="F634" s="361"/>
      <c r="G634" s="361"/>
      <c r="H634" s="361"/>
      <c r="I634" s="361"/>
      <c r="J634" s="361"/>
      <c r="K634" s="361"/>
      <c r="L634" s="361"/>
    </row>
    <row r="635" spans="1:12">
      <c r="A635" s="361"/>
      <c r="B635" s="363"/>
      <c r="C635" s="364"/>
      <c r="D635" s="364"/>
      <c r="E635" s="365"/>
      <c r="F635" s="361"/>
      <c r="G635" s="361"/>
      <c r="H635" s="361"/>
      <c r="I635" s="361"/>
      <c r="J635" s="361"/>
      <c r="K635" s="361"/>
      <c r="L635" s="361"/>
    </row>
    <row r="636" spans="1:12">
      <c r="A636" s="361"/>
      <c r="B636" s="363"/>
      <c r="C636" s="364"/>
      <c r="D636" s="364"/>
      <c r="E636" s="365"/>
      <c r="F636" s="361"/>
      <c r="G636" s="361"/>
      <c r="H636" s="361"/>
      <c r="I636" s="361"/>
      <c r="J636" s="361"/>
      <c r="K636" s="361"/>
      <c r="L636" s="361"/>
    </row>
    <row r="637" spans="1:12">
      <c r="A637" s="361"/>
      <c r="B637" s="363"/>
      <c r="C637" s="364"/>
      <c r="D637" s="364"/>
      <c r="E637" s="365"/>
      <c r="F637" s="361"/>
      <c r="G637" s="361"/>
      <c r="H637" s="361"/>
      <c r="I637" s="361"/>
      <c r="J637" s="361"/>
      <c r="K637" s="361"/>
      <c r="L637" s="361"/>
    </row>
    <row r="638" spans="1:12">
      <c r="A638" s="361"/>
      <c r="B638" s="363"/>
      <c r="C638" s="364"/>
      <c r="D638" s="364"/>
      <c r="E638" s="365"/>
      <c r="F638" s="361"/>
      <c r="G638" s="361"/>
      <c r="H638" s="361"/>
      <c r="I638" s="361"/>
      <c r="J638" s="361"/>
      <c r="K638" s="361"/>
      <c r="L638" s="361"/>
    </row>
    <row r="639" spans="1:12">
      <c r="A639" s="361"/>
      <c r="B639" s="363"/>
      <c r="C639" s="364"/>
      <c r="D639" s="364"/>
      <c r="E639" s="365"/>
      <c r="F639" s="361"/>
      <c r="G639" s="361"/>
      <c r="H639" s="361"/>
      <c r="I639" s="361"/>
      <c r="J639" s="361"/>
      <c r="K639" s="361"/>
      <c r="L639" s="361"/>
    </row>
    <row r="640" spans="1:12">
      <c r="A640" s="361"/>
      <c r="B640" s="363"/>
      <c r="C640" s="364"/>
      <c r="D640" s="364"/>
      <c r="E640" s="365"/>
      <c r="F640" s="361"/>
      <c r="G640" s="361"/>
      <c r="H640" s="361"/>
      <c r="I640" s="361"/>
      <c r="J640" s="361"/>
      <c r="K640" s="361"/>
      <c r="L640" s="361"/>
    </row>
    <row r="641" spans="1:12">
      <c r="A641" s="361"/>
      <c r="B641" s="363"/>
      <c r="C641" s="364"/>
      <c r="D641" s="364"/>
      <c r="E641" s="365"/>
      <c r="F641" s="361"/>
      <c r="G641" s="361"/>
      <c r="H641" s="361"/>
      <c r="I641" s="361"/>
      <c r="J641" s="361"/>
      <c r="K641" s="361"/>
      <c r="L641" s="361"/>
    </row>
    <row r="642" spans="1:12">
      <c r="A642" s="361"/>
      <c r="B642" s="363"/>
      <c r="C642" s="364"/>
      <c r="D642" s="364"/>
      <c r="E642" s="365"/>
      <c r="F642" s="361"/>
      <c r="G642" s="361"/>
      <c r="H642" s="361"/>
      <c r="I642" s="361"/>
      <c r="J642" s="361"/>
      <c r="K642" s="361"/>
      <c r="L642" s="361"/>
    </row>
    <row r="643" spans="1:12">
      <c r="A643" s="361"/>
      <c r="B643" s="363"/>
      <c r="C643" s="364"/>
      <c r="D643" s="364"/>
      <c r="E643" s="365"/>
      <c r="F643" s="361"/>
      <c r="G643" s="361"/>
      <c r="H643" s="361"/>
      <c r="I643" s="361"/>
      <c r="J643" s="361"/>
      <c r="K643" s="361"/>
      <c r="L643" s="361"/>
    </row>
    <row r="644" spans="1:12">
      <c r="A644" s="361"/>
      <c r="B644" s="363"/>
      <c r="C644" s="364"/>
      <c r="D644" s="364"/>
      <c r="E644" s="365"/>
      <c r="F644" s="361"/>
      <c r="G644" s="361"/>
      <c r="H644" s="361"/>
      <c r="I644" s="361"/>
      <c r="J644" s="361"/>
      <c r="K644" s="361"/>
      <c r="L644" s="361"/>
    </row>
    <row r="645" spans="1:12">
      <c r="A645" s="361"/>
      <c r="B645" s="363"/>
      <c r="C645" s="364"/>
      <c r="D645" s="364"/>
      <c r="E645" s="365"/>
      <c r="F645" s="361"/>
      <c r="G645" s="361"/>
      <c r="H645" s="361"/>
      <c r="I645" s="361"/>
      <c r="J645" s="361"/>
      <c r="K645" s="361"/>
      <c r="L645" s="361"/>
    </row>
    <row r="646" spans="1:12">
      <c r="A646" s="361"/>
      <c r="B646" s="363"/>
      <c r="C646" s="364"/>
      <c r="D646" s="364"/>
      <c r="E646" s="365"/>
      <c r="F646" s="361"/>
      <c r="G646" s="361"/>
      <c r="H646" s="361"/>
      <c r="I646" s="361"/>
      <c r="J646" s="361"/>
      <c r="K646" s="361"/>
      <c r="L646" s="361"/>
    </row>
    <row r="647" spans="1:12">
      <c r="A647" s="361"/>
      <c r="B647" s="363"/>
      <c r="C647" s="364"/>
      <c r="D647" s="364"/>
      <c r="E647" s="365"/>
      <c r="F647" s="361"/>
      <c r="G647" s="361"/>
      <c r="H647" s="361"/>
      <c r="I647" s="361"/>
      <c r="J647" s="361"/>
      <c r="K647" s="361"/>
      <c r="L647" s="361"/>
    </row>
    <row r="648" spans="1:12">
      <c r="A648" s="361"/>
      <c r="B648" s="363"/>
      <c r="C648" s="364"/>
      <c r="D648" s="364"/>
      <c r="E648" s="365"/>
      <c r="F648" s="361"/>
      <c r="G648" s="361"/>
      <c r="H648" s="361"/>
      <c r="I648" s="361"/>
      <c r="J648" s="361"/>
      <c r="K648" s="361"/>
      <c r="L648" s="361"/>
    </row>
    <row r="649" spans="1:12">
      <c r="A649" s="361"/>
      <c r="B649" s="363"/>
      <c r="C649" s="364"/>
      <c r="D649" s="364"/>
      <c r="E649" s="365"/>
      <c r="F649" s="361"/>
      <c r="G649" s="361"/>
      <c r="H649" s="361"/>
      <c r="I649" s="361"/>
      <c r="J649" s="361"/>
      <c r="K649" s="361"/>
      <c r="L649" s="361"/>
    </row>
    <row r="650" spans="1:12">
      <c r="A650" s="361"/>
      <c r="B650" s="363"/>
      <c r="C650" s="364"/>
      <c r="D650" s="364"/>
      <c r="E650" s="365"/>
      <c r="F650" s="361"/>
      <c r="G650" s="361"/>
      <c r="H650" s="361"/>
      <c r="I650" s="361"/>
      <c r="J650" s="361"/>
      <c r="K650" s="361"/>
      <c r="L650" s="361"/>
    </row>
    <row r="651" spans="1:12">
      <c r="A651" s="361"/>
      <c r="B651" s="363"/>
      <c r="C651" s="364"/>
      <c r="D651" s="364"/>
      <c r="E651" s="365"/>
      <c r="F651" s="361"/>
      <c r="G651" s="361"/>
      <c r="H651" s="361"/>
      <c r="I651" s="361"/>
      <c r="J651" s="361"/>
      <c r="K651" s="361"/>
      <c r="L651" s="361"/>
    </row>
    <row r="652" spans="1:12">
      <c r="A652" s="361"/>
      <c r="B652" s="363"/>
      <c r="C652" s="364"/>
      <c r="D652" s="364"/>
      <c r="E652" s="365"/>
      <c r="F652" s="361"/>
      <c r="G652" s="361"/>
      <c r="H652" s="361"/>
      <c r="I652" s="361"/>
      <c r="J652" s="361"/>
      <c r="K652" s="361"/>
      <c r="L652" s="361"/>
    </row>
    <row r="653" spans="1:12">
      <c r="A653" s="361"/>
      <c r="B653" s="363"/>
      <c r="C653" s="364"/>
      <c r="D653" s="364"/>
      <c r="E653" s="365"/>
      <c r="F653" s="361"/>
      <c r="G653" s="361"/>
      <c r="H653" s="361"/>
      <c r="I653" s="361"/>
      <c r="J653" s="361"/>
      <c r="K653" s="361"/>
      <c r="L653" s="361"/>
    </row>
    <row r="654" spans="1:12">
      <c r="A654" s="361"/>
      <c r="B654" s="363"/>
      <c r="C654" s="364"/>
      <c r="D654" s="364"/>
      <c r="E654" s="365"/>
      <c r="F654" s="361"/>
      <c r="G654" s="361"/>
      <c r="H654" s="361"/>
      <c r="I654" s="361"/>
      <c r="J654" s="361"/>
      <c r="K654" s="361"/>
      <c r="L654" s="361"/>
    </row>
    <row r="655" spans="1:12">
      <c r="A655" s="361"/>
      <c r="B655" s="363"/>
      <c r="C655" s="364"/>
      <c r="D655" s="364"/>
      <c r="E655" s="365"/>
      <c r="F655" s="361"/>
      <c r="G655" s="361"/>
      <c r="H655" s="361"/>
      <c r="I655" s="361"/>
      <c r="J655" s="361"/>
      <c r="K655" s="361"/>
      <c r="L655" s="361"/>
    </row>
    <row r="656" spans="1:12">
      <c r="A656" s="361"/>
      <c r="B656" s="363"/>
      <c r="C656" s="364"/>
      <c r="D656" s="364"/>
      <c r="E656" s="365"/>
      <c r="F656" s="361"/>
      <c r="G656" s="361"/>
      <c r="H656" s="361"/>
      <c r="I656" s="361"/>
      <c r="J656" s="361"/>
      <c r="K656" s="361"/>
      <c r="L656" s="361"/>
    </row>
    <row r="657" spans="1:12">
      <c r="A657" s="361"/>
      <c r="B657" s="363"/>
      <c r="C657" s="364"/>
      <c r="D657" s="364"/>
      <c r="E657" s="365"/>
      <c r="F657" s="361"/>
      <c r="G657" s="361"/>
      <c r="H657" s="361"/>
      <c r="I657" s="361"/>
      <c r="J657" s="361"/>
      <c r="K657" s="361"/>
      <c r="L657" s="361"/>
    </row>
    <row r="658" spans="1:12">
      <c r="A658" s="361"/>
      <c r="B658" s="363"/>
      <c r="C658" s="364"/>
      <c r="D658" s="364"/>
      <c r="E658" s="365"/>
      <c r="F658" s="361"/>
      <c r="G658" s="361"/>
      <c r="H658" s="361"/>
      <c r="I658" s="361"/>
      <c r="J658" s="361"/>
      <c r="K658" s="361"/>
      <c r="L658" s="361"/>
    </row>
    <row r="659" spans="1:12">
      <c r="A659" s="361"/>
      <c r="B659" s="363"/>
      <c r="C659" s="364"/>
      <c r="D659" s="364"/>
      <c r="E659" s="365"/>
      <c r="F659" s="361"/>
      <c r="G659" s="361"/>
      <c r="H659" s="361"/>
      <c r="I659" s="361"/>
      <c r="J659" s="361"/>
      <c r="K659" s="361"/>
      <c r="L659" s="361"/>
    </row>
    <row r="660" spans="1:12">
      <c r="A660" s="361"/>
      <c r="B660" s="363"/>
      <c r="C660" s="364"/>
      <c r="D660" s="364"/>
      <c r="E660" s="365"/>
      <c r="F660" s="361"/>
      <c r="G660" s="361"/>
      <c r="H660" s="361"/>
      <c r="I660" s="361"/>
      <c r="J660" s="361"/>
      <c r="K660" s="361"/>
      <c r="L660" s="361"/>
    </row>
    <row r="661" spans="1:12">
      <c r="A661" s="361"/>
      <c r="B661" s="363"/>
      <c r="C661" s="364"/>
      <c r="D661" s="364"/>
      <c r="E661" s="365"/>
      <c r="F661" s="361"/>
      <c r="G661" s="361"/>
      <c r="H661" s="361"/>
      <c r="I661" s="361"/>
      <c r="J661" s="361"/>
      <c r="K661" s="361"/>
      <c r="L661" s="361"/>
    </row>
    <row r="662" spans="1:12">
      <c r="A662" s="361"/>
      <c r="B662" s="363"/>
      <c r="C662" s="364"/>
      <c r="D662" s="364"/>
      <c r="E662" s="365"/>
      <c r="F662" s="361"/>
      <c r="G662" s="361"/>
      <c r="H662" s="361"/>
      <c r="I662" s="361"/>
      <c r="J662" s="361"/>
      <c r="K662" s="361"/>
      <c r="L662" s="361"/>
    </row>
    <row r="663" spans="1:12">
      <c r="A663" s="361"/>
      <c r="B663" s="363"/>
      <c r="C663" s="364"/>
      <c r="D663" s="364"/>
      <c r="E663" s="365"/>
      <c r="F663" s="361"/>
      <c r="G663" s="361"/>
      <c r="H663" s="361"/>
      <c r="I663" s="361"/>
      <c r="J663" s="361"/>
      <c r="K663" s="361"/>
      <c r="L663" s="361"/>
    </row>
    <row r="664" spans="1:12">
      <c r="A664" s="361"/>
      <c r="B664" s="363"/>
      <c r="C664" s="364"/>
      <c r="D664" s="364"/>
      <c r="E664" s="365"/>
      <c r="F664" s="361"/>
      <c r="G664" s="361"/>
      <c r="H664" s="361"/>
      <c r="I664" s="361"/>
      <c r="J664" s="361"/>
      <c r="K664" s="361"/>
      <c r="L664" s="361"/>
    </row>
    <row r="665" spans="1:12">
      <c r="A665" s="361"/>
      <c r="B665" s="363"/>
      <c r="C665" s="364"/>
      <c r="D665" s="364"/>
      <c r="E665" s="365"/>
      <c r="F665" s="361"/>
      <c r="G665" s="361"/>
      <c r="H665" s="361"/>
      <c r="I665" s="361"/>
      <c r="J665" s="361"/>
      <c r="K665" s="361"/>
      <c r="L665" s="361"/>
    </row>
    <row r="666" spans="1:12">
      <c r="A666" s="361"/>
      <c r="B666" s="363"/>
      <c r="C666" s="364"/>
      <c r="D666" s="364"/>
      <c r="E666" s="365"/>
      <c r="F666" s="361"/>
      <c r="G666" s="361"/>
      <c r="H666" s="361"/>
      <c r="I666" s="361"/>
      <c r="J666" s="361"/>
      <c r="K666" s="361"/>
      <c r="L666" s="361"/>
    </row>
    <row r="667" spans="1:12">
      <c r="A667" s="361"/>
      <c r="B667" s="363"/>
      <c r="C667" s="364"/>
      <c r="D667" s="364"/>
      <c r="E667" s="365"/>
      <c r="F667" s="361"/>
      <c r="G667" s="361"/>
      <c r="H667" s="361"/>
      <c r="I667" s="361"/>
      <c r="J667" s="361"/>
      <c r="K667" s="361"/>
      <c r="L667" s="361"/>
    </row>
    <row r="668" spans="1:12">
      <c r="A668" s="361"/>
      <c r="B668" s="363"/>
      <c r="C668" s="364"/>
      <c r="D668" s="364"/>
      <c r="E668" s="365"/>
      <c r="F668" s="361"/>
      <c r="G668" s="361"/>
      <c r="H668" s="361"/>
      <c r="I668" s="361"/>
      <c r="J668" s="361"/>
      <c r="K668" s="361"/>
      <c r="L668" s="361"/>
    </row>
    <row r="669" spans="1:12">
      <c r="A669" s="361"/>
      <c r="B669" s="363"/>
      <c r="C669" s="364"/>
      <c r="D669" s="364"/>
      <c r="E669" s="365"/>
      <c r="F669" s="361"/>
      <c r="G669" s="361"/>
      <c r="H669" s="361"/>
      <c r="I669" s="361"/>
      <c r="J669" s="361"/>
      <c r="K669" s="361"/>
      <c r="L669" s="361"/>
    </row>
    <row r="670" spans="1:12">
      <c r="A670" s="361"/>
      <c r="B670" s="363"/>
      <c r="C670" s="364"/>
      <c r="D670" s="364"/>
      <c r="E670" s="365"/>
      <c r="F670" s="361"/>
      <c r="G670" s="361"/>
      <c r="H670" s="361"/>
      <c r="I670" s="361"/>
      <c r="J670" s="361"/>
      <c r="K670" s="361"/>
      <c r="L670" s="361"/>
    </row>
    <row r="671" spans="1:12">
      <c r="A671" s="361"/>
      <c r="B671" s="363"/>
      <c r="C671" s="364"/>
      <c r="D671" s="364"/>
      <c r="E671" s="365"/>
      <c r="F671" s="361"/>
      <c r="G671" s="361"/>
      <c r="H671" s="361"/>
      <c r="I671" s="361"/>
      <c r="J671" s="361"/>
      <c r="K671" s="361"/>
      <c r="L671" s="361"/>
    </row>
    <row r="672" spans="1:12">
      <c r="A672" s="361"/>
      <c r="B672" s="363"/>
      <c r="C672" s="364"/>
      <c r="D672" s="364"/>
      <c r="E672" s="365"/>
      <c r="F672" s="361"/>
      <c r="G672" s="361"/>
      <c r="H672" s="361"/>
      <c r="I672" s="361"/>
      <c r="J672" s="361"/>
      <c r="K672" s="361"/>
      <c r="L672" s="361"/>
    </row>
    <row r="673" spans="1:12">
      <c r="A673" s="361"/>
      <c r="B673" s="363"/>
      <c r="C673" s="364"/>
      <c r="D673" s="364"/>
      <c r="E673" s="365"/>
      <c r="F673" s="361"/>
      <c r="G673" s="361"/>
      <c r="H673" s="361"/>
      <c r="I673" s="361"/>
      <c r="J673" s="361"/>
      <c r="K673" s="361"/>
      <c r="L673" s="361"/>
    </row>
    <row r="674" spans="1:12">
      <c r="A674" s="361"/>
      <c r="B674" s="363"/>
      <c r="C674" s="364"/>
      <c r="D674" s="364"/>
      <c r="E674" s="365"/>
      <c r="F674" s="361"/>
      <c r="G674" s="361"/>
      <c r="H674" s="361"/>
      <c r="I674" s="361"/>
      <c r="J674" s="361"/>
      <c r="K674" s="361"/>
      <c r="L674" s="361"/>
    </row>
    <row r="675" spans="1:12">
      <c r="A675" s="361"/>
      <c r="B675" s="363"/>
      <c r="C675" s="364"/>
      <c r="D675" s="364"/>
      <c r="E675" s="365"/>
      <c r="F675" s="361"/>
      <c r="G675" s="361"/>
      <c r="H675" s="361"/>
      <c r="I675" s="361"/>
      <c r="J675" s="361"/>
      <c r="K675" s="361"/>
      <c r="L675" s="361"/>
    </row>
    <row r="676" spans="1:12">
      <c r="A676" s="361"/>
      <c r="B676" s="363"/>
      <c r="C676" s="364"/>
      <c r="D676" s="364"/>
      <c r="E676" s="365"/>
      <c r="F676" s="361"/>
      <c r="G676" s="361"/>
      <c r="H676" s="361"/>
      <c r="I676" s="361"/>
      <c r="J676" s="361"/>
      <c r="K676" s="361"/>
      <c r="L676" s="361"/>
    </row>
    <row r="677" spans="1:12">
      <c r="A677" s="361"/>
      <c r="B677" s="363"/>
      <c r="C677" s="364"/>
      <c r="D677" s="364"/>
      <c r="E677" s="365"/>
      <c r="F677" s="361"/>
      <c r="G677" s="361"/>
      <c r="H677" s="361"/>
      <c r="I677" s="361"/>
      <c r="J677" s="361"/>
      <c r="K677" s="361"/>
      <c r="L677" s="361"/>
    </row>
    <row r="678" spans="1:12">
      <c r="A678" s="361"/>
      <c r="B678" s="363"/>
      <c r="C678" s="364"/>
      <c r="D678" s="364"/>
      <c r="E678" s="365"/>
      <c r="F678" s="361"/>
      <c r="G678" s="361"/>
      <c r="H678" s="361"/>
      <c r="I678" s="361"/>
      <c r="J678" s="361"/>
      <c r="K678" s="361"/>
      <c r="L678" s="361"/>
    </row>
    <row r="679" spans="1:12">
      <c r="A679" s="361"/>
      <c r="B679" s="363"/>
      <c r="C679" s="364"/>
      <c r="D679" s="364"/>
      <c r="E679" s="365"/>
      <c r="F679" s="361"/>
      <c r="G679" s="361"/>
      <c r="H679" s="361"/>
      <c r="I679" s="361"/>
      <c r="J679" s="361"/>
      <c r="K679" s="361"/>
      <c r="L679" s="361"/>
    </row>
    <row r="680" spans="1:12">
      <c r="A680" s="361"/>
      <c r="B680" s="363"/>
      <c r="C680" s="364"/>
      <c r="D680" s="364"/>
      <c r="E680" s="365"/>
      <c r="F680" s="361"/>
      <c r="G680" s="361"/>
      <c r="H680" s="361"/>
      <c r="I680" s="361"/>
      <c r="J680" s="361"/>
      <c r="K680" s="361"/>
      <c r="L680" s="361"/>
    </row>
    <row r="681" spans="1:12">
      <c r="A681" s="361"/>
      <c r="B681" s="363"/>
      <c r="C681" s="364"/>
      <c r="D681" s="364"/>
      <c r="E681" s="365"/>
      <c r="F681" s="361"/>
      <c r="G681" s="361"/>
      <c r="H681" s="361"/>
      <c r="I681" s="361"/>
      <c r="J681" s="361"/>
      <c r="K681" s="361"/>
      <c r="L681" s="361"/>
    </row>
    <row r="682" spans="1:12">
      <c r="A682" s="361"/>
      <c r="B682" s="363"/>
      <c r="C682" s="364"/>
      <c r="D682" s="364"/>
      <c r="E682" s="365"/>
      <c r="F682" s="361"/>
      <c r="G682" s="361"/>
      <c r="H682" s="361"/>
      <c r="I682" s="361"/>
      <c r="J682" s="361"/>
      <c r="K682" s="361"/>
      <c r="L682" s="361"/>
    </row>
    <row r="683" spans="1:12">
      <c r="A683" s="361"/>
      <c r="B683" s="363"/>
      <c r="C683" s="364"/>
      <c r="D683" s="364"/>
      <c r="E683" s="365"/>
      <c r="F683" s="361"/>
      <c r="G683" s="361"/>
      <c r="H683" s="361"/>
      <c r="I683" s="361"/>
      <c r="J683" s="361"/>
      <c r="K683" s="361"/>
      <c r="L683" s="361"/>
    </row>
    <row r="684" spans="1:12">
      <c r="A684" s="361"/>
      <c r="B684" s="363"/>
      <c r="C684" s="364"/>
      <c r="D684" s="364"/>
      <c r="E684" s="365"/>
      <c r="F684" s="361"/>
      <c r="G684" s="361"/>
      <c r="H684" s="361"/>
      <c r="I684" s="361"/>
      <c r="J684" s="361"/>
      <c r="K684" s="361"/>
      <c r="L684" s="361"/>
    </row>
    <row r="685" spans="1:12">
      <c r="A685" s="361"/>
      <c r="B685" s="363"/>
      <c r="C685" s="364"/>
      <c r="D685" s="364"/>
      <c r="E685" s="365"/>
      <c r="F685" s="361"/>
      <c r="G685" s="361"/>
      <c r="H685" s="361"/>
      <c r="I685" s="361"/>
      <c r="J685" s="361"/>
      <c r="K685" s="361"/>
      <c r="L685" s="361"/>
    </row>
    <row r="686" spans="1:12">
      <c r="A686" s="361"/>
      <c r="B686" s="363"/>
      <c r="C686" s="364"/>
      <c r="D686" s="364"/>
      <c r="E686" s="365"/>
      <c r="F686" s="361"/>
      <c r="G686" s="361"/>
      <c r="H686" s="361"/>
      <c r="I686" s="361"/>
      <c r="J686" s="361"/>
      <c r="K686" s="361"/>
      <c r="L686" s="361"/>
    </row>
    <row r="687" spans="1:12">
      <c r="A687" s="361"/>
      <c r="B687" s="363"/>
      <c r="C687" s="364"/>
      <c r="D687" s="364"/>
      <c r="E687" s="365"/>
      <c r="F687" s="361"/>
      <c r="G687" s="361"/>
      <c r="H687" s="361"/>
      <c r="I687" s="361"/>
      <c r="J687" s="361"/>
      <c r="K687" s="361"/>
      <c r="L687" s="361"/>
    </row>
    <row r="688" spans="1:12">
      <c r="A688" s="361"/>
      <c r="B688" s="363"/>
      <c r="C688" s="364"/>
      <c r="D688" s="364"/>
      <c r="E688" s="365"/>
      <c r="F688" s="361"/>
      <c r="G688" s="361"/>
      <c r="H688" s="361"/>
      <c r="I688" s="361"/>
      <c r="J688" s="361"/>
      <c r="K688" s="361"/>
      <c r="L688" s="361"/>
    </row>
    <row r="689" spans="1:12">
      <c r="A689" s="361"/>
      <c r="B689" s="363"/>
      <c r="C689" s="364"/>
      <c r="D689" s="364"/>
      <c r="E689" s="365"/>
      <c r="F689" s="361"/>
      <c r="G689" s="361"/>
      <c r="H689" s="361"/>
      <c r="I689" s="361"/>
      <c r="J689" s="361"/>
      <c r="K689" s="361"/>
      <c r="L689" s="361"/>
    </row>
    <row r="690" spans="1:12">
      <c r="A690" s="361"/>
      <c r="B690" s="363"/>
      <c r="C690" s="364"/>
      <c r="D690" s="364"/>
      <c r="E690" s="365"/>
      <c r="F690" s="361"/>
      <c r="G690" s="361"/>
      <c r="H690" s="361"/>
      <c r="I690" s="361"/>
      <c r="J690" s="361"/>
      <c r="K690" s="361"/>
      <c r="L690" s="361"/>
    </row>
    <row r="691" spans="1:12">
      <c r="A691" s="361"/>
      <c r="B691" s="363"/>
      <c r="C691" s="364"/>
      <c r="D691" s="364"/>
      <c r="E691" s="365"/>
      <c r="F691" s="361"/>
      <c r="G691" s="361"/>
      <c r="H691" s="361"/>
      <c r="I691" s="361"/>
      <c r="J691" s="361"/>
      <c r="K691" s="361"/>
      <c r="L691" s="361"/>
    </row>
    <row r="692" spans="1:12">
      <c r="A692" s="361"/>
      <c r="B692" s="363"/>
      <c r="C692" s="364"/>
      <c r="D692" s="364"/>
      <c r="E692" s="365"/>
      <c r="F692" s="361"/>
      <c r="G692" s="361"/>
      <c r="H692" s="361"/>
      <c r="I692" s="361"/>
      <c r="J692" s="361"/>
      <c r="K692" s="361"/>
      <c r="L692" s="361"/>
    </row>
    <row r="693" spans="1:12">
      <c r="A693" s="361"/>
      <c r="B693" s="363"/>
      <c r="C693" s="364"/>
      <c r="D693" s="364"/>
      <c r="E693" s="365"/>
      <c r="F693" s="361"/>
      <c r="G693" s="361"/>
      <c r="H693" s="361"/>
      <c r="I693" s="361"/>
      <c r="J693" s="361"/>
      <c r="K693" s="361"/>
      <c r="L693" s="361"/>
    </row>
    <row r="694" spans="1:12">
      <c r="A694" s="361"/>
      <c r="B694" s="363"/>
      <c r="C694" s="364"/>
      <c r="D694" s="364"/>
      <c r="E694" s="365"/>
      <c r="F694" s="361"/>
      <c r="G694" s="361"/>
      <c r="H694" s="361"/>
      <c r="I694" s="361"/>
      <c r="J694" s="361"/>
      <c r="K694" s="361"/>
      <c r="L694" s="361"/>
    </row>
    <row r="695" spans="1:12">
      <c r="A695" s="361"/>
      <c r="B695" s="363"/>
      <c r="C695" s="364"/>
      <c r="D695" s="364"/>
      <c r="E695" s="365"/>
      <c r="F695" s="361"/>
      <c r="G695" s="361"/>
      <c r="H695" s="361"/>
      <c r="I695" s="361"/>
      <c r="J695" s="361"/>
      <c r="K695" s="361"/>
      <c r="L695" s="361"/>
    </row>
    <row r="696" spans="1:12">
      <c r="A696" s="361"/>
      <c r="B696" s="363"/>
      <c r="C696" s="364"/>
      <c r="D696" s="364"/>
      <c r="E696" s="365"/>
      <c r="F696" s="361"/>
      <c r="G696" s="361"/>
      <c r="H696" s="361"/>
      <c r="I696" s="361"/>
      <c r="J696" s="361"/>
      <c r="K696" s="361"/>
      <c r="L696" s="361"/>
    </row>
    <row r="697" spans="1:12">
      <c r="A697" s="361"/>
      <c r="B697" s="363"/>
      <c r="C697" s="364"/>
      <c r="D697" s="364"/>
      <c r="E697" s="365"/>
      <c r="F697" s="361"/>
      <c r="G697" s="361"/>
      <c r="H697" s="361"/>
      <c r="I697" s="361"/>
      <c r="J697" s="361"/>
      <c r="K697" s="361"/>
      <c r="L697" s="361"/>
    </row>
    <row r="698" spans="1:12">
      <c r="A698" s="361"/>
      <c r="B698" s="363"/>
      <c r="C698" s="364"/>
      <c r="D698" s="364"/>
      <c r="E698" s="365"/>
      <c r="F698" s="361"/>
      <c r="G698" s="361"/>
      <c r="H698" s="361"/>
      <c r="I698" s="361"/>
      <c r="J698" s="361"/>
      <c r="K698" s="361"/>
      <c r="L698" s="361"/>
    </row>
    <row r="699" spans="1:12">
      <c r="A699" s="361"/>
      <c r="B699" s="363"/>
      <c r="C699" s="364"/>
      <c r="D699" s="364"/>
      <c r="E699" s="365"/>
      <c r="F699" s="361"/>
      <c r="G699" s="361"/>
      <c r="H699" s="361"/>
      <c r="I699" s="361"/>
      <c r="J699" s="361"/>
      <c r="K699" s="361"/>
      <c r="L699" s="361"/>
    </row>
    <row r="700" spans="1:12">
      <c r="A700" s="361"/>
      <c r="B700" s="363"/>
      <c r="C700" s="364"/>
      <c r="D700" s="364"/>
      <c r="E700" s="365"/>
      <c r="F700" s="361"/>
      <c r="G700" s="361"/>
      <c r="H700" s="361"/>
      <c r="I700" s="361"/>
      <c r="J700" s="361"/>
      <c r="K700" s="361"/>
      <c r="L700" s="361"/>
    </row>
    <row r="701" spans="1:12">
      <c r="A701" s="361"/>
      <c r="B701" s="363"/>
      <c r="C701" s="364"/>
      <c r="D701" s="364"/>
      <c r="E701" s="365"/>
      <c r="F701" s="361"/>
      <c r="G701" s="361"/>
      <c r="H701" s="361"/>
      <c r="I701" s="361"/>
      <c r="J701" s="361"/>
      <c r="K701" s="361"/>
      <c r="L701" s="361"/>
    </row>
    <row r="702" spans="1:12">
      <c r="A702" s="361"/>
      <c r="B702" s="363"/>
      <c r="C702" s="364"/>
      <c r="D702" s="364"/>
      <c r="E702" s="365"/>
      <c r="F702" s="361"/>
      <c r="G702" s="361"/>
      <c r="H702" s="361"/>
      <c r="I702" s="361"/>
      <c r="J702" s="361"/>
      <c r="K702" s="361"/>
      <c r="L702" s="361"/>
    </row>
    <row r="703" spans="1:12">
      <c r="A703" s="361"/>
      <c r="B703" s="363"/>
      <c r="C703" s="364"/>
      <c r="D703" s="364"/>
      <c r="E703" s="365"/>
      <c r="F703" s="361"/>
      <c r="G703" s="361"/>
      <c r="H703" s="361"/>
      <c r="I703" s="361"/>
      <c r="J703" s="361"/>
      <c r="K703" s="361"/>
      <c r="L703" s="361"/>
    </row>
    <row r="704" spans="1:12">
      <c r="A704" s="361"/>
      <c r="B704" s="363"/>
      <c r="C704" s="364"/>
      <c r="D704" s="364"/>
      <c r="E704" s="365"/>
      <c r="F704" s="361"/>
      <c r="G704" s="361"/>
      <c r="H704" s="361"/>
      <c r="I704" s="361"/>
      <c r="J704" s="361"/>
      <c r="K704" s="361"/>
      <c r="L704" s="361"/>
    </row>
    <row r="705" spans="1:12">
      <c r="A705" s="361"/>
      <c r="B705" s="363"/>
      <c r="C705" s="364"/>
      <c r="D705" s="364"/>
      <c r="E705" s="365"/>
      <c r="F705" s="361"/>
      <c r="G705" s="361"/>
      <c r="H705" s="361"/>
      <c r="I705" s="361"/>
      <c r="J705" s="361"/>
      <c r="K705" s="361"/>
      <c r="L705" s="361"/>
    </row>
    <row r="706" spans="1:12">
      <c r="A706" s="361"/>
      <c r="B706" s="363"/>
      <c r="C706" s="364"/>
      <c r="D706" s="364"/>
      <c r="E706" s="365"/>
      <c r="F706" s="361"/>
      <c r="G706" s="361"/>
      <c r="H706" s="361"/>
      <c r="I706" s="361"/>
      <c r="J706" s="361"/>
      <c r="K706" s="361"/>
      <c r="L706" s="361"/>
    </row>
    <row r="707" spans="1:12">
      <c r="A707" s="361"/>
      <c r="B707" s="363"/>
      <c r="C707" s="364"/>
      <c r="D707" s="364"/>
      <c r="E707" s="365"/>
      <c r="F707" s="361"/>
      <c r="G707" s="361"/>
      <c r="H707" s="361"/>
      <c r="I707" s="361"/>
      <c r="J707" s="361"/>
      <c r="K707" s="361"/>
      <c r="L707" s="361"/>
    </row>
    <row r="708" spans="1:12">
      <c r="A708" s="361"/>
      <c r="B708" s="363"/>
      <c r="C708" s="364"/>
      <c r="D708" s="364"/>
      <c r="E708" s="365"/>
      <c r="F708" s="361"/>
      <c r="G708" s="361"/>
      <c r="H708" s="361"/>
      <c r="I708" s="361"/>
      <c r="J708" s="361"/>
      <c r="K708" s="361"/>
      <c r="L708" s="361"/>
    </row>
    <row r="709" spans="1:12">
      <c r="A709" s="361"/>
      <c r="B709" s="363"/>
      <c r="C709" s="364"/>
      <c r="D709" s="364"/>
      <c r="E709" s="365"/>
      <c r="F709" s="361"/>
      <c r="G709" s="361"/>
      <c r="H709" s="361"/>
      <c r="I709" s="361"/>
      <c r="J709" s="361"/>
      <c r="K709" s="361"/>
      <c r="L709" s="361"/>
    </row>
    <row r="710" spans="1:12">
      <c r="A710" s="361"/>
      <c r="B710" s="363"/>
      <c r="C710" s="364"/>
      <c r="D710" s="364"/>
      <c r="E710" s="365"/>
      <c r="F710" s="361"/>
      <c r="G710" s="361"/>
      <c r="H710" s="361"/>
      <c r="I710" s="361"/>
      <c r="J710" s="361"/>
      <c r="K710" s="361"/>
      <c r="L710" s="361"/>
    </row>
    <row r="711" spans="1:12">
      <c r="A711" s="361"/>
      <c r="B711" s="363"/>
      <c r="C711" s="364"/>
      <c r="D711" s="364"/>
      <c r="E711" s="365"/>
      <c r="F711" s="361"/>
      <c r="G711" s="361"/>
      <c r="H711" s="361"/>
      <c r="I711" s="361"/>
      <c r="J711" s="361"/>
      <c r="K711" s="361"/>
      <c r="L711" s="361"/>
    </row>
    <row r="712" spans="1:12">
      <c r="A712" s="361"/>
      <c r="B712" s="363"/>
      <c r="C712" s="364"/>
      <c r="D712" s="364"/>
      <c r="E712" s="365"/>
      <c r="F712" s="361"/>
      <c r="G712" s="361"/>
      <c r="H712" s="361"/>
      <c r="I712" s="361"/>
      <c r="J712" s="361"/>
      <c r="K712" s="361"/>
      <c r="L712" s="361"/>
    </row>
    <row r="713" spans="1:12">
      <c r="A713" s="361"/>
      <c r="B713" s="363"/>
      <c r="C713" s="364"/>
      <c r="D713" s="364"/>
      <c r="E713" s="365"/>
      <c r="F713" s="361"/>
      <c r="G713" s="361"/>
      <c r="H713" s="361"/>
      <c r="I713" s="361"/>
      <c r="J713" s="361"/>
      <c r="K713" s="361"/>
      <c r="L713" s="361"/>
    </row>
    <row r="714" spans="1:12">
      <c r="A714" s="361"/>
      <c r="B714" s="363"/>
      <c r="C714" s="364"/>
      <c r="D714" s="364"/>
      <c r="E714" s="365"/>
      <c r="F714" s="361"/>
      <c r="G714" s="361"/>
      <c r="H714" s="361"/>
      <c r="I714" s="361"/>
      <c r="J714" s="361"/>
      <c r="K714" s="361"/>
      <c r="L714" s="361"/>
    </row>
    <row r="715" spans="1:12">
      <c r="A715" s="361"/>
      <c r="B715" s="363"/>
      <c r="C715" s="364"/>
      <c r="D715" s="364"/>
      <c r="E715" s="365"/>
      <c r="F715" s="361"/>
      <c r="G715" s="361"/>
      <c r="H715" s="361"/>
      <c r="I715" s="361"/>
      <c r="J715" s="361"/>
      <c r="K715" s="361"/>
      <c r="L715" s="361"/>
    </row>
    <row r="716" spans="1:12">
      <c r="A716" s="361"/>
      <c r="B716" s="363"/>
      <c r="C716" s="364"/>
      <c r="D716" s="364"/>
      <c r="E716" s="365"/>
      <c r="F716" s="361"/>
      <c r="G716" s="361"/>
      <c r="H716" s="361"/>
      <c r="I716" s="361"/>
      <c r="J716" s="361"/>
      <c r="K716" s="361"/>
      <c r="L716" s="361"/>
    </row>
    <row r="717" spans="1:12">
      <c r="A717" s="361"/>
      <c r="B717" s="363"/>
      <c r="C717" s="364"/>
      <c r="D717" s="364"/>
      <c r="E717" s="365"/>
      <c r="F717" s="361"/>
      <c r="G717" s="361"/>
      <c r="H717" s="361"/>
      <c r="I717" s="361"/>
      <c r="J717" s="361"/>
      <c r="K717" s="361"/>
      <c r="L717" s="361"/>
    </row>
    <row r="718" spans="1:12">
      <c r="A718" s="361"/>
      <c r="B718" s="363"/>
      <c r="C718" s="364"/>
      <c r="D718" s="364"/>
      <c r="E718" s="365"/>
      <c r="F718" s="361"/>
      <c r="G718" s="361"/>
      <c r="H718" s="361"/>
      <c r="I718" s="361"/>
      <c r="J718" s="361"/>
      <c r="K718" s="361"/>
      <c r="L718" s="361"/>
    </row>
    <row r="719" spans="1:12">
      <c r="A719" s="361"/>
      <c r="B719" s="363"/>
      <c r="C719" s="364"/>
      <c r="D719" s="364"/>
      <c r="E719" s="365"/>
      <c r="F719" s="361"/>
      <c r="G719" s="361"/>
      <c r="H719" s="361"/>
      <c r="I719" s="361"/>
      <c r="J719" s="361"/>
      <c r="K719" s="361"/>
      <c r="L719" s="361"/>
    </row>
    <row r="720" spans="1:12">
      <c r="A720" s="361"/>
      <c r="B720" s="363"/>
      <c r="C720" s="364"/>
      <c r="D720" s="364"/>
      <c r="E720" s="365"/>
      <c r="F720" s="361"/>
      <c r="G720" s="361"/>
      <c r="H720" s="361"/>
      <c r="I720" s="361"/>
      <c r="J720" s="361"/>
      <c r="K720" s="361"/>
      <c r="L720" s="361"/>
    </row>
    <row r="721" spans="1:12">
      <c r="A721" s="361"/>
      <c r="B721" s="363"/>
      <c r="C721" s="364"/>
      <c r="D721" s="364"/>
      <c r="E721" s="365"/>
      <c r="F721" s="361"/>
      <c r="G721" s="361"/>
      <c r="H721" s="361"/>
      <c r="I721" s="361"/>
      <c r="J721" s="361"/>
      <c r="K721" s="361"/>
      <c r="L721" s="361"/>
    </row>
    <row r="722" spans="1:12">
      <c r="A722" s="361"/>
      <c r="B722" s="363"/>
      <c r="C722" s="364"/>
      <c r="D722" s="364"/>
      <c r="E722" s="365"/>
      <c r="F722" s="361"/>
      <c r="G722" s="361"/>
      <c r="H722" s="361"/>
      <c r="I722" s="361"/>
      <c r="J722" s="361"/>
      <c r="K722" s="361"/>
      <c r="L722" s="361"/>
    </row>
    <row r="723" spans="1:12">
      <c r="A723" s="361"/>
      <c r="B723" s="363"/>
      <c r="C723" s="364"/>
      <c r="D723" s="364"/>
      <c r="E723" s="365"/>
      <c r="F723" s="361"/>
      <c r="G723" s="361"/>
      <c r="H723" s="361"/>
      <c r="I723" s="361"/>
      <c r="J723" s="361"/>
      <c r="K723" s="361"/>
      <c r="L723" s="361"/>
    </row>
    <row r="724" spans="1:12">
      <c r="A724" s="361"/>
      <c r="B724" s="363"/>
      <c r="C724" s="364"/>
      <c r="D724" s="364"/>
      <c r="E724" s="365"/>
      <c r="F724" s="361"/>
      <c r="G724" s="361"/>
      <c r="H724" s="361"/>
      <c r="I724" s="361"/>
      <c r="J724" s="361"/>
      <c r="K724" s="361"/>
      <c r="L724" s="361"/>
    </row>
    <row r="725" spans="1:12">
      <c r="A725" s="361"/>
      <c r="B725" s="363"/>
      <c r="C725" s="364"/>
      <c r="D725" s="364"/>
      <c r="E725" s="365"/>
      <c r="F725" s="361"/>
      <c r="G725" s="361"/>
      <c r="H725" s="361"/>
      <c r="I725" s="361"/>
      <c r="J725" s="361"/>
      <c r="K725" s="361"/>
      <c r="L725" s="361"/>
    </row>
    <row r="726" spans="1:12">
      <c r="A726" s="361"/>
      <c r="B726" s="363"/>
      <c r="C726" s="364"/>
      <c r="D726" s="364"/>
      <c r="E726" s="365"/>
      <c r="F726" s="361"/>
      <c r="G726" s="361"/>
      <c r="H726" s="361"/>
      <c r="I726" s="361"/>
      <c r="J726" s="361"/>
      <c r="K726" s="361"/>
      <c r="L726" s="361"/>
    </row>
    <row r="727" spans="1:12">
      <c r="A727" s="361"/>
      <c r="B727" s="363"/>
      <c r="C727" s="364"/>
      <c r="D727" s="364"/>
      <c r="E727" s="365"/>
      <c r="F727" s="361"/>
      <c r="G727" s="361"/>
      <c r="H727" s="361"/>
      <c r="I727" s="361"/>
      <c r="J727" s="361"/>
      <c r="K727" s="361"/>
      <c r="L727" s="361"/>
    </row>
    <row r="728" spans="1:12">
      <c r="A728" s="361"/>
      <c r="B728" s="363"/>
      <c r="C728" s="364"/>
      <c r="D728" s="364"/>
      <c r="E728" s="365"/>
      <c r="F728" s="361"/>
      <c r="G728" s="361"/>
      <c r="H728" s="361"/>
      <c r="I728" s="361"/>
      <c r="J728" s="361"/>
      <c r="K728" s="361"/>
      <c r="L728" s="361"/>
    </row>
    <row r="729" spans="1:12">
      <c r="A729" s="361"/>
      <c r="B729" s="363"/>
      <c r="C729" s="364"/>
      <c r="D729" s="364"/>
      <c r="E729" s="365"/>
      <c r="F729" s="361"/>
      <c r="G729" s="361"/>
      <c r="H729" s="361"/>
      <c r="I729" s="361"/>
      <c r="J729" s="361"/>
      <c r="K729" s="361"/>
      <c r="L729" s="361"/>
    </row>
    <row r="730" spans="1:12">
      <c r="A730" s="361"/>
      <c r="B730" s="363"/>
      <c r="C730" s="364"/>
      <c r="D730" s="364"/>
      <c r="E730" s="365"/>
      <c r="F730" s="361"/>
      <c r="G730" s="361"/>
      <c r="H730" s="361"/>
      <c r="I730" s="361"/>
      <c r="J730" s="361"/>
      <c r="K730" s="361"/>
      <c r="L730" s="361"/>
    </row>
    <row r="731" spans="1:12">
      <c r="A731" s="361"/>
      <c r="B731" s="363"/>
      <c r="C731" s="364"/>
      <c r="D731" s="364"/>
      <c r="E731" s="365"/>
      <c r="F731" s="361"/>
      <c r="G731" s="361"/>
      <c r="H731" s="361"/>
      <c r="I731" s="361"/>
      <c r="J731" s="361"/>
      <c r="K731" s="361"/>
      <c r="L731" s="361"/>
    </row>
    <row r="732" spans="1:12">
      <c r="A732" s="361"/>
      <c r="B732" s="363"/>
      <c r="C732" s="364"/>
      <c r="D732" s="364"/>
      <c r="E732" s="365"/>
      <c r="F732" s="361"/>
      <c r="G732" s="361"/>
      <c r="H732" s="361"/>
      <c r="I732" s="361"/>
      <c r="J732" s="361"/>
      <c r="K732" s="361"/>
      <c r="L732" s="361"/>
    </row>
    <row r="733" spans="1:12">
      <c r="A733" s="361"/>
      <c r="B733" s="363"/>
      <c r="C733" s="364"/>
      <c r="D733" s="364"/>
      <c r="E733" s="365"/>
      <c r="F733" s="361"/>
      <c r="G733" s="361"/>
      <c r="H733" s="361"/>
      <c r="I733" s="361"/>
      <c r="J733" s="361"/>
      <c r="K733" s="361"/>
      <c r="L733" s="361"/>
    </row>
    <row r="734" spans="1:12">
      <c r="A734" s="361"/>
      <c r="B734" s="363"/>
      <c r="C734" s="364"/>
      <c r="D734" s="364"/>
      <c r="E734" s="365"/>
      <c r="F734" s="361"/>
      <c r="G734" s="361"/>
      <c r="H734" s="361"/>
      <c r="I734" s="361"/>
      <c r="J734" s="361"/>
      <c r="K734" s="361"/>
      <c r="L734" s="361"/>
    </row>
    <row r="735" spans="1:12">
      <c r="A735" s="361"/>
      <c r="B735" s="363"/>
      <c r="C735" s="364"/>
      <c r="D735" s="364"/>
      <c r="E735" s="365"/>
      <c r="F735" s="361"/>
      <c r="G735" s="361"/>
      <c r="H735" s="361"/>
      <c r="I735" s="361"/>
      <c r="J735" s="361"/>
      <c r="K735" s="361"/>
      <c r="L735" s="361"/>
    </row>
    <row r="736" spans="1:12">
      <c r="A736" s="361"/>
      <c r="B736" s="363"/>
      <c r="C736" s="364"/>
      <c r="D736" s="364"/>
      <c r="E736" s="365"/>
      <c r="F736" s="361"/>
      <c r="G736" s="361"/>
      <c r="H736" s="361"/>
      <c r="I736" s="361"/>
      <c r="J736" s="361"/>
      <c r="K736" s="361"/>
      <c r="L736" s="361"/>
    </row>
    <row r="737" spans="1:12">
      <c r="A737" s="361"/>
      <c r="B737" s="363"/>
      <c r="C737" s="364"/>
      <c r="D737" s="364"/>
      <c r="E737" s="365"/>
      <c r="F737" s="361"/>
      <c r="G737" s="361"/>
      <c r="H737" s="361"/>
      <c r="I737" s="361"/>
      <c r="J737" s="361"/>
      <c r="K737" s="361"/>
      <c r="L737" s="361"/>
    </row>
    <row r="738" spans="1:12">
      <c r="A738" s="361"/>
      <c r="B738" s="363"/>
      <c r="C738" s="364"/>
      <c r="D738" s="364"/>
      <c r="E738" s="365"/>
      <c r="F738" s="361"/>
      <c r="G738" s="361"/>
      <c r="H738" s="361"/>
      <c r="I738" s="361"/>
      <c r="J738" s="361"/>
      <c r="K738" s="361"/>
      <c r="L738" s="361"/>
    </row>
    <row r="739" spans="1:12">
      <c r="A739" s="361"/>
      <c r="B739" s="363"/>
      <c r="C739" s="364"/>
      <c r="D739" s="364"/>
      <c r="E739" s="365"/>
      <c r="F739" s="361"/>
      <c r="G739" s="361"/>
      <c r="H739" s="361"/>
      <c r="I739" s="361"/>
      <c r="J739" s="361"/>
      <c r="K739" s="361"/>
      <c r="L739" s="361"/>
    </row>
    <row r="740" spans="1:12">
      <c r="A740" s="361"/>
      <c r="B740" s="363"/>
      <c r="C740" s="364"/>
      <c r="D740" s="364"/>
      <c r="E740" s="365"/>
      <c r="F740" s="361"/>
      <c r="G740" s="361"/>
      <c r="H740" s="361"/>
      <c r="I740" s="361"/>
      <c r="J740" s="361"/>
      <c r="K740" s="361"/>
      <c r="L740" s="361"/>
    </row>
    <row r="741" spans="1:12">
      <c r="A741" s="361"/>
      <c r="B741" s="363"/>
      <c r="C741" s="364"/>
      <c r="D741" s="364"/>
      <c r="E741" s="365"/>
      <c r="F741" s="361"/>
      <c r="G741" s="361"/>
      <c r="H741" s="361"/>
      <c r="I741" s="361"/>
      <c r="J741" s="361"/>
      <c r="K741" s="361"/>
      <c r="L741" s="361"/>
    </row>
    <row r="742" spans="1:12">
      <c r="A742" s="361"/>
      <c r="B742" s="363"/>
      <c r="C742" s="364"/>
      <c r="D742" s="364"/>
      <c r="E742" s="365"/>
      <c r="F742" s="361"/>
      <c r="G742" s="361"/>
      <c r="H742" s="361"/>
      <c r="I742" s="361"/>
      <c r="J742" s="361"/>
      <c r="K742" s="361"/>
      <c r="L742" s="361"/>
    </row>
    <row r="743" spans="1:12">
      <c r="A743" s="361"/>
      <c r="B743" s="363"/>
      <c r="C743" s="364"/>
      <c r="D743" s="364"/>
      <c r="E743" s="365"/>
      <c r="F743" s="361"/>
      <c r="G743" s="361"/>
      <c r="H743" s="361"/>
      <c r="I743" s="361"/>
      <c r="J743" s="361"/>
      <c r="K743" s="361"/>
      <c r="L743" s="361"/>
    </row>
    <row r="744" spans="1:12">
      <c r="A744" s="361"/>
      <c r="B744" s="363"/>
      <c r="C744" s="364"/>
      <c r="D744" s="364"/>
      <c r="E744" s="365"/>
      <c r="F744" s="361"/>
      <c r="G744" s="361"/>
      <c r="H744" s="361"/>
      <c r="I744" s="361"/>
      <c r="J744" s="361"/>
      <c r="K744" s="361"/>
      <c r="L744" s="361"/>
    </row>
    <row r="745" spans="1:12">
      <c r="A745" s="361"/>
      <c r="B745" s="363"/>
      <c r="C745" s="364"/>
      <c r="D745" s="364"/>
      <c r="E745" s="365"/>
      <c r="F745" s="361"/>
      <c r="G745" s="361"/>
      <c r="H745" s="361"/>
      <c r="I745" s="361"/>
      <c r="J745" s="361"/>
      <c r="K745" s="361"/>
      <c r="L745" s="361"/>
    </row>
    <row r="746" spans="1:12">
      <c r="A746" s="361"/>
      <c r="B746" s="363"/>
      <c r="C746" s="364"/>
      <c r="D746" s="364"/>
      <c r="E746" s="365"/>
      <c r="F746" s="361"/>
      <c r="G746" s="361"/>
      <c r="H746" s="361"/>
      <c r="I746" s="361"/>
      <c r="J746" s="361"/>
      <c r="K746" s="361"/>
      <c r="L746" s="361"/>
    </row>
    <row r="747" spans="1:12">
      <c r="A747" s="361"/>
      <c r="B747" s="363"/>
      <c r="C747" s="364"/>
      <c r="D747" s="364"/>
      <c r="E747" s="365"/>
      <c r="F747" s="361"/>
      <c r="G747" s="361"/>
      <c r="H747" s="361"/>
      <c r="I747" s="361"/>
      <c r="J747" s="361"/>
      <c r="K747" s="361"/>
      <c r="L747" s="361"/>
    </row>
    <row r="748" spans="1:12">
      <c r="A748" s="361"/>
      <c r="B748" s="363"/>
      <c r="C748" s="364"/>
      <c r="D748" s="364"/>
      <c r="E748" s="365"/>
      <c r="F748" s="361"/>
      <c r="G748" s="361"/>
      <c r="H748" s="361"/>
      <c r="I748" s="361"/>
      <c r="J748" s="361"/>
      <c r="K748" s="361"/>
      <c r="L748" s="361"/>
    </row>
    <row r="749" spans="1:12">
      <c r="A749" s="361"/>
      <c r="B749" s="363"/>
      <c r="C749" s="364"/>
      <c r="D749" s="364"/>
      <c r="E749" s="365"/>
      <c r="F749" s="361"/>
      <c r="G749" s="361"/>
      <c r="H749" s="361"/>
      <c r="I749" s="361"/>
      <c r="J749" s="361"/>
      <c r="K749" s="361"/>
      <c r="L749" s="361"/>
    </row>
    <row r="750" spans="1:12">
      <c r="A750" s="361"/>
      <c r="B750" s="363"/>
      <c r="C750" s="364"/>
      <c r="D750" s="364"/>
      <c r="E750" s="365"/>
      <c r="F750" s="361"/>
      <c r="G750" s="361"/>
      <c r="H750" s="361"/>
      <c r="I750" s="361"/>
      <c r="J750" s="361"/>
      <c r="K750" s="361"/>
      <c r="L750" s="361"/>
    </row>
    <row r="751" spans="1:12">
      <c r="A751" s="361"/>
      <c r="B751" s="363"/>
      <c r="C751" s="364"/>
      <c r="D751" s="364"/>
      <c r="E751" s="365"/>
      <c r="F751" s="361"/>
      <c r="G751" s="361"/>
      <c r="H751" s="361"/>
      <c r="I751" s="361"/>
      <c r="J751" s="361"/>
      <c r="K751" s="361"/>
      <c r="L751" s="361"/>
    </row>
    <row r="752" spans="1:12">
      <c r="A752" s="361"/>
      <c r="B752" s="363"/>
      <c r="C752" s="364"/>
      <c r="D752" s="364"/>
      <c r="E752" s="365"/>
      <c r="F752" s="361"/>
      <c r="G752" s="361"/>
      <c r="H752" s="361"/>
      <c r="I752" s="361"/>
      <c r="J752" s="361"/>
      <c r="K752" s="361"/>
      <c r="L752" s="361"/>
    </row>
    <row r="753" spans="1:12">
      <c r="A753" s="361"/>
      <c r="B753" s="363"/>
      <c r="C753" s="364"/>
      <c r="D753" s="364"/>
      <c r="E753" s="365"/>
      <c r="F753" s="361"/>
      <c r="G753" s="361"/>
      <c r="H753" s="361"/>
      <c r="I753" s="361"/>
      <c r="J753" s="361"/>
      <c r="K753" s="361"/>
      <c r="L753" s="361"/>
    </row>
    <row r="754" spans="1:12">
      <c r="A754" s="361"/>
      <c r="B754" s="363"/>
      <c r="C754" s="364"/>
      <c r="D754" s="364"/>
      <c r="E754" s="365"/>
      <c r="F754" s="361"/>
      <c r="G754" s="361"/>
      <c r="H754" s="361"/>
      <c r="I754" s="361"/>
      <c r="J754" s="361"/>
      <c r="K754" s="361"/>
      <c r="L754" s="361"/>
    </row>
    <row r="755" spans="1:12">
      <c r="A755" s="361"/>
      <c r="B755" s="363"/>
      <c r="C755" s="364"/>
      <c r="D755" s="364"/>
      <c r="E755" s="365"/>
      <c r="F755" s="361"/>
      <c r="G755" s="361"/>
      <c r="H755" s="361"/>
      <c r="I755" s="361"/>
      <c r="J755" s="361"/>
      <c r="K755" s="361"/>
      <c r="L755" s="361"/>
    </row>
    <row r="756" spans="1:12">
      <c r="A756" s="361"/>
      <c r="B756" s="363"/>
      <c r="C756" s="364"/>
      <c r="D756" s="364"/>
      <c r="E756" s="365"/>
      <c r="F756" s="361"/>
      <c r="G756" s="361"/>
      <c r="H756" s="361"/>
      <c r="I756" s="361"/>
      <c r="J756" s="361"/>
      <c r="K756" s="361"/>
      <c r="L756" s="361"/>
    </row>
    <row r="757" spans="1:12">
      <c r="A757" s="361"/>
      <c r="B757" s="363"/>
      <c r="C757" s="364"/>
      <c r="D757" s="364"/>
      <c r="E757" s="365"/>
      <c r="F757" s="361"/>
      <c r="G757" s="361"/>
      <c r="H757" s="361"/>
      <c r="I757" s="361"/>
      <c r="J757" s="361"/>
      <c r="K757" s="361"/>
      <c r="L757" s="361"/>
    </row>
    <row r="758" spans="1:12">
      <c r="A758" s="361"/>
      <c r="B758" s="363"/>
      <c r="C758" s="364"/>
      <c r="D758" s="364"/>
      <c r="E758" s="365"/>
      <c r="F758" s="361"/>
      <c r="G758" s="361"/>
      <c r="H758" s="361"/>
      <c r="I758" s="361"/>
      <c r="J758" s="361"/>
      <c r="K758" s="361"/>
      <c r="L758" s="361"/>
    </row>
    <row r="759" spans="1:12">
      <c r="A759" s="361"/>
      <c r="B759" s="363"/>
      <c r="C759" s="364"/>
      <c r="D759" s="364"/>
      <c r="E759" s="365"/>
      <c r="F759" s="361"/>
      <c r="G759" s="361"/>
      <c r="H759" s="361"/>
      <c r="I759" s="361"/>
      <c r="J759" s="361"/>
      <c r="K759" s="361"/>
      <c r="L759" s="361"/>
    </row>
    <row r="760" spans="1:12">
      <c r="A760" s="361"/>
      <c r="B760" s="363"/>
      <c r="C760" s="364"/>
      <c r="D760" s="364"/>
      <c r="E760" s="365"/>
      <c r="F760" s="361"/>
      <c r="G760" s="361"/>
      <c r="H760" s="361"/>
      <c r="I760" s="361"/>
      <c r="J760" s="361"/>
      <c r="K760" s="361"/>
      <c r="L760" s="361"/>
    </row>
    <row r="761" spans="1:12">
      <c r="A761" s="361"/>
      <c r="B761" s="363"/>
      <c r="C761" s="364"/>
      <c r="D761" s="364"/>
      <c r="E761" s="365"/>
      <c r="F761" s="361"/>
      <c r="G761" s="361"/>
      <c r="H761" s="361"/>
      <c r="I761" s="361"/>
      <c r="J761" s="361"/>
      <c r="K761" s="361"/>
      <c r="L761" s="361"/>
    </row>
    <row r="762" spans="1:12">
      <c r="A762" s="361"/>
      <c r="B762" s="363"/>
      <c r="C762" s="364"/>
      <c r="D762" s="364"/>
      <c r="E762" s="365"/>
      <c r="F762" s="361"/>
      <c r="G762" s="361"/>
      <c r="H762" s="361"/>
      <c r="I762" s="361"/>
      <c r="J762" s="361"/>
      <c r="K762" s="361"/>
      <c r="L762" s="361"/>
    </row>
    <row r="763" spans="1:12">
      <c r="A763" s="361"/>
      <c r="B763" s="363"/>
      <c r="C763" s="364"/>
      <c r="D763" s="364"/>
      <c r="E763" s="365"/>
      <c r="F763" s="361"/>
      <c r="G763" s="361"/>
      <c r="H763" s="361"/>
      <c r="I763" s="361"/>
      <c r="J763" s="361"/>
      <c r="K763" s="361"/>
      <c r="L763" s="361"/>
    </row>
    <row r="764" spans="1:12">
      <c r="A764" s="361"/>
      <c r="B764" s="363"/>
      <c r="C764" s="364"/>
      <c r="D764" s="364"/>
      <c r="E764" s="365"/>
      <c r="F764" s="361"/>
      <c r="G764" s="361"/>
      <c r="H764" s="361"/>
      <c r="I764" s="361"/>
      <c r="J764" s="361"/>
      <c r="K764" s="361"/>
      <c r="L764" s="361"/>
    </row>
    <row r="765" spans="1:12">
      <c r="A765" s="361"/>
      <c r="B765" s="363"/>
      <c r="C765" s="364"/>
      <c r="D765" s="364"/>
      <c r="E765" s="365"/>
      <c r="F765" s="361"/>
      <c r="G765" s="361"/>
      <c r="H765" s="361"/>
      <c r="I765" s="361"/>
      <c r="J765" s="361"/>
      <c r="K765" s="361"/>
      <c r="L765" s="361"/>
    </row>
    <row r="766" spans="1:12">
      <c r="A766" s="361"/>
      <c r="B766" s="363"/>
      <c r="C766" s="364"/>
      <c r="D766" s="364"/>
      <c r="E766" s="365"/>
      <c r="F766" s="361"/>
      <c r="G766" s="361"/>
      <c r="H766" s="361"/>
      <c r="I766" s="361"/>
      <c r="J766" s="361"/>
      <c r="K766" s="361"/>
      <c r="L766" s="361"/>
    </row>
    <row r="767" spans="1:12">
      <c r="A767" s="361"/>
      <c r="B767" s="363"/>
      <c r="C767" s="364"/>
      <c r="D767" s="364"/>
      <c r="E767" s="365"/>
      <c r="F767" s="361"/>
      <c r="G767" s="361"/>
      <c r="H767" s="361"/>
      <c r="I767" s="361"/>
      <c r="J767" s="361"/>
      <c r="K767" s="361"/>
      <c r="L767" s="361"/>
    </row>
    <row r="768" spans="1:12">
      <c r="A768" s="361"/>
      <c r="B768" s="363"/>
      <c r="C768" s="364"/>
      <c r="D768" s="364"/>
      <c r="E768" s="365"/>
      <c r="F768" s="361"/>
      <c r="G768" s="361"/>
      <c r="H768" s="361"/>
      <c r="I768" s="361"/>
      <c r="J768" s="361"/>
      <c r="K768" s="361"/>
      <c r="L768" s="361"/>
    </row>
    <row r="769" spans="1:12">
      <c r="A769" s="361"/>
      <c r="B769" s="363"/>
      <c r="C769" s="364"/>
      <c r="D769" s="364"/>
      <c r="E769" s="365"/>
      <c r="F769" s="361"/>
      <c r="G769" s="361"/>
      <c r="H769" s="361"/>
      <c r="I769" s="361"/>
      <c r="J769" s="361"/>
      <c r="K769" s="361"/>
      <c r="L769" s="361"/>
    </row>
    <row r="770" spans="1:12">
      <c r="A770" s="361"/>
      <c r="B770" s="363"/>
      <c r="C770" s="364"/>
      <c r="D770" s="364"/>
      <c r="E770" s="365"/>
      <c r="F770" s="361"/>
      <c r="G770" s="361"/>
      <c r="H770" s="361"/>
      <c r="I770" s="361"/>
      <c r="J770" s="361"/>
      <c r="K770" s="361"/>
      <c r="L770" s="361"/>
    </row>
    <row r="771" spans="1:12">
      <c r="A771" s="361"/>
      <c r="B771" s="363"/>
      <c r="C771" s="364"/>
      <c r="D771" s="364"/>
      <c r="E771" s="365"/>
      <c r="F771" s="361"/>
      <c r="G771" s="361"/>
      <c r="H771" s="361"/>
      <c r="I771" s="361"/>
      <c r="J771" s="361"/>
      <c r="K771" s="361"/>
      <c r="L771" s="361"/>
    </row>
    <row r="772" spans="1:12">
      <c r="A772" s="361"/>
      <c r="B772" s="363"/>
      <c r="C772" s="364"/>
      <c r="D772" s="364"/>
      <c r="E772" s="365"/>
      <c r="F772" s="361"/>
      <c r="G772" s="361"/>
      <c r="H772" s="361"/>
      <c r="I772" s="361"/>
      <c r="J772" s="361"/>
      <c r="K772" s="361"/>
      <c r="L772" s="361"/>
    </row>
    <row r="773" spans="1:12">
      <c r="A773" s="361"/>
      <c r="B773" s="363"/>
      <c r="C773" s="364"/>
      <c r="D773" s="364"/>
      <c r="E773" s="365"/>
      <c r="F773" s="361"/>
      <c r="G773" s="361"/>
      <c r="H773" s="361"/>
      <c r="I773" s="361"/>
      <c r="J773" s="361"/>
      <c r="K773" s="361"/>
      <c r="L773" s="361"/>
    </row>
    <row r="774" spans="1:12">
      <c r="A774" s="361"/>
      <c r="B774" s="363"/>
      <c r="C774" s="364"/>
      <c r="D774" s="364"/>
      <c r="E774" s="365"/>
      <c r="F774" s="361"/>
      <c r="G774" s="361"/>
      <c r="H774" s="361"/>
      <c r="I774" s="361"/>
      <c r="J774" s="361"/>
      <c r="K774" s="361"/>
      <c r="L774" s="361"/>
    </row>
    <row r="775" spans="1:12">
      <c r="A775" s="361"/>
      <c r="B775" s="363"/>
      <c r="C775" s="364"/>
      <c r="D775" s="364"/>
      <c r="E775" s="365"/>
      <c r="F775" s="361"/>
      <c r="G775" s="361"/>
      <c r="H775" s="361"/>
      <c r="I775" s="361"/>
      <c r="J775" s="361"/>
      <c r="K775" s="361"/>
      <c r="L775" s="361"/>
    </row>
    <row r="776" spans="1:12">
      <c r="A776" s="361"/>
      <c r="B776" s="363"/>
      <c r="C776" s="364"/>
      <c r="D776" s="364"/>
      <c r="E776" s="365"/>
      <c r="F776" s="361"/>
      <c r="G776" s="361"/>
      <c r="H776" s="361"/>
      <c r="I776" s="361"/>
      <c r="J776" s="361"/>
      <c r="K776" s="361"/>
      <c r="L776" s="361"/>
    </row>
    <row r="777" spans="1:12">
      <c r="A777" s="361"/>
      <c r="B777" s="363"/>
      <c r="C777" s="364"/>
      <c r="D777" s="364"/>
      <c r="E777" s="365"/>
      <c r="F777" s="361"/>
      <c r="G777" s="361"/>
      <c r="H777" s="361"/>
      <c r="I777" s="361"/>
      <c r="J777" s="361"/>
      <c r="K777" s="361"/>
      <c r="L777" s="361"/>
    </row>
    <row r="778" spans="1:12">
      <c r="A778" s="361"/>
      <c r="B778" s="363"/>
      <c r="C778" s="364"/>
      <c r="D778" s="364"/>
      <c r="E778" s="365"/>
      <c r="F778" s="361"/>
      <c r="G778" s="361"/>
      <c r="H778" s="361"/>
      <c r="I778" s="361"/>
      <c r="J778" s="361"/>
      <c r="K778" s="361"/>
      <c r="L778" s="361"/>
    </row>
    <row r="779" spans="1:12">
      <c r="A779" s="361"/>
      <c r="B779" s="363"/>
      <c r="C779" s="364"/>
      <c r="D779" s="364"/>
      <c r="E779" s="365"/>
      <c r="F779" s="361"/>
      <c r="G779" s="361"/>
      <c r="H779" s="361"/>
      <c r="I779" s="361"/>
      <c r="J779" s="361"/>
      <c r="K779" s="361"/>
      <c r="L779" s="361"/>
    </row>
    <row r="780" spans="1:12">
      <c r="A780" s="361"/>
      <c r="B780" s="363"/>
      <c r="C780" s="364"/>
      <c r="D780" s="364"/>
      <c r="E780" s="365"/>
      <c r="F780" s="361"/>
      <c r="G780" s="361"/>
      <c r="H780" s="361"/>
      <c r="I780" s="361"/>
      <c r="J780" s="361"/>
      <c r="K780" s="361"/>
      <c r="L780" s="361"/>
    </row>
    <row r="781" spans="1:12">
      <c r="A781" s="361"/>
      <c r="B781" s="363"/>
      <c r="C781" s="364"/>
      <c r="D781" s="364"/>
      <c r="E781" s="365"/>
      <c r="F781" s="361"/>
      <c r="G781" s="361"/>
      <c r="H781" s="361"/>
      <c r="I781" s="361"/>
      <c r="J781" s="361"/>
      <c r="K781" s="361"/>
      <c r="L781" s="361"/>
    </row>
    <row r="782" spans="1:12">
      <c r="A782" s="361"/>
      <c r="B782" s="363"/>
      <c r="C782" s="364"/>
      <c r="D782" s="364"/>
      <c r="E782" s="365"/>
      <c r="F782" s="361"/>
      <c r="G782" s="361"/>
      <c r="H782" s="361"/>
      <c r="I782" s="361"/>
      <c r="J782" s="361"/>
      <c r="K782" s="361"/>
      <c r="L782" s="361"/>
    </row>
    <row r="783" spans="1:12">
      <c r="A783" s="361"/>
      <c r="B783" s="363"/>
      <c r="C783" s="364"/>
      <c r="D783" s="364"/>
      <c r="E783" s="365"/>
      <c r="F783" s="361"/>
      <c r="G783" s="361"/>
      <c r="H783" s="361"/>
      <c r="I783" s="361"/>
      <c r="J783" s="361"/>
      <c r="K783" s="361"/>
      <c r="L783" s="361"/>
    </row>
    <row r="784" spans="1:12">
      <c r="A784" s="361"/>
      <c r="B784" s="363"/>
      <c r="C784" s="364"/>
      <c r="D784" s="364"/>
      <c r="E784" s="365"/>
      <c r="F784" s="361"/>
      <c r="G784" s="361"/>
      <c r="H784" s="361"/>
      <c r="I784" s="361"/>
      <c r="J784" s="361"/>
      <c r="K784" s="361"/>
      <c r="L784" s="361"/>
    </row>
    <row r="785" spans="1:12">
      <c r="A785" s="361"/>
      <c r="B785" s="363"/>
      <c r="C785" s="364"/>
      <c r="D785" s="364"/>
      <c r="E785" s="365"/>
      <c r="F785" s="361"/>
      <c r="G785" s="361"/>
      <c r="H785" s="361"/>
      <c r="I785" s="361"/>
      <c r="J785" s="361"/>
      <c r="K785" s="361"/>
      <c r="L785" s="361"/>
    </row>
    <row r="786" spans="1:12">
      <c r="A786" s="361"/>
      <c r="B786" s="363"/>
      <c r="C786" s="364"/>
      <c r="D786" s="364"/>
      <c r="E786" s="365"/>
      <c r="F786" s="361"/>
      <c r="G786" s="361"/>
      <c r="H786" s="361"/>
      <c r="I786" s="361"/>
      <c r="J786" s="361"/>
      <c r="K786" s="361"/>
      <c r="L786" s="361"/>
    </row>
    <row r="787" spans="1:12">
      <c r="A787" s="361"/>
      <c r="B787" s="363"/>
      <c r="C787" s="364"/>
      <c r="D787" s="364"/>
      <c r="E787" s="365"/>
      <c r="F787" s="361"/>
      <c r="G787" s="361"/>
      <c r="H787" s="361"/>
      <c r="I787" s="361"/>
      <c r="J787" s="361"/>
      <c r="K787" s="361"/>
      <c r="L787" s="361"/>
    </row>
    <row r="788" spans="1:12">
      <c r="A788" s="361"/>
      <c r="B788" s="363"/>
      <c r="C788" s="364"/>
      <c r="D788" s="364"/>
      <c r="E788" s="365"/>
      <c r="F788" s="361"/>
      <c r="G788" s="361"/>
      <c r="H788" s="361"/>
      <c r="I788" s="361"/>
      <c r="J788" s="361"/>
      <c r="K788" s="361"/>
      <c r="L788" s="361"/>
    </row>
    <row r="789" spans="1:12">
      <c r="A789" s="361"/>
      <c r="B789" s="363"/>
      <c r="C789" s="364"/>
      <c r="D789" s="364"/>
      <c r="E789" s="365"/>
      <c r="F789" s="361"/>
      <c r="G789" s="361"/>
      <c r="H789" s="361"/>
      <c r="I789" s="361"/>
      <c r="J789" s="361"/>
      <c r="K789" s="361"/>
      <c r="L789" s="361"/>
    </row>
    <row r="790" spans="1:12">
      <c r="A790" s="361"/>
      <c r="B790" s="363"/>
      <c r="C790" s="364"/>
      <c r="D790" s="364"/>
      <c r="E790" s="365"/>
      <c r="F790" s="361"/>
      <c r="G790" s="361"/>
      <c r="H790" s="361"/>
      <c r="I790" s="361"/>
      <c r="J790" s="361"/>
      <c r="K790" s="361"/>
      <c r="L790" s="361"/>
    </row>
    <row r="791" spans="1:12">
      <c r="A791" s="361"/>
      <c r="B791" s="363"/>
      <c r="C791" s="364"/>
      <c r="D791" s="364"/>
      <c r="E791" s="365"/>
      <c r="F791" s="361"/>
      <c r="G791" s="361"/>
      <c r="H791" s="361"/>
      <c r="I791" s="361"/>
      <c r="J791" s="361"/>
      <c r="K791" s="361"/>
      <c r="L791" s="361"/>
    </row>
    <row r="792" spans="1:12">
      <c r="A792" s="361"/>
      <c r="B792" s="363"/>
      <c r="C792" s="364"/>
      <c r="D792" s="364"/>
      <c r="E792" s="365"/>
      <c r="F792" s="361"/>
      <c r="G792" s="361"/>
      <c r="H792" s="361"/>
      <c r="I792" s="361"/>
      <c r="J792" s="361"/>
      <c r="K792" s="361"/>
      <c r="L792" s="361"/>
    </row>
    <row r="793" spans="1:12">
      <c r="A793" s="361"/>
      <c r="B793" s="363"/>
      <c r="C793" s="364"/>
      <c r="D793" s="364"/>
      <c r="E793" s="365"/>
      <c r="F793" s="361"/>
      <c r="G793" s="361"/>
      <c r="H793" s="361"/>
      <c r="I793" s="361"/>
      <c r="J793" s="361"/>
      <c r="K793" s="361"/>
      <c r="L793" s="361"/>
    </row>
    <row r="794" spans="1:12">
      <c r="A794" s="361"/>
      <c r="B794" s="363"/>
      <c r="C794" s="364"/>
      <c r="D794" s="364"/>
      <c r="E794" s="365"/>
      <c r="F794" s="361"/>
      <c r="G794" s="361"/>
      <c r="H794" s="361"/>
      <c r="I794" s="361"/>
      <c r="J794" s="361"/>
      <c r="K794" s="361"/>
      <c r="L794" s="361"/>
    </row>
    <row r="795" spans="1:12">
      <c r="A795" s="361"/>
      <c r="B795" s="363"/>
      <c r="C795" s="364"/>
      <c r="D795" s="364"/>
      <c r="E795" s="365"/>
      <c r="F795" s="361"/>
      <c r="G795" s="361"/>
      <c r="H795" s="361"/>
      <c r="I795" s="361"/>
      <c r="J795" s="361"/>
      <c r="K795" s="361"/>
      <c r="L795" s="361"/>
    </row>
    <row r="796" spans="1:12">
      <c r="A796" s="361"/>
      <c r="B796" s="363"/>
      <c r="C796" s="364"/>
      <c r="D796" s="364"/>
      <c r="E796" s="365"/>
      <c r="F796" s="361"/>
      <c r="G796" s="361"/>
      <c r="H796" s="361"/>
      <c r="I796" s="361"/>
      <c r="J796" s="361"/>
      <c r="K796" s="361"/>
      <c r="L796" s="361"/>
    </row>
    <row r="797" spans="1:12">
      <c r="A797" s="361"/>
      <c r="B797" s="363"/>
      <c r="C797" s="364"/>
      <c r="D797" s="364"/>
      <c r="E797" s="365"/>
      <c r="F797" s="361"/>
      <c r="G797" s="361"/>
      <c r="H797" s="361"/>
      <c r="I797" s="361"/>
      <c r="J797" s="361"/>
      <c r="K797" s="361"/>
      <c r="L797" s="361"/>
    </row>
    <row r="798" spans="1:12">
      <c r="A798" s="361"/>
      <c r="B798" s="363"/>
      <c r="C798" s="364"/>
      <c r="D798" s="364"/>
      <c r="E798" s="365"/>
      <c r="F798" s="361"/>
      <c r="G798" s="361"/>
      <c r="H798" s="361"/>
      <c r="I798" s="361"/>
      <c r="J798" s="361"/>
      <c r="K798" s="361"/>
      <c r="L798" s="361"/>
    </row>
    <row r="799" spans="1:12">
      <c r="A799" s="361"/>
      <c r="B799" s="363"/>
      <c r="C799" s="364"/>
      <c r="D799" s="364"/>
      <c r="E799" s="365"/>
      <c r="F799" s="361"/>
      <c r="G799" s="361"/>
      <c r="H799" s="361"/>
      <c r="I799" s="361"/>
      <c r="J799" s="361"/>
      <c r="K799" s="361"/>
      <c r="L799" s="361"/>
    </row>
    <row r="800" spans="1:12">
      <c r="A800" s="361"/>
      <c r="B800" s="363"/>
      <c r="C800" s="364"/>
      <c r="D800" s="364"/>
      <c r="E800" s="365"/>
      <c r="F800" s="361"/>
      <c r="G800" s="361"/>
      <c r="H800" s="361"/>
      <c r="I800" s="361"/>
      <c r="J800" s="361"/>
      <c r="K800" s="361"/>
      <c r="L800" s="361"/>
    </row>
    <row r="801" spans="1:12">
      <c r="A801" s="361"/>
      <c r="B801" s="363"/>
      <c r="C801" s="364"/>
      <c r="D801" s="364"/>
      <c r="E801" s="365"/>
      <c r="F801" s="361"/>
      <c r="G801" s="361"/>
      <c r="H801" s="361"/>
      <c r="I801" s="361"/>
      <c r="J801" s="361"/>
      <c r="K801" s="361"/>
      <c r="L801" s="361"/>
    </row>
    <row r="802" spans="1:12">
      <c r="A802" s="361"/>
      <c r="B802" s="363"/>
      <c r="C802" s="364"/>
      <c r="D802" s="364"/>
      <c r="E802" s="365"/>
      <c r="F802" s="361"/>
      <c r="G802" s="361"/>
      <c r="H802" s="361"/>
      <c r="I802" s="361"/>
      <c r="J802" s="361"/>
      <c r="K802" s="361"/>
      <c r="L802" s="361"/>
    </row>
    <row r="803" spans="1:12">
      <c r="A803" s="361"/>
      <c r="B803" s="363"/>
      <c r="C803" s="364"/>
      <c r="D803" s="364"/>
      <c r="E803" s="365"/>
      <c r="F803" s="361"/>
      <c r="G803" s="361"/>
      <c r="H803" s="361"/>
      <c r="I803" s="361"/>
      <c r="J803" s="361"/>
      <c r="K803" s="361"/>
      <c r="L803" s="361"/>
    </row>
    <row r="804" spans="1:12">
      <c r="A804" s="361"/>
      <c r="B804" s="363"/>
      <c r="C804" s="364"/>
      <c r="D804" s="364"/>
      <c r="E804" s="365"/>
      <c r="F804" s="361"/>
      <c r="G804" s="361"/>
      <c r="H804" s="361"/>
      <c r="I804" s="361"/>
      <c r="J804" s="361"/>
      <c r="K804" s="361"/>
      <c r="L804" s="361"/>
    </row>
    <row r="805" spans="1:12">
      <c r="A805" s="361"/>
      <c r="B805" s="363"/>
      <c r="C805" s="364"/>
      <c r="D805" s="364"/>
      <c r="E805" s="365"/>
      <c r="F805" s="361"/>
      <c r="G805" s="361"/>
      <c r="H805" s="361"/>
      <c r="I805" s="361"/>
      <c r="J805" s="361"/>
      <c r="K805" s="361"/>
      <c r="L805" s="361"/>
    </row>
    <row r="806" spans="1:12">
      <c r="A806" s="361"/>
      <c r="B806" s="363"/>
      <c r="C806" s="364"/>
      <c r="D806" s="364"/>
      <c r="E806" s="365"/>
      <c r="F806" s="361"/>
      <c r="G806" s="361"/>
      <c r="H806" s="361"/>
      <c r="I806" s="361"/>
      <c r="J806" s="361"/>
      <c r="K806" s="361"/>
      <c r="L806" s="361"/>
    </row>
    <row r="807" spans="1:12">
      <c r="A807" s="361"/>
      <c r="B807" s="363"/>
      <c r="C807" s="364"/>
      <c r="D807" s="364"/>
      <c r="E807" s="365"/>
      <c r="F807" s="361"/>
      <c r="G807" s="361"/>
      <c r="H807" s="361"/>
      <c r="I807" s="361"/>
      <c r="J807" s="361"/>
      <c r="K807" s="361"/>
      <c r="L807" s="361"/>
    </row>
    <row r="808" spans="1:12">
      <c r="A808" s="361"/>
      <c r="B808" s="363"/>
      <c r="C808" s="364"/>
      <c r="D808" s="364"/>
      <c r="E808" s="365"/>
      <c r="F808" s="361"/>
      <c r="G808" s="361"/>
      <c r="H808" s="361"/>
      <c r="I808" s="361"/>
      <c r="J808" s="361"/>
      <c r="K808" s="361"/>
      <c r="L808" s="361"/>
    </row>
    <row r="809" spans="1:12">
      <c r="A809" s="361"/>
      <c r="B809" s="363"/>
      <c r="C809" s="364"/>
      <c r="D809" s="364"/>
      <c r="E809" s="365"/>
      <c r="F809" s="361"/>
      <c r="G809" s="361"/>
      <c r="H809" s="361"/>
      <c r="I809" s="361"/>
      <c r="J809" s="361"/>
      <c r="K809" s="361"/>
      <c r="L809" s="361"/>
    </row>
    <row r="810" spans="1:12">
      <c r="A810" s="361"/>
      <c r="B810" s="363"/>
      <c r="C810" s="364"/>
      <c r="D810" s="364"/>
      <c r="E810" s="365"/>
      <c r="F810" s="361"/>
      <c r="G810" s="361"/>
      <c r="H810" s="361"/>
      <c r="I810" s="361"/>
      <c r="J810" s="361"/>
      <c r="K810" s="361"/>
      <c r="L810" s="361"/>
    </row>
    <row r="811" spans="1:12">
      <c r="A811" s="361"/>
      <c r="B811" s="363"/>
      <c r="C811" s="364"/>
      <c r="D811" s="364"/>
      <c r="E811" s="365"/>
      <c r="F811" s="361"/>
      <c r="G811" s="361"/>
      <c r="H811" s="361"/>
      <c r="I811" s="361"/>
      <c r="J811" s="361"/>
      <c r="K811" s="361"/>
      <c r="L811" s="361"/>
    </row>
    <row r="812" spans="1:12">
      <c r="A812" s="361"/>
      <c r="B812" s="363"/>
      <c r="C812" s="364"/>
      <c r="D812" s="364"/>
      <c r="E812" s="365"/>
      <c r="F812" s="361"/>
      <c r="G812" s="361"/>
      <c r="H812" s="361"/>
      <c r="I812" s="361"/>
      <c r="J812" s="361"/>
      <c r="K812" s="361"/>
      <c r="L812" s="361"/>
    </row>
    <row r="813" spans="1:12">
      <c r="A813" s="361"/>
      <c r="B813" s="363"/>
      <c r="C813" s="364"/>
      <c r="D813" s="364"/>
      <c r="E813" s="365"/>
      <c r="F813" s="361"/>
      <c r="G813" s="361"/>
      <c r="H813" s="361"/>
      <c r="I813" s="361"/>
      <c r="J813" s="361"/>
      <c r="K813" s="361"/>
      <c r="L813" s="361"/>
    </row>
    <row r="814" spans="1:12">
      <c r="A814" s="361"/>
      <c r="B814" s="363"/>
      <c r="C814" s="364"/>
      <c r="D814" s="364"/>
      <c r="E814" s="365"/>
      <c r="F814" s="361"/>
      <c r="G814" s="361"/>
      <c r="H814" s="361"/>
      <c r="I814" s="361"/>
      <c r="J814" s="361"/>
      <c r="K814" s="361"/>
      <c r="L814" s="361"/>
    </row>
    <row r="815" spans="1:12">
      <c r="A815" s="361"/>
      <c r="B815" s="363"/>
      <c r="C815" s="364"/>
      <c r="D815" s="364"/>
      <c r="E815" s="365"/>
      <c r="F815" s="361"/>
      <c r="G815" s="361"/>
      <c r="H815" s="361"/>
      <c r="I815" s="361"/>
      <c r="J815" s="361"/>
      <c r="K815" s="361"/>
      <c r="L815" s="361"/>
    </row>
    <row r="816" spans="1:12">
      <c r="A816" s="361"/>
      <c r="B816" s="363"/>
      <c r="C816" s="364"/>
      <c r="D816" s="364"/>
      <c r="E816" s="365"/>
      <c r="F816" s="361"/>
      <c r="G816" s="361"/>
      <c r="H816" s="361"/>
      <c r="I816" s="361"/>
      <c r="J816" s="361"/>
      <c r="K816" s="361"/>
      <c r="L816" s="361"/>
    </row>
    <row r="817" spans="1:12">
      <c r="A817" s="361"/>
      <c r="B817" s="363"/>
      <c r="C817" s="364"/>
      <c r="D817" s="364"/>
      <c r="E817" s="365"/>
      <c r="F817" s="361"/>
      <c r="G817" s="361"/>
      <c r="H817" s="361"/>
      <c r="I817" s="361"/>
      <c r="J817" s="361"/>
      <c r="K817" s="361"/>
      <c r="L817" s="361"/>
    </row>
    <row r="818" spans="1:12">
      <c r="A818" s="361"/>
      <c r="B818" s="363"/>
      <c r="C818" s="364"/>
      <c r="D818" s="364"/>
      <c r="E818" s="365"/>
      <c r="F818" s="361"/>
      <c r="G818" s="361"/>
      <c r="H818" s="361"/>
      <c r="I818" s="361"/>
      <c r="J818" s="361"/>
      <c r="K818" s="361"/>
      <c r="L818" s="361"/>
    </row>
    <row r="819" spans="1:12">
      <c r="A819" s="361"/>
      <c r="B819" s="363"/>
      <c r="C819" s="364"/>
      <c r="D819" s="364"/>
      <c r="E819" s="365"/>
      <c r="F819" s="361"/>
      <c r="G819" s="361"/>
      <c r="H819" s="361"/>
      <c r="I819" s="361"/>
      <c r="J819" s="361"/>
      <c r="K819" s="361"/>
      <c r="L819" s="361"/>
    </row>
    <row r="820" spans="1:12">
      <c r="A820" s="361"/>
      <c r="B820" s="363"/>
      <c r="C820" s="364"/>
      <c r="D820" s="364"/>
      <c r="E820" s="365"/>
      <c r="F820" s="361"/>
      <c r="G820" s="361"/>
      <c r="H820" s="361"/>
      <c r="I820" s="361"/>
      <c r="J820" s="361"/>
      <c r="K820" s="361"/>
      <c r="L820" s="361"/>
    </row>
    <row r="821" spans="1:12">
      <c r="A821" s="361"/>
      <c r="B821" s="363"/>
      <c r="C821" s="364"/>
      <c r="D821" s="364"/>
      <c r="E821" s="365"/>
      <c r="F821" s="361"/>
      <c r="G821" s="361"/>
      <c r="H821" s="361"/>
      <c r="I821" s="361"/>
      <c r="J821" s="361"/>
      <c r="K821" s="361"/>
      <c r="L821" s="361"/>
    </row>
    <row r="822" spans="1:12">
      <c r="A822" s="361"/>
      <c r="B822" s="363"/>
      <c r="C822" s="364"/>
      <c r="D822" s="364"/>
      <c r="E822" s="365"/>
      <c r="F822" s="361"/>
      <c r="G822" s="361"/>
      <c r="H822" s="361"/>
      <c r="I822" s="361"/>
      <c r="J822" s="361"/>
      <c r="K822" s="361"/>
      <c r="L822" s="361"/>
    </row>
    <row r="823" spans="1:12">
      <c r="A823" s="361"/>
      <c r="B823" s="363"/>
      <c r="C823" s="364"/>
      <c r="D823" s="364"/>
      <c r="E823" s="365"/>
      <c r="F823" s="361"/>
      <c r="G823" s="361"/>
      <c r="H823" s="361"/>
      <c r="I823" s="361"/>
      <c r="J823" s="361"/>
      <c r="K823" s="361"/>
      <c r="L823" s="361"/>
    </row>
    <row r="824" spans="1:12">
      <c r="A824" s="361"/>
      <c r="B824" s="363"/>
      <c r="C824" s="364"/>
      <c r="D824" s="364"/>
      <c r="E824" s="365"/>
      <c r="F824" s="361"/>
      <c r="G824" s="361"/>
      <c r="H824" s="361"/>
      <c r="I824" s="361"/>
      <c r="J824" s="361"/>
      <c r="K824" s="361"/>
      <c r="L824" s="361"/>
    </row>
    <row r="825" spans="1:12">
      <c r="A825" s="361"/>
      <c r="B825" s="363"/>
      <c r="C825" s="364"/>
      <c r="D825" s="364"/>
      <c r="E825" s="365"/>
      <c r="F825" s="361"/>
      <c r="G825" s="361"/>
      <c r="H825" s="361"/>
      <c r="I825" s="361"/>
      <c r="J825" s="361"/>
      <c r="K825" s="361"/>
      <c r="L825" s="361"/>
    </row>
    <row r="826" spans="1:12">
      <c r="A826" s="361"/>
      <c r="B826" s="363"/>
      <c r="C826" s="364"/>
      <c r="D826" s="364"/>
      <c r="E826" s="365"/>
      <c r="F826" s="361"/>
      <c r="G826" s="361"/>
      <c r="H826" s="361"/>
      <c r="I826" s="361"/>
      <c r="J826" s="361"/>
      <c r="K826" s="361"/>
      <c r="L826" s="361"/>
    </row>
    <row r="827" spans="1:12">
      <c r="A827" s="361"/>
      <c r="B827" s="363"/>
      <c r="C827" s="364"/>
      <c r="D827" s="364"/>
      <c r="E827" s="365"/>
      <c r="F827" s="361"/>
      <c r="G827" s="361"/>
      <c r="H827" s="361"/>
      <c r="I827" s="361"/>
      <c r="J827" s="361"/>
      <c r="K827" s="361"/>
      <c r="L827" s="361"/>
    </row>
    <row r="828" spans="1:12">
      <c r="A828" s="361"/>
      <c r="B828" s="363"/>
      <c r="C828" s="364"/>
      <c r="D828" s="364"/>
      <c r="E828" s="365"/>
      <c r="F828" s="361"/>
      <c r="G828" s="361"/>
      <c r="H828" s="361"/>
      <c r="I828" s="361"/>
      <c r="J828" s="361"/>
      <c r="K828" s="361"/>
      <c r="L828" s="361"/>
    </row>
    <row r="829" spans="1:12">
      <c r="A829" s="361"/>
      <c r="B829" s="363"/>
      <c r="C829" s="364"/>
      <c r="D829" s="364"/>
      <c r="E829" s="365"/>
      <c r="F829" s="361"/>
      <c r="G829" s="361"/>
      <c r="H829" s="361"/>
      <c r="I829" s="361"/>
      <c r="J829" s="361"/>
      <c r="K829" s="361"/>
      <c r="L829" s="361"/>
    </row>
    <row r="830" spans="1:12">
      <c r="A830" s="361"/>
      <c r="B830" s="363"/>
      <c r="C830" s="364"/>
      <c r="D830" s="364"/>
      <c r="E830" s="365"/>
      <c r="F830" s="361"/>
      <c r="G830" s="361"/>
      <c r="H830" s="361"/>
      <c r="I830" s="361"/>
      <c r="J830" s="361"/>
      <c r="K830" s="361"/>
      <c r="L830" s="361"/>
    </row>
    <row r="831" spans="1:12">
      <c r="A831" s="361"/>
      <c r="B831" s="363"/>
      <c r="C831" s="364"/>
      <c r="D831" s="364"/>
      <c r="E831" s="365"/>
      <c r="F831" s="361"/>
      <c r="G831" s="361"/>
      <c r="H831" s="361"/>
      <c r="I831" s="361"/>
      <c r="J831" s="361"/>
      <c r="K831" s="361"/>
      <c r="L831" s="361"/>
    </row>
    <row r="832" spans="1:12">
      <c r="A832" s="361"/>
      <c r="B832" s="363"/>
      <c r="C832" s="364"/>
      <c r="D832" s="364"/>
      <c r="E832" s="365"/>
      <c r="F832" s="361"/>
      <c r="G832" s="361"/>
      <c r="H832" s="361"/>
      <c r="I832" s="361"/>
      <c r="J832" s="361"/>
      <c r="K832" s="361"/>
      <c r="L832" s="361"/>
    </row>
    <row r="833" spans="1:12">
      <c r="A833" s="361"/>
      <c r="B833" s="363"/>
      <c r="C833" s="364"/>
      <c r="D833" s="364"/>
      <c r="E833" s="365"/>
      <c r="F833" s="361"/>
      <c r="G833" s="361"/>
      <c r="H833" s="361"/>
      <c r="I833" s="361"/>
      <c r="J833" s="361"/>
      <c r="K833" s="361"/>
      <c r="L833" s="361"/>
    </row>
    <row r="834" spans="1:12">
      <c r="A834" s="361"/>
      <c r="B834" s="363"/>
      <c r="C834" s="364"/>
      <c r="D834" s="364"/>
      <c r="E834" s="365"/>
      <c r="F834" s="361"/>
      <c r="G834" s="361"/>
      <c r="H834" s="361"/>
      <c r="I834" s="361"/>
      <c r="J834" s="361"/>
      <c r="K834" s="361"/>
      <c r="L834" s="361"/>
    </row>
    <row r="835" spans="1:12">
      <c r="A835" s="361"/>
      <c r="B835" s="363"/>
      <c r="C835" s="364"/>
      <c r="D835" s="364"/>
      <c r="E835" s="365"/>
      <c r="F835" s="361"/>
      <c r="G835" s="361"/>
      <c r="H835" s="361"/>
      <c r="I835" s="361"/>
      <c r="J835" s="361"/>
      <c r="K835" s="361"/>
      <c r="L835" s="361"/>
    </row>
    <row r="836" spans="1:12">
      <c r="A836" s="361"/>
      <c r="B836" s="363"/>
      <c r="C836" s="364"/>
      <c r="D836" s="364"/>
      <c r="E836" s="365"/>
      <c r="F836" s="361"/>
      <c r="G836" s="361"/>
      <c r="H836" s="361"/>
      <c r="I836" s="361"/>
      <c r="J836" s="361"/>
      <c r="K836" s="361"/>
      <c r="L836" s="361"/>
    </row>
    <row r="837" spans="1:12">
      <c r="A837" s="361"/>
      <c r="B837" s="363"/>
      <c r="C837" s="364"/>
      <c r="D837" s="364"/>
      <c r="E837" s="365"/>
      <c r="F837" s="361"/>
      <c r="G837" s="361"/>
      <c r="H837" s="361"/>
      <c r="I837" s="361"/>
      <c r="J837" s="361"/>
      <c r="K837" s="361"/>
      <c r="L837" s="361"/>
    </row>
    <row r="838" spans="1:12">
      <c r="A838" s="361"/>
      <c r="B838" s="363"/>
      <c r="C838" s="364"/>
      <c r="D838" s="364"/>
      <c r="E838" s="365"/>
      <c r="F838" s="361"/>
      <c r="G838" s="361"/>
      <c r="H838" s="361"/>
      <c r="I838" s="361"/>
      <c r="J838" s="361"/>
      <c r="K838" s="361"/>
      <c r="L838" s="361"/>
    </row>
    <row r="839" spans="1:12">
      <c r="A839" s="361"/>
      <c r="B839" s="363"/>
      <c r="C839" s="364"/>
      <c r="D839" s="364"/>
      <c r="E839" s="365"/>
      <c r="F839" s="361"/>
      <c r="G839" s="361"/>
      <c r="H839" s="361"/>
      <c r="I839" s="361"/>
      <c r="J839" s="361"/>
      <c r="K839" s="361"/>
      <c r="L839" s="361"/>
    </row>
    <row r="840" spans="1:12">
      <c r="A840" s="361"/>
      <c r="B840" s="363"/>
      <c r="C840" s="364"/>
      <c r="D840" s="364"/>
      <c r="E840" s="365"/>
      <c r="F840" s="361"/>
      <c r="G840" s="361"/>
      <c r="H840" s="361"/>
      <c r="I840" s="361"/>
      <c r="J840" s="361"/>
      <c r="K840" s="361"/>
      <c r="L840" s="361"/>
    </row>
    <row r="841" spans="1:12">
      <c r="A841" s="361"/>
      <c r="B841" s="363"/>
      <c r="C841" s="364"/>
      <c r="D841" s="364"/>
      <c r="E841" s="365"/>
      <c r="F841" s="361"/>
      <c r="G841" s="361"/>
      <c r="H841" s="361"/>
      <c r="I841" s="361"/>
      <c r="J841" s="361"/>
      <c r="K841" s="361"/>
      <c r="L841" s="361"/>
    </row>
    <row r="842" spans="1:12">
      <c r="A842" s="361"/>
      <c r="B842" s="363"/>
      <c r="C842" s="364"/>
      <c r="D842" s="364"/>
      <c r="E842" s="365"/>
      <c r="F842" s="361"/>
      <c r="G842" s="361"/>
      <c r="H842" s="361"/>
      <c r="I842" s="361"/>
      <c r="J842" s="361"/>
      <c r="K842" s="361"/>
      <c r="L842" s="361"/>
    </row>
    <row r="843" spans="1:12">
      <c r="A843" s="361"/>
      <c r="B843" s="363"/>
      <c r="C843" s="364"/>
      <c r="D843" s="364"/>
      <c r="E843" s="365"/>
      <c r="F843" s="361"/>
      <c r="G843" s="361"/>
      <c r="H843" s="361"/>
      <c r="I843" s="361"/>
      <c r="J843" s="361"/>
      <c r="K843" s="361"/>
      <c r="L843" s="361"/>
    </row>
    <row r="844" spans="1:12">
      <c r="A844" s="361"/>
      <c r="B844" s="363"/>
      <c r="C844" s="364"/>
      <c r="D844" s="364"/>
      <c r="E844" s="365"/>
      <c r="F844" s="361"/>
      <c r="G844" s="361"/>
      <c r="H844" s="361"/>
      <c r="I844" s="361"/>
      <c r="J844" s="361"/>
      <c r="K844" s="361"/>
      <c r="L844" s="361"/>
    </row>
    <row r="845" spans="1:12">
      <c r="A845" s="361"/>
      <c r="B845" s="363"/>
      <c r="C845" s="364"/>
      <c r="D845" s="364"/>
      <c r="E845" s="365"/>
      <c r="F845" s="361"/>
      <c r="G845" s="361"/>
      <c r="H845" s="361"/>
      <c r="I845" s="361"/>
      <c r="J845" s="361"/>
      <c r="K845" s="361"/>
      <c r="L845" s="361"/>
    </row>
    <row r="846" spans="1:12">
      <c r="A846" s="361"/>
      <c r="B846" s="363"/>
      <c r="C846" s="364"/>
      <c r="D846" s="364"/>
      <c r="E846" s="365"/>
      <c r="F846" s="361"/>
      <c r="G846" s="361"/>
      <c r="H846" s="361"/>
      <c r="I846" s="361"/>
      <c r="J846" s="361"/>
      <c r="K846" s="361"/>
      <c r="L846" s="361"/>
    </row>
    <row r="847" spans="1:12">
      <c r="A847" s="361"/>
      <c r="B847" s="363"/>
      <c r="C847" s="364"/>
      <c r="D847" s="364"/>
      <c r="E847" s="365"/>
      <c r="F847" s="361"/>
      <c r="G847" s="361"/>
      <c r="H847" s="361"/>
      <c r="I847" s="361"/>
      <c r="J847" s="361"/>
      <c r="K847" s="361"/>
      <c r="L847" s="361"/>
    </row>
    <row r="848" spans="1:12">
      <c r="A848" s="361"/>
      <c r="B848" s="363"/>
      <c r="C848" s="364"/>
      <c r="D848" s="364"/>
      <c r="E848" s="365"/>
      <c r="F848" s="361"/>
      <c r="G848" s="361"/>
      <c r="H848" s="361"/>
      <c r="I848" s="361"/>
      <c r="J848" s="361"/>
      <c r="K848" s="361"/>
      <c r="L848" s="361"/>
    </row>
    <row r="849" spans="1:12">
      <c r="A849" s="361"/>
      <c r="B849" s="363"/>
      <c r="C849" s="364"/>
      <c r="D849" s="364"/>
      <c r="E849" s="365"/>
      <c r="F849" s="361"/>
      <c r="G849" s="361"/>
      <c r="H849" s="361"/>
      <c r="I849" s="361"/>
      <c r="J849" s="361"/>
      <c r="K849" s="361"/>
      <c r="L849" s="361"/>
    </row>
    <row r="850" spans="1:12">
      <c r="A850" s="361"/>
      <c r="B850" s="363"/>
      <c r="C850" s="364"/>
      <c r="D850" s="364"/>
      <c r="E850" s="365"/>
      <c r="F850" s="361"/>
      <c r="G850" s="361"/>
      <c r="H850" s="361"/>
      <c r="I850" s="361"/>
      <c r="J850" s="361"/>
      <c r="K850" s="361"/>
      <c r="L850" s="361"/>
    </row>
    <row r="851" spans="1:12">
      <c r="A851" s="361"/>
      <c r="B851" s="363"/>
      <c r="C851" s="364"/>
      <c r="D851" s="364"/>
      <c r="E851" s="365"/>
      <c r="F851" s="361"/>
      <c r="G851" s="361"/>
      <c r="H851" s="361"/>
      <c r="I851" s="361"/>
      <c r="J851" s="361"/>
      <c r="K851" s="361"/>
      <c r="L851" s="361"/>
    </row>
    <row r="852" spans="1:12">
      <c r="A852" s="361"/>
      <c r="B852" s="363"/>
      <c r="C852" s="364"/>
      <c r="D852" s="364"/>
      <c r="E852" s="365"/>
      <c r="F852" s="361"/>
      <c r="G852" s="361"/>
      <c r="H852" s="361"/>
      <c r="I852" s="361"/>
      <c r="J852" s="361"/>
      <c r="K852" s="361"/>
      <c r="L852" s="361"/>
    </row>
    <row r="853" spans="1:12">
      <c r="A853" s="361"/>
      <c r="B853" s="363"/>
      <c r="C853" s="364"/>
      <c r="D853" s="364"/>
      <c r="E853" s="365"/>
      <c r="F853" s="361"/>
      <c r="G853" s="361"/>
      <c r="H853" s="361"/>
      <c r="I853" s="361"/>
      <c r="J853" s="361"/>
      <c r="K853" s="361"/>
      <c r="L853" s="361"/>
    </row>
    <row r="854" spans="1:12">
      <c r="A854" s="361"/>
      <c r="B854" s="363"/>
      <c r="C854" s="364"/>
      <c r="D854" s="364"/>
      <c r="E854" s="365"/>
      <c r="F854" s="361"/>
      <c r="G854" s="361"/>
      <c r="H854" s="361"/>
      <c r="I854" s="361"/>
      <c r="J854" s="361"/>
      <c r="K854" s="361"/>
      <c r="L854" s="361"/>
    </row>
    <row r="855" spans="1:12">
      <c r="A855" s="361"/>
      <c r="B855" s="363"/>
      <c r="C855" s="364"/>
      <c r="D855" s="364"/>
      <c r="E855" s="365"/>
      <c r="F855" s="361"/>
      <c r="G855" s="361"/>
      <c r="H855" s="361"/>
      <c r="I855" s="361"/>
      <c r="J855" s="361"/>
      <c r="K855" s="361"/>
      <c r="L855" s="361"/>
    </row>
    <row r="856" spans="1:12">
      <c r="A856" s="361"/>
      <c r="B856" s="363"/>
      <c r="C856" s="364"/>
      <c r="D856" s="364"/>
      <c r="E856" s="365"/>
      <c r="F856" s="361"/>
      <c r="G856" s="361"/>
      <c r="H856" s="361"/>
      <c r="I856" s="361"/>
      <c r="J856" s="361"/>
      <c r="K856" s="361"/>
      <c r="L856" s="361"/>
    </row>
    <row r="857" spans="1:12">
      <c r="A857" s="361"/>
      <c r="B857" s="363"/>
      <c r="C857" s="364"/>
      <c r="D857" s="364"/>
      <c r="E857" s="365"/>
      <c r="F857" s="361"/>
      <c r="G857" s="361"/>
      <c r="H857" s="361"/>
      <c r="I857" s="361"/>
      <c r="J857" s="361"/>
      <c r="K857" s="361"/>
      <c r="L857" s="361"/>
    </row>
    <row r="858" spans="1:12">
      <c r="A858" s="361"/>
      <c r="B858" s="363"/>
      <c r="C858" s="364"/>
      <c r="D858" s="364"/>
      <c r="E858" s="365"/>
      <c r="F858" s="361"/>
      <c r="G858" s="361"/>
      <c r="H858" s="361"/>
      <c r="I858" s="361"/>
      <c r="J858" s="361"/>
      <c r="K858" s="361"/>
      <c r="L858" s="361"/>
    </row>
    <row r="859" spans="1:12">
      <c r="A859" s="361"/>
      <c r="B859" s="363"/>
      <c r="C859" s="364"/>
      <c r="D859" s="364"/>
      <c r="E859" s="365"/>
      <c r="F859" s="361"/>
      <c r="G859" s="361"/>
      <c r="H859" s="361"/>
      <c r="I859" s="361"/>
      <c r="J859" s="361"/>
      <c r="K859" s="361"/>
      <c r="L859" s="361"/>
    </row>
    <row r="860" spans="1:12">
      <c r="A860" s="361"/>
      <c r="B860" s="363"/>
      <c r="C860" s="364"/>
      <c r="D860" s="364"/>
      <c r="E860" s="365"/>
      <c r="F860" s="361"/>
      <c r="G860" s="361"/>
      <c r="H860" s="361"/>
      <c r="I860" s="361"/>
      <c r="J860" s="361"/>
      <c r="K860" s="361"/>
      <c r="L860" s="361"/>
    </row>
    <row r="861" spans="1:12">
      <c r="A861" s="361"/>
      <c r="B861" s="363"/>
      <c r="C861" s="364"/>
      <c r="D861" s="364"/>
      <c r="E861" s="365"/>
      <c r="F861" s="361"/>
      <c r="G861" s="361"/>
      <c r="H861" s="361"/>
      <c r="I861" s="361"/>
      <c r="J861" s="361"/>
      <c r="K861" s="361"/>
      <c r="L861" s="361"/>
    </row>
    <row r="862" spans="1:12">
      <c r="A862" s="361"/>
      <c r="B862" s="363"/>
      <c r="C862" s="364"/>
      <c r="D862" s="364"/>
      <c r="E862" s="365"/>
      <c r="F862" s="361"/>
      <c r="G862" s="361"/>
      <c r="H862" s="361"/>
      <c r="I862" s="361"/>
      <c r="J862" s="361"/>
      <c r="K862" s="361"/>
      <c r="L862" s="361"/>
    </row>
    <row r="863" spans="1:12">
      <c r="A863" s="361"/>
      <c r="B863" s="363"/>
      <c r="C863" s="364"/>
      <c r="D863" s="364"/>
      <c r="E863" s="365"/>
      <c r="F863" s="361"/>
      <c r="G863" s="361"/>
      <c r="H863" s="361"/>
      <c r="I863" s="361"/>
      <c r="J863" s="361"/>
      <c r="K863" s="361"/>
      <c r="L863" s="361"/>
    </row>
    <row r="864" spans="1:12">
      <c r="A864" s="361"/>
      <c r="B864" s="363"/>
      <c r="C864" s="364"/>
      <c r="D864" s="364"/>
      <c r="E864" s="365"/>
      <c r="F864" s="361"/>
      <c r="G864" s="361"/>
      <c r="H864" s="361"/>
      <c r="I864" s="361"/>
      <c r="J864" s="361"/>
      <c r="K864" s="361"/>
      <c r="L864" s="361"/>
    </row>
    <row r="865" spans="1:12">
      <c r="A865" s="361"/>
      <c r="B865" s="363"/>
      <c r="C865" s="364"/>
      <c r="D865" s="364"/>
      <c r="E865" s="365"/>
      <c r="F865" s="361"/>
      <c r="G865" s="361"/>
      <c r="H865" s="361"/>
      <c r="I865" s="361"/>
      <c r="J865" s="361"/>
      <c r="K865" s="361"/>
      <c r="L865" s="361"/>
    </row>
    <row r="866" spans="1:12">
      <c r="A866" s="361"/>
      <c r="B866" s="363"/>
      <c r="C866" s="364"/>
      <c r="D866" s="364"/>
      <c r="E866" s="365"/>
      <c r="F866" s="361"/>
      <c r="G866" s="361"/>
      <c r="H866" s="361"/>
      <c r="I866" s="361"/>
      <c r="J866" s="361"/>
      <c r="K866" s="361"/>
      <c r="L866" s="361"/>
    </row>
    <row r="867" spans="1:12">
      <c r="A867" s="361"/>
      <c r="B867" s="363"/>
      <c r="C867" s="364"/>
      <c r="D867" s="364"/>
      <c r="E867" s="365"/>
      <c r="F867" s="361"/>
      <c r="G867" s="361"/>
      <c r="H867" s="361"/>
      <c r="I867" s="361"/>
      <c r="J867" s="361"/>
      <c r="K867" s="361"/>
      <c r="L867" s="361"/>
    </row>
    <row r="868" spans="1:12">
      <c r="A868" s="361"/>
      <c r="B868" s="363"/>
      <c r="C868" s="364"/>
      <c r="D868" s="364"/>
      <c r="E868" s="365"/>
      <c r="F868" s="361"/>
      <c r="G868" s="361"/>
      <c r="H868" s="361"/>
      <c r="I868" s="361"/>
      <c r="J868" s="361"/>
      <c r="K868" s="361"/>
      <c r="L868" s="361"/>
    </row>
    <row r="869" spans="1:12">
      <c r="A869" s="361"/>
      <c r="B869" s="363"/>
      <c r="C869" s="364"/>
      <c r="D869" s="364"/>
      <c r="E869" s="365"/>
      <c r="F869" s="361"/>
      <c r="G869" s="361"/>
      <c r="H869" s="361"/>
      <c r="I869" s="361"/>
      <c r="J869" s="361"/>
      <c r="K869" s="361"/>
      <c r="L869" s="361"/>
    </row>
    <row r="870" spans="1:12">
      <c r="A870" s="361"/>
      <c r="B870" s="363"/>
      <c r="C870" s="364"/>
      <c r="D870" s="364"/>
      <c r="E870" s="365"/>
      <c r="F870" s="361"/>
      <c r="G870" s="361"/>
      <c r="H870" s="361"/>
      <c r="I870" s="361"/>
      <c r="J870" s="361"/>
      <c r="K870" s="361"/>
      <c r="L870" s="361"/>
    </row>
    <row r="871" spans="1:12">
      <c r="A871" s="361"/>
      <c r="B871" s="363"/>
      <c r="C871" s="364"/>
      <c r="D871" s="364"/>
      <c r="E871" s="365"/>
      <c r="F871" s="361"/>
      <c r="G871" s="361"/>
      <c r="H871" s="361"/>
      <c r="I871" s="361"/>
      <c r="J871" s="361"/>
      <c r="K871" s="361"/>
      <c r="L871" s="361"/>
    </row>
    <row r="872" spans="1:12">
      <c r="A872" s="361"/>
      <c r="B872" s="363"/>
      <c r="C872" s="364"/>
      <c r="D872" s="364"/>
      <c r="E872" s="365"/>
      <c r="F872" s="361"/>
      <c r="G872" s="361"/>
      <c r="H872" s="361"/>
      <c r="I872" s="361"/>
      <c r="J872" s="361"/>
      <c r="K872" s="361"/>
      <c r="L872" s="361"/>
    </row>
    <row r="873" spans="1:12">
      <c r="A873" s="361"/>
      <c r="B873" s="363"/>
      <c r="C873" s="364"/>
      <c r="D873" s="364"/>
      <c r="E873" s="365"/>
      <c r="F873" s="361"/>
      <c r="G873" s="361"/>
      <c r="H873" s="361"/>
      <c r="I873" s="361"/>
      <c r="J873" s="361"/>
      <c r="K873" s="361"/>
      <c r="L873" s="361"/>
    </row>
    <row r="874" spans="1:12">
      <c r="A874" s="361"/>
      <c r="B874" s="363"/>
      <c r="C874" s="364"/>
      <c r="D874" s="364"/>
      <c r="E874" s="365"/>
      <c r="F874" s="361"/>
      <c r="G874" s="361"/>
      <c r="H874" s="361"/>
      <c r="I874" s="361"/>
      <c r="J874" s="361"/>
      <c r="K874" s="361"/>
      <c r="L874" s="361"/>
    </row>
    <row r="875" spans="1:12">
      <c r="A875" s="361"/>
      <c r="B875" s="363"/>
      <c r="C875" s="364"/>
      <c r="D875" s="364"/>
      <c r="E875" s="365"/>
      <c r="F875" s="361"/>
      <c r="G875" s="361"/>
      <c r="H875" s="361"/>
      <c r="I875" s="361"/>
      <c r="J875" s="361"/>
      <c r="K875" s="361"/>
      <c r="L875" s="361"/>
    </row>
    <row r="876" spans="1:12">
      <c r="A876" s="361"/>
      <c r="B876" s="363"/>
      <c r="C876" s="364"/>
      <c r="D876" s="364"/>
      <c r="E876" s="365"/>
      <c r="F876" s="361"/>
      <c r="G876" s="361"/>
      <c r="H876" s="361"/>
      <c r="I876" s="361"/>
      <c r="J876" s="361"/>
      <c r="K876" s="361"/>
      <c r="L876" s="361"/>
    </row>
    <row r="877" spans="1:12">
      <c r="A877" s="361"/>
      <c r="B877" s="363"/>
      <c r="C877" s="364"/>
      <c r="D877" s="364"/>
      <c r="E877" s="365"/>
      <c r="F877" s="361"/>
      <c r="G877" s="361"/>
      <c r="H877" s="361"/>
      <c r="I877" s="361"/>
      <c r="J877" s="361"/>
      <c r="K877" s="361"/>
      <c r="L877" s="361"/>
    </row>
    <row r="878" spans="1:12">
      <c r="A878" s="361"/>
      <c r="B878" s="363"/>
      <c r="C878" s="364"/>
      <c r="D878" s="364"/>
      <c r="E878" s="365"/>
      <c r="F878" s="361"/>
      <c r="G878" s="361"/>
      <c r="H878" s="361"/>
      <c r="I878" s="361"/>
      <c r="J878" s="361"/>
      <c r="K878" s="361"/>
      <c r="L878" s="361"/>
    </row>
    <row r="879" spans="1:12">
      <c r="A879" s="361"/>
      <c r="B879" s="363"/>
      <c r="C879" s="364"/>
      <c r="D879" s="364"/>
      <c r="E879" s="365"/>
      <c r="F879" s="361"/>
      <c r="G879" s="361"/>
      <c r="H879" s="361"/>
      <c r="I879" s="361"/>
      <c r="J879" s="361"/>
      <c r="K879" s="361"/>
      <c r="L879" s="361"/>
    </row>
    <row r="880" spans="1:12">
      <c r="A880" s="361"/>
      <c r="B880" s="363"/>
      <c r="C880" s="364"/>
      <c r="D880" s="364"/>
      <c r="E880" s="365"/>
      <c r="F880" s="361"/>
      <c r="G880" s="361"/>
      <c r="H880" s="361"/>
      <c r="I880" s="361"/>
      <c r="J880" s="361"/>
      <c r="K880" s="361"/>
      <c r="L880" s="361"/>
    </row>
    <row r="881" spans="1:12">
      <c r="A881" s="361"/>
      <c r="B881" s="363"/>
      <c r="C881" s="364"/>
      <c r="D881" s="364"/>
      <c r="E881" s="365"/>
      <c r="F881" s="361"/>
      <c r="G881" s="361"/>
      <c r="H881" s="361"/>
      <c r="I881" s="361"/>
      <c r="J881" s="361"/>
      <c r="K881" s="361"/>
      <c r="L881" s="361"/>
    </row>
    <row r="882" spans="1:12">
      <c r="A882" s="361"/>
      <c r="B882" s="363"/>
      <c r="C882" s="364"/>
      <c r="D882" s="364"/>
      <c r="E882" s="365"/>
      <c r="F882" s="361"/>
      <c r="G882" s="361"/>
      <c r="H882" s="361"/>
      <c r="I882" s="361"/>
      <c r="J882" s="361"/>
      <c r="K882" s="361"/>
      <c r="L882" s="361"/>
    </row>
    <row r="883" spans="1:12">
      <c r="A883" s="361"/>
      <c r="B883" s="363"/>
      <c r="C883" s="364"/>
      <c r="D883" s="364"/>
      <c r="E883" s="365"/>
      <c r="F883" s="361"/>
      <c r="G883" s="361"/>
      <c r="H883" s="361"/>
      <c r="I883" s="361"/>
      <c r="J883" s="361"/>
      <c r="K883" s="361"/>
      <c r="L883" s="361"/>
    </row>
    <row r="884" spans="1:12">
      <c r="A884" s="361"/>
      <c r="B884" s="363"/>
      <c r="C884" s="364"/>
      <c r="D884" s="364"/>
      <c r="E884" s="365"/>
      <c r="F884" s="361"/>
      <c r="G884" s="361"/>
      <c r="H884" s="361"/>
      <c r="I884" s="361"/>
      <c r="J884" s="361"/>
      <c r="K884" s="361"/>
      <c r="L884" s="361"/>
    </row>
    <row r="885" spans="1:12">
      <c r="A885" s="361"/>
      <c r="B885" s="363"/>
      <c r="C885" s="364"/>
      <c r="D885" s="364"/>
      <c r="E885" s="365"/>
      <c r="F885" s="361"/>
      <c r="G885" s="361"/>
      <c r="H885" s="361"/>
      <c r="I885" s="361"/>
      <c r="J885" s="361"/>
      <c r="K885" s="361"/>
      <c r="L885" s="361"/>
    </row>
    <row r="886" spans="1:12">
      <c r="A886" s="361"/>
      <c r="B886" s="363"/>
      <c r="C886" s="364"/>
      <c r="D886" s="364"/>
      <c r="E886" s="365"/>
      <c r="F886" s="361"/>
      <c r="G886" s="361"/>
      <c r="H886" s="361"/>
      <c r="I886" s="361"/>
      <c r="J886" s="361"/>
      <c r="K886" s="361"/>
      <c r="L886" s="361"/>
    </row>
    <row r="887" spans="1:12">
      <c r="A887" s="361"/>
      <c r="B887" s="363"/>
      <c r="C887" s="364"/>
      <c r="D887" s="364"/>
      <c r="E887" s="365"/>
      <c r="F887" s="361"/>
      <c r="G887" s="361"/>
      <c r="H887" s="361"/>
      <c r="I887" s="361"/>
      <c r="J887" s="361"/>
      <c r="K887" s="361"/>
      <c r="L887" s="361"/>
    </row>
    <row r="888" spans="1:12">
      <c r="A888" s="361"/>
      <c r="B888" s="363"/>
      <c r="C888" s="364"/>
      <c r="D888" s="364"/>
      <c r="E888" s="365"/>
      <c r="F888" s="361"/>
      <c r="G888" s="361"/>
      <c r="H888" s="361"/>
      <c r="I888" s="361"/>
      <c r="J888" s="361"/>
      <c r="K888" s="361"/>
      <c r="L888" s="361"/>
    </row>
    <row r="889" spans="1:12">
      <c r="A889" s="361"/>
      <c r="B889" s="363"/>
      <c r="C889" s="364"/>
      <c r="D889" s="364"/>
      <c r="E889" s="365"/>
      <c r="F889" s="361"/>
      <c r="G889" s="361"/>
      <c r="H889" s="361"/>
      <c r="I889" s="361"/>
      <c r="J889" s="361"/>
      <c r="K889" s="361"/>
      <c r="L889" s="361"/>
    </row>
    <row r="890" spans="1:12">
      <c r="A890" s="361"/>
      <c r="B890" s="363"/>
      <c r="C890" s="364"/>
      <c r="D890" s="364"/>
      <c r="E890" s="365"/>
      <c r="F890" s="361"/>
      <c r="G890" s="361"/>
      <c r="H890" s="361"/>
      <c r="I890" s="361"/>
      <c r="J890" s="361"/>
      <c r="K890" s="361"/>
      <c r="L890" s="361"/>
    </row>
    <row r="891" spans="1:12">
      <c r="A891" s="361"/>
      <c r="B891" s="363"/>
      <c r="C891" s="364"/>
      <c r="D891" s="364"/>
      <c r="E891" s="365"/>
      <c r="F891" s="361"/>
      <c r="G891" s="361"/>
      <c r="H891" s="361"/>
      <c r="I891" s="361"/>
      <c r="J891" s="361"/>
      <c r="K891" s="361"/>
      <c r="L891" s="361"/>
    </row>
    <row r="892" spans="1:12">
      <c r="A892" s="361"/>
      <c r="B892" s="363"/>
      <c r="C892" s="364"/>
      <c r="D892" s="364"/>
      <c r="E892" s="365"/>
      <c r="F892" s="361"/>
      <c r="G892" s="361"/>
      <c r="H892" s="361"/>
      <c r="I892" s="361"/>
      <c r="J892" s="361"/>
      <c r="K892" s="361"/>
      <c r="L892" s="361"/>
    </row>
    <row r="893" spans="1:12">
      <c r="A893" s="361"/>
      <c r="B893" s="363"/>
      <c r="C893" s="364"/>
      <c r="D893" s="364"/>
      <c r="E893" s="365"/>
      <c r="F893" s="361"/>
      <c r="G893" s="361"/>
      <c r="H893" s="361"/>
      <c r="I893" s="361"/>
      <c r="J893" s="361"/>
      <c r="K893" s="361"/>
      <c r="L893" s="361"/>
    </row>
    <row r="894" spans="1:12">
      <c r="A894" s="361"/>
      <c r="B894" s="363"/>
      <c r="C894" s="364"/>
      <c r="D894" s="364"/>
      <c r="E894" s="365"/>
      <c r="F894" s="361"/>
      <c r="G894" s="361"/>
      <c r="H894" s="361"/>
      <c r="I894" s="361"/>
      <c r="J894" s="361"/>
      <c r="K894" s="361"/>
      <c r="L894" s="361"/>
    </row>
    <row r="895" spans="1:12">
      <c r="A895" s="361"/>
      <c r="B895" s="363"/>
      <c r="C895" s="364"/>
      <c r="D895" s="364"/>
      <c r="E895" s="365"/>
      <c r="F895" s="361"/>
      <c r="G895" s="361"/>
      <c r="H895" s="361"/>
      <c r="I895" s="361"/>
      <c r="J895" s="361"/>
      <c r="K895" s="361"/>
      <c r="L895" s="361"/>
    </row>
    <row r="896" spans="1:12">
      <c r="A896" s="361"/>
      <c r="B896" s="363"/>
      <c r="C896" s="364"/>
      <c r="D896" s="364"/>
      <c r="E896" s="365"/>
      <c r="F896" s="361"/>
      <c r="G896" s="361"/>
      <c r="H896" s="361"/>
      <c r="I896" s="361"/>
      <c r="J896" s="361"/>
      <c r="K896" s="361"/>
      <c r="L896" s="361"/>
    </row>
    <row r="897" spans="1:12">
      <c r="A897" s="361"/>
      <c r="B897" s="363"/>
      <c r="C897" s="364"/>
      <c r="D897" s="364"/>
      <c r="E897" s="365"/>
      <c r="F897" s="361"/>
      <c r="G897" s="361"/>
      <c r="H897" s="361"/>
      <c r="I897" s="361"/>
      <c r="J897" s="361"/>
      <c r="K897" s="361"/>
      <c r="L897" s="361"/>
    </row>
    <row r="898" spans="1:12">
      <c r="A898" s="361"/>
      <c r="B898" s="363"/>
      <c r="C898" s="364"/>
      <c r="D898" s="364"/>
      <c r="E898" s="365"/>
      <c r="F898" s="361"/>
      <c r="G898" s="361"/>
      <c r="H898" s="361"/>
      <c r="I898" s="361"/>
      <c r="J898" s="361"/>
      <c r="K898" s="361"/>
      <c r="L898" s="361"/>
    </row>
    <row r="899" spans="1:12">
      <c r="A899" s="361"/>
      <c r="B899" s="363"/>
      <c r="C899" s="364"/>
      <c r="D899" s="364"/>
      <c r="E899" s="365"/>
      <c r="F899" s="361"/>
      <c r="G899" s="361"/>
      <c r="H899" s="361"/>
      <c r="I899" s="361"/>
      <c r="J899" s="361"/>
      <c r="K899" s="361"/>
      <c r="L899" s="361"/>
    </row>
    <row r="900" spans="1:12">
      <c r="A900" s="361"/>
      <c r="B900" s="363"/>
      <c r="C900" s="364"/>
      <c r="D900" s="364"/>
      <c r="E900" s="365"/>
      <c r="F900" s="361"/>
      <c r="G900" s="361"/>
      <c r="H900" s="361"/>
      <c r="I900" s="361"/>
      <c r="J900" s="361"/>
      <c r="K900" s="361"/>
      <c r="L900" s="361"/>
    </row>
    <row r="901" spans="1:12">
      <c r="A901" s="361"/>
      <c r="B901" s="363"/>
      <c r="C901" s="364"/>
      <c r="D901" s="364"/>
      <c r="E901" s="365"/>
      <c r="F901" s="361"/>
      <c r="G901" s="361"/>
      <c r="H901" s="361"/>
      <c r="I901" s="361"/>
      <c r="J901" s="361"/>
      <c r="K901" s="361"/>
      <c r="L901" s="361"/>
    </row>
    <row r="902" spans="1:12">
      <c r="A902" s="361"/>
      <c r="B902" s="363"/>
      <c r="C902" s="364"/>
      <c r="D902" s="364"/>
      <c r="E902" s="365"/>
      <c r="F902" s="361"/>
      <c r="G902" s="361"/>
      <c r="H902" s="361"/>
      <c r="I902" s="361"/>
      <c r="J902" s="361"/>
      <c r="K902" s="361"/>
      <c r="L902" s="361"/>
    </row>
    <row r="903" spans="1:12">
      <c r="A903" s="361"/>
      <c r="B903" s="363"/>
      <c r="C903" s="364"/>
      <c r="D903" s="364"/>
      <c r="E903" s="365"/>
      <c r="F903" s="361"/>
      <c r="G903" s="361"/>
      <c r="H903" s="361"/>
      <c r="I903" s="361"/>
      <c r="J903" s="361"/>
      <c r="K903" s="361"/>
      <c r="L903" s="361"/>
    </row>
    <row r="904" spans="1:12">
      <c r="A904" s="361"/>
      <c r="B904" s="363"/>
      <c r="C904" s="364"/>
      <c r="D904" s="364"/>
      <c r="E904" s="365"/>
      <c r="F904" s="361"/>
      <c r="G904" s="361"/>
      <c r="H904" s="361"/>
      <c r="I904" s="361"/>
      <c r="J904" s="361"/>
      <c r="K904" s="361"/>
      <c r="L904" s="361"/>
    </row>
    <row r="905" spans="1:12">
      <c r="A905" s="361"/>
      <c r="B905" s="363"/>
      <c r="C905" s="364"/>
      <c r="D905" s="364"/>
      <c r="E905" s="365"/>
      <c r="F905" s="361"/>
      <c r="G905" s="361"/>
      <c r="H905" s="361"/>
      <c r="I905" s="361"/>
      <c r="J905" s="361"/>
      <c r="K905" s="361"/>
      <c r="L905" s="361"/>
    </row>
    <row r="906" spans="1:12">
      <c r="A906" s="361"/>
      <c r="B906" s="363"/>
      <c r="C906" s="364"/>
      <c r="D906" s="364"/>
      <c r="E906" s="365"/>
      <c r="F906" s="361"/>
      <c r="G906" s="361"/>
      <c r="H906" s="361"/>
      <c r="I906" s="361"/>
      <c r="J906" s="361"/>
      <c r="K906" s="361"/>
      <c r="L906" s="361"/>
    </row>
    <row r="907" spans="1:12">
      <c r="A907" s="361"/>
      <c r="B907" s="363"/>
      <c r="C907" s="364"/>
      <c r="D907" s="364"/>
      <c r="E907" s="365"/>
      <c r="F907" s="361"/>
      <c r="G907" s="361"/>
      <c r="H907" s="361"/>
      <c r="I907" s="361"/>
      <c r="J907" s="361"/>
      <c r="K907" s="361"/>
      <c r="L907" s="361"/>
    </row>
    <row r="908" spans="1:12">
      <c r="A908" s="361"/>
      <c r="B908" s="363"/>
      <c r="C908" s="364"/>
      <c r="D908" s="364"/>
      <c r="E908" s="365"/>
      <c r="F908" s="361"/>
      <c r="G908" s="361"/>
      <c r="H908" s="361"/>
      <c r="I908" s="361"/>
      <c r="J908" s="361"/>
      <c r="K908" s="361"/>
      <c r="L908" s="361"/>
    </row>
    <row r="909" spans="1:12">
      <c r="A909" s="361"/>
      <c r="B909" s="363"/>
      <c r="C909" s="364"/>
      <c r="D909" s="364"/>
      <c r="E909" s="365"/>
      <c r="F909" s="361"/>
      <c r="G909" s="361"/>
      <c r="H909" s="361"/>
      <c r="I909" s="361"/>
      <c r="J909" s="361"/>
      <c r="K909" s="361"/>
      <c r="L909" s="361"/>
    </row>
    <row r="910" spans="1:12">
      <c r="A910" s="361"/>
      <c r="B910" s="363"/>
      <c r="C910" s="364"/>
      <c r="D910" s="364"/>
      <c r="E910" s="365"/>
      <c r="F910" s="361"/>
      <c r="G910" s="361"/>
      <c r="H910" s="361"/>
      <c r="I910" s="361"/>
      <c r="J910" s="361"/>
      <c r="K910" s="361"/>
      <c r="L910" s="361"/>
    </row>
    <row r="911" spans="1:12">
      <c r="A911" s="361"/>
      <c r="B911" s="363"/>
      <c r="C911" s="364"/>
      <c r="D911" s="364"/>
      <c r="E911" s="365"/>
      <c r="F911" s="361"/>
      <c r="G911" s="361"/>
      <c r="H911" s="361"/>
      <c r="I911" s="361"/>
      <c r="J911" s="361"/>
      <c r="K911" s="361"/>
      <c r="L911" s="361"/>
    </row>
    <row r="912" spans="1:12">
      <c r="A912" s="361"/>
      <c r="B912" s="363"/>
      <c r="C912" s="364"/>
      <c r="D912" s="364"/>
      <c r="E912" s="365"/>
      <c r="F912" s="361"/>
      <c r="G912" s="361"/>
      <c r="H912" s="361"/>
      <c r="I912" s="361"/>
      <c r="J912" s="361"/>
      <c r="K912" s="361"/>
      <c r="L912" s="361"/>
    </row>
    <row r="913" spans="1:12">
      <c r="A913" s="361"/>
      <c r="B913" s="363"/>
      <c r="C913" s="364"/>
      <c r="D913" s="364"/>
      <c r="E913" s="365"/>
      <c r="F913" s="361"/>
      <c r="G913" s="361"/>
      <c r="H913" s="361"/>
      <c r="I913" s="361"/>
      <c r="J913" s="361"/>
      <c r="K913" s="361"/>
      <c r="L913" s="361"/>
    </row>
    <row r="914" spans="1:12">
      <c r="A914" s="361"/>
      <c r="B914" s="363"/>
      <c r="C914" s="364"/>
      <c r="D914" s="364"/>
      <c r="E914" s="365"/>
      <c r="F914" s="361"/>
      <c r="G914" s="361"/>
      <c r="H914" s="361"/>
      <c r="I914" s="361"/>
      <c r="J914" s="361"/>
      <c r="K914" s="361"/>
      <c r="L914" s="361"/>
    </row>
    <row r="915" spans="1:12">
      <c r="A915" s="361"/>
      <c r="B915" s="363"/>
      <c r="C915" s="364"/>
      <c r="D915" s="364"/>
      <c r="E915" s="365"/>
      <c r="F915" s="361"/>
      <c r="G915" s="361"/>
      <c r="H915" s="361"/>
      <c r="I915" s="361"/>
      <c r="J915" s="361"/>
      <c r="K915" s="361"/>
      <c r="L915" s="361"/>
    </row>
    <row r="916" spans="1:12">
      <c r="A916" s="361"/>
      <c r="B916" s="363"/>
      <c r="C916" s="364"/>
      <c r="D916" s="364"/>
      <c r="E916" s="365"/>
      <c r="F916" s="361"/>
      <c r="G916" s="361"/>
      <c r="H916" s="361"/>
      <c r="I916" s="361"/>
      <c r="J916" s="361"/>
      <c r="K916" s="361"/>
      <c r="L916" s="361"/>
    </row>
    <row r="917" spans="1:12">
      <c r="A917" s="361"/>
      <c r="B917" s="363"/>
      <c r="C917" s="364"/>
      <c r="D917" s="364"/>
      <c r="E917" s="365"/>
      <c r="F917" s="361"/>
      <c r="G917" s="361"/>
      <c r="H917" s="361"/>
      <c r="I917" s="361"/>
      <c r="J917" s="361"/>
      <c r="K917" s="361"/>
      <c r="L917" s="361"/>
    </row>
    <row r="918" spans="1:12">
      <c r="A918" s="361"/>
      <c r="B918" s="363"/>
      <c r="C918" s="364"/>
      <c r="D918" s="364"/>
      <c r="E918" s="365"/>
      <c r="F918" s="361"/>
      <c r="G918" s="361"/>
      <c r="H918" s="361"/>
      <c r="I918" s="361"/>
      <c r="J918" s="361"/>
      <c r="K918" s="361"/>
      <c r="L918" s="361"/>
    </row>
    <row r="919" spans="1:12">
      <c r="A919" s="361"/>
      <c r="B919" s="363"/>
      <c r="C919" s="364"/>
      <c r="D919" s="364"/>
      <c r="E919" s="365"/>
      <c r="F919" s="361"/>
      <c r="G919" s="361"/>
      <c r="H919" s="361"/>
      <c r="I919" s="361"/>
      <c r="J919" s="361"/>
      <c r="K919" s="361"/>
      <c r="L919" s="361"/>
    </row>
    <row r="920" spans="1:12">
      <c r="A920" s="361"/>
      <c r="B920" s="363"/>
      <c r="C920" s="364"/>
      <c r="D920" s="364"/>
      <c r="E920" s="365"/>
      <c r="F920" s="361"/>
      <c r="G920" s="361"/>
      <c r="H920" s="361"/>
      <c r="I920" s="361"/>
      <c r="J920" s="361"/>
      <c r="K920" s="361"/>
      <c r="L920" s="361"/>
    </row>
    <row r="921" spans="1:12">
      <c r="A921" s="361"/>
      <c r="B921" s="363"/>
      <c r="C921" s="364"/>
      <c r="D921" s="364"/>
      <c r="E921" s="365"/>
      <c r="F921" s="361"/>
      <c r="G921" s="361"/>
      <c r="H921" s="361"/>
      <c r="I921" s="361"/>
      <c r="J921" s="361"/>
      <c r="K921" s="361"/>
      <c r="L921" s="361"/>
    </row>
    <row r="922" spans="1:12">
      <c r="A922" s="361"/>
      <c r="B922" s="363"/>
      <c r="C922" s="364"/>
      <c r="D922" s="364"/>
      <c r="E922" s="365"/>
      <c r="F922" s="361"/>
      <c r="G922" s="361"/>
      <c r="H922" s="361"/>
      <c r="I922" s="361"/>
      <c r="J922" s="361"/>
      <c r="K922" s="361"/>
      <c r="L922" s="361"/>
    </row>
    <row r="923" spans="1:12">
      <c r="A923" s="361"/>
      <c r="B923" s="363"/>
      <c r="C923" s="364"/>
      <c r="D923" s="364"/>
      <c r="E923" s="365"/>
      <c r="F923" s="361"/>
      <c r="G923" s="361"/>
      <c r="H923" s="361"/>
      <c r="I923" s="361"/>
      <c r="J923" s="361"/>
      <c r="K923" s="361"/>
      <c r="L923" s="361"/>
    </row>
    <row r="924" spans="1:12">
      <c r="A924" s="361"/>
      <c r="B924" s="363"/>
      <c r="C924" s="364"/>
      <c r="D924" s="364"/>
      <c r="E924" s="365"/>
      <c r="F924" s="361"/>
      <c r="G924" s="361"/>
      <c r="H924" s="361"/>
      <c r="I924" s="361"/>
      <c r="J924" s="361"/>
      <c r="K924" s="361"/>
      <c r="L924" s="361"/>
    </row>
    <row r="925" spans="1:12">
      <c r="A925" s="361"/>
      <c r="B925" s="363"/>
      <c r="C925" s="364"/>
      <c r="D925" s="364"/>
      <c r="E925" s="365"/>
      <c r="F925" s="361"/>
      <c r="G925" s="361"/>
      <c r="H925" s="361"/>
      <c r="I925" s="361"/>
      <c r="J925" s="361"/>
      <c r="K925" s="361"/>
      <c r="L925" s="361"/>
    </row>
    <row r="926" spans="1:12">
      <c r="A926" s="361"/>
      <c r="B926" s="363"/>
      <c r="C926" s="364"/>
      <c r="D926" s="364"/>
      <c r="E926" s="365"/>
      <c r="F926" s="361"/>
      <c r="G926" s="361"/>
      <c r="H926" s="361"/>
      <c r="I926" s="361"/>
      <c r="J926" s="361"/>
      <c r="K926" s="361"/>
      <c r="L926" s="361"/>
    </row>
    <row r="927" spans="1:12">
      <c r="A927" s="361"/>
      <c r="B927" s="363"/>
      <c r="C927" s="364"/>
      <c r="D927" s="364"/>
      <c r="E927" s="365"/>
      <c r="F927" s="361"/>
      <c r="G927" s="361"/>
      <c r="H927" s="361"/>
      <c r="I927" s="361"/>
      <c r="J927" s="361"/>
      <c r="K927" s="361"/>
      <c r="L927" s="361"/>
    </row>
    <row r="928" spans="1:12">
      <c r="A928" s="361"/>
      <c r="B928" s="363"/>
      <c r="C928" s="364"/>
      <c r="D928" s="364"/>
      <c r="E928" s="365"/>
      <c r="F928" s="361"/>
      <c r="G928" s="361"/>
      <c r="H928" s="361"/>
      <c r="I928" s="361"/>
      <c r="J928" s="361"/>
      <c r="K928" s="361"/>
      <c r="L928" s="361"/>
    </row>
    <row r="929" spans="1:12">
      <c r="A929" s="361"/>
      <c r="B929" s="363"/>
      <c r="C929" s="364"/>
      <c r="D929" s="364"/>
      <c r="E929" s="365"/>
      <c r="F929" s="361"/>
      <c r="G929" s="361"/>
      <c r="H929" s="361"/>
      <c r="I929" s="361"/>
      <c r="J929" s="361"/>
      <c r="K929" s="361"/>
      <c r="L929" s="361"/>
    </row>
    <row r="930" spans="1:12">
      <c r="A930" s="361"/>
      <c r="B930" s="363"/>
      <c r="C930" s="364"/>
      <c r="D930" s="364"/>
      <c r="E930" s="365"/>
      <c r="F930" s="361"/>
      <c r="G930" s="361"/>
      <c r="H930" s="361"/>
      <c r="I930" s="361"/>
      <c r="J930" s="361"/>
      <c r="K930" s="361"/>
      <c r="L930" s="361"/>
    </row>
    <row r="931" spans="1:12">
      <c r="A931" s="361"/>
      <c r="B931" s="363"/>
      <c r="C931" s="364"/>
      <c r="D931" s="364"/>
      <c r="E931" s="365"/>
      <c r="F931" s="361"/>
      <c r="G931" s="361"/>
      <c r="H931" s="361"/>
      <c r="I931" s="361"/>
      <c r="J931" s="361"/>
      <c r="K931" s="361"/>
      <c r="L931" s="361"/>
    </row>
    <row r="932" spans="1:12">
      <c r="A932" s="361"/>
      <c r="B932" s="363"/>
      <c r="C932" s="364"/>
      <c r="D932" s="364"/>
      <c r="E932" s="365"/>
      <c r="F932" s="361"/>
      <c r="G932" s="361"/>
      <c r="H932" s="361"/>
      <c r="I932" s="361"/>
      <c r="J932" s="361"/>
      <c r="K932" s="361"/>
      <c r="L932" s="361"/>
    </row>
    <row r="933" spans="1:12">
      <c r="A933" s="361"/>
      <c r="B933" s="363"/>
      <c r="C933" s="364"/>
      <c r="D933" s="364"/>
      <c r="E933" s="365"/>
      <c r="F933" s="361"/>
      <c r="G933" s="361"/>
      <c r="H933" s="361"/>
      <c r="I933" s="361"/>
      <c r="J933" s="361"/>
      <c r="K933" s="361"/>
      <c r="L933" s="361"/>
    </row>
    <row r="934" spans="1:12">
      <c r="A934" s="361"/>
      <c r="B934" s="363"/>
      <c r="C934" s="364"/>
      <c r="D934" s="364"/>
      <c r="E934" s="365"/>
      <c r="F934" s="361"/>
      <c r="G934" s="361"/>
      <c r="H934" s="361"/>
      <c r="I934" s="361"/>
      <c r="J934" s="361"/>
      <c r="K934" s="361"/>
      <c r="L934" s="361"/>
    </row>
    <row r="935" spans="1:12">
      <c r="A935" s="361"/>
      <c r="B935" s="363"/>
      <c r="C935" s="364"/>
      <c r="D935" s="364"/>
      <c r="E935" s="365"/>
      <c r="F935" s="361"/>
      <c r="G935" s="361"/>
      <c r="H935" s="361"/>
      <c r="I935" s="361"/>
      <c r="J935" s="361"/>
      <c r="K935" s="361"/>
      <c r="L935" s="361"/>
    </row>
    <row r="936" spans="1:12">
      <c r="A936" s="361"/>
      <c r="B936" s="363"/>
      <c r="C936" s="364"/>
      <c r="D936" s="364"/>
      <c r="E936" s="365"/>
      <c r="F936" s="361"/>
      <c r="G936" s="361"/>
      <c r="H936" s="361"/>
      <c r="I936" s="361"/>
      <c r="J936" s="361"/>
      <c r="K936" s="361"/>
      <c r="L936" s="361"/>
    </row>
    <row r="937" spans="1:12">
      <c r="A937" s="361"/>
      <c r="B937" s="363"/>
      <c r="C937" s="364"/>
      <c r="D937" s="364"/>
      <c r="E937" s="365"/>
      <c r="F937" s="361"/>
      <c r="G937" s="361"/>
      <c r="H937" s="361"/>
      <c r="I937" s="361"/>
      <c r="J937" s="361"/>
      <c r="K937" s="361"/>
      <c r="L937" s="361"/>
    </row>
    <row r="938" spans="1:12">
      <c r="A938" s="361"/>
      <c r="B938" s="363"/>
      <c r="C938" s="364"/>
      <c r="D938" s="364"/>
      <c r="E938" s="365"/>
      <c r="F938" s="361"/>
      <c r="G938" s="361"/>
      <c r="H938" s="361"/>
      <c r="I938" s="361"/>
      <c r="J938" s="361"/>
      <c r="K938" s="361"/>
      <c r="L938" s="361"/>
    </row>
    <row r="939" spans="1:12">
      <c r="A939" s="361"/>
      <c r="B939" s="363"/>
      <c r="C939" s="364"/>
      <c r="D939" s="364"/>
      <c r="E939" s="365"/>
      <c r="F939" s="361"/>
      <c r="G939" s="361"/>
      <c r="H939" s="361"/>
      <c r="I939" s="361"/>
      <c r="J939" s="361"/>
      <c r="K939" s="361"/>
      <c r="L939" s="361"/>
    </row>
    <row r="940" spans="1:12">
      <c r="A940" s="361"/>
      <c r="B940" s="363"/>
      <c r="C940" s="364"/>
      <c r="D940" s="364"/>
      <c r="E940" s="365"/>
      <c r="F940" s="361"/>
      <c r="G940" s="361"/>
      <c r="H940" s="361"/>
      <c r="I940" s="361"/>
      <c r="J940" s="361"/>
      <c r="K940" s="361"/>
      <c r="L940" s="361"/>
    </row>
    <row r="941" spans="1:12">
      <c r="A941" s="361"/>
      <c r="B941" s="363"/>
      <c r="C941" s="364"/>
      <c r="D941" s="364"/>
      <c r="E941" s="365"/>
      <c r="F941" s="361"/>
      <c r="G941" s="361"/>
      <c r="H941" s="361"/>
      <c r="I941" s="361"/>
      <c r="J941" s="361"/>
      <c r="K941" s="361"/>
      <c r="L941" s="361"/>
    </row>
    <row r="942" spans="1:12">
      <c r="A942" s="361"/>
      <c r="B942" s="363"/>
      <c r="C942" s="364"/>
      <c r="D942" s="364"/>
      <c r="E942" s="365"/>
      <c r="F942" s="361"/>
      <c r="G942" s="361"/>
      <c r="H942" s="361"/>
      <c r="I942" s="361"/>
      <c r="J942" s="361"/>
      <c r="K942" s="361"/>
      <c r="L942" s="361"/>
    </row>
    <row r="943" spans="1:12">
      <c r="A943" s="361"/>
      <c r="B943" s="363"/>
      <c r="C943" s="364"/>
      <c r="D943" s="364"/>
      <c r="E943" s="365"/>
      <c r="F943" s="361"/>
      <c r="G943" s="361"/>
      <c r="H943" s="361"/>
      <c r="I943" s="361"/>
      <c r="J943" s="361"/>
      <c r="K943" s="361"/>
      <c r="L943" s="361"/>
    </row>
    <row r="944" spans="1:12">
      <c r="A944" s="361"/>
      <c r="B944" s="363"/>
      <c r="C944" s="364"/>
      <c r="D944" s="364"/>
      <c r="E944" s="365"/>
      <c r="F944" s="361"/>
      <c r="G944" s="361"/>
      <c r="H944" s="361"/>
      <c r="I944" s="361"/>
      <c r="J944" s="361"/>
      <c r="K944" s="361"/>
      <c r="L944" s="361"/>
    </row>
    <row r="945" spans="1:12">
      <c r="A945" s="361"/>
      <c r="B945" s="363"/>
      <c r="C945" s="364"/>
      <c r="D945" s="364"/>
      <c r="E945" s="365"/>
      <c r="F945" s="361"/>
      <c r="G945" s="361"/>
      <c r="H945" s="361"/>
      <c r="I945" s="361"/>
      <c r="J945" s="361"/>
      <c r="K945" s="361"/>
      <c r="L945" s="361"/>
    </row>
    <row r="946" spans="1:12">
      <c r="A946" s="361"/>
      <c r="B946" s="363"/>
      <c r="C946" s="364"/>
      <c r="D946" s="364"/>
      <c r="E946" s="365"/>
      <c r="F946" s="361"/>
      <c r="G946" s="361"/>
      <c r="H946" s="361"/>
      <c r="I946" s="361"/>
      <c r="J946" s="361"/>
      <c r="K946" s="361"/>
      <c r="L946" s="361"/>
    </row>
    <row r="947" spans="1:12">
      <c r="A947" s="361"/>
      <c r="B947" s="363"/>
      <c r="C947" s="364"/>
      <c r="D947" s="364"/>
      <c r="E947" s="365"/>
      <c r="F947" s="361"/>
      <c r="G947" s="361"/>
      <c r="H947" s="361"/>
      <c r="I947" s="361"/>
      <c r="J947" s="361"/>
      <c r="K947" s="361"/>
      <c r="L947" s="361"/>
    </row>
    <row r="948" spans="1:12">
      <c r="A948" s="361"/>
      <c r="B948" s="363"/>
      <c r="C948" s="364"/>
      <c r="D948" s="364"/>
      <c r="E948" s="365"/>
      <c r="F948" s="361"/>
      <c r="G948" s="361"/>
      <c r="H948" s="361"/>
      <c r="I948" s="361"/>
      <c r="J948" s="361"/>
      <c r="K948" s="361"/>
      <c r="L948" s="361"/>
    </row>
    <row r="949" spans="1:12">
      <c r="A949" s="361"/>
      <c r="B949" s="363"/>
      <c r="C949" s="364"/>
      <c r="D949" s="364"/>
      <c r="E949" s="365"/>
      <c r="F949" s="361"/>
      <c r="G949" s="361"/>
      <c r="H949" s="361"/>
      <c r="I949" s="361"/>
      <c r="J949" s="361"/>
      <c r="K949" s="361"/>
      <c r="L949" s="361"/>
    </row>
    <row r="950" spans="1:12">
      <c r="A950" s="361"/>
      <c r="B950" s="363"/>
      <c r="C950" s="364"/>
      <c r="D950" s="364"/>
      <c r="E950" s="365"/>
      <c r="F950" s="361"/>
      <c r="G950" s="361"/>
      <c r="H950" s="361"/>
      <c r="I950" s="361"/>
      <c r="J950" s="361"/>
      <c r="K950" s="361"/>
      <c r="L950" s="361"/>
    </row>
    <row r="951" spans="1:12">
      <c r="A951" s="361"/>
      <c r="B951" s="363"/>
      <c r="C951" s="364"/>
      <c r="D951" s="364"/>
      <c r="E951" s="365"/>
      <c r="F951" s="361"/>
      <c r="G951" s="361"/>
      <c r="H951" s="361"/>
      <c r="I951" s="361"/>
      <c r="J951" s="361"/>
      <c r="K951" s="361"/>
      <c r="L951" s="361"/>
    </row>
    <row r="952" spans="1:12">
      <c r="A952" s="361"/>
      <c r="B952" s="363"/>
      <c r="C952" s="364"/>
      <c r="D952" s="364"/>
      <c r="E952" s="365"/>
      <c r="F952" s="361"/>
      <c r="G952" s="361"/>
      <c r="H952" s="361"/>
      <c r="I952" s="361"/>
      <c r="J952" s="361"/>
      <c r="K952" s="361"/>
      <c r="L952" s="361"/>
    </row>
    <row r="953" spans="1:12">
      <c r="A953" s="361"/>
      <c r="B953" s="363"/>
      <c r="C953" s="364"/>
      <c r="D953" s="364"/>
      <c r="E953" s="365"/>
      <c r="F953" s="361"/>
      <c r="G953" s="361"/>
      <c r="H953" s="361"/>
      <c r="I953" s="361"/>
      <c r="J953" s="361"/>
      <c r="K953" s="361"/>
      <c r="L953" s="361"/>
    </row>
    <row r="954" spans="1:12">
      <c r="A954" s="361"/>
      <c r="B954" s="363"/>
      <c r="C954" s="364"/>
      <c r="D954" s="364"/>
      <c r="E954" s="365"/>
      <c r="F954" s="361"/>
      <c r="G954" s="361"/>
      <c r="H954" s="361"/>
      <c r="I954" s="361"/>
      <c r="J954" s="361"/>
      <c r="K954" s="361"/>
      <c r="L954" s="361"/>
    </row>
    <row r="955" spans="1:12">
      <c r="A955" s="361"/>
      <c r="B955" s="363"/>
      <c r="C955" s="364"/>
      <c r="D955" s="364"/>
      <c r="E955" s="365"/>
      <c r="F955" s="361"/>
      <c r="G955" s="361"/>
      <c r="H955" s="361"/>
      <c r="I955" s="361"/>
      <c r="J955" s="361"/>
      <c r="K955" s="361"/>
      <c r="L955" s="361"/>
    </row>
    <row r="956" spans="1:12">
      <c r="A956" s="361"/>
      <c r="B956" s="363"/>
      <c r="C956" s="364"/>
      <c r="D956" s="364"/>
      <c r="E956" s="365"/>
      <c r="F956" s="361"/>
      <c r="G956" s="361"/>
      <c r="H956" s="361"/>
      <c r="I956" s="361"/>
      <c r="J956" s="361"/>
      <c r="K956" s="361"/>
      <c r="L956" s="361"/>
    </row>
    <row r="957" spans="1:12">
      <c r="A957" s="361"/>
      <c r="B957" s="363"/>
      <c r="C957" s="364"/>
      <c r="D957" s="364"/>
      <c r="E957" s="365"/>
      <c r="F957" s="361"/>
      <c r="G957" s="361"/>
      <c r="H957" s="361"/>
      <c r="I957" s="361"/>
      <c r="J957" s="361"/>
      <c r="K957" s="361"/>
      <c r="L957" s="361"/>
    </row>
    <row r="958" spans="1:12">
      <c r="A958" s="361"/>
      <c r="B958" s="363"/>
      <c r="C958" s="364"/>
      <c r="D958" s="364"/>
      <c r="E958" s="365"/>
      <c r="F958" s="361"/>
      <c r="G958" s="361"/>
      <c r="H958" s="361"/>
      <c r="I958" s="361"/>
      <c r="J958" s="361"/>
      <c r="K958" s="361"/>
      <c r="L958" s="361"/>
    </row>
    <row r="959" spans="1:12">
      <c r="A959" s="361"/>
      <c r="B959" s="363"/>
      <c r="C959" s="364"/>
      <c r="D959" s="364"/>
      <c r="E959" s="365"/>
      <c r="F959" s="361"/>
      <c r="G959" s="361"/>
      <c r="H959" s="361"/>
      <c r="I959" s="361"/>
      <c r="J959" s="361"/>
      <c r="K959" s="361"/>
      <c r="L959" s="361"/>
    </row>
    <row r="960" spans="1:12">
      <c r="A960" s="361"/>
      <c r="B960" s="363"/>
      <c r="C960" s="364"/>
      <c r="D960" s="364"/>
      <c r="E960" s="365"/>
      <c r="F960" s="361"/>
      <c r="G960" s="361"/>
      <c r="H960" s="361"/>
      <c r="I960" s="361"/>
      <c r="J960" s="361"/>
      <c r="K960" s="361"/>
      <c r="L960" s="361"/>
    </row>
    <row r="961" spans="1:12">
      <c r="A961" s="361"/>
      <c r="B961" s="363"/>
      <c r="C961" s="364"/>
      <c r="D961" s="364"/>
      <c r="E961" s="365"/>
      <c r="F961" s="361"/>
      <c r="G961" s="361"/>
      <c r="H961" s="361"/>
      <c r="I961" s="361"/>
      <c r="J961" s="361"/>
      <c r="K961" s="361"/>
      <c r="L961" s="361"/>
    </row>
    <row r="962" spans="1:12">
      <c r="A962" s="361"/>
      <c r="B962" s="363"/>
      <c r="C962" s="364"/>
      <c r="D962" s="364"/>
      <c r="E962" s="365"/>
      <c r="F962" s="361"/>
      <c r="G962" s="361"/>
      <c r="H962" s="361"/>
      <c r="I962" s="361"/>
      <c r="J962" s="361"/>
      <c r="K962" s="361"/>
      <c r="L962" s="361"/>
    </row>
    <row r="963" spans="1:12">
      <c r="A963" s="361"/>
      <c r="B963" s="363"/>
      <c r="C963" s="364"/>
      <c r="D963" s="364"/>
      <c r="E963" s="365"/>
      <c r="F963" s="361"/>
      <c r="G963" s="361"/>
      <c r="H963" s="361"/>
      <c r="I963" s="361"/>
      <c r="J963" s="361"/>
      <c r="K963" s="361"/>
      <c r="L963" s="361"/>
    </row>
    <row r="964" spans="1:12">
      <c r="A964" s="361"/>
      <c r="B964" s="363"/>
      <c r="C964" s="364"/>
      <c r="D964" s="364"/>
      <c r="E964" s="365"/>
      <c r="F964" s="361"/>
      <c r="G964" s="361"/>
      <c r="H964" s="361"/>
      <c r="I964" s="361"/>
      <c r="J964" s="361"/>
      <c r="K964" s="361"/>
      <c r="L964" s="361"/>
    </row>
    <row r="965" spans="1:12">
      <c r="A965" s="361"/>
      <c r="B965" s="363"/>
      <c r="C965" s="364"/>
      <c r="D965" s="364"/>
      <c r="E965" s="365"/>
      <c r="F965" s="361"/>
      <c r="G965" s="361"/>
      <c r="H965" s="361"/>
      <c r="I965" s="361"/>
      <c r="J965" s="361"/>
      <c r="K965" s="361"/>
      <c r="L965" s="361"/>
    </row>
    <row r="966" spans="1:12">
      <c r="A966" s="361"/>
      <c r="B966" s="363"/>
      <c r="C966" s="364"/>
      <c r="D966" s="364"/>
      <c r="E966" s="365"/>
      <c r="F966" s="361"/>
      <c r="G966" s="361"/>
      <c r="H966" s="361"/>
      <c r="I966" s="361"/>
      <c r="J966" s="361"/>
      <c r="K966" s="361"/>
      <c r="L966" s="361"/>
    </row>
    <row r="967" spans="1:12">
      <c r="A967" s="361"/>
      <c r="B967" s="363"/>
      <c r="C967" s="364"/>
      <c r="D967" s="364"/>
      <c r="E967" s="365"/>
      <c r="F967" s="361"/>
      <c r="G967" s="361"/>
      <c r="H967" s="361"/>
      <c r="I967" s="361"/>
      <c r="J967" s="361"/>
      <c r="K967" s="361"/>
      <c r="L967" s="361"/>
    </row>
    <row r="968" spans="1:12">
      <c r="A968" s="361"/>
      <c r="B968" s="363"/>
      <c r="C968" s="364"/>
      <c r="D968" s="364"/>
      <c r="E968" s="365"/>
      <c r="F968" s="361"/>
      <c r="G968" s="361"/>
      <c r="H968" s="361"/>
      <c r="I968" s="361"/>
      <c r="J968" s="361"/>
      <c r="K968" s="361"/>
      <c r="L968" s="361"/>
    </row>
    <row r="969" spans="1:12">
      <c r="A969" s="361"/>
      <c r="B969" s="363"/>
      <c r="C969" s="364"/>
      <c r="D969" s="364"/>
      <c r="E969" s="365"/>
      <c r="F969" s="361"/>
      <c r="G969" s="361"/>
      <c r="H969" s="361"/>
      <c r="I969" s="361"/>
      <c r="J969" s="361"/>
      <c r="K969" s="361"/>
      <c r="L969" s="361"/>
    </row>
    <row r="970" spans="1:12">
      <c r="A970" s="361"/>
      <c r="B970" s="363"/>
      <c r="C970" s="364"/>
      <c r="D970" s="364"/>
      <c r="E970" s="365"/>
      <c r="F970" s="361"/>
      <c r="G970" s="361"/>
      <c r="H970" s="361"/>
      <c r="I970" s="361"/>
      <c r="J970" s="361"/>
      <c r="K970" s="361"/>
      <c r="L970" s="361"/>
    </row>
    <row r="971" spans="1:12">
      <c r="A971" s="361"/>
      <c r="B971" s="363"/>
      <c r="C971" s="364"/>
      <c r="D971" s="364"/>
      <c r="E971" s="365"/>
      <c r="F971" s="361"/>
      <c r="G971" s="361"/>
      <c r="H971" s="361"/>
      <c r="I971" s="361"/>
      <c r="J971" s="361"/>
      <c r="K971" s="361"/>
      <c r="L971" s="361"/>
    </row>
    <row r="972" spans="1:12">
      <c r="A972" s="361"/>
      <c r="B972" s="363"/>
      <c r="C972" s="364"/>
      <c r="D972" s="364"/>
      <c r="E972" s="365"/>
      <c r="F972" s="361"/>
      <c r="G972" s="361"/>
      <c r="H972" s="361"/>
      <c r="I972" s="361"/>
      <c r="J972" s="361"/>
      <c r="K972" s="361"/>
      <c r="L972" s="361"/>
    </row>
    <row r="973" spans="1:12">
      <c r="A973" s="361"/>
      <c r="B973" s="363"/>
      <c r="C973" s="364"/>
      <c r="D973" s="364"/>
      <c r="E973" s="365"/>
      <c r="F973" s="361"/>
      <c r="G973" s="361"/>
      <c r="H973" s="361"/>
      <c r="I973" s="361"/>
      <c r="J973" s="361"/>
      <c r="K973" s="361"/>
      <c r="L973" s="361"/>
    </row>
    <row r="974" spans="1:12">
      <c r="A974" s="361"/>
      <c r="B974" s="363"/>
      <c r="C974" s="364"/>
      <c r="D974" s="364"/>
      <c r="E974" s="365"/>
      <c r="F974" s="361"/>
      <c r="G974" s="361"/>
      <c r="H974" s="361"/>
      <c r="I974" s="361"/>
      <c r="J974" s="361"/>
      <c r="K974" s="361"/>
      <c r="L974" s="361"/>
    </row>
    <row r="975" spans="1:12">
      <c r="A975" s="361"/>
      <c r="B975" s="363"/>
      <c r="C975" s="364"/>
      <c r="D975" s="364"/>
      <c r="E975" s="365"/>
      <c r="F975" s="361"/>
      <c r="G975" s="361"/>
      <c r="H975" s="361"/>
      <c r="I975" s="361"/>
      <c r="J975" s="361"/>
      <c r="K975" s="361"/>
      <c r="L975" s="361"/>
    </row>
    <row r="976" spans="1:12">
      <c r="A976" s="361"/>
      <c r="B976" s="363"/>
      <c r="C976" s="364"/>
      <c r="D976" s="364"/>
      <c r="E976" s="365"/>
      <c r="F976" s="361"/>
      <c r="G976" s="361"/>
      <c r="H976" s="361"/>
      <c r="I976" s="361"/>
      <c r="J976" s="361"/>
      <c r="K976" s="361"/>
      <c r="L976" s="361"/>
    </row>
    <row r="977" spans="1:12">
      <c r="A977" s="361"/>
      <c r="B977" s="363"/>
      <c r="C977" s="364"/>
      <c r="D977" s="364"/>
      <c r="E977" s="365"/>
      <c r="F977" s="361"/>
      <c r="G977" s="361"/>
      <c r="H977" s="361"/>
      <c r="I977" s="361"/>
      <c r="J977" s="361"/>
      <c r="K977" s="361"/>
      <c r="L977" s="361"/>
    </row>
    <row r="978" spans="1:12">
      <c r="A978" s="361"/>
      <c r="B978" s="363"/>
      <c r="C978" s="364"/>
      <c r="D978" s="364"/>
      <c r="E978" s="365"/>
      <c r="F978" s="361"/>
      <c r="G978" s="361"/>
      <c r="H978" s="361"/>
      <c r="I978" s="361"/>
      <c r="J978" s="361"/>
      <c r="K978" s="361"/>
      <c r="L978" s="361"/>
    </row>
    <row r="979" spans="1:12">
      <c r="A979" s="361"/>
      <c r="B979" s="363"/>
      <c r="C979" s="364"/>
      <c r="D979" s="364"/>
      <c r="E979" s="365"/>
      <c r="F979" s="361"/>
      <c r="G979" s="361"/>
      <c r="H979" s="361"/>
      <c r="I979" s="361"/>
      <c r="J979" s="361"/>
      <c r="K979" s="361"/>
      <c r="L979" s="361"/>
    </row>
    <row r="980" spans="1:12">
      <c r="A980" s="361"/>
      <c r="B980" s="363"/>
      <c r="C980" s="364"/>
      <c r="D980" s="364"/>
      <c r="E980" s="365"/>
      <c r="F980" s="361"/>
      <c r="G980" s="361"/>
      <c r="H980" s="361"/>
      <c r="I980" s="361"/>
      <c r="J980" s="361"/>
      <c r="K980" s="361"/>
      <c r="L980" s="361"/>
    </row>
    <row r="981" spans="1:12">
      <c r="A981" s="361"/>
      <c r="B981" s="363"/>
      <c r="C981" s="364"/>
      <c r="D981" s="364"/>
      <c r="E981" s="365"/>
      <c r="F981" s="361"/>
      <c r="G981" s="361"/>
      <c r="H981" s="361"/>
      <c r="I981" s="361"/>
      <c r="J981" s="361"/>
      <c r="K981" s="361"/>
      <c r="L981" s="361"/>
    </row>
    <row r="982" spans="1:12">
      <c r="A982" s="361"/>
      <c r="B982" s="363"/>
      <c r="C982" s="364"/>
      <c r="D982" s="364"/>
      <c r="E982" s="365"/>
      <c r="F982" s="361"/>
      <c r="G982" s="361"/>
      <c r="H982" s="361"/>
      <c r="I982" s="361"/>
      <c r="J982" s="361"/>
      <c r="K982" s="361"/>
      <c r="L982" s="361"/>
    </row>
    <row r="983" spans="1:12">
      <c r="A983" s="361"/>
      <c r="B983" s="363"/>
      <c r="C983" s="364"/>
      <c r="D983" s="364"/>
      <c r="E983" s="365"/>
      <c r="F983" s="361"/>
      <c r="G983" s="361"/>
      <c r="H983" s="361"/>
      <c r="I983" s="361"/>
      <c r="J983" s="361"/>
      <c r="K983" s="361"/>
      <c r="L983" s="361"/>
    </row>
    <row r="984" spans="1:12">
      <c r="A984" s="361"/>
      <c r="B984" s="363"/>
      <c r="C984" s="364"/>
      <c r="D984" s="364"/>
      <c r="E984" s="365"/>
      <c r="F984" s="361"/>
      <c r="G984" s="361"/>
      <c r="H984" s="361"/>
      <c r="I984" s="361"/>
      <c r="J984" s="361"/>
      <c r="K984" s="361"/>
      <c r="L984" s="361"/>
    </row>
    <row r="985" spans="1:12">
      <c r="A985" s="361"/>
      <c r="B985" s="363"/>
      <c r="C985" s="364"/>
      <c r="D985" s="364"/>
      <c r="E985" s="365"/>
      <c r="F985" s="361"/>
      <c r="G985" s="361"/>
      <c r="H985" s="361"/>
      <c r="I985" s="361"/>
      <c r="J985" s="361"/>
      <c r="K985" s="361"/>
      <c r="L985" s="361"/>
    </row>
    <row r="986" spans="1:12">
      <c r="A986" s="361"/>
      <c r="B986" s="363"/>
      <c r="C986" s="364"/>
      <c r="D986" s="364"/>
      <c r="E986" s="365"/>
      <c r="F986" s="361"/>
      <c r="G986" s="361"/>
      <c r="H986" s="361"/>
      <c r="I986" s="361"/>
      <c r="J986" s="361"/>
      <c r="K986" s="361"/>
      <c r="L986" s="361"/>
    </row>
    <row r="987" spans="1:12">
      <c r="A987" s="361"/>
      <c r="B987" s="363"/>
      <c r="C987" s="364"/>
      <c r="D987" s="364"/>
      <c r="E987" s="365"/>
      <c r="F987" s="361"/>
      <c r="G987" s="361"/>
      <c r="H987" s="361"/>
      <c r="I987" s="361"/>
      <c r="J987" s="361"/>
      <c r="K987" s="361"/>
      <c r="L987" s="361"/>
    </row>
    <row r="988" spans="1:12">
      <c r="A988" s="361"/>
      <c r="B988" s="363"/>
      <c r="C988" s="364"/>
      <c r="D988" s="364"/>
      <c r="E988" s="365"/>
      <c r="F988" s="361"/>
      <c r="G988" s="361"/>
      <c r="H988" s="361"/>
      <c r="I988" s="361"/>
      <c r="J988" s="361"/>
      <c r="K988" s="361"/>
      <c r="L988" s="361"/>
    </row>
    <row r="989" spans="1:12">
      <c r="A989" s="361"/>
      <c r="B989" s="363"/>
      <c r="C989" s="364"/>
      <c r="D989" s="364"/>
      <c r="E989" s="365"/>
      <c r="F989" s="361"/>
      <c r="G989" s="361"/>
      <c r="H989" s="361"/>
      <c r="I989" s="361"/>
      <c r="J989" s="361"/>
      <c r="K989" s="361"/>
      <c r="L989" s="361"/>
    </row>
    <row r="990" spans="1:12">
      <c r="A990" s="361"/>
      <c r="B990" s="363"/>
      <c r="C990" s="364"/>
      <c r="D990" s="364"/>
      <c r="E990" s="365"/>
      <c r="F990" s="361"/>
      <c r="G990" s="361"/>
      <c r="H990" s="361"/>
      <c r="I990" s="361"/>
      <c r="J990" s="361"/>
      <c r="K990" s="361"/>
      <c r="L990" s="361"/>
    </row>
    <row r="991" spans="1:12">
      <c r="A991" s="361"/>
      <c r="B991" s="363"/>
      <c r="C991" s="364"/>
      <c r="D991" s="364"/>
      <c r="E991" s="365"/>
      <c r="F991" s="361"/>
      <c r="G991" s="361"/>
      <c r="H991" s="361"/>
      <c r="I991" s="361"/>
      <c r="J991" s="361"/>
      <c r="K991" s="361"/>
      <c r="L991" s="361"/>
    </row>
    <row r="992" spans="1:12">
      <c r="A992" s="361"/>
      <c r="B992" s="363"/>
      <c r="C992" s="364"/>
      <c r="D992" s="364"/>
      <c r="E992" s="365"/>
      <c r="F992" s="361"/>
      <c r="G992" s="361"/>
      <c r="H992" s="361"/>
      <c r="I992" s="361"/>
      <c r="J992" s="361"/>
      <c r="K992" s="361"/>
      <c r="L992" s="361"/>
    </row>
    <row r="993" spans="1:12">
      <c r="A993" s="361"/>
      <c r="B993" s="363"/>
      <c r="C993" s="364"/>
      <c r="D993" s="364"/>
      <c r="E993" s="365"/>
      <c r="F993" s="361"/>
      <c r="G993" s="361"/>
      <c r="H993" s="361"/>
      <c r="I993" s="361"/>
      <c r="J993" s="361"/>
      <c r="K993" s="361"/>
      <c r="L993" s="361"/>
    </row>
    <row r="994" spans="1:12">
      <c r="A994" s="361"/>
      <c r="B994" s="363"/>
      <c r="C994" s="364"/>
      <c r="D994" s="364"/>
      <c r="E994" s="365"/>
      <c r="F994" s="361"/>
      <c r="G994" s="361"/>
      <c r="H994" s="361"/>
      <c r="I994" s="361"/>
      <c r="J994" s="361"/>
      <c r="K994" s="361"/>
      <c r="L994" s="361"/>
    </row>
    <row r="995" spans="1:12">
      <c r="A995" s="361"/>
      <c r="B995" s="363"/>
      <c r="C995" s="364"/>
      <c r="D995" s="364"/>
      <c r="E995" s="365"/>
      <c r="F995" s="361"/>
      <c r="G995" s="361"/>
      <c r="H995" s="361"/>
      <c r="I995" s="361"/>
      <c r="J995" s="361"/>
      <c r="K995" s="361"/>
      <c r="L995" s="361"/>
    </row>
    <row r="996" spans="1:12">
      <c r="A996" s="361"/>
      <c r="B996" s="363"/>
      <c r="C996" s="364"/>
      <c r="D996" s="364"/>
      <c r="E996" s="365"/>
      <c r="F996" s="361"/>
      <c r="G996" s="361"/>
      <c r="H996" s="361"/>
      <c r="I996" s="361"/>
      <c r="J996" s="361"/>
      <c r="K996" s="361"/>
      <c r="L996" s="361"/>
    </row>
    <row r="997" spans="1:12">
      <c r="A997" s="361"/>
      <c r="B997" s="363"/>
      <c r="C997" s="364"/>
      <c r="D997" s="364"/>
      <c r="E997" s="365"/>
      <c r="F997" s="361"/>
      <c r="G997" s="361"/>
      <c r="H997" s="361"/>
      <c r="I997" s="361"/>
      <c r="J997" s="361"/>
      <c r="K997" s="361"/>
      <c r="L997" s="361"/>
    </row>
    <row r="998" spans="1:12">
      <c r="A998" s="361"/>
      <c r="B998" s="363"/>
      <c r="C998" s="364"/>
      <c r="D998" s="364"/>
      <c r="E998" s="365"/>
      <c r="F998" s="361"/>
      <c r="G998" s="361"/>
      <c r="H998" s="361"/>
      <c r="I998" s="361"/>
      <c r="J998" s="361"/>
      <c r="K998" s="361"/>
      <c r="L998" s="361"/>
    </row>
    <row r="999" spans="1:12">
      <c r="A999" s="361"/>
      <c r="B999" s="363"/>
      <c r="C999" s="364"/>
      <c r="D999" s="364"/>
      <c r="E999" s="365"/>
      <c r="F999" s="361"/>
      <c r="G999" s="361"/>
      <c r="H999" s="361"/>
      <c r="I999" s="361"/>
      <c r="J999" s="361"/>
      <c r="K999" s="361"/>
      <c r="L999" s="361"/>
    </row>
    <row r="1000" spans="1:12">
      <c r="A1000" s="361"/>
      <c r="B1000" s="363"/>
      <c r="C1000" s="364"/>
      <c r="D1000" s="364"/>
      <c r="E1000" s="365"/>
      <c r="F1000" s="361"/>
      <c r="G1000" s="361"/>
      <c r="H1000" s="361"/>
      <c r="I1000" s="361"/>
      <c r="J1000" s="361"/>
      <c r="K1000" s="361"/>
      <c r="L1000" s="361"/>
    </row>
    <row r="1001" spans="1:12">
      <c r="A1001" s="361"/>
      <c r="B1001" s="363"/>
      <c r="C1001" s="364"/>
      <c r="D1001" s="364"/>
      <c r="E1001" s="365"/>
      <c r="F1001" s="361"/>
      <c r="G1001" s="361"/>
      <c r="H1001" s="361"/>
      <c r="I1001" s="361"/>
      <c r="J1001" s="361"/>
      <c r="K1001" s="361"/>
      <c r="L1001" s="361"/>
    </row>
    <row r="1002" spans="1:12">
      <c r="A1002" s="361"/>
      <c r="B1002" s="363"/>
      <c r="C1002" s="364"/>
      <c r="D1002" s="364"/>
      <c r="E1002" s="365"/>
      <c r="F1002" s="361"/>
      <c r="G1002" s="361"/>
      <c r="H1002" s="361"/>
      <c r="I1002" s="361"/>
      <c r="J1002" s="361"/>
      <c r="K1002" s="361"/>
      <c r="L1002" s="361"/>
    </row>
    <row r="1003" spans="1:12">
      <c r="A1003" s="361"/>
      <c r="B1003" s="363"/>
      <c r="C1003" s="364"/>
      <c r="D1003" s="364"/>
      <c r="E1003" s="365"/>
      <c r="F1003" s="361"/>
      <c r="G1003" s="361"/>
      <c r="H1003" s="361"/>
      <c r="I1003" s="361"/>
      <c r="J1003" s="361"/>
      <c r="K1003" s="361"/>
      <c r="L1003" s="361"/>
    </row>
    <row r="1004" spans="1:12">
      <c r="A1004" s="361"/>
      <c r="B1004" s="363"/>
      <c r="C1004" s="364"/>
      <c r="D1004" s="364"/>
      <c r="E1004" s="365"/>
      <c r="F1004" s="361"/>
      <c r="G1004" s="361"/>
      <c r="H1004" s="361"/>
      <c r="I1004" s="361"/>
      <c r="J1004" s="361"/>
      <c r="K1004" s="361"/>
      <c r="L1004" s="361"/>
    </row>
    <row r="1005" spans="1:12">
      <c r="A1005" s="361"/>
      <c r="B1005" s="363"/>
      <c r="C1005" s="364"/>
      <c r="D1005" s="364"/>
      <c r="E1005" s="365"/>
      <c r="F1005" s="361"/>
      <c r="G1005" s="361"/>
      <c r="H1005" s="361"/>
      <c r="I1005" s="361"/>
      <c r="J1005" s="361"/>
      <c r="K1005" s="361"/>
      <c r="L1005" s="361"/>
    </row>
    <row r="1006" spans="1:12">
      <c r="A1006" s="361"/>
      <c r="B1006" s="363"/>
      <c r="C1006" s="364"/>
      <c r="D1006" s="364"/>
      <c r="E1006" s="365"/>
      <c r="F1006" s="361"/>
      <c r="G1006" s="361"/>
      <c r="H1006" s="361"/>
      <c r="I1006" s="361"/>
      <c r="J1006" s="361"/>
      <c r="K1006" s="361"/>
      <c r="L1006" s="361"/>
    </row>
    <row r="1007" spans="1:12">
      <c r="A1007" s="361"/>
      <c r="B1007" s="363"/>
      <c r="C1007" s="364"/>
      <c r="D1007" s="364"/>
      <c r="E1007" s="365"/>
      <c r="F1007" s="361"/>
      <c r="G1007" s="361"/>
      <c r="H1007" s="361"/>
      <c r="I1007" s="361"/>
      <c r="J1007" s="361"/>
      <c r="K1007" s="361"/>
      <c r="L1007" s="361"/>
    </row>
    <row r="1008" spans="1:12">
      <c r="A1008" s="361"/>
      <c r="B1008" s="363"/>
      <c r="C1008" s="364"/>
      <c r="D1008" s="364"/>
      <c r="E1008" s="365"/>
      <c r="F1008" s="361"/>
      <c r="G1008" s="361"/>
      <c r="H1008" s="361"/>
      <c r="I1008" s="361"/>
      <c r="J1008" s="361"/>
      <c r="K1008" s="361"/>
      <c r="L1008" s="361"/>
    </row>
    <row r="1009" spans="1:12">
      <c r="A1009" s="361"/>
      <c r="B1009" s="363"/>
      <c r="C1009" s="364"/>
      <c r="D1009" s="364"/>
      <c r="E1009" s="365"/>
      <c r="F1009" s="361"/>
      <c r="G1009" s="361"/>
      <c r="H1009" s="361"/>
      <c r="I1009" s="361"/>
      <c r="J1009" s="361"/>
      <c r="K1009" s="361"/>
      <c r="L1009" s="361"/>
    </row>
    <row r="1010" spans="1:12">
      <c r="A1010" s="361"/>
      <c r="B1010" s="363"/>
      <c r="C1010" s="364"/>
      <c r="D1010" s="364"/>
      <c r="E1010" s="365"/>
      <c r="F1010" s="361"/>
      <c r="G1010" s="361"/>
      <c r="H1010" s="361"/>
      <c r="I1010" s="361"/>
      <c r="J1010" s="361"/>
      <c r="K1010" s="361"/>
      <c r="L1010" s="361"/>
    </row>
    <row r="1011" spans="1:12">
      <c r="A1011" s="361"/>
      <c r="B1011" s="363"/>
      <c r="C1011" s="364"/>
      <c r="D1011" s="364"/>
      <c r="E1011" s="365"/>
      <c r="F1011" s="361"/>
      <c r="G1011" s="361"/>
      <c r="H1011" s="361"/>
      <c r="I1011" s="361"/>
      <c r="J1011" s="361"/>
      <c r="K1011" s="361"/>
      <c r="L1011" s="361"/>
    </row>
    <row r="1012" spans="1:12">
      <c r="A1012" s="361"/>
      <c r="B1012" s="363"/>
      <c r="C1012" s="364"/>
      <c r="D1012" s="364"/>
      <c r="E1012" s="365"/>
      <c r="F1012" s="361"/>
      <c r="G1012" s="361"/>
      <c r="H1012" s="361"/>
      <c r="I1012" s="361"/>
      <c r="J1012" s="361"/>
      <c r="K1012" s="361"/>
      <c r="L1012" s="361"/>
    </row>
    <row r="1013" spans="1:12">
      <c r="A1013" s="361"/>
      <c r="B1013" s="363"/>
      <c r="C1013" s="364"/>
      <c r="D1013" s="364"/>
      <c r="E1013" s="365"/>
      <c r="F1013" s="361"/>
      <c r="G1013" s="361"/>
      <c r="H1013" s="361"/>
      <c r="I1013" s="361"/>
      <c r="J1013" s="361"/>
      <c r="K1013" s="361"/>
      <c r="L1013" s="361"/>
    </row>
    <row r="1014" spans="1:12">
      <c r="A1014" s="361"/>
      <c r="B1014" s="363"/>
      <c r="C1014" s="364"/>
      <c r="D1014" s="364"/>
      <c r="E1014" s="365"/>
      <c r="F1014" s="361"/>
      <c r="G1014" s="361"/>
      <c r="H1014" s="361"/>
      <c r="I1014" s="361"/>
      <c r="J1014" s="361"/>
      <c r="K1014" s="361"/>
      <c r="L1014" s="361"/>
    </row>
    <row r="1015" spans="1:12">
      <c r="A1015" s="361"/>
      <c r="B1015" s="363"/>
      <c r="C1015" s="364"/>
      <c r="D1015" s="364"/>
      <c r="E1015" s="365"/>
      <c r="F1015" s="361"/>
      <c r="G1015" s="361"/>
      <c r="H1015" s="361"/>
      <c r="I1015" s="361"/>
      <c r="J1015" s="361"/>
      <c r="K1015" s="361"/>
      <c r="L1015" s="361"/>
    </row>
    <row r="1016" spans="1:12">
      <c r="A1016" s="361"/>
      <c r="B1016" s="363"/>
      <c r="C1016" s="364"/>
      <c r="D1016" s="364"/>
      <c r="E1016" s="365"/>
      <c r="F1016" s="361"/>
      <c r="G1016" s="361"/>
      <c r="H1016" s="361"/>
      <c r="I1016" s="361"/>
      <c r="J1016" s="361"/>
      <c r="K1016" s="361"/>
      <c r="L1016" s="361"/>
    </row>
    <row r="1017" spans="1:12">
      <c r="A1017" s="361"/>
      <c r="B1017" s="363"/>
      <c r="C1017" s="364"/>
      <c r="D1017" s="364"/>
      <c r="E1017" s="365"/>
      <c r="F1017" s="361"/>
      <c r="G1017" s="361"/>
      <c r="H1017" s="361"/>
      <c r="I1017" s="361"/>
      <c r="J1017" s="361"/>
      <c r="K1017" s="361"/>
      <c r="L1017" s="361"/>
    </row>
    <row r="1018" spans="1:12">
      <c r="A1018" s="361"/>
      <c r="B1018" s="363"/>
      <c r="C1018" s="364"/>
      <c r="D1018" s="364"/>
      <c r="E1018" s="365"/>
      <c r="F1018" s="361"/>
      <c r="G1018" s="361"/>
      <c r="H1018" s="361"/>
      <c r="I1018" s="361"/>
      <c r="J1018" s="361"/>
      <c r="K1018" s="361"/>
      <c r="L1018" s="361"/>
    </row>
    <row r="1019" spans="1:12">
      <c r="A1019" s="361"/>
      <c r="B1019" s="363"/>
      <c r="C1019" s="364"/>
      <c r="D1019" s="364"/>
      <c r="E1019" s="365"/>
      <c r="F1019" s="361"/>
      <c r="G1019" s="361"/>
      <c r="H1019" s="361"/>
      <c r="I1019" s="361"/>
      <c r="J1019" s="361"/>
      <c r="K1019" s="361"/>
      <c r="L1019" s="361"/>
    </row>
    <row r="1020" spans="1:12">
      <c r="A1020" s="361"/>
      <c r="B1020" s="363"/>
      <c r="C1020" s="364"/>
      <c r="D1020" s="364"/>
      <c r="E1020" s="365"/>
      <c r="F1020" s="361"/>
      <c r="G1020" s="361"/>
      <c r="H1020" s="361"/>
      <c r="I1020" s="361"/>
      <c r="J1020" s="361"/>
      <c r="K1020" s="361"/>
      <c r="L1020" s="361"/>
    </row>
    <row r="1021" spans="1:12">
      <c r="A1021" s="361"/>
      <c r="B1021" s="363"/>
      <c r="C1021" s="364"/>
      <c r="D1021" s="364"/>
      <c r="E1021" s="365"/>
      <c r="F1021" s="361"/>
      <c r="G1021" s="361"/>
      <c r="H1021" s="361"/>
      <c r="I1021" s="361"/>
      <c r="J1021" s="361"/>
      <c r="K1021" s="361"/>
      <c r="L1021" s="361"/>
    </row>
    <row r="1022" spans="1:12">
      <c r="A1022" s="361"/>
      <c r="B1022" s="363"/>
      <c r="C1022" s="364"/>
      <c r="D1022" s="364"/>
      <c r="E1022" s="365"/>
      <c r="F1022" s="361"/>
      <c r="G1022" s="361"/>
      <c r="H1022" s="361"/>
      <c r="I1022" s="361"/>
      <c r="J1022" s="361"/>
      <c r="K1022" s="361"/>
      <c r="L1022" s="361"/>
    </row>
    <row r="1023" spans="1:12">
      <c r="A1023" s="361"/>
      <c r="B1023" s="363"/>
      <c r="C1023" s="364"/>
      <c r="D1023" s="364"/>
      <c r="E1023" s="365"/>
      <c r="F1023" s="361"/>
      <c r="G1023" s="361"/>
      <c r="H1023" s="361"/>
      <c r="I1023" s="361"/>
      <c r="J1023" s="361"/>
      <c r="K1023" s="361"/>
      <c r="L1023" s="361"/>
    </row>
    <row r="1024" spans="1:12">
      <c r="A1024" s="361"/>
      <c r="B1024" s="363"/>
      <c r="C1024" s="364"/>
      <c r="D1024" s="364"/>
      <c r="E1024" s="365"/>
      <c r="F1024" s="361"/>
      <c r="G1024" s="361"/>
      <c r="H1024" s="361"/>
      <c r="I1024" s="361"/>
      <c r="J1024" s="361"/>
      <c r="K1024" s="361"/>
      <c r="L1024" s="361"/>
    </row>
    <row r="1025" spans="1:12">
      <c r="A1025" s="361"/>
      <c r="B1025" s="363"/>
      <c r="C1025" s="364"/>
      <c r="D1025" s="364"/>
      <c r="E1025" s="365"/>
      <c r="F1025" s="361"/>
      <c r="G1025" s="361"/>
      <c r="H1025" s="361"/>
      <c r="I1025" s="361"/>
      <c r="J1025" s="361"/>
      <c r="K1025" s="361"/>
      <c r="L1025" s="361"/>
    </row>
    <row r="1026" spans="1:12">
      <c r="A1026" s="361"/>
      <c r="B1026" s="363"/>
      <c r="C1026" s="364"/>
      <c r="D1026" s="364"/>
      <c r="E1026" s="365"/>
      <c r="F1026" s="361"/>
      <c r="G1026" s="361"/>
      <c r="H1026" s="361"/>
      <c r="I1026" s="361"/>
      <c r="J1026" s="361"/>
      <c r="K1026" s="361"/>
      <c r="L1026" s="361"/>
    </row>
    <row r="1027" spans="1:12">
      <c r="A1027" s="361"/>
      <c r="B1027" s="363"/>
      <c r="C1027" s="364"/>
      <c r="D1027" s="364"/>
      <c r="E1027" s="365"/>
      <c r="F1027" s="361"/>
      <c r="G1027" s="361"/>
      <c r="H1027" s="361"/>
      <c r="I1027" s="361"/>
      <c r="J1027" s="361"/>
      <c r="K1027" s="361"/>
      <c r="L1027" s="361"/>
    </row>
    <row r="1028" spans="1:12">
      <c r="A1028" s="361"/>
      <c r="B1028" s="363"/>
      <c r="C1028" s="364"/>
      <c r="D1028" s="364"/>
      <c r="E1028" s="365"/>
      <c r="F1028" s="361"/>
      <c r="G1028" s="361"/>
      <c r="H1028" s="361"/>
      <c r="I1028" s="361"/>
      <c r="J1028" s="361"/>
      <c r="K1028" s="361"/>
      <c r="L1028" s="361"/>
    </row>
    <row r="1029" spans="1:12">
      <c r="A1029" s="361"/>
      <c r="B1029" s="363"/>
      <c r="C1029" s="364"/>
      <c r="D1029" s="364"/>
      <c r="E1029" s="365"/>
      <c r="F1029" s="361"/>
      <c r="G1029" s="361"/>
      <c r="H1029" s="361"/>
      <c r="I1029" s="361"/>
      <c r="J1029" s="361"/>
      <c r="K1029" s="361"/>
      <c r="L1029" s="361"/>
    </row>
    <row r="1030" spans="1:12">
      <c r="A1030" s="361"/>
      <c r="B1030" s="363"/>
      <c r="C1030" s="364"/>
      <c r="D1030" s="364"/>
      <c r="E1030" s="365"/>
      <c r="F1030" s="361"/>
      <c r="G1030" s="361"/>
      <c r="H1030" s="361"/>
      <c r="I1030" s="361"/>
      <c r="J1030" s="361"/>
      <c r="K1030" s="361"/>
      <c r="L1030" s="361"/>
    </row>
    <row r="1031" spans="1:12">
      <c r="A1031" s="361"/>
      <c r="B1031" s="363"/>
      <c r="C1031" s="364"/>
      <c r="D1031" s="364"/>
      <c r="E1031" s="365"/>
      <c r="F1031" s="361"/>
      <c r="G1031" s="361"/>
      <c r="H1031" s="361"/>
      <c r="I1031" s="361"/>
      <c r="J1031" s="361"/>
      <c r="K1031" s="361"/>
      <c r="L1031" s="361"/>
    </row>
    <row r="1032" spans="1:12">
      <c r="A1032" s="361"/>
      <c r="B1032" s="363"/>
      <c r="C1032" s="364"/>
      <c r="D1032" s="364"/>
      <c r="E1032" s="365"/>
      <c r="F1032" s="361"/>
      <c r="G1032" s="361"/>
      <c r="H1032" s="361"/>
      <c r="I1032" s="361"/>
      <c r="J1032" s="361"/>
      <c r="K1032" s="361"/>
      <c r="L1032" s="361"/>
    </row>
    <row r="1033" spans="1:12">
      <c r="A1033" s="361"/>
      <c r="B1033" s="363"/>
      <c r="C1033" s="364"/>
      <c r="D1033" s="364"/>
      <c r="E1033" s="365"/>
      <c r="F1033" s="361"/>
      <c r="G1033" s="361"/>
      <c r="H1033" s="361"/>
      <c r="I1033" s="361"/>
      <c r="J1033" s="361"/>
      <c r="K1033" s="361"/>
      <c r="L1033" s="361"/>
    </row>
    <row r="1034" spans="1:12">
      <c r="A1034" s="361"/>
      <c r="B1034" s="363"/>
      <c r="C1034" s="364"/>
      <c r="D1034" s="364"/>
      <c r="E1034" s="365"/>
      <c r="F1034" s="361"/>
      <c r="G1034" s="361"/>
      <c r="H1034" s="361"/>
      <c r="I1034" s="361"/>
      <c r="J1034" s="361"/>
      <c r="K1034" s="361"/>
      <c r="L1034" s="361"/>
    </row>
    <row r="1035" spans="1:12">
      <c r="A1035" s="361"/>
      <c r="B1035" s="363"/>
      <c r="C1035" s="364"/>
      <c r="D1035" s="364"/>
      <c r="E1035" s="365"/>
      <c r="F1035" s="361"/>
      <c r="G1035" s="361"/>
      <c r="H1035" s="361"/>
      <c r="I1035" s="361"/>
      <c r="J1035" s="361"/>
      <c r="K1035" s="361"/>
      <c r="L1035" s="361"/>
    </row>
    <row r="1036" spans="1:12">
      <c r="A1036" s="361"/>
      <c r="B1036" s="363"/>
      <c r="C1036" s="364"/>
      <c r="D1036" s="364"/>
      <c r="E1036" s="365"/>
      <c r="F1036" s="361"/>
      <c r="G1036" s="361"/>
      <c r="H1036" s="361"/>
      <c r="I1036" s="361"/>
      <c r="J1036" s="361"/>
      <c r="K1036" s="361"/>
      <c r="L1036" s="361"/>
    </row>
    <row r="1037" spans="1:12">
      <c r="A1037" s="361"/>
      <c r="B1037" s="363"/>
      <c r="C1037" s="364"/>
      <c r="D1037" s="364"/>
      <c r="E1037" s="365"/>
      <c r="F1037" s="361"/>
      <c r="G1037" s="361"/>
      <c r="H1037" s="361"/>
      <c r="I1037" s="361"/>
      <c r="J1037" s="361"/>
      <c r="K1037" s="361"/>
      <c r="L1037" s="361"/>
    </row>
    <row r="1038" spans="1:12">
      <c r="A1038" s="361"/>
      <c r="B1038" s="363"/>
      <c r="C1038" s="364"/>
      <c r="D1038" s="364"/>
      <c r="E1038" s="365"/>
      <c r="F1038" s="361"/>
      <c r="G1038" s="361"/>
      <c r="H1038" s="361"/>
      <c r="I1038" s="361"/>
      <c r="J1038" s="361"/>
      <c r="K1038" s="361"/>
      <c r="L1038" s="361"/>
    </row>
    <row r="1039" spans="1:12">
      <c r="A1039" s="361"/>
      <c r="B1039" s="363"/>
      <c r="C1039" s="364"/>
      <c r="D1039" s="364"/>
      <c r="E1039" s="365"/>
      <c r="F1039" s="361"/>
      <c r="G1039" s="361"/>
      <c r="H1039" s="361"/>
      <c r="I1039" s="361"/>
      <c r="J1039" s="361"/>
      <c r="K1039" s="361"/>
      <c r="L1039" s="361"/>
    </row>
    <row r="1040" spans="1:12">
      <c r="A1040" s="361"/>
      <c r="B1040" s="363"/>
      <c r="C1040" s="364"/>
      <c r="D1040" s="364"/>
      <c r="E1040" s="365"/>
      <c r="F1040" s="361"/>
      <c r="G1040" s="361"/>
      <c r="H1040" s="361"/>
      <c r="I1040" s="361"/>
      <c r="J1040" s="361"/>
      <c r="K1040" s="361"/>
      <c r="L1040" s="361"/>
    </row>
    <row r="1041" spans="1:12">
      <c r="A1041" s="361"/>
      <c r="B1041" s="363"/>
      <c r="C1041" s="364"/>
      <c r="D1041" s="364"/>
      <c r="E1041" s="365"/>
      <c r="F1041" s="361"/>
      <c r="G1041" s="361"/>
      <c r="H1041" s="361"/>
      <c r="I1041" s="361"/>
      <c r="J1041" s="361"/>
      <c r="K1041" s="361"/>
      <c r="L1041" s="361"/>
    </row>
    <row r="1042" spans="1:12">
      <c r="A1042" s="361"/>
      <c r="B1042" s="363"/>
      <c r="C1042" s="364"/>
      <c r="D1042" s="364"/>
      <c r="E1042" s="365"/>
      <c r="F1042" s="361"/>
      <c r="G1042" s="361"/>
      <c r="H1042" s="361"/>
      <c r="I1042" s="361"/>
      <c r="J1042" s="361"/>
      <c r="K1042" s="361"/>
      <c r="L1042" s="361"/>
    </row>
    <row r="1043" spans="1:12">
      <c r="A1043" s="361"/>
      <c r="B1043" s="363"/>
      <c r="C1043" s="364"/>
      <c r="D1043" s="364"/>
      <c r="E1043" s="365"/>
      <c r="F1043" s="361"/>
      <c r="G1043" s="361"/>
      <c r="H1043" s="361"/>
      <c r="I1043" s="361"/>
      <c r="J1043" s="361"/>
      <c r="K1043" s="361"/>
      <c r="L1043" s="361"/>
    </row>
    <row r="1044" spans="1:12">
      <c r="A1044" s="361"/>
      <c r="B1044" s="363"/>
      <c r="C1044" s="364"/>
      <c r="D1044" s="364"/>
      <c r="E1044" s="365"/>
      <c r="F1044" s="361"/>
      <c r="G1044" s="361"/>
      <c r="H1044" s="361"/>
      <c r="I1044" s="361"/>
      <c r="J1044" s="361"/>
      <c r="K1044" s="361"/>
      <c r="L1044" s="361"/>
    </row>
    <row r="1045" spans="1:12">
      <c r="A1045" s="361"/>
      <c r="B1045" s="363"/>
      <c r="C1045" s="364"/>
      <c r="D1045" s="364"/>
      <c r="E1045" s="365"/>
      <c r="F1045" s="361"/>
      <c r="G1045" s="361"/>
      <c r="H1045" s="361"/>
      <c r="I1045" s="361"/>
      <c r="J1045" s="361"/>
      <c r="K1045" s="361"/>
      <c r="L1045" s="361"/>
    </row>
    <row r="1046" spans="1:12">
      <c r="A1046" s="361"/>
      <c r="B1046" s="363"/>
      <c r="C1046" s="364"/>
      <c r="D1046" s="364"/>
      <c r="E1046" s="365"/>
      <c r="F1046" s="361"/>
      <c r="G1046" s="361"/>
      <c r="H1046" s="361"/>
      <c r="I1046" s="361"/>
      <c r="J1046" s="361"/>
      <c r="K1046" s="361"/>
      <c r="L1046" s="361"/>
    </row>
    <row r="1047" spans="1:12">
      <c r="A1047" s="361"/>
      <c r="B1047" s="363"/>
      <c r="C1047" s="364"/>
      <c r="D1047" s="364"/>
      <c r="E1047" s="365"/>
      <c r="F1047" s="361"/>
      <c r="G1047" s="361"/>
      <c r="H1047" s="361"/>
      <c r="I1047" s="361"/>
      <c r="J1047" s="361"/>
      <c r="K1047" s="361"/>
      <c r="L1047" s="361"/>
    </row>
    <row r="1048" spans="1:12">
      <c r="A1048" s="361"/>
      <c r="B1048" s="363"/>
      <c r="C1048" s="364"/>
      <c r="D1048" s="364"/>
      <c r="E1048" s="365"/>
      <c r="F1048" s="361"/>
      <c r="G1048" s="361"/>
      <c r="H1048" s="361"/>
      <c r="I1048" s="361"/>
      <c r="J1048" s="361"/>
      <c r="K1048" s="361"/>
      <c r="L1048" s="361"/>
    </row>
    <row r="1049" spans="1:12">
      <c r="A1049" s="361"/>
      <c r="B1049" s="363"/>
      <c r="C1049" s="364"/>
      <c r="D1049" s="364"/>
      <c r="E1049" s="365"/>
      <c r="F1049" s="361"/>
      <c r="G1049" s="361"/>
      <c r="H1049" s="361"/>
      <c r="I1049" s="361"/>
      <c r="J1049" s="361"/>
      <c r="K1049" s="361"/>
      <c r="L1049" s="361"/>
    </row>
    <row r="1050" spans="1:12">
      <c r="A1050" s="361"/>
      <c r="B1050" s="363"/>
      <c r="C1050" s="364"/>
      <c r="D1050" s="364"/>
      <c r="E1050" s="365"/>
      <c r="F1050" s="361"/>
      <c r="G1050" s="361"/>
      <c r="H1050" s="361"/>
      <c r="I1050" s="361"/>
      <c r="J1050" s="361"/>
      <c r="K1050" s="361"/>
      <c r="L1050" s="361"/>
    </row>
    <row r="1051" spans="1:12">
      <c r="A1051" s="361"/>
      <c r="B1051" s="363"/>
      <c r="C1051" s="364"/>
      <c r="D1051" s="364"/>
      <c r="E1051" s="365"/>
      <c r="F1051" s="361"/>
      <c r="G1051" s="361"/>
      <c r="H1051" s="361"/>
      <c r="I1051" s="361"/>
      <c r="J1051" s="361"/>
      <c r="K1051" s="361"/>
      <c r="L1051" s="361"/>
    </row>
    <row r="1052" spans="1:12">
      <c r="A1052" s="361"/>
      <c r="B1052" s="363"/>
      <c r="C1052" s="364"/>
      <c r="D1052" s="364"/>
      <c r="E1052" s="365"/>
      <c r="F1052" s="361"/>
      <c r="G1052" s="361"/>
      <c r="H1052" s="361"/>
      <c r="I1052" s="361"/>
      <c r="J1052" s="361"/>
      <c r="K1052" s="361"/>
      <c r="L1052" s="361"/>
    </row>
    <row r="1053" spans="1:12">
      <c r="A1053" s="361"/>
      <c r="B1053" s="363"/>
      <c r="C1053" s="364"/>
      <c r="D1053" s="364"/>
      <c r="E1053" s="365"/>
      <c r="F1053" s="361"/>
      <c r="G1053" s="361"/>
      <c r="H1053" s="361"/>
      <c r="I1053" s="361"/>
      <c r="J1053" s="361"/>
      <c r="K1053" s="361"/>
      <c r="L1053" s="361"/>
    </row>
    <row r="1054" spans="1:12">
      <c r="A1054" s="361"/>
      <c r="B1054" s="363"/>
      <c r="C1054" s="364"/>
      <c r="D1054" s="364"/>
      <c r="E1054" s="365"/>
      <c r="F1054" s="361"/>
      <c r="G1054" s="361"/>
      <c r="H1054" s="361"/>
      <c r="I1054" s="361"/>
      <c r="J1054" s="361"/>
      <c r="K1054" s="361"/>
      <c r="L1054" s="361"/>
    </row>
    <row r="1055" spans="1:12">
      <c r="A1055" s="361"/>
      <c r="B1055" s="363"/>
      <c r="C1055" s="364"/>
      <c r="D1055" s="364"/>
      <c r="E1055" s="365"/>
      <c r="F1055" s="361"/>
      <c r="G1055" s="361"/>
      <c r="H1055" s="361"/>
      <c r="I1055" s="361"/>
      <c r="J1055" s="361"/>
      <c r="K1055" s="361"/>
      <c r="L1055" s="361"/>
    </row>
    <row r="1056" spans="1:12">
      <c r="A1056" s="361"/>
      <c r="B1056" s="363"/>
      <c r="C1056" s="364"/>
      <c r="D1056" s="364"/>
      <c r="E1056" s="365"/>
      <c r="F1056" s="361"/>
      <c r="G1056" s="361"/>
      <c r="H1056" s="361"/>
      <c r="I1056" s="361"/>
      <c r="J1056" s="361"/>
      <c r="K1056" s="361"/>
      <c r="L1056" s="361"/>
    </row>
    <row r="1057" spans="1:12">
      <c r="A1057" s="361"/>
      <c r="B1057" s="363"/>
      <c r="C1057" s="364"/>
      <c r="D1057" s="364"/>
      <c r="E1057" s="365"/>
      <c r="F1057" s="361"/>
      <c r="G1057" s="361"/>
      <c r="H1057" s="361"/>
      <c r="I1057" s="361"/>
      <c r="J1057" s="361"/>
      <c r="K1057" s="361"/>
      <c r="L1057" s="361"/>
    </row>
    <row r="1058" spans="1:12">
      <c r="A1058" s="361"/>
      <c r="B1058" s="363"/>
      <c r="C1058" s="364"/>
      <c r="D1058" s="364"/>
      <c r="E1058" s="365"/>
      <c r="F1058" s="361"/>
      <c r="G1058" s="361"/>
      <c r="H1058" s="361"/>
      <c r="I1058" s="361"/>
      <c r="J1058" s="361"/>
      <c r="K1058" s="361"/>
      <c r="L1058" s="361"/>
    </row>
    <row r="1059" spans="1:12">
      <c r="A1059" s="361"/>
      <c r="B1059" s="363"/>
      <c r="C1059" s="364"/>
      <c r="D1059" s="364"/>
      <c r="E1059" s="365"/>
      <c r="F1059" s="361"/>
      <c r="G1059" s="361"/>
      <c r="H1059" s="361"/>
      <c r="I1059" s="361"/>
      <c r="J1059" s="361"/>
      <c r="K1059" s="361"/>
      <c r="L1059" s="361"/>
    </row>
    <row r="1060" spans="1:12">
      <c r="A1060" s="361"/>
      <c r="B1060" s="363"/>
      <c r="C1060" s="364"/>
      <c r="D1060" s="364"/>
      <c r="E1060" s="365"/>
      <c r="F1060" s="361"/>
      <c r="G1060" s="361"/>
      <c r="H1060" s="361"/>
      <c r="I1060" s="361"/>
      <c r="J1060" s="361"/>
      <c r="K1060" s="361"/>
      <c r="L1060" s="361"/>
    </row>
    <row r="1061" spans="1:12">
      <c r="A1061" s="361"/>
      <c r="B1061" s="363"/>
      <c r="C1061" s="364"/>
      <c r="D1061" s="364"/>
      <c r="E1061" s="365"/>
      <c r="F1061" s="361"/>
      <c r="G1061" s="361"/>
      <c r="H1061" s="361"/>
      <c r="I1061" s="361"/>
      <c r="J1061" s="361"/>
      <c r="K1061" s="361"/>
      <c r="L1061" s="361"/>
    </row>
    <row r="1062" spans="1:12">
      <c r="A1062" s="361"/>
      <c r="B1062" s="363"/>
      <c r="C1062" s="364"/>
      <c r="D1062" s="364"/>
      <c r="E1062" s="365"/>
      <c r="F1062" s="361"/>
      <c r="G1062" s="361"/>
      <c r="H1062" s="361"/>
      <c r="I1062" s="361"/>
      <c r="J1062" s="361"/>
      <c r="K1062" s="361"/>
      <c r="L1062" s="361"/>
    </row>
    <row r="1063" spans="1:12">
      <c r="A1063" s="361"/>
      <c r="B1063" s="363"/>
      <c r="C1063" s="364"/>
      <c r="D1063" s="364"/>
      <c r="E1063" s="365"/>
      <c r="F1063" s="361"/>
      <c r="G1063" s="361"/>
      <c r="H1063" s="361"/>
      <c r="I1063" s="361"/>
      <c r="J1063" s="361"/>
      <c r="K1063" s="361"/>
      <c r="L1063" s="361"/>
    </row>
    <row r="1064" spans="1:12">
      <c r="A1064" s="361"/>
      <c r="B1064" s="363"/>
      <c r="C1064" s="364"/>
      <c r="D1064" s="364"/>
      <c r="E1064" s="365"/>
      <c r="F1064" s="361"/>
      <c r="G1064" s="361"/>
      <c r="H1064" s="361"/>
      <c r="I1064" s="361"/>
      <c r="J1064" s="361"/>
      <c r="K1064" s="361"/>
      <c r="L1064" s="361"/>
    </row>
    <row r="1065" spans="1:12">
      <c r="A1065" s="361"/>
      <c r="B1065" s="363"/>
      <c r="C1065" s="364"/>
      <c r="D1065" s="364"/>
      <c r="E1065" s="365"/>
      <c r="F1065" s="361"/>
      <c r="G1065" s="361"/>
      <c r="H1065" s="361"/>
      <c r="I1065" s="361"/>
      <c r="J1065" s="361"/>
      <c r="K1065" s="361"/>
      <c r="L1065" s="361"/>
    </row>
    <row r="1066" spans="1:12">
      <c r="A1066" s="361"/>
      <c r="B1066" s="363"/>
      <c r="C1066" s="364"/>
      <c r="D1066" s="364"/>
      <c r="E1066" s="365"/>
      <c r="F1066" s="361"/>
      <c r="G1066" s="361"/>
      <c r="H1066" s="361"/>
      <c r="I1066" s="361"/>
      <c r="J1066" s="361"/>
      <c r="K1066" s="361"/>
      <c r="L1066" s="361"/>
    </row>
    <row r="1067" spans="1:12">
      <c r="A1067" s="361"/>
      <c r="B1067" s="363"/>
      <c r="C1067" s="364"/>
      <c r="D1067" s="364"/>
      <c r="E1067" s="365"/>
      <c r="F1067" s="361"/>
      <c r="G1067" s="361"/>
      <c r="H1067" s="361"/>
      <c r="I1067" s="361"/>
      <c r="J1067" s="361"/>
      <c r="K1067" s="361"/>
      <c r="L1067" s="361"/>
    </row>
    <row r="1068" spans="1:12">
      <c r="A1068" s="361"/>
      <c r="B1068" s="363"/>
      <c r="C1068" s="364"/>
      <c r="D1068" s="364"/>
      <c r="E1068" s="365"/>
      <c r="F1068" s="361"/>
      <c r="G1068" s="361"/>
      <c r="H1068" s="361"/>
      <c r="I1068" s="361"/>
      <c r="J1068" s="361"/>
      <c r="K1068" s="361"/>
      <c r="L1068" s="361"/>
    </row>
    <row r="1069" spans="1:12">
      <c r="A1069" s="361"/>
      <c r="B1069" s="363"/>
      <c r="C1069" s="364"/>
      <c r="D1069" s="364"/>
      <c r="E1069" s="365"/>
      <c r="F1069" s="361"/>
      <c r="G1069" s="361"/>
      <c r="H1069" s="361"/>
      <c r="I1069" s="361"/>
      <c r="J1069" s="361"/>
      <c r="K1069" s="361"/>
      <c r="L1069" s="361"/>
    </row>
    <row r="1070" spans="1:12">
      <c r="A1070" s="361"/>
      <c r="B1070" s="363"/>
      <c r="C1070" s="364"/>
      <c r="D1070" s="364"/>
      <c r="E1070" s="365"/>
      <c r="F1070" s="361"/>
      <c r="G1070" s="361"/>
      <c r="H1070" s="361"/>
      <c r="I1070" s="361"/>
      <c r="J1070" s="361"/>
      <c r="K1070" s="361"/>
      <c r="L1070" s="361"/>
    </row>
    <row r="1071" spans="1:12">
      <c r="A1071" s="361"/>
      <c r="B1071" s="363"/>
      <c r="C1071" s="364"/>
      <c r="D1071" s="364"/>
      <c r="E1071" s="365"/>
      <c r="F1071" s="361"/>
      <c r="G1071" s="361"/>
      <c r="H1071" s="361"/>
      <c r="I1071" s="361"/>
      <c r="J1071" s="361"/>
      <c r="K1071" s="361"/>
      <c r="L1071" s="361"/>
    </row>
    <row r="1072" spans="1:12">
      <c r="A1072" s="361"/>
      <c r="B1072" s="363"/>
      <c r="C1072" s="364"/>
      <c r="D1072" s="364"/>
      <c r="E1072" s="365"/>
      <c r="F1072" s="361"/>
      <c r="G1072" s="361"/>
      <c r="H1072" s="361"/>
      <c r="I1072" s="361"/>
      <c r="J1072" s="361"/>
      <c r="K1072" s="361"/>
      <c r="L1072" s="361"/>
    </row>
    <row r="1073" spans="1:12">
      <c r="A1073" s="361"/>
      <c r="B1073" s="363"/>
      <c r="C1073" s="364"/>
      <c r="D1073" s="364"/>
      <c r="E1073" s="365"/>
      <c r="F1073" s="361"/>
      <c r="G1073" s="361"/>
      <c r="H1073" s="361"/>
      <c r="I1073" s="361"/>
      <c r="J1073" s="361"/>
      <c r="K1073" s="361"/>
      <c r="L1073" s="361"/>
    </row>
    <row r="1074" spans="1:12">
      <c r="A1074" s="361"/>
      <c r="B1074" s="363"/>
      <c r="C1074" s="364"/>
      <c r="D1074" s="364"/>
      <c r="E1074" s="365"/>
      <c r="F1074" s="361"/>
      <c r="G1074" s="361"/>
      <c r="H1074" s="361"/>
      <c r="I1074" s="361"/>
      <c r="J1074" s="361"/>
      <c r="K1074" s="361"/>
      <c r="L1074" s="361"/>
    </row>
    <row r="1075" spans="1:12">
      <c r="A1075" s="361"/>
      <c r="B1075" s="363"/>
      <c r="C1075" s="364"/>
      <c r="D1075" s="364"/>
      <c r="E1075" s="365"/>
      <c r="F1075" s="361"/>
      <c r="G1075" s="361"/>
      <c r="H1075" s="361"/>
      <c r="I1075" s="361"/>
      <c r="J1075" s="361"/>
      <c r="K1075" s="361"/>
      <c r="L1075" s="361"/>
    </row>
    <row r="1076" spans="1:12">
      <c r="A1076" s="361"/>
      <c r="B1076" s="363"/>
      <c r="C1076" s="364"/>
      <c r="D1076" s="364"/>
      <c r="E1076" s="365"/>
      <c r="F1076" s="361"/>
      <c r="G1076" s="361"/>
      <c r="H1076" s="361"/>
      <c r="I1076" s="361"/>
      <c r="J1076" s="361"/>
      <c r="K1076" s="361"/>
      <c r="L1076" s="361"/>
    </row>
    <row r="1077" spans="1:12">
      <c r="A1077" s="361"/>
      <c r="B1077" s="363"/>
      <c r="C1077" s="364"/>
      <c r="D1077" s="364"/>
      <c r="E1077" s="365"/>
      <c r="F1077" s="361"/>
      <c r="G1077" s="361"/>
      <c r="H1077" s="361"/>
      <c r="I1077" s="361"/>
      <c r="J1077" s="361"/>
      <c r="K1077" s="361"/>
      <c r="L1077" s="361"/>
    </row>
    <row r="1078" spans="1:12">
      <c r="A1078" s="361"/>
      <c r="B1078" s="363"/>
      <c r="C1078" s="364"/>
      <c r="D1078" s="364"/>
      <c r="E1078" s="365"/>
      <c r="F1078" s="361"/>
      <c r="G1078" s="361"/>
      <c r="H1078" s="361"/>
      <c r="I1078" s="361"/>
      <c r="J1078" s="361"/>
      <c r="K1078" s="361"/>
      <c r="L1078" s="361"/>
    </row>
    <row r="1079" spans="1:12">
      <c r="A1079" s="361"/>
      <c r="B1079" s="363"/>
      <c r="C1079" s="364"/>
      <c r="D1079" s="364"/>
      <c r="E1079" s="365"/>
      <c r="F1079" s="361"/>
      <c r="G1079" s="361"/>
      <c r="H1079" s="361"/>
      <c r="I1079" s="361"/>
      <c r="J1079" s="361"/>
      <c r="K1079" s="361"/>
      <c r="L1079" s="361"/>
    </row>
    <row r="1080" spans="1:12">
      <c r="A1080" s="361"/>
      <c r="B1080" s="363"/>
      <c r="C1080" s="364"/>
      <c r="D1080" s="364"/>
      <c r="E1080" s="365"/>
      <c r="F1080" s="361"/>
      <c r="G1080" s="361"/>
      <c r="H1080" s="361"/>
      <c r="I1080" s="361"/>
      <c r="J1080" s="361"/>
      <c r="K1080" s="361"/>
      <c r="L1080" s="361"/>
    </row>
    <row r="1081" spans="1:12">
      <c r="A1081" s="361"/>
      <c r="B1081" s="363"/>
      <c r="C1081" s="364"/>
      <c r="D1081" s="364"/>
      <c r="E1081" s="365"/>
      <c r="F1081" s="361"/>
      <c r="G1081" s="361"/>
      <c r="H1081" s="361"/>
      <c r="I1081" s="361"/>
      <c r="J1081" s="361"/>
      <c r="K1081" s="361"/>
      <c r="L1081" s="361"/>
    </row>
    <row r="1082" spans="1:12">
      <c r="A1082" s="361"/>
      <c r="B1082" s="363"/>
      <c r="C1082" s="364"/>
      <c r="D1082" s="364"/>
      <c r="E1082" s="365"/>
      <c r="F1082" s="361"/>
      <c r="G1082" s="361"/>
      <c r="H1082" s="361"/>
      <c r="I1082" s="361"/>
      <c r="J1082" s="361"/>
      <c r="K1082" s="361"/>
      <c r="L1082" s="361"/>
    </row>
    <row r="1083" spans="1:12">
      <c r="A1083" s="361"/>
      <c r="B1083" s="363"/>
      <c r="C1083" s="364"/>
      <c r="D1083" s="364"/>
      <c r="E1083" s="365"/>
      <c r="F1083" s="361"/>
      <c r="G1083" s="361"/>
      <c r="H1083" s="361"/>
      <c r="I1083" s="361"/>
      <c r="J1083" s="361"/>
      <c r="K1083" s="361"/>
      <c r="L1083" s="361"/>
    </row>
    <row r="1084" spans="1:12">
      <c r="A1084" s="361"/>
      <c r="B1084" s="363"/>
      <c r="C1084" s="364"/>
      <c r="D1084" s="364"/>
      <c r="E1084" s="365"/>
      <c r="F1084" s="361"/>
      <c r="G1084" s="361"/>
      <c r="H1084" s="361"/>
      <c r="I1084" s="361"/>
      <c r="J1084" s="361"/>
      <c r="K1084" s="361"/>
      <c r="L1084" s="361"/>
    </row>
    <row r="1085" spans="1:12">
      <c r="A1085" s="361"/>
      <c r="B1085" s="363"/>
      <c r="C1085" s="364"/>
      <c r="D1085" s="364"/>
      <c r="E1085" s="365"/>
      <c r="F1085" s="361"/>
      <c r="G1085" s="361"/>
      <c r="H1085" s="361"/>
      <c r="I1085" s="361"/>
      <c r="J1085" s="361"/>
      <c r="K1085" s="361"/>
      <c r="L1085" s="361"/>
    </row>
    <row r="1086" spans="1:12">
      <c r="A1086" s="361"/>
      <c r="B1086" s="363"/>
      <c r="C1086" s="364"/>
      <c r="D1086" s="364"/>
      <c r="E1086" s="365"/>
      <c r="F1086" s="361"/>
      <c r="G1086" s="361"/>
      <c r="H1086" s="361"/>
      <c r="I1086" s="361"/>
      <c r="J1086" s="361"/>
      <c r="K1086" s="361"/>
      <c r="L1086" s="361"/>
    </row>
    <row r="1087" spans="1:12">
      <c r="A1087" s="361"/>
      <c r="B1087" s="363"/>
      <c r="C1087" s="364"/>
      <c r="D1087" s="364"/>
      <c r="E1087" s="365"/>
      <c r="F1087" s="361"/>
      <c r="G1087" s="361"/>
      <c r="H1087" s="361"/>
      <c r="I1087" s="361"/>
      <c r="J1087" s="361"/>
      <c r="K1087" s="361"/>
      <c r="L1087" s="361"/>
    </row>
    <row r="1088" spans="1:12">
      <c r="A1088" s="361"/>
      <c r="B1088" s="363"/>
      <c r="C1088" s="364"/>
      <c r="D1088" s="364"/>
      <c r="E1088" s="365"/>
      <c r="F1088" s="361"/>
      <c r="G1088" s="361"/>
      <c r="H1088" s="361"/>
      <c r="I1088" s="361"/>
      <c r="J1088" s="361"/>
      <c r="K1088" s="361"/>
      <c r="L1088" s="361"/>
    </row>
    <row r="1089" spans="1:12">
      <c r="A1089" s="361"/>
      <c r="B1089" s="363"/>
      <c r="C1089" s="364"/>
      <c r="D1089" s="364"/>
      <c r="E1089" s="365"/>
      <c r="F1089" s="361"/>
      <c r="G1089" s="361"/>
      <c r="H1089" s="361"/>
      <c r="I1089" s="361"/>
      <c r="J1089" s="361"/>
      <c r="K1089" s="361"/>
      <c r="L1089" s="361"/>
    </row>
    <row r="1090" spans="1:12">
      <c r="A1090" s="361"/>
      <c r="B1090" s="363"/>
      <c r="C1090" s="364"/>
      <c r="D1090" s="364"/>
      <c r="E1090" s="365"/>
      <c r="F1090" s="361"/>
      <c r="G1090" s="361"/>
      <c r="H1090" s="361"/>
      <c r="I1090" s="361"/>
      <c r="J1090" s="361"/>
      <c r="K1090" s="361"/>
      <c r="L1090" s="361"/>
    </row>
    <row r="1091" spans="1:12">
      <c r="A1091" s="361"/>
      <c r="B1091" s="363"/>
      <c r="C1091" s="364"/>
      <c r="D1091" s="364"/>
      <c r="E1091" s="365"/>
      <c r="F1091" s="361"/>
      <c r="G1091" s="361"/>
      <c r="H1091" s="361"/>
      <c r="I1091" s="361"/>
      <c r="J1091" s="361"/>
      <c r="K1091" s="361"/>
      <c r="L1091" s="361"/>
    </row>
    <row r="1092" spans="1:12">
      <c r="A1092" s="361"/>
      <c r="B1092" s="363"/>
      <c r="C1092" s="364"/>
      <c r="D1092" s="364"/>
      <c r="E1092" s="365"/>
      <c r="F1092" s="361"/>
      <c r="G1092" s="361"/>
      <c r="H1092" s="361"/>
      <c r="I1092" s="361"/>
      <c r="J1092" s="361"/>
      <c r="K1092" s="361"/>
      <c r="L1092" s="361"/>
    </row>
    <row r="1093" spans="1:12">
      <c r="A1093" s="361"/>
      <c r="B1093" s="363"/>
      <c r="C1093" s="364"/>
      <c r="D1093" s="364"/>
      <c r="E1093" s="365"/>
      <c r="F1093" s="361"/>
      <c r="G1093" s="361"/>
      <c r="H1093" s="361"/>
      <c r="I1093" s="361"/>
      <c r="J1093" s="361"/>
      <c r="K1093" s="361"/>
      <c r="L1093" s="361"/>
    </row>
    <row r="1094" spans="1:12">
      <c r="A1094" s="361"/>
      <c r="B1094" s="363"/>
      <c r="C1094" s="364"/>
      <c r="D1094" s="364"/>
      <c r="E1094" s="365"/>
      <c r="F1094" s="361"/>
      <c r="G1094" s="361"/>
      <c r="H1094" s="361"/>
      <c r="I1094" s="361"/>
      <c r="J1094" s="361"/>
      <c r="K1094" s="361"/>
      <c r="L1094" s="361"/>
    </row>
    <row r="1095" spans="1:12">
      <c r="A1095" s="361"/>
      <c r="B1095" s="363"/>
      <c r="C1095" s="364"/>
      <c r="D1095" s="364"/>
      <c r="E1095" s="365"/>
      <c r="F1095" s="361"/>
      <c r="G1095" s="361"/>
      <c r="H1095" s="361"/>
      <c r="I1095" s="361"/>
      <c r="J1095" s="361"/>
      <c r="K1095" s="361"/>
      <c r="L1095" s="361"/>
    </row>
    <row r="1096" spans="1:12">
      <c r="A1096" s="361"/>
      <c r="B1096" s="363"/>
      <c r="C1096" s="364"/>
      <c r="D1096" s="364"/>
      <c r="E1096" s="365"/>
      <c r="F1096" s="361"/>
      <c r="G1096" s="361"/>
      <c r="H1096" s="361"/>
      <c r="I1096" s="361"/>
      <c r="J1096" s="361"/>
      <c r="K1096" s="361"/>
      <c r="L1096" s="361"/>
    </row>
    <row r="1097" spans="1:12">
      <c r="A1097" s="361"/>
      <c r="B1097" s="363"/>
      <c r="C1097" s="364"/>
      <c r="D1097" s="364"/>
      <c r="E1097" s="365"/>
      <c r="F1097" s="361"/>
      <c r="G1097" s="361"/>
      <c r="H1097" s="361"/>
      <c r="I1097" s="361"/>
      <c r="J1097" s="361"/>
      <c r="K1097" s="361"/>
      <c r="L1097" s="361"/>
    </row>
    <row r="1098" spans="1:12">
      <c r="A1098" s="361"/>
      <c r="B1098" s="363"/>
      <c r="C1098" s="364"/>
      <c r="D1098" s="364"/>
      <c r="E1098" s="365"/>
      <c r="F1098" s="361"/>
      <c r="G1098" s="361"/>
      <c r="H1098" s="361"/>
      <c r="I1098" s="361"/>
      <c r="J1098" s="361"/>
      <c r="K1098" s="361"/>
      <c r="L1098" s="361"/>
    </row>
    <row r="1099" spans="1:12">
      <c r="A1099" s="361"/>
      <c r="B1099" s="363"/>
      <c r="C1099" s="364"/>
      <c r="D1099" s="364"/>
      <c r="E1099" s="365"/>
      <c r="F1099" s="361"/>
      <c r="G1099" s="361"/>
      <c r="H1099" s="361"/>
      <c r="I1099" s="361"/>
      <c r="J1099" s="361"/>
      <c r="K1099" s="361"/>
      <c r="L1099" s="361"/>
    </row>
    <row r="1100" spans="1:12">
      <c r="A1100" s="361"/>
      <c r="B1100" s="363"/>
      <c r="C1100" s="364"/>
      <c r="D1100" s="364"/>
      <c r="E1100" s="365"/>
      <c r="F1100" s="361"/>
      <c r="G1100" s="361"/>
      <c r="H1100" s="361"/>
      <c r="I1100" s="361"/>
      <c r="J1100" s="361"/>
      <c r="K1100" s="361"/>
      <c r="L1100" s="361"/>
    </row>
    <row r="1101" spans="1:12">
      <c r="A1101" s="361"/>
      <c r="B1101" s="363"/>
      <c r="C1101" s="364"/>
      <c r="D1101" s="364"/>
      <c r="E1101" s="365"/>
      <c r="F1101" s="361"/>
      <c r="G1101" s="361"/>
      <c r="H1101" s="361"/>
      <c r="I1101" s="361"/>
      <c r="J1101" s="361"/>
      <c r="K1101" s="361"/>
      <c r="L1101" s="361"/>
    </row>
    <row r="1102" spans="1:12">
      <c r="A1102" s="361"/>
      <c r="B1102" s="363"/>
      <c r="C1102" s="364"/>
      <c r="D1102" s="364"/>
      <c r="E1102" s="365"/>
      <c r="F1102" s="361"/>
      <c r="G1102" s="361"/>
      <c r="H1102" s="361"/>
      <c r="I1102" s="361"/>
      <c r="J1102" s="361"/>
      <c r="K1102" s="361"/>
      <c r="L1102" s="361"/>
    </row>
    <row r="1103" spans="1:12">
      <c r="A1103" s="361"/>
      <c r="B1103" s="363"/>
      <c r="C1103" s="364"/>
      <c r="D1103" s="364"/>
      <c r="E1103" s="365"/>
      <c r="F1103" s="361"/>
      <c r="G1103" s="361"/>
      <c r="H1103" s="361"/>
      <c r="I1103" s="361"/>
      <c r="J1103" s="361"/>
      <c r="K1103" s="361"/>
      <c r="L1103" s="361"/>
    </row>
    <row r="1104" spans="1:12">
      <c r="A1104" s="361"/>
      <c r="B1104" s="363"/>
      <c r="C1104" s="364"/>
      <c r="D1104" s="364"/>
      <c r="E1104" s="365"/>
      <c r="F1104" s="361"/>
      <c r="G1104" s="361"/>
      <c r="H1104" s="361"/>
      <c r="I1104" s="361"/>
      <c r="J1104" s="361"/>
      <c r="K1104" s="361"/>
      <c r="L1104" s="361"/>
    </row>
    <row r="1105" spans="1:12">
      <c r="A1105" s="361"/>
      <c r="B1105" s="363"/>
      <c r="C1105" s="364"/>
      <c r="D1105" s="364"/>
      <c r="E1105" s="365"/>
      <c r="F1105" s="361"/>
      <c r="G1105" s="361"/>
      <c r="H1105" s="361"/>
      <c r="I1105" s="361"/>
      <c r="J1105" s="361"/>
      <c r="K1105" s="361"/>
      <c r="L1105" s="361"/>
    </row>
    <row r="1106" spans="1:12">
      <c r="A1106" s="361"/>
      <c r="B1106" s="363"/>
      <c r="C1106" s="364"/>
      <c r="D1106" s="364"/>
      <c r="E1106" s="365"/>
      <c r="F1106" s="361"/>
      <c r="G1106" s="361"/>
      <c r="H1106" s="361"/>
      <c r="I1106" s="361"/>
      <c r="J1106" s="361"/>
      <c r="K1106" s="361"/>
      <c r="L1106" s="361"/>
    </row>
    <row r="1107" spans="1:12">
      <c r="A1107" s="361"/>
      <c r="B1107" s="363"/>
      <c r="C1107" s="364"/>
      <c r="D1107" s="364"/>
      <c r="E1107" s="365"/>
      <c r="F1107" s="361"/>
      <c r="G1107" s="361"/>
      <c r="H1107" s="361"/>
      <c r="I1107" s="361"/>
      <c r="J1107" s="361"/>
      <c r="K1107" s="361"/>
      <c r="L1107" s="361"/>
    </row>
    <row r="1108" spans="1:12">
      <c r="A1108" s="361"/>
      <c r="B1108" s="363"/>
      <c r="C1108" s="364"/>
      <c r="D1108" s="364"/>
      <c r="E1108" s="365"/>
      <c r="F1108" s="361"/>
      <c r="G1108" s="361"/>
      <c r="H1108" s="361"/>
      <c r="I1108" s="361"/>
      <c r="J1108" s="361"/>
      <c r="K1108" s="361"/>
      <c r="L1108" s="361"/>
    </row>
    <row r="1109" spans="1:12">
      <c r="A1109" s="361"/>
      <c r="B1109" s="363"/>
      <c r="C1109" s="364"/>
      <c r="D1109" s="364"/>
      <c r="E1109" s="365"/>
      <c r="F1109" s="361"/>
      <c r="G1109" s="361"/>
      <c r="H1109" s="361"/>
      <c r="I1109" s="361"/>
      <c r="J1109" s="361"/>
      <c r="K1109" s="361"/>
      <c r="L1109" s="361"/>
    </row>
    <row r="1110" spans="1:12">
      <c r="A1110" s="361"/>
      <c r="B1110" s="363"/>
      <c r="C1110" s="364"/>
      <c r="D1110" s="364"/>
      <c r="E1110" s="365"/>
      <c r="F1110" s="361"/>
      <c r="G1110" s="361"/>
      <c r="H1110" s="361"/>
      <c r="I1110" s="361"/>
      <c r="J1110" s="361"/>
      <c r="K1110" s="361"/>
      <c r="L1110" s="361"/>
    </row>
    <row r="1111" spans="1:12">
      <c r="A1111" s="361"/>
      <c r="B1111" s="363"/>
      <c r="C1111" s="364"/>
      <c r="D1111" s="364"/>
      <c r="E1111" s="365"/>
      <c r="F1111" s="361"/>
      <c r="G1111" s="361"/>
      <c r="H1111" s="361"/>
      <c r="I1111" s="361"/>
      <c r="J1111" s="361"/>
      <c r="K1111" s="361"/>
      <c r="L1111" s="361"/>
    </row>
    <row r="1112" spans="1:12">
      <c r="A1112" s="361"/>
      <c r="B1112" s="363"/>
      <c r="C1112" s="364"/>
      <c r="D1112" s="364"/>
      <c r="E1112" s="365"/>
      <c r="F1112" s="361"/>
      <c r="G1112" s="361"/>
      <c r="H1112" s="361"/>
      <c r="I1112" s="361"/>
      <c r="J1112" s="361"/>
      <c r="K1112" s="361"/>
      <c r="L1112" s="361"/>
    </row>
    <row r="1113" spans="1:12">
      <c r="A1113" s="361"/>
      <c r="B1113" s="363"/>
      <c r="C1113" s="364"/>
      <c r="D1113" s="364"/>
      <c r="E1113" s="365"/>
      <c r="F1113" s="361"/>
      <c r="G1113" s="361"/>
      <c r="H1113" s="361"/>
      <c r="I1113" s="361"/>
      <c r="J1113" s="361"/>
      <c r="K1113" s="361"/>
      <c r="L1113" s="361"/>
    </row>
    <row r="1114" spans="1:12">
      <c r="A1114" s="361"/>
      <c r="B1114" s="363"/>
      <c r="C1114" s="364"/>
      <c r="D1114" s="364"/>
      <c r="E1114" s="365"/>
      <c r="F1114" s="361"/>
      <c r="G1114" s="361"/>
      <c r="H1114" s="361"/>
      <c r="I1114" s="361"/>
      <c r="J1114" s="361"/>
      <c r="K1114" s="361"/>
      <c r="L1114" s="361"/>
    </row>
    <row r="1115" spans="1:12">
      <c r="A1115" s="361"/>
      <c r="B1115" s="363"/>
      <c r="C1115" s="364"/>
      <c r="D1115" s="364"/>
      <c r="E1115" s="365"/>
      <c r="F1115" s="361"/>
      <c r="G1115" s="361"/>
      <c r="H1115" s="361"/>
      <c r="I1115" s="361"/>
      <c r="J1115" s="361"/>
      <c r="K1115" s="361"/>
      <c r="L1115" s="361"/>
    </row>
    <row r="1116" spans="1:12">
      <c r="A1116" s="361"/>
      <c r="B1116" s="363"/>
      <c r="C1116" s="364"/>
      <c r="D1116" s="364"/>
      <c r="E1116" s="365"/>
      <c r="F1116" s="361"/>
      <c r="G1116" s="361"/>
      <c r="H1116" s="361"/>
      <c r="I1116" s="361"/>
      <c r="J1116" s="361"/>
      <c r="K1116" s="361"/>
      <c r="L1116" s="361"/>
    </row>
    <row r="1117" spans="1:12">
      <c r="A1117" s="361"/>
      <c r="B1117" s="363"/>
      <c r="C1117" s="364"/>
      <c r="D1117" s="364"/>
      <c r="E1117" s="365"/>
      <c r="F1117" s="361"/>
      <c r="G1117" s="361"/>
      <c r="H1117" s="361"/>
      <c r="I1117" s="361"/>
      <c r="J1117" s="361"/>
      <c r="K1117" s="361"/>
      <c r="L1117" s="361"/>
    </row>
    <row r="1118" spans="1:12">
      <c r="A1118" s="361"/>
      <c r="B1118" s="363"/>
      <c r="C1118" s="364"/>
      <c r="D1118" s="364"/>
      <c r="E1118" s="365"/>
      <c r="F1118" s="361"/>
      <c r="G1118" s="361"/>
      <c r="H1118" s="361"/>
      <c r="I1118" s="361"/>
      <c r="J1118" s="361"/>
      <c r="K1118" s="361"/>
      <c r="L1118" s="361"/>
    </row>
    <row r="1119" spans="1:12">
      <c r="A1119" s="361"/>
      <c r="B1119" s="363"/>
      <c r="C1119" s="364"/>
      <c r="D1119" s="364"/>
      <c r="E1119" s="365"/>
      <c r="F1119" s="361"/>
      <c r="G1119" s="361"/>
      <c r="H1119" s="361"/>
      <c r="I1119" s="361"/>
      <c r="J1119" s="361"/>
      <c r="K1119" s="361"/>
      <c r="L1119" s="361"/>
    </row>
    <row r="1120" spans="1:12">
      <c r="A1120" s="361"/>
      <c r="B1120" s="363"/>
      <c r="C1120" s="364"/>
      <c r="D1120" s="364"/>
      <c r="E1120" s="365"/>
      <c r="F1120" s="361"/>
      <c r="G1120" s="361"/>
      <c r="H1120" s="361"/>
      <c r="I1120" s="361"/>
      <c r="J1120" s="361"/>
      <c r="K1120" s="361"/>
      <c r="L1120" s="361"/>
    </row>
    <row r="1121" spans="1:12">
      <c r="A1121" s="361"/>
      <c r="B1121" s="363"/>
      <c r="C1121" s="364"/>
      <c r="D1121" s="364"/>
      <c r="E1121" s="365"/>
      <c r="F1121" s="361"/>
      <c r="G1121" s="361"/>
      <c r="H1121" s="361"/>
      <c r="I1121" s="361"/>
      <c r="J1121" s="361"/>
      <c r="K1121" s="361"/>
      <c r="L1121" s="361"/>
    </row>
    <row r="1122" spans="1:12">
      <c r="A1122" s="361"/>
      <c r="B1122" s="363"/>
      <c r="C1122" s="364"/>
      <c r="D1122" s="364"/>
      <c r="E1122" s="365"/>
      <c r="F1122" s="361"/>
      <c r="G1122" s="361"/>
      <c r="H1122" s="361"/>
      <c r="I1122" s="361"/>
      <c r="J1122" s="361"/>
      <c r="K1122" s="361"/>
      <c r="L1122" s="361"/>
    </row>
    <row r="1123" spans="1:12">
      <c r="A1123" s="361"/>
      <c r="B1123" s="363"/>
      <c r="C1123" s="364"/>
      <c r="D1123" s="364"/>
      <c r="E1123" s="365"/>
      <c r="F1123" s="361"/>
      <c r="G1123" s="361"/>
      <c r="H1123" s="361"/>
      <c r="I1123" s="361"/>
      <c r="J1123" s="361"/>
      <c r="K1123" s="361"/>
      <c r="L1123" s="361"/>
    </row>
    <row r="1124" spans="1:12">
      <c r="A1124" s="361"/>
      <c r="B1124" s="363"/>
      <c r="C1124" s="364"/>
      <c r="D1124" s="364"/>
      <c r="E1124" s="365"/>
      <c r="F1124" s="361"/>
      <c r="G1124" s="361"/>
      <c r="H1124" s="361"/>
      <c r="I1124" s="361"/>
      <c r="J1124" s="361"/>
      <c r="K1124" s="361"/>
      <c r="L1124" s="361"/>
    </row>
    <row r="1125" spans="1:12">
      <c r="A1125" s="361"/>
      <c r="B1125" s="363"/>
      <c r="C1125" s="364"/>
      <c r="D1125" s="364"/>
      <c r="E1125" s="365"/>
      <c r="F1125" s="361"/>
      <c r="G1125" s="361"/>
      <c r="H1125" s="361"/>
      <c r="I1125" s="361"/>
      <c r="J1125" s="361"/>
      <c r="K1125" s="361"/>
      <c r="L1125" s="361"/>
    </row>
    <row r="1126" spans="1:12">
      <c r="A1126" s="361"/>
      <c r="B1126" s="363"/>
      <c r="C1126" s="364"/>
      <c r="D1126" s="364"/>
      <c r="E1126" s="365"/>
      <c r="F1126" s="361"/>
      <c r="G1126" s="361"/>
      <c r="H1126" s="361"/>
      <c r="I1126" s="361"/>
      <c r="J1126" s="361"/>
      <c r="K1126" s="361"/>
      <c r="L1126" s="361"/>
    </row>
    <row r="1127" spans="1:12">
      <c r="A1127" s="361"/>
      <c r="B1127" s="363"/>
      <c r="C1127" s="364"/>
      <c r="D1127" s="364"/>
      <c r="E1127" s="365"/>
      <c r="F1127" s="361"/>
      <c r="G1127" s="361"/>
      <c r="H1127" s="361"/>
      <c r="I1127" s="361"/>
      <c r="J1127" s="361"/>
      <c r="K1127" s="361"/>
      <c r="L1127" s="361"/>
    </row>
    <row r="1128" spans="1:12">
      <c r="A1128" s="361"/>
      <c r="B1128" s="363"/>
      <c r="C1128" s="364"/>
      <c r="D1128" s="364"/>
      <c r="E1128" s="365"/>
      <c r="F1128" s="361"/>
      <c r="G1128" s="361"/>
      <c r="H1128" s="361"/>
      <c r="I1128" s="361"/>
      <c r="J1128" s="361"/>
      <c r="K1128" s="361"/>
      <c r="L1128" s="361"/>
    </row>
    <row r="1129" spans="1:12">
      <c r="A1129" s="361"/>
      <c r="B1129" s="363"/>
      <c r="C1129" s="364"/>
      <c r="D1129" s="364"/>
      <c r="E1129" s="365"/>
      <c r="F1129" s="361"/>
      <c r="G1129" s="361"/>
      <c r="H1129" s="361"/>
      <c r="I1129" s="361"/>
      <c r="J1129" s="361"/>
      <c r="K1129" s="361"/>
      <c r="L1129" s="361"/>
    </row>
    <row r="1130" spans="1:12">
      <c r="A1130" s="361"/>
      <c r="B1130" s="363"/>
      <c r="C1130" s="364"/>
      <c r="D1130" s="364"/>
      <c r="E1130" s="365"/>
      <c r="F1130" s="361"/>
      <c r="G1130" s="361"/>
      <c r="H1130" s="361"/>
      <c r="I1130" s="361"/>
      <c r="J1130" s="361"/>
      <c r="K1130" s="361"/>
      <c r="L1130" s="361"/>
    </row>
    <row r="1131" spans="1:12">
      <c r="A1131" s="361"/>
      <c r="B1131" s="363"/>
      <c r="C1131" s="364"/>
      <c r="D1131" s="364"/>
      <c r="E1131" s="365"/>
      <c r="F1131" s="361"/>
      <c r="G1131" s="361"/>
      <c r="H1131" s="361"/>
      <c r="I1131" s="361"/>
      <c r="J1131" s="361"/>
      <c r="K1131" s="361"/>
      <c r="L1131" s="361"/>
    </row>
    <row r="1132" spans="1:12">
      <c r="A1132" s="361"/>
      <c r="B1132" s="363"/>
      <c r="C1132" s="364"/>
      <c r="D1132" s="364"/>
      <c r="E1132" s="365"/>
      <c r="F1132" s="361"/>
      <c r="G1132" s="361"/>
      <c r="H1132" s="361"/>
      <c r="I1132" s="361"/>
      <c r="J1132" s="361"/>
      <c r="K1132" s="361"/>
      <c r="L1132" s="361"/>
    </row>
    <row r="1133" spans="1:12">
      <c r="A1133" s="361"/>
      <c r="B1133" s="363"/>
      <c r="C1133" s="364"/>
      <c r="D1133" s="364"/>
      <c r="E1133" s="365"/>
      <c r="F1133" s="361"/>
      <c r="G1133" s="361"/>
      <c r="H1133" s="361"/>
      <c r="I1133" s="361"/>
      <c r="J1133" s="361"/>
      <c r="K1133" s="361"/>
      <c r="L1133" s="361"/>
    </row>
    <row r="1134" spans="1:12">
      <c r="A1134" s="361"/>
      <c r="B1134" s="363"/>
      <c r="C1134" s="364"/>
      <c r="D1134" s="364"/>
      <c r="E1134" s="365"/>
      <c r="F1134" s="361"/>
      <c r="G1134" s="361"/>
      <c r="H1134" s="361"/>
      <c r="I1134" s="361"/>
      <c r="J1134" s="361"/>
      <c r="K1134" s="361"/>
      <c r="L1134" s="361"/>
    </row>
    <row r="1135" spans="1:12">
      <c r="A1135" s="361"/>
      <c r="B1135" s="363"/>
      <c r="C1135" s="364"/>
      <c r="D1135" s="364"/>
      <c r="E1135" s="365"/>
      <c r="F1135" s="361"/>
      <c r="G1135" s="361"/>
      <c r="H1135" s="361"/>
      <c r="I1135" s="361"/>
      <c r="J1135" s="361"/>
      <c r="K1135" s="361"/>
      <c r="L1135" s="361"/>
    </row>
    <row r="1136" spans="1:12">
      <c r="A1136" s="361"/>
      <c r="B1136" s="363"/>
      <c r="C1136" s="364"/>
      <c r="D1136" s="364"/>
      <c r="E1136" s="365"/>
      <c r="F1136" s="361"/>
      <c r="G1136" s="361"/>
      <c r="H1136" s="361"/>
      <c r="I1136" s="361"/>
      <c r="J1136" s="361"/>
      <c r="K1136" s="361"/>
      <c r="L1136" s="361"/>
    </row>
    <row r="1137" spans="1:12">
      <c r="A1137" s="361"/>
      <c r="B1137" s="363"/>
      <c r="C1137" s="364"/>
      <c r="D1137" s="364"/>
      <c r="E1137" s="365"/>
      <c r="F1137" s="361"/>
      <c r="G1137" s="361"/>
      <c r="H1137" s="361"/>
      <c r="I1137" s="361"/>
      <c r="J1137" s="361"/>
      <c r="K1137" s="361"/>
      <c r="L1137" s="361"/>
    </row>
    <row r="1138" spans="1:12">
      <c r="A1138" s="361"/>
      <c r="B1138" s="363"/>
      <c r="C1138" s="364"/>
      <c r="D1138" s="364"/>
      <c r="E1138" s="365"/>
      <c r="F1138" s="361"/>
      <c r="G1138" s="361"/>
      <c r="H1138" s="361"/>
      <c r="I1138" s="361"/>
      <c r="J1138" s="361"/>
      <c r="K1138" s="361"/>
      <c r="L1138" s="361"/>
    </row>
    <row r="1139" spans="1:12">
      <c r="A1139" s="361"/>
      <c r="B1139" s="363"/>
      <c r="C1139" s="364"/>
      <c r="D1139" s="364"/>
      <c r="E1139" s="365"/>
      <c r="F1139" s="361"/>
      <c r="G1139" s="361"/>
      <c r="H1139" s="361"/>
      <c r="I1139" s="361"/>
      <c r="J1139" s="361"/>
      <c r="K1139" s="361"/>
      <c r="L1139" s="361"/>
    </row>
    <row r="1140" spans="1:12">
      <c r="A1140" s="361"/>
      <c r="B1140" s="363"/>
      <c r="C1140" s="364"/>
      <c r="D1140" s="364"/>
      <c r="E1140" s="365"/>
      <c r="F1140" s="361"/>
      <c r="G1140" s="361"/>
      <c r="H1140" s="361"/>
      <c r="I1140" s="361"/>
      <c r="J1140" s="361"/>
      <c r="K1140" s="361"/>
      <c r="L1140" s="361"/>
    </row>
    <row r="1141" spans="1:12">
      <c r="A1141" s="361"/>
      <c r="B1141" s="363"/>
      <c r="C1141" s="364"/>
      <c r="D1141" s="364"/>
      <c r="E1141" s="365"/>
      <c r="F1141" s="361"/>
      <c r="G1141" s="361"/>
      <c r="H1141" s="361"/>
      <c r="I1141" s="361"/>
      <c r="J1141" s="361"/>
      <c r="K1141" s="361"/>
      <c r="L1141" s="361"/>
    </row>
    <row r="1142" spans="1:12">
      <c r="A1142" s="361"/>
      <c r="B1142" s="363"/>
      <c r="C1142" s="364"/>
      <c r="D1142" s="364"/>
      <c r="E1142" s="365"/>
      <c r="F1142" s="361"/>
      <c r="G1142" s="361"/>
      <c r="H1142" s="361"/>
      <c r="I1142" s="361"/>
      <c r="J1142" s="361"/>
      <c r="K1142" s="361"/>
      <c r="L1142" s="361"/>
    </row>
    <row r="1143" spans="1:12">
      <c r="A1143" s="361"/>
      <c r="B1143" s="363"/>
      <c r="C1143" s="364"/>
      <c r="D1143" s="364"/>
      <c r="E1143" s="365"/>
      <c r="F1143" s="361"/>
      <c r="G1143" s="361"/>
      <c r="H1143" s="361"/>
      <c r="I1143" s="361"/>
      <c r="J1143" s="361"/>
      <c r="K1143" s="361"/>
      <c r="L1143" s="361"/>
    </row>
    <row r="1144" spans="1:12">
      <c r="A1144" s="361"/>
      <c r="B1144" s="363"/>
      <c r="C1144" s="364"/>
      <c r="D1144" s="364"/>
      <c r="E1144" s="365"/>
      <c r="F1144" s="361"/>
      <c r="G1144" s="361"/>
      <c r="H1144" s="361"/>
      <c r="I1144" s="361"/>
      <c r="J1144" s="361"/>
      <c r="K1144" s="361"/>
      <c r="L1144" s="361"/>
    </row>
    <row r="1145" spans="1:12">
      <c r="A1145" s="361"/>
      <c r="B1145" s="363"/>
      <c r="C1145" s="364"/>
      <c r="D1145" s="364"/>
      <c r="E1145" s="365"/>
      <c r="F1145" s="361"/>
      <c r="G1145" s="361"/>
      <c r="H1145" s="361"/>
      <c r="I1145" s="361"/>
      <c r="J1145" s="361"/>
      <c r="K1145" s="361"/>
      <c r="L1145" s="361"/>
    </row>
    <row r="1146" spans="1:12">
      <c r="A1146" s="361"/>
      <c r="B1146" s="363"/>
      <c r="C1146" s="364"/>
      <c r="D1146" s="364"/>
      <c r="E1146" s="365"/>
      <c r="F1146" s="361"/>
      <c r="G1146" s="361"/>
      <c r="H1146" s="361"/>
      <c r="I1146" s="361"/>
      <c r="J1146" s="361"/>
      <c r="K1146" s="361"/>
      <c r="L1146" s="361"/>
    </row>
    <row r="1147" spans="1:12">
      <c r="A1147" s="361"/>
      <c r="B1147" s="363"/>
      <c r="C1147" s="364"/>
      <c r="D1147" s="364"/>
      <c r="E1147" s="365"/>
      <c r="F1147" s="361"/>
      <c r="G1147" s="361"/>
      <c r="H1147" s="361"/>
      <c r="I1147" s="361"/>
      <c r="J1147" s="361"/>
      <c r="K1147" s="361"/>
      <c r="L1147" s="361"/>
    </row>
    <row r="1148" spans="1:12">
      <c r="A1148" s="361"/>
      <c r="B1148" s="363"/>
      <c r="C1148" s="364"/>
      <c r="D1148" s="364"/>
      <c r="E1148" s="365"/>
      <c r="F1148" s="361"/>
      <c r="G1148" s="361"/>
      <c r="H1148" s="361"/>
      <c r="I1148" s="361"/>
      <c r="J1148" s="361"/>
      <c r="K1148" s="361"/>
      <c r="L1148" s="361"/>
    </row>
    <row r="1149" spans="1:12">
      <c r="A1149" s="361"/>
      <c r="B1149" s="363"/>
      <c r="C1149" s="364"/>
      <c r="D1149" s="364"/>
      <c r="E1149" s="365"/>
      <c r="F1149" s="361"/>
      <c r="G1149" s="361"/>
      <c r="H1149" s="361"/>
      <c r="I1149" s="361"/>
      <c r="J1149" s="361"/>
      <c r="K1149" s="361"/>
      <c r="L1149" s="361"/>
    </row>
    <row r="1150" spans="1:12">
      <c r="A1150" s="361"/>
      <c r="B1150" s="363"/>
      <c r="C1150" s="364"/>
      <c r="D1150" s="364"/>
      <c r="E1150" s="365"/>
      <c r="F1150" s="361"/>
      <c r="G1150" s="361"/>
      <c r="H1150" s="361"/>
      <c r="I1150" s="361"/>
      <c r="J1150" s="361"/>
      <c r="K1150" s="361"/>
      <c r="L1150" s="361"/>
    </row>
    <row r="1151" spans="1:12">
      <c r="A1151" s="361"/>
      <c r="B1151" s="363"/>
      <c r="C1151" s="364"/>
      <c r="D1151" s="364"/>
      <c r="E1151" s="365"/>
      <c r="F1151" s="361"/>
      <c r="G1151" s="361"/>
      <c r="H1151" s="361"/>
      <c r="I1151" s="361"/>
      <c r="J1151" s="361"/>
      <c r="K1151" s="361"/>
      <c r="L1151" s="361"/>
    </row>
    <row r="1152" spans="1:12">
      <c r="A1152" s="361"/>
      <c r="B1152" s="363"/>
      <c r="C1152" s="364"/>
      <c r="D1152" s="364"/>
      <c r="E1152" s="365"/>
      <c r="F1152" s="361"/>
      <c r="G1152" s="361"/>
      <c r="H1152" s="361"/>
      <c r="I1152" s="361"/>
      <c r="J1152" s="361"/>
      <c r="K1152" s="361"/>
      <c r="L1152" s="361"/>
    </row>
    <row r="1153" spans="1:12">
      <c r="A1153" s="361"/>
      <c r="B1153" s="363"/>
      <c r="C1153" s="364"/>
      <c r="D1153" s="364"/>
      <c r="E1153" s="365"/>
      <c r="F1153" s="361"/>
      <c r="G1153" s="361"/>
      <c r="H1153" s="361"/>
      <c r="I1153" s="361"/>
      <c r="J1153" s="361"/>
      <c r="K1153" s="361"/>
      <c r="L1153" s="361"/>
    </row>
    <row r="1154" spans="1:12">
      <c r="A1154" s="361"/>
      <c r="B1154" s="363"/>
      <c r="C1154" s="364"/>
      <c r="D1154" s="364"/>
      <c r="E1154" s="365"/>
      <c r="F1154" s="361"/>
      <c r="G1154" s="361"/>
      <c r="H1154" s="361"/>
      <c r="I1154" s="361"/>
      <c r="J1154" s="361"/>
      <c r="K1154" s="361"/>
      <c r="L1154" s="361"/>
    </row>
    <row r="1155" spans="1:12">
      <c r="A1155" s="361"/>
      <c r="B1155" s="363"/>
      <c r="C1155" s="364"/>
      <c r="D1155" s="364"/>
      <c r="E1155" s="365"/>
      <c r="F1155" s="361"/>
      <c r="G1155" s="361"/>
      <c r="H1155" s="361"/>
      <c r="I1155" s="361"/>
      <c r="J1155" s="361"/>
      <c r="K1155" s="361"/>
      <c r="L1155" s="361"/>
    </row>
    <row r="1156" spans="1:12">
      <c r="A1156" s="361"/>
      <c r="B1156" s="363"/>
      <c r="C1156" s="364"/>
      <c r="D1156" s="364"/>
      <c r="E1156" s="365"/>
      <c r="F1156" s="361"/>
      <c r="G1156" s="361"/>
      <c r="H1156" s="361"/>
      <c r="I1156" s="361"/>
      <c r="J1156" s="361"/>
      <c r="K1156" s="361"/>
      <c r="L1156" s="361"/>
    </row>
    <row r="1157" spans="1:12">
      <c r="A1157" s="361"/>
      <c r="B1157" s="363"/>
      <c r="C1157" s="364"/>
      <c r="D1157" s="364"/>
      <c r="E1157" s="365"/>
      <c r="F1157" s="361"/>
      <c r="G1157" s="361"/>
      <c r="H1157" s="361"/>
      <c r="I1157" s="361"/>
      <c r="J1157" s="361"/>
      <c r="K1157" s="361"/>
      <c r="L1157" s="361"/>
    </row>
    <row r="1158" spans="1:12">
      <c r="A1158" s="361"/>
      <c r="B1158" s="363"/>
      <c r="C1158" s="364"/>
      <c r="D1158" s="364"/>
      <c r="E1158" s="365"/>
      <c r="F1158" s="361"/>
      <c r="G1158" s="361"/>
      <c r="H1158" s="361"/>
      <c r="I1158" s="361"/>
      <c r="J1158" s="361"/>
      <c r="K1158" s="361"/>
      <c r="L1158" s="361"/>
    </row>
    <row r="1159" spans="1:12">
      <c r="A1159" s="361"/>
      <c r="B1159" s="363"/>
      <c r="C1159" s="364"/>
      <c r="D1159" s="364"/>
      <c r="E1159" s="365"/>
      <c r="F1159" s="361"/>
      <c r="G1159" s="361"/>
      <c r="H1159" s="361"/>
      <c r="I1159" s="361"/>
      <c r="J1159" s="361"/>
      <c r="K1159" s="361"/>
      <c r="L1159" s="361"/>
    </row>
    <row r="1160" spans="1:12">
      <c r="A1160" s="361"/>
      <c r="B1160" s="363"/>
      <c r="C1160" s="364"/>
      <c r="D1160" s="364"/>
      <c r="E1160" s="365"/>
      <c r="F1160" s="361"/>
      <c r="G1160" s="361"/>
      <c r="H1160" s="361"/>
      <c r="I1160" s="361"/>
      <c r="J1160" s="361"/>
      <c r="K1160" s="361"/>
      <c r="L1160" s="361"/>
    </row>
    <row r="1161" spans="1:12">
      <c r="A1161" s="361"/>
      <c r="B1161" s="363"/>
      <c r="C1161" s="364"/>
      <c r="D1161" s="364"/>
      <c r="E1161" s="365"/>
      <c r="F1161" s="361"/>
      <c r="G1161" s="361"/>
      <c r="H1161" s="361"/>
      <c r="I1161" s="361"/>
      <c r="J1161" s="361"/>
      <c r="K1161" s="361"/>
      <c r="L1161" s="361"/>
    </row>
    <row r="1162" spans="1:12">
      <c r="A1162" s="361"/>
      <c r="B1162" s="363"/>
      <c r="C1162" s="364"/>
      <c r="D1162" s="364"/>
      <c r="E1162" s="365"/>
      <c r="F1162" s="361"/>
      <c r="G1162" s="361"/>
      <c r="H1162" s="361"/>
      <c r="I1162" s="361"/>
      <c r="J1162" s="361"/>
      <c r="K1162" s="361"/>
      <c r="L1162" s="361"/>
    </row>
    <row r="1163" spans="1:12">
      <c r="A1163" s="361"/>
      <c r="B1163" s="363"/>
      <c r="C1163" s="364"/>
      <c r="D1163" s="364"/>
      <c r="E1163" s="365"/>
      <c r="F1163" s="361"/>
      <c r="G1163" s="361"/>
      <c r="H1163" s="361"/>
      <c r="I1163" s="361"/>
      <c r="J1163" s="361"/>
      <c r="K1163" s="361"/>
      <c r="L1163" s="361"/>
    </row>
    <row r="1164" spans="1:12">
      <c r="A1164" s="361"/>
      <c r="B1164" s="363"/>
      <c r="C1164" s="364"/>
      <c r="D1164" s="364"/>
      <c r="E1164" s="365"/>
      <c r="F1164" s="361"/>
      <c r="G1164" s="361"/>
      <c r="H1164" s="361"/>
      <c r="I1164" s="361"/>
      <c r="J1164" s="361"/>
      <c r="K1164" s="361"/>
      <c r="L1164" s="361"/>
    </row>
    <row r="1165" spans="1:12">
      <c r="A1165" s="361"/>
      <c r="B1165" s="363"/>
      <c r="C1165" s="364"/>
      <c r="D1165" s="364"/>
      <c r="E1165" s="365"/>
      <c r="F1165" s="361"/>
      <c r="G1165" s="361"/>
      <c r="H1165" s="361"/>
      <c r="I1165" s="361"/>
      <c r="J1165" s="361"/>
      <c r="K1165" s="361"/>
      <c r="L1165" s="361"/>
    </row>
    <row r="1166" spans="1:12">
      <c r="A1166" s="361"/>
      <c r="B1166" s="363"/>
      <c r="C1166" s="364"/>
      <c r="D1166" s="364"/>
      <c r="E1166" s="365"/>
      <c r="F1166" s="361"/>
      <c r="G1166" s="361"/>
      <c r="H1166" s="361"/>
      <c r="I1166" s="361"/>
      <c r="J1166" s="361"/>
      <c r="K1166" s="361"/>
      <c r="L1166" s="361"/>
    </row>
    <row r="1167" spans="1:12">
      <c r="A1167" s="361"/>
      <c r="B1167" s="363"/>
      <c r="C1167" s="364"/>
      <c r="D1167" s="364"/>
      <c r="E1167" s="365"/>
      <c r="F1167" s="361"/>
      <c r="G1167" s="361"/>
      <c r="H1167" s="361"/>
      <c r="I1167" s="361"/>
      <c r="J1167" s="361"/>
      <c r="K1167" s="361"/>
      <c r="L1167" s="361"/>
    </row>
    <row r="1168" spans="1:12">
      <c r="A1168" s="361"/>
      <c r="B1168" s="363"/>
      <c r="C1168" s="364"/>
      <c r="D1168" s="364"/>
      <c r="E1168" s="365"/>
      <c r="F1168" s="361"/>
      <c r="G1168" s="361"/>
      <c r="H1168" s="361"/>
      <c r="I1168" s="361"/>
      <c r="J1168" s="361"/>
      <c r="K1168" s="361"/>
      <c r="L1168" s="361"/>
    </row>
    <row r="1169" spans="1:12">
      <c r="A1169" s="361"/>
      <c r="B1169" s="363"/>
      <c r="C1169" s="364"/>
      <c r="D1169" s="364"/>
      <c r="E1169" s="365"/>
      <c r="F1169" s="361"/>
      <c r="G1169" s="361"/>
      <c r="H1169" s="361"/>
      <c r="I1169" s="361"/>
      <c r="J1169" s="361"/>
      <c r="K1169" s="361"/>
      <c r="L1169" s="361"/>
    </row>
    <row r="1170" spans="1:12">
      <c r="A1170" s="361"/>
      <c r="B1170" s="363"/>
      <c r="C1170" s="364"/>
      <c r="D1170" s="364"/>
      <c r="E1170" s="365"/>
      <c r="F1170" s="361"/>
      <c r="G1170" s="361"/>
      <c r="H1170" s="361"/>
      <c r="I1170" s="361"/>
      <c r="J1170" s="361"/>
      <c r="K1170" s="361"/>
      <c r="L1170" s="361"/>
    </row>
    <row r="1171" spans="1:12">
      <c r="A1171" s="361"/>
      <c r="B1171" s="363"/>
      <c r="C1171" s="364"/>
      <c r="D1171" s="364"/>
      <c r="E1171" s="365"/>
      <c r="F1171" s="361"/>
      <c r="G1171" s="361"/>
      <c r="H1171" s="361"/>
      <c r="I1171" s="361"/>
      <c r="J1171" s="361"/>
      <c r="K1171" s="361"/>
      <c r="L1171" s="361"/>
    </row>
    <row r="1172" spans="1:12">
      <c r="A1172" s="361"/>
      <c r="B1172" s="363"/>
      <c r="C1172" s="364"/>
      <c r="D1172" s="364"/>
      <c r="E1172" s="365"/>
      <c r="F1172" s="361"/>
      <c r="G1172" s="361"/>
      <c r="H1172" s="361"/>
      <c r="I1172" s="361"/>
      <c r="J1172" s="361"/>
      <c r="K1172" s="361"/>
      <c r="L1172" s="361"/>
    </row>
    <row r="1173" spans="1:12">
      <c r="A1173" s="361"/>
      <c r="B1173" s="363"/>
      <c r="C1173" s="364"/>
      <c r="D1173" s="364"/>
      <c r="E1173" s="365"/>
      <c r="F1173" s="361"/>
      <c r="G1173" s="361"/>
      <c r="H1173" s="361"/>
      <c r="I1173" s="361"/>
      <c r="J1173" s="361"/>
      <c r="K1173" s="361"/>
      <c r="L1173" s="361"/>
    </row>
    <row r="1174" spans="1:12">
      <c r="A1174" s="361"/>
      <c r="B1174" s="363"/>
      <c r="C1174" s="364"/>
      <c r="D1174" s="364"/>
      <c r="E1174" s="365"/>
      <c r="F1174" s="361"/>
      <c r="G1174" s="361"/>
      <c r="H1174" s="361"/>
      <c r="I1174" s="361"/>
      <c r="J1174" s="361"/>
      <c r="K1174" s="361"/>
      <c r="L1174" s="361"/>
    </row>
    <row r="1175" spans="1:12">
      <c r="A1175" s="361"/>
      <c r="B1175" s="363"/>
      <c r="C1175" s="364"/>
      <c r="D1175" s="364"/>
      <c r="E1175" s="365"/>
      <c r="F1175" s="361"/>
      <c r="G1175" s="361"/>
      <c r="H1175" s="361"/>
      <c r="I1175" s="361"/>
      <c r="J1175" s="361"/>
      <c r="K1175" s="361"/>
      <c r="L1175" s="361"/>
    </row>
    <row r="1176" spans="1:12">
      <c r="A1176" s="361"/>
      <c r="B1176" s="363"/>
      <c r="C1176" s="364"/>
      <c r="D1176" s="364"/>
      <c r="E1176" s="365"/>
      <c r="F1176" s="361"/>
      <c r="G1176" s="361"/>
      <c r="H1176" s="361"/>
      <c r="I1176" s="361"/>
      <c r="J1176" s="361"/>
      <c r="K1176" s="361"/>
      <c r="L1176" s="361"/>
    </row>
    <row r="1177" spans="1:12">
      <c r="A1177" s="361"/>
      <c r="B1177" s="363"/>
      <c r="C1177" s="364"/>
      <c r="D1177" s="364"/>
      <c r="E1177" s="365"/>
      <c r="F1177" s="361"/>
      <c r="G1177" s="361"/>
      <c r="H1177" s="361"/>
      <c r="I1177" s="361"/>
      <c r="J1177" s="361"/>
      <c r="K1177" s="361"/>
      <c r="L1177" s="361"/>
    </row>
    <row r="1178" spans="1:12">
      <c r="A1178" s="361"/>
      <c r="B1178" s="363"/>
      <c r="C1178" s="364"/>
      <c r="D1178" s="364"/>
      <c r="E1178" s="365"/>
      <c r="F1178" s="361"/>
      <c r="G1178" s="361"/>
      <c r="H1178" s="361"/>
      <c r="I1178" s="361"/>
      <c r="J1178" s="361"/>
      <c r="K1178" s="361"/>
      <c r="L1178" s="361"/>
    </row>
    <row r="1179" spans="1:12">
      <c r="A1179" s="361"/>
      <c r="B1179" s="363"/>
      <c r="C1179" s="364"/>
      <c r="D1179" s="364"/>
      <c r="E1179" s="365"/>
      <c r="F1179" s="361"/>
      <c r="G1179" s="361"/>
      <c r="H1179" s="361"/>
      <c r="I1179" s="361"/>
      <c r="J1179" s="361"/>
      <c r="K1179" s="361"/>
      <c r="L1179" s="361"/>
    </row>
    <row r="1180" spans="1:12">
      <c r="A1180" s="361"/>
      <c r="B1180" s="363"/>
      <c r="C1180" s="364"/>
      <c r="D1180" s="364"/>
      <c r="E1180" s="365"/>
      <c r="F1180" s="361"/>
      <c r="G1180" s="361"/>
      <c r="H1180" s="361"/>
      <c r="I1180" s="361"/>
      <c r="J1180" s="361"/>
      <c r="K1180" s="361"/>
      <c r="L1180" s="361"/>
    </row>
    <row r="1181" spans="1:12">
      <c r="A1181" s="361"/>
      <c r="B1181" s="363"/>
      <c r="C1181" s="364"/>
      <c r="D1181" s="364"/>
      <c r="E1181" s="365"/>
      <c r="F1181" s="361"/>
      <c r="G1181" s="361"/>
      <c r="H1181" s="361"/>
      <c r="I1181" s="361"/>
      <c r="J1181" s="361"/>
      <c r="K1181" s="361"/>
      <c r="L1181" s="361"/>
    </row>
    <row r="1182" spans="1:12">
      <c r="A1182" s="361"/>
      <c r="B1182" s="363"/>
      <c r="C1182" s="364"/>
      <c r="D1182" s="364"/>
      <c r="E1182" s="365"/>
      <c r="F1182" s="361"/>
      <c r="G1182" s="361"/>
      <c r="H1182" s="361"/>
      <c r="I1182" s="361"/>
      <c r="J1182" s="361"/>
      <c r="K1182" s="361"/>
      <c r="L1182" s="361"/>
    </row>
    <row r="1183" spans="1:12">
      <c r="A1183" s="361"/>
      <c r="B1183" s="363"/>
      <c r="C1183" s="364"/>
      <c r="D1183" s="364"/>
      <c r="E1183" s="365"/>
      <c r="F1183" s="361"/>
      <c r="G1183" s="361"/>
      <c r="H1183" s="361"/>
      <c r="I1183" s="361"/>
      <c r="J1183" s="361"/>
      <c r="K1183" s="361"/>
      <c r="L1183" s="361"/>
    </row>
    <row r="1184" spans="1:12">
      <c r="A1184" s="361"/>
      <c r="B1184" s="363"/>
      <c r="C1184" s="364"/>
      <c r="D1184" s="364"/>
      <c r="E1184" s="365"/>
      <c r="F1184" s="361"/>
      <c r="G1184" s="361"/>
      <c r="H1184" s="361"/>
      <c r="I1184" s="361"/>
      <c r="J1184" s="361"/>
      <c r="K1184" s="361"/>
      <c r="L1184" s="361"/>
    </row>
    <row r="1185" spans="1:12">
      <c r="A1185" s="361"/>
      <c r="B1185" s="363"/>
      <c r="C1185" s="364"/>
      <c r="D1185" s="364"/>
      <c r="E1185" s="365"/>
      <c r="F1185" s="361"/>
      <c r="G1185" s="361"/>
      <c r="H1185" s="361"/>
      <c r="I1185" s="361"/>
      <c r="J1185" s="361"/>
      <c r="K1185" s="361"/>
      <c r="L1185" s="361"/>
    </row>
    <row r="1186" spans="1:12">
      <c r="A1186" s="361"/>
      <c r="B1186" s="363"/>
      <c r="C1186" s="364"/>
      <c r="D1186" s="364"/>
      <c r="E1186" s="365"/>
      <c r="F1186" s="361"/>
      <c r="G1186" s="361"/>
      <c r="H1186" s="361"/>
      <c r="I1186" s="361"/>
      <c r="J1186" s="361"/>
      <c r="K1186" s="361"/>
      <c r="L1186" s="361"/>
    </row>
    <row r="1187" spans="1:12">
      <c r="A1187" s="361"/>
      <c r="B1187" s="363"/>
      <c r="C1187" s="364"/>
      <c r="D1187" s="364"/>
      <c r="E1187" s="365"/>
      <c r="F1187" s="361"/>
      <c r="G1187" s="361"/>
      <c r="H1187" s="361"/>
      <c r="I1187" s="361"/>
      <c r="J1187" s="361"/>
      <c r="K1187" s="361"/>
      <c r="L1187" s="361"/>
    </row>
    <row r="1188" spans="1:12">
      <c r="A1188" s="361"/>
      <c r="B1188" s="363"/>
      <c r="C1188" s="364"/>
      <c r="D1188" s="364"/>
      <c r="E1188" s="365"/>
      <c r="F1188" s="361"/>
      <c r="G1188" s="361"/>
      <c r="H1188" s="361"/>
      <c r="I1188" s="361"/>
      <c r="J1188" s="361"/>
      <c r="K1188" s="361"/>
      <c r="L1188" s="361"/>
    </row>
    <row r="1189" spans="1:12">
      <c r="A1189" s="361"/>
      <c r="B1189" s="363"/>
      <c r="C1189" s="364"/>
      <c r="D1189" s="364"/>
      <c r="E1189" s="365"/>
      <c r="F1189" s="361"/>
      <c r="G1189" s="361"/>
      <c r="H1189" s="361"/>
      <c r="I1189" s="361"/>
      <c r="J1189" s="361"/>
      <c r="K1189" s="361"/>
      <c r="L1189" s="361"/>
    </row>
    <row r="1190" spans="1:12">
      <c r="A1190" s="361"/>
      <c r="B1190" s="363"/>
      <c r="C1190" s="364"/>
      <c r="D1190" s="364"/>
      <c r="E1190" s="365"/>
      <c r="F1190" s="361"/>
      <c r="G1190" s="361"/>
      <c r="H1190" s="361"/>
      <c r="I1190" s="361"/>
      <c r="J1190" s="361"/>
      <c r="K1190" s="361"/>
      <c r="L1190" s="361"/>
    </row>
    <row r="1191" spans="1:12">
      <c r="A1191" s="361"/>
      <c r="B1191" s="363"/>
      <c r="C1191" s="364"/>
      <c r="D1191" s="364"/>
      <c r="E1191" s="365"/>
      <c r="F1191" s="361"/>
      <c r="G1191" s="361"/>
      <c r="H1191" s="361"/>
      <c r="I1191" s="361"/>
      <c r="J1191" s="361"/>
      <c r="K1191" s="361"/>
      <c r="L1191" s="361"/>
    </row>
    <row r="1192" spans="1:12">
      <c r="A1192" s="361"/>
      <c r="B1192" s="363"/>
      <c r="C1192" s="364"/>
      <c r="D1192" s="364"/>
      <c r="E1192" s="365"/>
      <c r="F1192" s="361"/>
      <c r="G1192" s="361"/>
      <c r="H1192" s="361"/>
      <c r="I1192" s="361"/>
      <c r="J1192" s="361"/>
      <c r="K1192" s="361"/>
      <c r="L1192" s="361"/>
    </row>
    <row r="1193" spans="1:12">
      <c r="A1193" s="361"/>
      <c r="B1193" s="363"/>
      <c r="C1193" s="364"/>
      <c r="D1193" s="364"/>
      <c r="E1193" s="365"/>
      <c r="F1193" s="361"/>
      <c r="G1193" s="361"/>
      <c r="H1193" s="361"/>
      <c r="I1193" s="361"/>
      <c r="J1193" s="361"/>
      <c r="K1193" s="361"/>
      <c r="L1193" s="361"/>
    </row>
    <row r="1194" spans="1:12">
      <c r="A1194" s="361"/>
      <c r="B1194" s="363"/>
      <c r="C1194" s="364"/>
      <c r="D1194" s="364"/>
      <c r="E1194" s="365"/>
      <c r="F1194" s="361"/>
      <c r="G1194" s="361"/>
      <c r="H1194" s="361"/>
      <c r="I1194" s="361"/>
      <c r="J1194" s="361"/>
      <c r="K1194" s="361"/>
      <c r="L1194" s="361"/>
    </row>
    <row r="1195" spans="1:12">
      <c r="A1195" s="361"/>
      <c r="B1195" s="363"/>
      <c r="C1195" s="364"/>
      <c r="D1195" s="364"/>
      <c r="E1195" s="365"/>
      <c r="F1195" s="361"/>
      <c r="G1195" s="361"/>
      <c r="H1195" s="361"/>
      <c r="I1195" s="361"/>
      <c r="J1195" s="361"/>
      <c r="K1195" s="361"/>
      <c r="L1195" s="361"/>
    </row>
    <row r="1196" spans="1:12">
      <c r="A1196" s="361"/>
      <c r="B1196" s="363"/>
      <c r="C1196" s="364"/>
      <c r="D1196" s="364"/>
      <c r="E1196" s="365"/>
      <c r="F1196" s="361"/>
      <c r="G1196" s="361"/>
      <c r="H1196" s="361"/>
      <c r="I1196" s="361"/>
      <c r="J1196" s="361"/>
      <c r="K1196" s="361"/>
      <c r="L1196" s="361"/>
    </row>
    <row r="1197" spans="1:12">
      <c r="A1197" s="361"/>
      <c r="B1197" s="363"/>
      <c r="C1197" s="364"/>
      <c r="D1197" s="364"/>
      <c r="E1197" s="365"/>
      <c r="F1197" s="361"/>
      <c r="G1197" s="361"/>
      <c r="H1197" s="361"/>
      <c r="I1197" s="361"/>
      <c r="J1197" s="361"/>
      <c r="K1197" s="361"/>
      <c r="L1197" s="361"/>
    </row>
    <row r="1198" spans="1:12">
      <c r="A1198" s="361"/>
      <c r="B1198" s="363"/>
      <c r="C1198" s="364"/>
      <c r="D1198" s="364"/>
      <c r="E1198" s="365"/>
      <c r="F1198" s="361"/>
      <c r="G1198" s="361"/>
      <c r="H1198" s="361"/>
      <c r="I1198" s="361"/>
      <c r="J1198" s="361"/>
      <c r="K1198" s="361"/>
      <c r="L1198" s="361"/>
    </row>
    <row r="1199" spans="1:12">
      <c r="A1199" s="361"/>
      <c r="B1199" s="363"/>
      <c r="C1199" s="364"/>
      <c r="D1199" s="364"/>
      <c r="E1199" s="365"/>
      <c r="F1199" s="361"/>
      <c r="G1199" s="361"/>
      <c r="H1199" s="361"/>
      <c r="I1199" s="361"/>
      <c r="J1199" s="361"/>
      <c r="K1199" s="361"/>
      <c r="L1199" s="361"/>
    </row>
    <row r="1200" spans="1:12">
      <c r="A1200" s="361"/>
      <c r="B1200" s="363"/>
      <c r="C1200" s="364"/>
      <c r="D1200" s="364"/>
      <c r="E1200" s="365"/>
      <c r="F1200" s="361"/>
      <c r="G1200" s="361"/>
      <c r="H1200" s="361"/>
      <c r="I1200" s="361"/>
      <c r="J1200" s="361"/>
      <c r="K1200" s="361"/>
      <c r="L1200" s="361"/>
    </row>
    <row r="1201" spans="1:12">
      <c r="A1201" s="361"/>
      <c r="B1201" s="363"/>
      <c r="C1201" s="364"/>
      <c r="D1201" s="364"/>
      <c r="E1201" s="365"/>
      <c r="F1201" s="361"/>
      <c r="G1201" s="361"/>
      <c r="H1201" s="361"/>
      <c r="I1201" s="361"/>
      <c r="J1201" s="361"/>
      <c r="K1201" s="361"/>
      <c r="L1201" s="361"/>
    </row>
    <row r="1202" spans="1:12">
      <c r="A1202" s="361"/>
      <c r="B1202" s="363"/>
      <c r="C1202" s="364"/>
      <c r="D1202" s="364"/>
      <c r="E1202" s="365"/>
      <c r="F1202" s="361"/>
      <c r="G1202" s="361"/>
      <c r="H1202" s="361"/>
      <c r="I1202" s="361"/>
      <c r="J1202" s="361"/>
      <c r="K1202" s="361"/>
      <c r="L1202" s="361"/>
    </row>
    <row r="1203" spans="1:12">
      <c r="A1203" s="361"/>
      <c r="B1203" s="363"/>
      <c r="C1203" s="364"/>
      <c r="D1203" s="364"/>
      <c r="E1203" s="365"/>
      <c r="F1203" s="361"/>
      <c r="G1203" s="361"/>
      <c r="H1203" s="361"/>
      <c r="I1203" s="361"/>
      <c r="J1203" s="361"/>
      <c r="K1203" s="361"/>
      <c r="L1203" s="361"/>
    </row>
    <row r="1204" spans="1:12">
      <c r="A1204" s="361"/>
      <c r="B1204" s="363"/>
      <c r="C1204" s="364"/>
      <c r="D1204" s="364"/>
      <c r="E1204" s="365"/>
      <c r="F1204" s="361"/>
      <c r="G1204" s="361"/>
      <c r="H1204" s="361"/>
      <c r="I1204" s="361"/>
      <c r="J1204" s="361"/>
      <c r="K1204" s="361"/>
      <c r="L1204" s="361"/>
    </row>
    <row r="1205" spans="1:12">
      <c r="A1205" s="361"/>
      <c r="B1205" s="363"/>
      <c r="C1205" s="364"/>
      <c r="D1205" s="364"/>
      <c r="E1205" s="365"/>
      <c r="F1205" s="361"/>
      <c r="G1205" s="361"/>
      <c r="H1205" s="361"/>
      <c r="I1205" s="361"/>
      <c r="J1205" s="361"/>
      <c r="K1205" s="361"/>
      <c r="L1205" s="361"/>
    </row>
    <row r="1206" spans="1:12">
      <c r="A1206" s="361"/>
      <c r="B1206" s="363"/>
      <c r="C1206" s="364"/>
      <c r="D1206" s="364"/>
      <c r="E1206" s="365"/>
      <c r="F1206" s="361"/>
      <c r="G1206" s="361"/>
      <c r="H1206" s="361"/>
      <c r="I1206" s="361"/>
      <c r="J1206" s="361"/>
      <c r="K1206" s="361"/>
      <c r="L1206" s="361"/>
    </row>
    <row r="1207" spans="1:12">
      <c r="A1207" s="361"/>
      <c r="B1207" s="363"/>
      <c r="C1207" s="364"/>
      <c r="D1207" s="364"/>
      <c r="E1207" s="365"/>
      <c r="F1207" s="361"/>
      <c r="G1207" s="361"/>
      <c r="H1207" s="361"/>
      <c r="I1207" s="361"/>
      <c r="J1207" s="361"/>
      <c r="K1207" s="361"/>
      <c r="L1207" s="361"/>
    </row>
    <row r="1208" spans="1:12">
      <c r="A1208" s="361"/>
      <c r="B1208" s="363"/>
      <c r="C1208" s="364"/>
      <c r="D1208" s="364"/>
      <c r="E1208" s="365"/>
      <c r="F1208" s="361"/>
      <c r="G1208" s="361"/>
      <c r="H1208" s="361"/>
      <c r="I1208" s="361"/>
      <c r="J1208" s="361"/>
      <c r="K1208" s="361"/>
      <c r="L1208" s="361"/>
    </row>
    <row r="1209" spans="1:12">
      <c r="A1209" s="361"/>
      <c r="B1209" s="363"/>
      <c r="C1209" s="364"/>
      <c r="D1209" s="364"/>
      <c r="E1209" s="365"/>
      <c r="F1209" s="361"/>
      <c r="G1209" s="361"/>
      <c r="H1209" s="361"/>
      <c r="I1209" s="361"/>
      <c r="J1209" s="361"/>
      <c r="K1209" s="361"/>
      <c r="L1209" s="361"/>
    </row>
    <row r="1210" spans="1:12">
      <c r="A1210" s="361"/>
      <c r="B1210" s="363"/>
      <c r="C1210" s="364"/>
      <c r="D1210" s="364"/>
      <c r="E1210" s="365"/>
      <c r="F1210" s="361"/>
      <c r="G1210" s="361"/>
      <c r="H1210" s="361"/>
      <c r="I1210" s="361"/>
      <c r="J1210" s="361"/>
      <c r="K1210" s="361"/>
      <c r="L1210" s="361"/>
    </row>
    <row r="1211" spans="1:12">
      <c r="A1211" s="361"/>
      <c r="B1211" s="363"/>
      <c r="C1211" s="364"/>
      <c r="D1211" s="364"/>
      <c r="E1211" s="365"/>
      <c r="F1211" s="361"/>
      <c r="G1211" s="361"/>
      <c r="H1211" s="361"/>
      <c r="I1211" s="361"/>
      <c r="J1211" s="361"/>
      <c r="K1211" s="361"/>
      <c r="L1211" s="361"/>
    </row>
    <row r="1212" spans="1:12">
      <c r="A1212" s="361"/>
      <c r="B1212" s="363"/>
      <c r="C1212" s="364"/>
      <c r="D1212" s="364"/>
      <c r="E1212" s="365"/>
      <c r="F1212" s="361"/>
      <c r="G1212" s="361"/>
      <c r="H1212" s="361"/>
      <c r="I1212" s="361"/>
      <c r="J1212" s="361"/>
      <c r="K1212" s="361"/>
      <c r="L1212" s="361"/>
    </row>
    <row r="1213" spans="1:12">
      <c r="A1213" s="361"/>
      <c r="B1213" s="363"/>
      <c r="C1213" s="364"/>
      <c r="D1213" s="364"/>
      <c r="E1213" s="365"/>
      <c r="F1213" s="361"/>
      <c r="G1213" s="361"/>
      <c r="H1213" s="361"/>
      <c r="I1213" s="361"/>
      <c r="J1213" s="361"/>
      <c r="K1213" s="361"/>
      <c r="L1213" s="361"/>
    </row>
    <row r="1214" spans="1:12">
      <c r="A1214" s="361"/>
      <c r="B1214" s="363"/>
      <c r="C1214" s="364"/>
      <c r="D1214" s="364"/>
      <c r="E1214" s="365"/>
      <c r="F1214" s="361"/>
      <c r="G1214" s="361"/>
      <c r="H1214" s="361"/>
      <c r="I1214" s="361"/>
      <c r="J1214" s="361"/>
      <c r="K1214" s="361"/>
      <c r="L1214" s="361"/>
    </row>
    <row r="1215" spans="1:12">
      <c r="A1215" s="361"/>
      <c r="B1215" s="363"/>
      <c r="C1215" s="364"/>
      <c r="D1215" s="364"/>
      <c r="E1215" s="365"/>
      <c r="F1215" s="361"/>
      <c r="G1215" s="361"/>
      <c r="H1215" s="361"/>
      <c r="I1215" s="361"/>
      <c r="J1215" s="361"/>
      <c r="K1215" s="361"/>
      <c r="L1215" s="361"/>
    </row>
    <row r="1216" spans="1:12">
      <c r="A1216" s="361"/>
      <c r="B1216" s="363"/>
      <c r="C1216" s="364"/>
      <c r="D1216" s="364"/>
      <c r="E1216" s="365"/>
      <c r="F1216" s="361"/>
      <c r="G1216" s="361"/>
      <c r="H1216" s="361"/>
      <c r="I1216" s="361"/>
      <c r="J1216" s="361"/>
      <c r="K1216" s="361"/>
      <c r="L1216" s="361"/>
    </row>
    <row r="1217" spans="1:12">
      <c r="A1217" s="361"/>
      <c r="B1217" s="363"/>
      <c r="C1217" s="364"/>
      <c r="D1217" s="364"/>
      <c r="E1217" s="365"/>
      <c r="F1217" s="361"/>
      <c r="G1217" s="361"/>
      <c r="H1217" s="361"/>
      <c r="I1217" s="361"/>
      <c r="J1217" s="361"/>
      <c r="K1217" s="361"/>
      <c r="L1217" s="361"/>
    </row>
    <row r="1218" spans="1:12">
      <c r="A1218" s="361"/>
      <c r="B1218" s="363"/>
      <c r="C1218" s="364"/>
      <c r="D1218" s="364"/>
      <c r="E1218" s="365"/>
      <c r="F1218" s="361"/>
      <c r="G1218" s="361"/>
      <c r="H1218" s="361"/>
      <c r="I1218" s="361"/>
      <c r="J1218" s="361"/>
      <c r="K1218" s="361"/>
      <c r="L1218" s="361"/>
    </row>
    <row r="1219" spans="1:12">
      <c r="A1219" s="361"/>
      <c r="B1219" s="363"/>
      <c r="C1219" s="364"/>
      <c r="D1219" s="364"/>
      <c r="E1219" s="365"/>
      <c r="F1219" s="361"/>
      <c r="G1219" s="361"/>
      <c r="H1219" s="361"/>
      <c r="I1219" s="361"/>
      <c r="J1219" s="361"/>
      <c r="K1219" s="361"/>
      <c r="L1219" s="361"/>
    </row>
    <row r="1220" spans="1:12">
      <c r="A1220" s="361"/>
      <c r="B1220" s="363"/>
      <c r="C1220" s="364"/>
      <c r="D1220" s="364"/>
      <c r="E1220" s="365"/>
      <c r="F1220" s="361"/>
      <c r="G1220" s="361"/>
      <c r="H1220" s="361"/>
      <c r="I1220" s="361"/>
      <c r="J1220" s="361"/>
      <c r="K1220" s="361"/>
      <c r="L1220" s="361"/>
    </row>
    <row r="1221" spans="1:12">
      <c r="A1221" s="361"/>
      <c r="B1221" s="363"/>
      <c r="C1221" s="364"/>
      <c r="D1221" s="364"/>
      <c r="E1221" s="365"/>
      <c r="F1221" s="361"/>
      <c r="G1221" s="361"/>
      <c r="H1221" s="361"/>
      <c r="I1221" s="361"/>
      <c r="J1221" s="361"/>
      <c r="K1221" s="361"/>
      <c r="L1221" s="361"/>
    </row>
    <row r="1222" spans="1:12">
      <c r="A1222" s="361"/>
      <c r="B1222" s="363"/>
      <c r="C1222" s="364"/>
      <c r="D1222" s="364"/>
      <c r="E1222" s="365"/>
      <c r="F1222" s="361"/>
      <c r="G1222" s="361"/>
      <c r="H1222" s="361"/>
      <c r="I1222" s="361"/>
      <c r="J1222" s="361"/>
      <c r="K1222" s="361"/>
      <c r="L1222" s="361"/>
    </row>
    <row r="1223" spans="1:12">
      <c r="A1223" s="361"/>
      <c r="B1223" s="363"/>
      <c r="C1223" s="364"/>
      <c r="D1223" s="364"/>
      <c r="E1223" s="365"/>
      <c r="F1223" s="361"/>
      <c r="G1223" s="361"/>
      <c r="H1223" s="361"/>
      <c r="I1223" s="361"/>
      <c r="J1223" s="361"/>
      <c r="K1223" s="361"/>
      <c r="L1223" s="361"/>
    </row>
    <row r="1224" spans="1:12">
      <c r="A1224" s="361"/>
      <c r="B1224" s="363"/>
      <c r="C1224" s="364"/>
      <c r="D1224" s="364"/>
      <c r="E1224" s="365"/>
      <c r="F1224" s="361"/>
      <c r="G1224" s="361"/>
      <c r="H1224" s="361"/>
      <c r="I1224" s="361"/>
      <c r="J1224" s="361"/>
      <c r="K1224" s="361"/>
      <c r="L1224" s="361"/>
    </row>
    <row r="1225" spans="1:12">
      <c r="A1225" s="361"/>
      <c r="B1225" s="363"/>
      <c r="C1225" s="364"/>
      <c r="D1225" s="364"/>
      <c r="E1225" s="365"/>
      <c r="F1225" s="361"/>
      <c r="G1225" s="361"/>
      <c r="H1225" s="361"/>
      <c r="I1225" s="361"/>
      <c r="J1225" s="361"/>
      <c r="K1225" s="361"/>
      <c r="L1225" s="361"/>
    </row>
    <row r="1226" spans="1:12">
      <c r="A1226" s="361"/>
      <c r="B1226" s="363"/>
      <c r="C1226" s="364"/>
      <c r="D1226" s="364"/>
      <c r="E1226" s="365"/>
      <c r="F1226" s="361"/>
      <c r="G1226" s="361"/>
      <c r="H1226" s="361"/>
      <c r="I1226" s="361"/>
      <c r="J1226" s="361"/>
      <c r="K1226" s="361"/>
      <c r="L1226" s="361"/>
    </row>
    <row r="1227" spans="1:12">
      <c r="A1227" s="361"/>
      <c r="B1227" s="363"/>
      <c r="C1227" s="364"/>
      <c r="D1227" s="364"/>
      <c r="E1227" s="365"/>
      <c r="F1227" s="361"/>
      <c r="G1227" s="361"/>
      <c r="H1227" s="361"/>
      <c r="I1227" s="361"/>
      <c r="J1227" s="361"/>
      <c r="K1227" s="361"/>
      <c r="L1227" s="361"/>
    </row>
    <row r="1228" spans="1:12">
      <c r="A1228" s="361"/>
      <c r="B1228" s="363"/>
      <c r="C1228" s="364"/>
      <c r="D1228" s="364"/>
      <c r="E1228" s="365"/>
      <c r="F1228" s="361"/>
      <c r="G1228" s="361"/>
      <c r="H1228" s="361"/>
      <c r="I1228" s="361"/>
      <c r="J1228" s="361"/>
      <c r="K1228" s="361"/>
      <c r="L1228" s="361"/>
    </row>
    <row r="1229" spans="1:12">
      <c r="A1229" s="361"/>
      <c r="B1229" s="363"/>
      <c r="C1229" s="364"/>
      <c r="D1229" s="364"/>
      <c r="E1229" s="365"/>
      <c r="F1229" s="361"/>
      <c r="G1229" s="361"/>
      <c r="H1229" s="361"/>
      <c r="I1229" s="361"/>
      <c r="J1229" s="361"/>
      <c r="K1229" s="361"/>
      <c r="L1229" s="361"/>
    </row>
    <row r="1230" spans="1:12">
      <c r="A1230" s="361"/>
      <c r="B1230" s="363"/>
      <c r="C1230" s="364"/>
      <c r="D1230" s="364"/>
      <c r="E1230" s="365"/>
      <c r="F1230" s="361"/>
      <c r="G1230" s="361"/>
      <c r="H1230" s="361"/>
      <c r="I1230" s="361"/>
      <c r="J1230" s="361"/>
      <c r="K1230" s="361"/>
      <c r="L1230" s="361"/>
    </row>
    <row r="1231" spans="1:12">
      <c r="A1231" s="361"/>
      <c r="B1231" s="363"/>
      <c r="C1231" s="364"/>
      <c r="D1231" s="364"/>
      <c r="E1231" s="365"/>
      <c r="F1231" s="361"/>
      <c r="G1231" s="361"/>
      <c r="H1231" s="361"/>
      <c r="I1231" s="361"/>
      <c r="J1231" s="361"/>
      <c r="K1231" s="361"/>
      <c r="L1231" s="361"/>
    </row>
    <row r="1232" spans="1:12">
      <c r="A1232" s="361"/>
      <c r="B1232" s="363"/>
      <c r="C1232" s="364"/>
      <c r="D1232" s="364"/>
      <c r="E1232" s="365"/>
      <c r="F1232" s="361"/>
      <c r="G1232" s="361"/>
      <c r="H1232" s="361"/>
      <c r="I1232" s="361"/>
      <c r="J1232" s="361"/>
      <c r="K1232" s="361"/>
      <c r="L1232" s="361"/>
    </row>
    <row r="1233" spans="1:12">
      <c r="A1233" s="361"/>
      <c r="B1233" s="363"/>
      <c r="C1233" s="364"/>
      <c r="D1233" s="364"/>
      <c r="E1233" s="365"/>
      <c r="F1233" s="361"/>
      <c r="G1233" s="361"/>
      <c r="H1233" s="361"/>
      <c r="I1233" s="361"/>
      <c r="J1233" s="361"/>
      <c r="K1233" s="361"/>
      <c r="L1233" s="361"/>
    </row>
    <row r="1234" spans="1:12">
      <c r="A1234" s="361"/>
      <c r="B1234" s="363"/>
      <c r="C1234" s="364"/>
      <c r="D1234" s="364"/>
      <c r="E1234" s="365"/>
      <c r="F1234" s="361"/>
      <c r="G1234" s="361"/>
      <c r="H1234" s="361"/>
      <c r="I1234" s="361"/>
      <c r="J1234" s="361"/>
      <c r="K1234" s="361"/>
      <c r="L1234" s="361"/>
    </row>
    <row r="1235" spans="1:12">
      <c r="A1235" s="361"/>
      <c r="B1235" s="363"/>
      <c r="C1235" s="364"/>
      <c r="D1235" s="364"/>
      <c r="E1235" s="365"/>
      <c r="F1235" s="361"/>
      <c r="G1235" s="361"/>
      <c r="H1235" s="361"/>
      <c r="I1235" s="361"/>
      <c r="J1235" s="361"/>
      <c r="K1235" s="361"/>
      <c r="L1235" s="361"/>
    </row>
    <row r="1236" spans="1:12">
      <c r="A1236" s="361"/>
      <c r="B1236" s="363"/>
      <c r="C1236" s="364"/>
      <c r="D1236" s="364"/>
      <c r="E1236" s="365"/>
      <c r="F1236" s="361"/>
      <c r="G1236" s="361"/>
      <c r="H1236" s="361"/>
      <c r="I1236" s="361"/>
      <c r="J1236" s="361"/>
      <c r="K1236" s="361"/>
      <c r="L1236" s="361"/>
    </row>
    <row r="1237" spans="1:12">
      <c r="A1237" s="361"/>
      <c r="B1237" s="363"/>
      <c r="C1237" s="364"/>
      <c r="D1237" s="364"/>
      <c r="E1237" s="365"/>
      <c r="F1237" s="361"/>
      <c r="G1237" s="361"/>
      <c r="H1237" s="361"/>
      <c r="I1237" s="361"/>
      <c r="J1237" s="361"/>
      <c r="K1237" s="361"/>
      <c r="L1237" s="361"/>
    </row>
    <row r="1238" spans="1:12">
      <c r="A1238" s="361"/>
      <c r="B1238" s="363"/>
      <c r="C1238" s="364"/>
      <c r="D1238" s="364"/>
      <c r="E1238" s="365"/>
      <c r="F1238" s="361"/>
      <c r="G1238" s="361"/>
      <c r="H1238" s="361"/>
      <c r="I1238" s="361"/>
      <c r="J1238" s="361"/>
      <c r="K1238" s="361"/>
      <c r="L1238" s="361"/>
    </row>
    <row r="1239" spans="1:12">
      <c r="A1239" s="361"/>
      <c r="B1239" s="363"/>
      <c r="C1239" s="364"/>
      <c r="D1239" s="364"/>
      <c r="E1239" s="365"/>
      <c r="F1239" s="361"/>
      <c r="G1239" s="361"/>
      <c r="H1239" s="361"/>
      <c r="I1239" s="361"/>
      <c r="J1239" s="361"/>
      <c r="K1239" s="361"/>
      <c r="L1239" s="361"/>
    </row>
    <row r="1240" spans="1:12">
      <c r="A1240" s="361"/>
      <c r="B1240" s="363"/>
      <c r="C1240" s="364"/>
      <c r="D1240" s="364"/>
      <c r="E1240" s="365"/>
      <c r="F1240" s="361"/>
      <c r="G1240" s="361"/>
      <c r="H1240" s="361"/>
      <c r="I1240" s="361"/>
      <c r="J1240" s="361"/>
      <c r="K1240" s="361"/>
      <c r="L1240" s="361"/>
    </row>
    <row r="1241" spans="1:12">
      <c r="A1241" s="361"/>
      <c r="B1241" s="363"/>
      <c r="C1241" s="364"/>
      <c r="D1241" s="364"/>
      <c r="E1241" s="365"/>
      <c r="F1241" s="361"/>
      <c r="G1241" s="361"/>
      <c r="H1241" s="361"/>
      <c r="I1241" s="361"/>
      <c r="J1241" s="361"/>
      <c r="K1241" s="361"/>
      <c r="L1241" s="361"/>
    </row>
    <row r="1242" spans="1:12">
      <c r="A1242" s="361"/>
      <c r="B1242" s="363"/>
      <c r="C1242" s="364"/>
      <c r="D1242" s="364"/>
      <c r="E1242" s="365"/>
      <c r="F1242" s="361"/>
      <c r="G1242" s="361"/>
      <c r="H1242" s="361"/>
      <c r="I1242" s="361"/>
      <c r="J1242" s="361"/>
      <c r="K1242" s="361"/>
      <c r="L1242" s="361"/>
    </row>
    <row r="1243" spans="1:12">
      <c r="A1243" s="361"/>
      <c r="B1243" s="363"/>
      <c r="C1243" s="364"/>
      <c r="D1243" s="364"/>
      <c r="E1243" s="365"/>
      <c r="F1243" s="361"/>
      <c r="G1243" s="361"/>
      <c r="H1243" s="361"/>
      <c r="I1243" s="361"/>
      <c r="J1243" s="361"/>
      <c r="K1243" s="361"/>
      <c r="L1243" s="361"/>
    </row>
    <row r="1244" spans="1:12">
      <c r="A1244" s="361"/>
      <c r="B1244" s="363"/>
      <c r="C1244" s="364"/>
      <c r="D1244" s="364"/>
      <c r="E1244" s="365"/>
      <c r="F1244" s="361"/>
      <c r="G1244" s="361"/>
      <c r="H1244" s="361"/>
      <c r="I1244" s="361"/>
      <c r="J1244" s="361"/>
      <c r="K1244" s="361"/>
      <c r="L1244" s="361"/>
    </row>
    <row r="1245" spans="1:12">
      <c r="A1245" s="361"/>
      <c r="B1245" s="363"/>
      <c r="C1245" s="364"/>
      <c r="D1245" s="364"/>
      <c r="E1245" s="365"/>
      <c r="F1245" s="361"/>
      <c r="G1245" s="361"/>
      <c r="H1245" s="361"/>
      <c r="I1245" s="361"/>
      <c r="J1245" s="361"/>
      <c r="K1245" s="361"/>
      <c r="L1245" s="361"/>
    </row>
    <row r="1246" spans="1:12">
      <c r="A1246" s="361"/>
      <c r="B1246" s="363"/>
      <c r="C1246" s="364"/>
      <c r="D1246" s="364"/>
      <c r="E1246" s="365"/>
      <c r="F1246" s="361"/>
      <c r="G1246" s="361"/>
      <c r="H1246" s="361"/>
      <c r="I1246" s="361"/>
      <c r="J1246" s="361"/>
      <c r="K1246" s="361"/>
      <c r="L1246" s="361"/>
    </row>
    <row r="1247" spans="1:12">
      <c r="A1247" s="361"/>
      <c r="B1247" s="363"/>
      <c r="C1247" s="364"/>
      <c r="D1247" s="364"/>
      <c r="E1247" s="365"/>
      <c r="F1247" s="361"/>
      <c r="G1247" s="361"/>
      <c r="H1247" s="361"/>
      <c r="I1247" s="361"/>
      <c r="J1247" s="361"/>
      <c r="K1247" s="361"/>
      <c r="L1247" s="361"/>
    </row>
    <row r="1248" spans="1:12">
      <c r="A1248" s="361"/>
      <c r="B1248" s="363"/>
      <c r="C1248" s="364"/>
      <c r="D1248" s="364"/>
      <c r="E1248" s="365"/>
      <c r="F1248" s="361"/>
      <c r="G1248" s="361"/>
      <c r="H1248" s="361"/>
      <c r="I1248" s="361"/>
      <c r="J1248" s="361"/>
      <c r="K1248" s="361"/>
      <c r="L1248" s="361"/>
    </row>
    <row r="1249" spans="1:12">
      <c r="A1249" s="361"/>
      <c r="B1249" s="363"/>
      <c r="C1249" s="364"/>
      <c r="D1249" s="364"/>
      <c r="E1249" s="365"/>
      <c r="F1249" s="361"/>
      <c r="G1249" s="361"/>
      <c r="H1249" s="361"/>
      <c r="I1249" s="361"/>
      <c r="J1249" s="361"/>
      <c r="K1249" s="361"/>
      <c r="L1249" s="361"/>
    </row>
    <row r="1250" spans="1:12">
      <c r="A1250" s="361"/>
      <c r="B1250" s="363"/>
      <c r="C1250" s="364"/>
      <c r="D1250" s="364"/>
      <c r="E1250" s="365"/>
      <c r="F1250" s="361"/>
      <c r="G1250" s="361"/>
      <c r="H1250" s="361"/>
      <c r="I1250" s="361"/>
      <c r="J1250" s="361"/>
      <c r="K1250" s="361"/>
      <c r="L1250" s="361"/>
    </row>
    <row r="1251" spans="1:12">
      <c r="A1251" s="361"/>
      <c r="B1251" s="363"/>
      <c r="C1251" s="364"/>
      <c r="D1251" s="364"/>
      <c r="E1251" s="365"/>
      <c r="F1251" s="361"/>
      <c r="G1251" s="361"/>
      <c r="H1251" s="361"/>
      <c r="I1251" s="361"/>
      <c r="J1251" s="361"/>
      <c r="K1251" s="361"/>
      <c r="L1251" s="361"/>
    </row>
    <row r="1252" spans="1:12">
      <c r="A1252" s="361"/>
      <c r="B1252" s="363"/>
      <c r="C1252" s="364"/>
      <c r="D1252" s="364"/>
      <c r="E1252" s="365"/>
      <c r="F1252" s="361"/>
      <c r="G1252" s="361"/>
      <c r="H1252" s="361"/>
      <c r="I1252" s="361"/>
      <c r="J1252" s="361"/>
      <c r="K1252" s="361"/>
      <c r="L1252" s="361"/>
    </row>
    <row r="1253" spans="1:12">
      <c r="A1253" s="361"/>
      <c r="B1253" s="363"/>
      <c r="C1253" s="364"/>
      <c r="D1253" s="364"/>
      <c r="E1253" s="365"/>
      <c r="F1253" s="361"/>
      <c r="G1253" s="361"/>
      <c r="H1253" s="361"/>
      <c r="I1253" s="361"/>
      <c r="J1253" s="361"/>
      <c r="K1253" s="361"/>
      <c r="L1253" s="361"/>
    </row>
    <row r="1254" spans="1:12">
      <c r="A1254" s="361"/>
      <c r="B1254" s="363"/>
      <c r="C1254" s="364"/>
      <c r="D1254" s="364"/>
      <c r="E1254" s="365"/>
      <c r="F1254" s="361"/>
      <c r="G1254" s="361"/>
      <c r="H1254" s="361"/>
      <c r="I1254" s="361"/>
      <c r="J1254" s="361"/>
      <c r="K1254" s="361"/>
      <c r="L1254" s="361"/>
    </row>
    <row r="1255" spans="1:12">
      <c r="A1255" s="361"/>
      <c r="B1255" s="363"/>
      <c r="C1255" s="364"/>
      <c r="D1255" s="364"/>
      <c r="E1255" s="365"/>
      <c r="F1255" s="361"/>
      <c r="G1255" s="361"/>
      <c r="H1255" s="361"/>
      <c r="I1255" s="361"/>
      <c r="J1255" s="361"/>
      <c r="K1255" s="361"/>
      <c r="L1255" s="361"/>
    </row>
    <row r="1256" spans="1:12">
      <c r="A1256" s="361"/>
      <c r="B1256" s="363"/>
      <c r="C1256" s="364"/>
      <c r="D1256" s="364"/>
      <c r="E1256" s="365"/>
      <c r="F1256" s="361"/>
      <c r="G1256" s="361"/>
      <c r="H1256" s="361"/>
      <c r="I1256" s="361"/>
      <c r="J1256" s="361"/>
      <c r="K1256" s="361"/>
      <c r="L1256" s="361"/>
    </row>
    <row r="1257" spans="1:12">
      <c r="A1257" s="361"/>
      <c r="B1257" s="363"/>
      <c r="C1257" s="364"/>
      <c r="D1257" s="364"/>
      <c r="E1257" s="365"/>
      <c r="F1257" s="361"/>
      <c r="G1257" s="361"/>
      <c r="H1257" s="361"/>
      <c r="I1257" s="361"/>
      <c r="J1257" s="361"/>
      <c r="K1257" s="361"/>
      <c r="L1257" s="361"/>
    </row>
    <row r="1258" spans="1:12">
      <c r="A1258" s="361"/>
      <c r="B1258" s="363"/>
      <c r="C1258" s="364"/>
      <c r="D1258" s="364"/>
      <c r="E1258" s="365"/>
      <c r="F1258" s="361"/>
      <c r="G1258" s="361"/>
      <c r="H1258" s="361"/>
      <c r="I1258" s="361"/>
      <c r="J1258" s="361"/>
      <c r="K1258" s="361"/>
      <c r="L1258" s="361"/>
    </row>
    <row r="1259" spans="1:12">
      <c r="A1259" s="361"/>
      <c r="B1259" s="363"/>
      <c r="C1259" s="364"/>
      <c r="D1259" s="364"/>
      <c r="E1259" s="365"/>
      <c r="F1259" s="361"/>
      <c r="G1259" s="361"/>
      <c r="H1259" s="361"/>
      <c r="I1259" s="361"/>
      <c r="J1259" s="361"/>
      <c r="K1259" s="361"/>
      <c r="L1259" s="361"/>
    </row>
    <row r="1260" spans="1:12">
      <c r="A1260" s="361"/>
      <c r="B1260" s="363"/>
      <c r="C1260" s="364"/>
      <c r="D1260" s="364"/>
      <c r="E1260" s="365"/>
      <c r="F1260" s="361"/>
      <c r="G1260" s="361"/>
      <c r="H1260" s="361"/>
      <c r="I1260" s="361"/>
      <c r="J1260" s="361"/>
      <c r="K1260" s="361"/>
      <c r="L1260" s="361"/>
    </row>
    <row r="1261" spans="1:12">
      <c r="A1261" s="361"/>
      <c r="B1261" s="363"/>
      <c r="C1261" s="364"/>
      <c r="D1261" s="364"/>
      <c r="E1261" s="365"/>
      <c r="F1261" s="361"/>
      <c r="G1261" s="361"/>
      <c r="H1261" s="361"/>
      <c r="I1261" s="361"/>
      <c r="J1261" s="361"/>
      <c r="K1261" s="361"/>
      <c r="L1261" s="361"/>
    </row>
    <row r="1262" spans="1:12">
      <c r="A1262" s="361"/>
      <c r="B1262" s="363"/>
      <c r="C1262" s="364"/>
      <c r="D1262" s="364"/>
      <c r="E1262" s="365"/>
      <c r="F1262" s="361"/>
      <c r="G1262" s="361"/>
      <c r="H1262" s="361"/>
      <c r="I1262" s="361"/>
      <c r="J1262" s="361"/>
      <c r="K1262" s="361"/>
      <c r="L1262" s="361"/>
    </row>
    <row r="1263" spans="1:12">
      <c r="A1263" s="361"/>
      <c r="B1263" s="363"/>
      <c r="C1263" s="364"/>
      <c r="D1263" s="364"/>
      <c r="E1263" s="365"/>
      <c r="F1263" s="361"/>
      <c r="G1263" s="361"/>
      <c r="H1263" s="361"/>
      <c r="I1263" s="361"/>
      <c r="J1263" s="361"/>
      <c r="K1263" s="361"/>
      <c r="L1263" s="361"/>
    </row>
    <row r="1264" spans="1:12">
      <c r="A1264" s="361"/>
      <c r="B1264" s="363"/>
      <c r="C1264" s="364"/>
      <c r="D1264" s="364"/>
      <c r="E1264" s="365"/>
      <c r="F1264" s="361"/>
      <c r="G1264" s="361"/>
      <c r="H1264" s="361"/>
      <c r="I1264" s="361"/>
      <c r="J1264" s="361"/>
      <c r="K1264" s="361"/>
      <c r="L1264" s="361"/>
    </row>
    <row r="1265" spans="1:12">
      <c r="A1265" s="361"/>
      <c r="B1265" s="363"/>
      <c r="C1265" s="364"/>
      <c r="D1265" s="364"/>
      <c r="E1265" s="365"/>
      <c r="F1265" s="361"/>
      <c r="G1265" s="361"/>
      <c r="H1265" s="361"/>
      <c r="I1265" s="361"/>
      <c r="J1265" s="361"/>
      <c r="K1265" s="361"/>
      <c r="L1265" s="361"/>
    </row>
    <row r="1266" spans="1:12">
      <c r="A1266" s="361"/>
      <c r="B1266" s="363"/>
      <c r="C1266" s="364"/>
      <c r="D1266" s="364"/>
      <c r="E1266" s="365"/>
      <c r="F1266" s="361"/>
      <c r="G1266" s="361"/>
      <c r="H1266" s="361"/>
      <c r="I1266" s="361"/>
      <c r="J1266" s="361"/>
      <c r="K1266" s="361"/>
      <c r="L1266" s="361"/>
    </row>
    <row r="1267" spans="1:12">
      <c r="A1267" s="361"/>
      <c r="B1267" s="363"/>
      <c r="C1267" s="364"/>
      <c r="D1267" s="364"/>
      <c r="E1267" s="365"/>
      <c r="F1267" s="361"/>
      <c r="G1267" s="361"/>
      <c r="H1267" s="361"/>
      <c r="I1267" s="361"/>
      <c r="J1267" s="361"/>
      <c r="K1267" s="361"/>
      <c r="L1267" s="361"/>
    </row>
    <row r="1268" spans="1:12">
      <c r="A1268" s="361"/>
      <c r="B1268" s="363"/>
      <c r="C1268" s="364"/>
      <c r="D1268" s="364"/>
      <c r="E1268" s="365"/>
      <c r="F1268" s="361"/>
      <c r="G1268" s="361"/>
      <c r="H1268" s="361"/>
      <c r="I1268" s="361"/>
      <c r="J1268" s="361"/>
      <c r="K1268" s="361"/>
      <c r="L1268" s="361"/>
    </row>
    <row r="1269" spans="1:12">
      <c r="A1269" s="361"/>
      <c r="B1269" s="363"/>
      <c r="C1269" s="364"/>
      <c r="D1269" s="364"/>
      <c r="E1269" s="365"/>
      <c r="F1269" s="361"/>
      <c r="G1269" s="361"/>
      <c r="H1269" s="361"/>
      <c r="I1269" s="361"/>
      <c r="J1269" s="361"/>
      <c r="K1269" s="361"/>
      <c r="L1269" s="361"/>
    </row>
    <row r="1270" spans="1:12">
      <c r="A1270" s="361"/>
      <c r="B1270" s="363"/>
      <c r="C1270" s="364"/>
      <c r="D1270" s="364"/>
      <c r="E1270" s="365"/>
      <c r="F1270" s="361"/>
      <c r="G1270" s="361"/>
      <c r="H1270" s="361"/>
      <c r="I1270" s="361"/>
      <c r="J1270" s="361"/>
      <c r="K1270" s="361"/>
      <c r="L1270" s="361"/>
    </row>
    <row r="1271" spans="1:12">
      <c r="A1271" s="361"/>
      <c r="B1271" s="363"/>
      <c r="C1271" s="364"/>
      <c r="D1271" s="364"/>
      <c r="E1271" s="365"/>
      <c r="F1271" s="361"/>
      <c r="G1271" s="361"/>
      <c r="H1271" s="361"/>
      <c r="I1271" s="361"/>
      <c r="J1271" s="361"/>
      <c r="K1271" s="361"/>
      <c r="L1271" s="361"/>
    </row>
    <row r="1272" spans="1:12">
      <c r="A1272" s="361"/>
      <c r="B1272" s="363"/>
      <c r="C1272" s="364"/>
      <c r="D1272" s="364"/>
      <c r="E1272" s="365"/>
      <c r="F1272" s="361"/>
      <c r="G1272" s="361"/>
      <c r="H1272" s="361"/>
      <c r="I1272" s="361"/>
      <c r="J1272" s="361"/>
      <c r="K1272" s="361"/>
      <c r="L1272" s="361"/>
    </row>
    <row r="1273" spans="1:12">
      <c r="A1273" s="361"/>
      <c r="B1273" s="363"/>
      <c r="C1273" s="364"/>
      <c r="D1273" s="364"/>
      <c r="E1273" s="365"/>
      <c r="F1273" s="361"/>
      <c r="G1273" s="361"/>
      <c r="H1273" s="361"/>
      <c r="I1273" s="361"/>
      <c r="J1273" s="361"/>
      <c r="K1273" s="361"/>
      <c r="L1273" s="361"/>
    </row>
    <row r="1274" spans="1:12">
      <c r="A1274" s="361"/>
      <c r="B1274" s="363"/>
      <c r="C1274" s="364"/>
      <c r="D1274" s="364"/>
      <c r="E1274" s="365"/>
      <c r="F1274" s="361"/>
      <c r="G1274" s="361"/>
      <c r="H1274" s="361"/>
      <c r="I1274" s="361"/>
      <c r="J1274" s="361"/>
      <c r="K1274" s="361"/>
      <c r="L1274" s="361"/>
    </row>
    <row r="1275" spans="1:12">
      <c r="A1275" s="361"/>
      <c r="B1275" s="363"/>
      <c r="C1275" s="364"/>
      <c r="D1275" s="364"/>
      <c r="E1275" s="365"/>
      <c r="F1275" s="361"/>
      <c r="G1275" s="361"/>
      <c r="H1275" s="361"/>
      <c r="I1275" s="361"/>
      <c r="J1275" s="361"/>
      <c r="K1275" s="361"/>
      <c r="L1275" s="361"/>
    </row>
    <row r="1276" spans="1:12">
      <c r="A1276" s="361"/>
      <c r="B1276" s="363"/>
      <c r="C1276" s="364"/>
      <c r="D1276" s="364"/>
      <c r="E1276" s="365"/>
      <c r="F1276" s="361"/>
      <c r="G1276" s="361"/>
      <c r="H1276" s="361"/>
      <c r="I1276" s="361"/>
      <c r="J1276" s="361"/>
      <c r="K1276" s="361"/>
      <c r="L1276" s="361"/>
    </row>
    <row r="1277" spans="1:12">
      <c r="A1277" s="361"/>
      <c r="B1277" s="363"/>
      <c r="C1277" s="364"/>
      <c r="D1277" s="364"/>
      <c r="E1277" s="365"/>
      <c r="F1277" s="361"/>
      <c r="G1277" s="361"/>
      <c r="H1277" s="361"/>
      <c r="I1277" s="361"/>
      <c r="J1277" s="361"/>
      <c r="K1277" s="361"/>
      <c r="L1277" s="361"/>
    </row>
    <row r="1278" spans="1:12">
      <c r="A1278" s="361"/>
      <c r="B1278" s="363"/>
      <c r="C1278" s="364"/>
      <c r="D1278" s="364"/>
      <c r="E1278" s="365"/>
      <c r="F1278" s="361"/>
      <c r="G1278" s="361"/>
      <c r="H1278" s="361"/>
      <c r="I1278" s="361"/>
      <c r="J1278" s="361"/>
      <c r="K1278" s="361"/>
      <c r="L1278" s="361"/>
    </row>
    <row r="1279" spans="1:12">
      <c r="A1279" s="361"/>
      <c r="B1279" s="363"/>
      <c r="C1279" s="364"/>
      <c r="D1279" s="364"/>
      <c r="E1279" s="365"/>
      <c r="F1279" s="361"/>
      <c r="G1279" s="361"/>
      <c r="H1279" s="361"/>
      <c r="I1279" s="361"/>
      <c r="J1279" s="361"/>
      <c r="K1279" s="361"/>
      <c r="L1279" s="361"/>
    </row>
    <row r="1280" spans="1:12">
      <c r="A1280" s="361"/>
      <c r="B1280" s="363"/>
      <c r="C1280" s="364"/>
      <c r="D1280" s="364"/>
      <c r="E1280" s="365"/>
      <c r="F1280" s="361"/>
      <c r="G1280" s="361"/>
      <c r="H1280" s="361"/>
      <c r="I1280" s="361"/>
      <c r="J1280" s="361"/>
      <c r="K1280" s="361"/>
      <c r="L1280" s="361"/>
    </row>
    <row r="1281" spans="1:12">
      <c r="A1281" s="361"/>
      <c r="B1281" s="363"/>
      <c r="C1281" s="364"/>
      <c r="D1281" s="364"/>
      <c r="E1281" s="365"/>
      <c r="F1281" s="361"/>
      <c r="G1281" s="361"/>
      <c r="H1281" s="361"/>
      <c r="I1281" s="361"/>
      <c r="J1281" s="361"/>
      <c r="K1281" s="361"/>
      <c r="L1281" s="361"/>
    </row>
    <row r="1282" spans="1:12">
      <c r="A1282" s="361"/>
      <c r="B1282" s="363"/>
      <c r="C1282" s="364"/>
      <c r="D1282" s="364"/>
      <c r="E1282" s="365"/>
      <c r="F1282" s="361"/>
      <c r="G1282" s="361"/>
      <c r="H1282" s="361"/>
      <c r="I1282" s="361"/>
      <c r="J1282" s="361"/>
      <c r="K1282" s="361"/>
      <c r="L1282" s="361"/>
    </row>
    <row r="1283" spans="1:12">
      <c r="A1283" s="361"/>
      <c r="B1283" s="363"/>
      <c r="C1283" s="364"/>
      <c r="D1283" s="364"/>
      <c r="E1283" s="365"/>
      <c r="F1283" s="361"/>
      <c r="G1283" s="361"/>
      <c r="H1283" s="361"/>
      <c r="I1283" s="361"/>
      <c r="J1283" s="361"/>
      <c r="K1283" s="361"/>
      <c r="L1283" s="361"/>
    </row>
    <row r="1284" spans="1:12">
      <c r="A1284" s="361"/>
      <c r="B1284" s="363"/>
      <c r="C1284" s="364"/>
      <c r="D1284" s="364"/>
      <c r="E1284" s="365"/>
      <c r="F1284" s="361"/>
      <c r="G1284" s="361"/>
      <c r="H1284" s="361"/>
      <c r="I1284" s="361"/>
      <c r="J1284" s="361"/>
      <c r="K1284" s="361"/>
      <c r="L1284" s="361"/>
    </row>
    <row r="1285" spans="1:12">
      <c r="A1285" s="361"/>
      <c r="B1285" s="363"/>
      <c r="C1285" s="364"/>
      <c r="D1285" s="364"/>
      <c r="E1285" s="365"/>
      <c r="F1285" s="361"/>
      <c r="G1285" s="361"/>
      <c r="H1285" s="361"/>
      <c r="I1285" s="361"/>
      <c r="J1285" s="361"/>
      <c r="K1285" s="361"/>
      <c r="L1285" s="361"/>
    </row>
    <row r="1286" spans="1:12">
      <c r="A1286" s="361"/>
      <c r="B1286" s="363"/>
      <c r="C1286" s="364"/>
      <c r="D1286" s="364"/>
      <c r="E1286" s="365"/>
      <c r="F1286" s="361"/>
      <c r="G1286" s="361"/>
      <c r="H1286" s="361"/>
      <c r="I1286" s="361"/>
      <c r="J1286" s="361"/>
      <c r="K1286" s="361"/>
      <c r="L1286" s="361"/>
    </row>
    <row r="1287" spans="1:12">
      <c r="A1287" s="361"/>
      <c r="B1287" s="363"/>
      <c r="C1287" s="364"/>
      <c r="D1287" s="364"/>
      <c r="E1287" s="365"/>
      <c r="F1287" s="361"/>
      <c r="G1287" s="361"/>
      <c r="H1287" s="361"/>
      <c r="I1287" s="361"/>
      <c r="J1287" s="361"/>
      <c r="K1287" s="361"/>
      <c r="L1287" s="361"/>
    </row>
    <row r="1288" spans="1:12">
      <c r="A1288" s="361"/>
      <c r="B1288" s="363"/>
      <c r="C1288" s="364"/>
      <c r="D1288" s="364"/>
      <c r="E1288" s="365"/>
      <c r="F1288" s="361"/>
      <c r="G1288" s="361"/>
      <c r="H1288" s="361"/>
      <c r="I1288" s="361"/>
      <c r="J1288" s="361"/>
      <c r="K1288" s="361"/>
      <c r="L1288" s="361"/>
    </row>
    <row r="1289" spans="1:12">
      <c r="A1289" s="361"/>
      <c r="B1289" s="363"/>
      <c r="C1289" s="364"/>
      <c r="D1289" s="364"/>
      <c r="E1289" s="365"/>
      <c r="F1289" s="361"/>
      <c r="G1289" s="361"/>
      <c r="H1289" s="361"/>
      <c r="I1289" s="361"/>
      <c r="J1289" s="361"/>
      <c r="K1289" s="361"/>
      <c r="L1289" s="361"/>
    </row>
    <row r="1290" spans="1:12">
      <c r="A1290" s="361"/>
      <c r="B1290" s="363"/>
      <c r="C1290" s="364"/>
      <c r="D1290" s="364"/>
      <c r="E1290" s="365"/>
      <c r="F1290" s="361"/>
      <c r="G1290" s="361"/>
      <c r="H1290" s="361"/>
      <c r="I1290" s="361"/>
      <c r="J1290" s="361"/>
      <c r="K1290" s="361"/>
      <c r="L1290" s="361"/>
    </row>
    <row r="1291" spans="1:12">
      <c r="A1291" s="361"/>
      <c r="B1291" s="363"/>
      <c r="C1291" s="364"/>
      <c r="D1291" s="364"/>
      <c r="E1291" s="365"/>
      <c r="F1291" s="361"/>
      <c r="G1291" s="361"/>
      <c r="H1291" s="361"/>
      <c r="I1291" s="361"/>
      <c r="J1291" s="361"/>
      <c r="K1291" s="361"/>
      <c r="L1291" s="361"/>
    </row>
    <row r="1292" spans="1:12">
      <c r="A1292" s="361"/>
      <c r="B1292" s="363"/>
      <c r="C1292" s="364"/>
      <c r="D1292" s="364"/>
      <c r="E1292" s="365"/>
      <c r="F1292" s="361"/>
      <c r="G1292" s="361"/>
      <c r="H1292" s="361"/>
      <c r="I1292" s="361"/>
      <c r="J1292" s="361"/>
      <c r="K1292" s="361"/>
      <c r="L1292" s="361"/>
    </row>
    <row r="1293" spans="1:12">
      <c r="A1293" s="361"/>
      <c r="B1293" s="363"/>
      <c r="C1293" s="364"/>
      <c r="D1293" s="364"/>
      <c r="E1293" s="365"/>
      <c r="F1293" s="361"/>
      <c r="G1293" s="361"/>
      <c r="H1293" s="361"/>
      <c r="I1293" s="361"/>
      <c r="J1293" s="361"/>
      <c r="K1293" s="361"/>
      <c r="L1293" s="361"/>
    </row>
    <row r="1294" spans="1:12">
      <c r="A1294" s="361"/>
      <c r="B1294" s="363"/>
      <c r="C1294" s="364"/>
      <c r="D1294" s="364"/>
      <c r="E1294" s="365"/>
      <c r="F1294" s="361"/>
      <c r="G1294" s="361"/>
      <c r="H1294" s="361"/>
      <c r="I1294" s="361"/>
      <c r="J1294" s="361"/>
      <c r="K1294" s="361"/>
      <c r="L1294" s="361"/>
    </row>
    <row r="1295" spans="1:12">
      <c r="A1295" s="361"/>
      <c r="B1295" s="363"/>
      <c r="C1295" s="364"/>
      <c r="D1295" s="364"/>
      <c r="E1295" s="365"/>
      <c r="F1295" s="361"/>
      <c r="G1295" s="361"/>
      <c r="H1295" s="361"/>
      <c r="I1295" s="361"/>
      <c r="J1295" s="361"/>
      <c r="K1295" s="361"/>
      <c r="L1295" s="361"/>
    </row>
    <row r="1296" spans="1:12">
      <c r="A1296" s="361"/>
      <c r="B1296" s="363"/>
      <c r="C1296" s="364"/>
      <c r="D1296" s="364"/>
      <c r="E1296" s="365"/>
      <c r="F1296" s="361"/>
      <c r="G1296" s="361"/>
      <c r="H1296" s="361"/>
      <c r="I1296" s="361"/>
      <c r="J1296" s="361"/>
      <c r="K1296" s="361"/>
      <c r="L1296" s="361"/>
    </row>
    <row r="1297" spans="1:12">
      <c r="A1297" s="361"/>
      <c r="B1297" s="363"/>
      <c r="C1297" s="364"/>
      <c r="D1297" s="364"/>
      <c r="E1297" s="365"/>
      <c r="F1297" s="361"/>
      <c r="G1297" s="361"/>
      <c r="H1297" s="361"/>
      <c r="I1297" s="361"/>
      <c r="J1297" s="361"/>
      <c r="K1297" s="361"/>
      <c r="L1297" s="361"/>
    </row>
    <row r="1298" spans="1:12">
      <c r="A1298" s="361"/>
      <c r="B1298" s="363"/>
      <c r="C1298" s="364"/>
      <c r="D1298" s="364"/>
      <c r="E1298" s="365"/>
      <c r="F1298" s="361"/>
      <c r="G1298" s="361"/>
      <c r="H1298" s="361"/>
      <c r="I1298" s="361"/>
      <c r="J1298" s="361"/>
      <c r="K1298" s="361"/>
      <c r="L1298" s="361"/>
    </row>
    <row r="1299" spans="1:12">
      <c r="A1299" s="361"/>
      <c r="B1299" s="363"/>
      <c r="C1299" s="364"/>
      <c r="D1299" s="364"/>
      <c r="E1299" s="365"/>
      <c r="F1299" s="361"/>
      <c r="G1299" s="361"/>
      <c r="H1299" s="361"/>
      <c r="I1299" s="361"/>
      <c r="J1299" s="361"/>
      <c r="K1299" s="361"/>
      <c r="L1299" s="361"/>
    </row>
    <row r="1300" spans="1:12">
      <c r="A1300" s="361"/>
      <c r="B1300" s="363"/>
      <c r="C1300" s="364"/>
      <c r="D1300" s="364"/>
      <c r="E1300" s="365"/>
      <c r="F1300" s="361"/>
      <c r="G1300" s="361"/>
      <c r="H1300" s="361"/>
      <c r="I1300" s="361"/>
      <c r="J1300" s="361"/>
      <c r="K1300" s="361"/>
      <c r="L1300" s="361"/>
    </row>
    <row r="1301" spans="1:12">
      <c r="A1301" s="361"/>
      <c r="B1301" s="363"/>
      <c r="C1301" s="364"/>
      <c r="D1301" s="364"/>
      <c r="E1301" s="365"/>
      <c r="F1301" s="361"/>
      <c r="G1301" s="361"/>
      <c r="H1301" s="361"/>
      <c r="I1301" s="361"/>
      <c r="J1301" s="361"/>
      <c r="K1301" s="361"/>
      <c r="L1301" s="361"/>
    </row>
    <row r="1302" spans="1:12">
      <c r="A1302" s="361"/>
      <c r="B1302" s="363"/>
      <c r="C1302" s="364"/>
      <c r="D1302" s="364"/>
      <c r="E1302" s="365"/>
      <c r="F1302" s="361"/>
      <c r="G1302" s="361"/>
      <c r="H1302" s="361"/>
      <c r="I1302" s="361"/>
      <c r="J1302" s="361"/>
      <c r="K1302" s="361"/>
      <c r="L1302" s="361"/>
    </row>
    <row r="1303" spans="1:12">
      <c r="A1303" s="361"/>
      <c r="B1303" s="363"/>
      <c r="C1303" s="364"/>
      <c r="D1303" s="364"/>
      <c r="E1303" s="365"/>
      <c r="F1303" s="361"/>
      <c r="G1303" s="361"/>
      <c r="H1303" s="361"/>
      <c r="I1303" s="361"/>
      <c r="J1303" s="361"/>
      <c r="K1303" s="361"/>
      <c r="L1303" s="361"/>
    </row>
    <row r="1304" spans="1:12">
      <c r="A1304" s="361"/>
      <c r="B1304" s="363"/>
      <c r="C1304" s="364"/>
      <c r="D1304" s="364"/>
      <c r="E1304" s="365"/>
      <c r="F1304" s="361"/>
      <c r="G1304" s="361"/>
      <c r="H1304" s="361"/>
      <c r="I1304" s="361"/>
      <c r="J1304" s="361"/>
      <c r="K1304" s="361"/>
      <c r="L1304" s="361"/>
    </row>
    <row r="1305" spans="1:12">
      <c r="A1305" s="361"/>
      <c r="B1305" s="363"/>
      <c r="C1305" s="364"/>
      <c r="D1305" s="364"/>
      <c r="E1305" s="365"/>
      <c r="F1305" s="361"/>
      <c r="G1305" s="361"/>
      <c r="H1305" s="361"/>
      <c r="I1305" s="361"/>
      <c r="J1305" s="361"/>
      <c r="K1305" s="361"/>
      <c r="L1305" s="361"/>
    </row>
    <row r="1306" spans="1:12">
      <c r="A1306" s="361"/>
      <c r="B1306" s="363"/>
      <c r="C1306" s="364"/>
      <c r="D1306" s="364"/>
      <c r="E1306" s="365"/>
      <c r="F1306" s="361"/>
      <c r="G1306" s="361"/>
      <c r="H1306" s="361"/>
      <c r="I1306" s="361"/>
      <c r="J1306" s="361"/>
      <c r="K1306" s="361"/>
      <c r="L1306" s="361"/>
    </row>
    <row r="1307" spans="1:12">
      <c r="A1307" s="361"/>
      <c r="B1307" s="363"/>
      <c r="C1307" s="364"/>
      <c r="D1307" s="364"/>
      <c r="E1307" s="365"/>
      <c r="F1307" s="361"/>
      <c r="G1307" s="361"/>
      <c r="H1307" s="361"/>
      <c r="I1307" s="361"/>
      <c r="J1307" s="361"/>
      <c r="K1307" s="361"/>
      <c r="L1307" s="361"/>
    </row>
    <row r="1308" spans="1:12">
      <c r="A1308" s="361"/>
      <c r="B1308" s="363"/>
      <c r="C1308" s="364"/>
      <c r="D1308" s="364"/>
      <c r="E1308" s="365"/>
      <c r="F1308" s="361"/>
      <c r="G1308" s="361"/>
      <c r="H1308" s="361"/>
      <c r="I1308" s="361"/>
      <c r="J1308" s="361"/>
      <c r="K1308" s="361"/>
      <c r="L1308" s="361"/>
    </row>
    <row r="1309" spans="1:12">
      <c r="A1309" s="361"/>
      <c r="B1309" s="363"/>
      <c r="C1309" s="364"/>
      <c r="D1309" s="364"/>
      <c r="E1309" s="365"/>
      <c r="F1309" s="361"/>
      <c r="G1309" s="361"/>
      <c r="H1309" s="361"/>
      <c r="I1309" s="361"/>
      <c r="J1309" s="361"/>
      <c r="K1309" s="361"/>
      <c r="L1309" s="361"/>
    </row>
    <row r="1310" spans="1:12">
      <c r="A1310" s="361"/>
      <c r="B1310" s="363"/>
      <c r="C1310" s="364"/>
      <c r="D1310" s="364"/>
      <c r="E1310" s="365"/>
      <c r="F1310" s="361"/>
      <c r="G1310" s="361"/>
      <c r="H1310" s="361"/>
      <c r="I1310" s="361"/>
      <c r="J1310" s="361"/>
      <c r="K1310" s="361"/>
      <c r="L1310" s="361"/>
    </row>
    <row r="1311" spans="1:12">
      <c r="A1311" s="361"/>
      <c r="B1311" s="363"/>
      <c r="C1311" s="364"/>
      <c r="D1311" s="364"/>
      <c r="E1311" s="365"/>
      <c r="F1311" s="361"/>
      <c r="G1311" s="361"/>
      <c r="H1311" s="361"/>
      <c r="I1311" s="361"/>
      <c r="J1311" s="361"/>
      <c r="K1311" s="361"/>
      <c r="L1311" s="361"/>
    </row>
    <row r="1312" spans="1:12">
      <c r="A1312" s="361"/>
      <c r="B1312" s="363"/>
      <c r="C1312" s="364"/>
      <c r="D1312" s="364"/>
      <c r="E1312" s="365"/>
      <c r="F1312" s="361"/>
      <c r="G1312" s="361"/>
      <c r="H1312" s="361"/>
      <c r="I1312" s="361"/>
      <c r="J1312" s="361"/>
      <c r="K1312" s="361"/>
      <c r="L1312" s="361"/>
    </row>
    <row r="1313" spans="1:12">
      <c r="A1313" s="361"/>
      <c r="B1313" s="363"/>
      <c r="C1313" s="364"/>
      <c r="D1313" s="364"/>
      <c r="E1313" s="365"/>
      <c r="F1313" s="361"/>
      <c r="G1313" s="361"/>
      <c r="H1313" s="361"/>
      <c r="I1313" s="361"/>
      <c r="J1313" s="361"/>
      <c r="K1313" s="361"/>
      <c r="L1313" s="361"/>
    </row>
    <row r="1314" spans="1:12">
      <c r="A1314" s="361"/>
      <c r="B1314" s="363"/>
      <c r="C1314" s="364"/>
      <c r="D1314" s="364"/>
      <c r="E1314" s="365"/>
      <c r="F1314" s="361"/>
      <c r="G1314" s="361"/>
      <c r="H1314" s="361"/>
      <c r="I1314" s="361"/>
      <c r="J1314" s="361"/>
      <c r="K1314" s="361"/>
      <c r="L1314" s="361"/>
    </row>
    <row r="1315" spans="1:12">
      <c r="A1315" s="361"/>
      <c r="B1315" s="363"/>
      <c r="C1315" s="364"/>
      <c r="D1315" s="364"/>
      <c r="E1315" s="365"/>
      <c r="F1315" s="361"/>
      <c r="G1315" s="361"/>
      <c r="H1315" s="361"/>
      <c r="I1315" s="361"/>
      <c r="J1315" s="361"/>
      <c r="K1315" s="361"/>
      <c r="L1315" s="361"/>
    </row>
    <row r="1316" spans="1:12">
      <c r="A1316" s="361"/>
      <c r="B1316" s="363"/>
      <c r="C1316" s="364"/>
      <c r="D1316" s="364"/>
      <c r="E1316" s="365"/>
      <c r="F1316" s="361"/>
      <c r="G1316" s="361"/>
      <c r="H1316" s="361"/>
      <c r="I1316" s="361"/>
      <c r="J1316" s="361"/>
      <c r="K1316" s="361"/>
      <c r="L1316" s="361"/>
    </row>
    <row r="1317" spans="1:12">
      <c r="A1317" s="361"/>
      <c r="B1317" s="363"/>
      <c r="C1317" s="364"/>
      <c r="D1317" s="364"/>
      <c r="E1317" s="365"/>
      <c r="F1317" s="361"/>
      <c r="G1317" s="361"/>
      <c r="H1317" s="361"/>
      <c r="I1317" s="361"/>
      <c r="J1317" s="361"/>
      <c r="K1317" s="361"/>
      <c r="L1317" s="361"/>
    </row>
    <row r="1318" spans="1:12">
      <c r="A1318" s="361"/>
      <c r="B1318" s="363"/>
      <c r="C1318" s="364"/>
      <c r="D1318" s="364"/>
      <c r="E1318" s="365"/>
      <c r="F1318" s="361"/>
      <c r="G1318" s="361"/>
      <c r="H1318" s="361"/>
      <c r="I1318" s="361"/>
      <c r="J1318" s="361"/>
      <c r="K1318" s="361"/>
      <c r="L1318" s="361"/>
    </row>
    <row r="1319" spans="1:12">
      <c r="A1319" s="361"/>
      <c r="B1319" s="363"/>
      <c r="C1319" s="364"/>
      <c r="D1319" s="364"/>
      <c r="E1319" s="365"/>
      <c r="F1319" s="361"/>
      <c r="G1319" s="361"/>
      <c r="H1319" s="361"/>
      <c r="I1319" s="361"/>
      <c r="J1319" s="361"/>
      <c r="K1319" s="361"/>
      <c r="L1319" s="361"/>
    </row>
    <row r="1320" spans="1:12">
      <c r="A1320" s="361"/>
      <c r="B1320" s="363"/>
      <c r="C1320" s="364"/>
      <c r="D1320" s="364"/>
      <c r="E1320" s="365"/>
      <c r="F1320" s="361"/>
      <c r="G1320" s="361"/>
      <c r="H1320" s="361"/>
      <c r="I1320" s="361"/>
      <c r="J1320" s="361"/>
      <c r="K1320" s="361"/>
      <c r="L1320" s="361"/>
    </row>
    <row r="1321" spans="1:12">
      <c r="A1321" s="361"/>
      <c r="B1321" s="363"/>
      <c r="C1321" s="364"/>
      <c r="D1321" s="364"/>
      <c r="E1321" s="365"/>
      <c r="F1321" s="361"/>
      <c r="G1321" s="361"/>
      <c r="H1321" s="361"/>
      <c r="I1321" s="361"/>
      <c r="J1321" s="361"/>
      <c r="K1321" s="361"/>
      <c r="L1321" s="361"/>
    </row>
    <row r="1322" spans="1:12">
      <c r="A1322" s="361"/>
      <c r="B1322" s="363"/>
      <c r="C1322" s="364"/>
      <c r="D1322" s="364"/>
      <c r="E1322" s="365"/>
      <c r="F1322" s="361"/>
      <c r="G1322" s="361"/>
      <c r="H1322" s="361"/>
      <c r="I1322" s="361"/>
      <c r="J1322" s="361"/>
      <c r="K1322" s="361"/>
      <c r="L1322" s="361"/>
    </row>
    <row r="1323" spans="1:12">
      <c r="A1323" s="361"/>
      <c r="B1323" s="363"/>
      <c r="C1323" s="364"/>
      <c r="D1323" s="364"/>
      <c r="E1323" s="365"/>
      <c r="F1323" s="361"/>
      <c r="G1323" s="361"/>
      <c r="H1323" s="361"/>
      <c r="I1323" s="361"/>
      <c r="J1323" s="361"/>
      <c r="K1323" s="361"/>
      <c r="L1323" s="361"/>
    </row>
    <row r="1324" spans="1:12">
      <c r="A1324" s="361"/>
      <c r="B1324" s="363"/>
      <c r="C1324" s="364"/>
      <c r="D1324" s="364"/>
      <c r="E1324" s="365"/>
      <c r="F1324" s="361"/>
      <c r="G1324" s="361"/>
      <c r="H1324" s="361"/>
      <c r="I1324" s="361"/>
      <c r="J1324" s="361"/>
      <c r="K1324" s="361"/>
      <c r="L1324" s="361"/>
    </row>
    <row r="1325" spans="1:12">
      <c r="A1325" s="361"/>
      <c r="B1325" s="363"/>
      <c r="C1325" s="364"/>
      <c r="D1325" s="364"/>
      <c r="E1325" s="365"/>
      <c r="F1325" s="361"/>
      <c r="G1325" s="361"/>
      <c r="H1325" s="361"/>
      <c r="I1325" s="361"/>
      <c r="J1325" s="361"/>
      <c r="K1325" s="361"/>
      <c r="L1325" s="361"/>
    </row>
    <row r="1326" spans="1:12">
      <c r="A1326" s="361"/>
      <c r="B1326" s="363"/>
      <c r="C1326" s="364"/>
      <c r="D1326" s="364"/>
      <c r="E1326" s="365"/>
      <c r="F1326" s="361"/>
      <c r="G1326" s="361"/>
      <c r="H1326" s="361"/>
      <c r="I1326" s="361"/>
      <c r="J1326" s="361"/>
      <c r="K1326" s="361"/>
      <c r="L1326" s="361"/>
    </row>
    <row r="1327" spans="1:12">
      <c r="A1327" s="361"/>
      <c r="B1327" s="363"/>
      <c r="C1327" s="364"/>
      <c r="D1327" s="364"/>
      <c r="E1327" s="365"/>
      <c r="F1327" s="361"/>
      <c r="G1327" s="361"/>
      <c r="H1327" s="361"/>
      <c r="I1327" s="361"/>
      <c r="J1327" s="361"/>
      <c r="K1327" s="361"/>
      <c r="L1327" s="361"/>
    </row>
    <row r="1328" spans="1:12">
      <c r="A1328" s="361"/>
      <c r="B1328" s="363"/>
      <c r="C1328" s="364"/>
      <c r="D1328" s="364"/>
      <c r="E1328" s="365"/>
      <c r="F1328" s="361"/>
      <c r="G1328" s="361"/>
      <c r="H1328" s="361"/>
      <c r="I1328" s="361"/>
      <c r="J1328" s="361"/>
      <c r="K1328" s="361"/>
      <c r="L1328" s="361"/>
    </row>
    <row r="1329" spans="1:12">
      <c r="A1329" s="361"/>
      <c r="B1329" s="363"/>
      <c r="C1329" s="364"/>
      <c r="D1329" s="364"/>
      <c r="E1329" s="365"/>
      <c r="F1329" s="361"/>
      <c r="G1329" s="361"/>
      <c r="H1329" s="361"/>
      <c r="I1329" s="361"/>
      <c r="J1329" s="361"/>
      <c r="K1329" s="361"/>
      <c r="L1329" s="361"/>
    </row>
    <row r="1330" spans="1:12">
      <c r="A1330" s="361"/>
      <c r="B1330" s="363"/>
      <c r="C1330" s="364"/>
      <c r="D1330" s="364"/>
      <c r="E1330" s="365"/>
      <c r="F1330" s="361"/>
      <c r="G1330" s="361"/>
      <c r="H1330" s="361"/>
      <c r="I1330" s="361"/>
      <c r="J1330" s="361"/>
      <c r="K1330" s="361"/>
      <c r="L1330" s="361"/>
    </row>
    <row r="1331" spans="1:12">
      <c r="A1331" s="361"/>
      <c r="B1331" s="363"/>
      <c r="C1331" s="364"/>
      <c r="D1331" s="364"/>
      <c r="E1331" s="365"/>
      <c r="F1331" s="361"/>
      <c r="G1331" s="361"/>
      <c r="H1331" s="361"/>
      <c r="I1331" s="361"/>
      <c r="J1331" s="361"/>
      <c r="K1331" s="361"/>
      <c r="L1331" s="361"/>
    </row>
    <row r="1332" spans="1:12">
      <c r="A1332" s="361"/>
      <c r="B1332" s="363"/>
      <c r="C1332" s="364"/>
      <c r="D1332" s="364"/>
      <c r="E1332" s="365"/>
      <c r="F1332" s="361"/>
      <c r="G1332" s="361"/>
      <c r="H1332" s="361"/>
      <c r="I1332" s="361"/>
      <c r="J1332" s="361"/>
      <c r="K1332" s="361"/>
      <c r="L1332" s="361"/>
    </row>
    <row r="1333" spans="1:12">
      <c r="A1333" s="361"/>
      <c r="B1333" s="363"/>
      <c r="C1333" s="364"/>
      <c r="D1333" s="364"/>
      <c r="E1333" s="365"/>
      <c r="F1333" s="361"/>
      <c r="G1333" s="361"/>
      <c r="H1333" s="361"/>
      <c r="I1333" s="361"/>
      <c r="J1333" s="361"/>
      <c r="K1333" s="361"/>
      <c r="L1333" s="361"/>
    </row>
    <row r="1334" spans="1:12">
      <c r="A1334" s="361"/>
      <c r="B1334" s="363"/>
      <c r="C1334" s="364"/>
      <c r="D1334" s="364"/>
      <c r="E1334" s="365"/>
      <c r="F1334" s="361"/>
      <c r="G1334" s="361"/>
      <c r="H1334" s="361"/>
      <c r="I1334" s="361"/>
      <c r="J1334" s="361"/>
      <c r="K1334" s="361"/>
      <c r="L1334" s="361"/>
    </row>
    <row r="1335" spans="1:12">
      <c r="A1335" s="361"/>
      <c r="B1335" s="363"/>
      <c r="C1335" s="364"/>
      <c r="D1335" s="364"/>
      <c r="E1335" s="365"/>
      <c r="F1335" s="361"/>
      <c r="G1335" s="361"/>
      <c r="H1335" s="361"/>
      <c r="I1335" s="361"/>
      <c r="J1335" s="361"/>
      <c r="K1335" s="361"/>
      <c r="L1335" s="361"/>
    </row>
    <row r="1336" spans="1:12">
      <c r="A1336" s="361"/>
      <c r="B1336" s="363"/>
      <c r="C1336" s="364"/>
      <c r="D1336" s="364"/>
      <c r="E1336" s="365"/>
      <c r="F1336" s="361"/>
      <c r="G1336" s="361"/>
      <c r="H1336" s="361"/>
      <c r="I1336" s="361"/>
      <c r="J1336" s="361"/>
      <c r="K1336" s="361"/>
      <c r="L1336" s="361"/>
    </row>
    <row r="1337" spans="1:12">
      <c r="A1337" s="361"/>
      <c r="B1337" s="363"/>
      <c r="C1337" s="364"/>
      <c r="D1337" s="364"/>
      <c r="E1337" s="365"/>
      <c r="F1337" s="361"/>
      <c r="G1337" s="361"/>
      <c r="H1337" s="361"/>
      <c r="I1337" s="361"/>
      <c r="J1337" s="361"/>
      <c r="K1337" s="361"/>
      <c r="L1337" s="361"/>
    </row>
    <row r="1338" spans="1:12">
      <c r="A1338" s="361"/>
      <c r="B1338" s="363"/>
      <c r="C1338" s="364"/>
      <c r="D1338" s="364"/>
      <c r="E1338" s="365"/>
      <c r="F1338" s="361"/>
      <c r="G1338" s="361"/>
      <c r="H1338" s="361"/>
      <c r="I1338" s="361"/>
      <c r="J1338" s="361"/>
      <c r="K1338" s="361"/>
      <c r="L1338" s="361"/>
    </row>
    <row r="1339" spans="1:12">
      <c r="A1339" s="361"/>
      <c r="B1339" s="363"/>
      <c r="C1339" s="364"/>
      <c r="D1339" s="364"/>
      <c r="E1339" s="365"/>
      <c r="F1339" s="361"/>
      <c r="G1339" s="361"/>
      <c r="H1339" s="361"/>
      <c r="I1339" s="361"/>
      <c r="J1339" s="361"/>
      <c r="K1339" s="361"/>
      <c r="L1339" s="361"/>
    </row>
    <row r="1340" spans="1:12">
      <c r="A1340" s="361"/>
      <c r="B1340" s="363"/>
      <c r="C1340" s="364"/>
      <c r="D1340" s="364"/>
      <c r="E1340" s="365"/>
      <c r="F1340" s="361"/>
      <c r="G1340" s="361"/>
      <c r="H1340" s="361"/>
      <c r="I1340" s="361"/>
      <c r="J1340" s="361"/>
      <c r="K1340" s="361"/>
      <c r="L1340" s="361"/>
    </row>
    <row r="1341" spans="1:12">
      <c r="A1341" s="361"/>
      <c r="B1341" s="363"/>
      <c r="C1341" s="364"/>
      <c r="D1341" s="364"/>
      <c r="E1341" s="365"/>
      <c r="F1341" s="361"/>
      <c r="G1341" s="361"/>
      <c r="H1341" s="361"/>
      <c r="I1341" s="361"/>
      <c r="J1341" s="361"/>
      <c r="K1341" s="361"/>
      <c r="L1341" s="361"/>
    </row>
    <row r="1342" spans="1:12">
      <c r="A1342" s="361"/>
      <c r="B1342" s="363"/>
      <c r="C1342" s="364"/>
      <c r="D1342" s="364"/>
      <c r="E1342" s="365"/>
      <c r="F1342" s="361"/>
      <c r="G1342" s="361"/>
      <c r="H1342" s="361"/>
      <c r="I1342" s="361"/>
      <c r="J1342" s="361"/>
      <c r="K1342" s="361"/>
      <c r="L1342" s="361"/>
    </row>
    <row r="1343" spans="1:12">
      <c r="A1343" s="361"/>
      <c r="B1343" s="363"/>
      <c r="C1343" s="364"/>
      <c r="D1343" s="364"/>
      <c r="E1343" s="365"/>
      <c r="F1343" s="361"/>
      <c r="G1343" s="361"/>
      <c r="H1343" s="361"/>
      <c r="I1343" s="361"/>
      <c r="J1343" s="361"/>
      <c r="K1343" s="361"/>
      <c r="L1343" s="361"/>
    </row>
    <row r="1344" spans="1:12">
      <c r="A1344" s="361"/>
      <c r="B1344" s="363"/>
      <c r="C1344" s="364"/>
      <c r="D1344" s="364"/>
      <c r="E1344" s="365"/>
      <c r="F1344" s="361"/>
      <c r="G1344" s="361"/>
      <c r="H1344" s="361"/>
      <c r="I1344" s="361"/>
      <c r="J1344" s="361"/>
      <c r="K1344" s="361"/>
      <c r="L1344" s="361"/>
    </row>
    <row r="1345" spans="1:12">
      <c r="A1345" s="361"/>
      <c r="B1345" s="363"/>
      <c r="C1345" s="364"/>
      <c r="D1345" s="364"/>
      <c r="E1345" s="365"/>
      <c r="F1345" s="361"/>
      <c r="G1345" s="361"/>
      <c r="H1345" s="361"/>
      <c r="I1345" s="361"/>
      <c r="J1345" s="361"/>
      <c r="K1345" s="361"/>
      <c r="L1345" s="361"/>
    </row>
    <row r="1346" spans="1:12">
      <c r="A1346" s="361"/>
      <c r="B1346" s="363"/>
      <c r="C1346" s="364"/>
      <c r="D1346" s="364"/>
      <c r="E1346" s="365"/>
      <c r="F1346" s="361"/>
      <c r="G1346" s="361"/>
      <c r="H1346" s="361"/>
      <c r="I1346" s="361"/>
      <c r="J1346" s="361"/>
      <c r="K1346" s="361"/>
      <c r="L1346" s="361"/>
    </row>
    <row r="1347" spans="1:12">
      <c r="A1347" s="361"/>
      <c r="B1347" s="363"/>
      <c r="C1347" s="364"/>
      <c r="D1347" s="364"/>
      <c r="E1347" s="365"/>
      <c r="F1347" s="361"/>
      <c r="G1347" s="361"/>
      <c r="H1347" s="361"/>
      <c r="I1347" s="361"/>
      <c r="J1347" s="361"/>
      <c r="K1347" s="361"/>
      <c r="L1347" s="361"/>
    </row>
    <row r="1348" spans="1:12">
      <c r="A1348" s="361"/>
      <c r="B1348" s="363"/>
      <c r="C1348" s="364"/>
      <c r="D1348" s="364"/>
      <c r="E1348" s="365"/>
      <c r="F1348" s="361"/>
      <c r="G1348" s="361"/>
      <c r="H1348" s="361"/>
      <c r="I1348" s="361"/>
      <c r="J1348" s="361"/>
      <c r="K1348" s="361"/>
      <c r="L1348" s="361"/>
    </row>
    <row r="1349" spans="1:12">
      <c r="A1349" s="361"/>
      <c r="B1349" s="363"/>
      <c r="C1349" s="364"/>
      <c r="D1349" s="364"/>
      <c r="E1349" s="365"/>
      <c r="F1349" s="361"/>
      <c r="G1349" s="361"/>
      <c r="H1349" s="361"/>
      <c r="I1349" s="361"/>
      <c r="J1349" s="361"/>
      <c r="K1349" s="361"/>
      <c r="L1349" s="361"/>
    </row>
    <row r="1350" spans="1:12">
      <c r="A1350" s="361"/>
      <c r="B1350" s="363"/>
      <c r="C1350" s="364"/>
      <c r="D1350" s="364"/>
      <c r="E1350" s="365"/>
      <c r="F1350" s="361"/>
      <c r="G1350" s="361"/>
      <c r="H1350" s="361"/>
      <c r="I1350" s="361"/>
      <c r="J1350" s="361"/>
      <c r="K1350" s="361"/>
      <c r="L1350" s="361"/>
    </row>
    <row r="1351" spans="1:12">
      <c r="A1351" s="361"/>
      <c r="B1351" s="363"/>
      <c r="C1351" s="364"/>
      <c r="D1351" s="364"/>
      <c r="E1351" s="365"/>
      <c r="F1351" s="361"/>
      <c r="G1351" s="361"/>
      <c r="H1351" s="361"/>
      <c r="I1351" s="361"/>
      <c r="J1351" s="361"/>
      <c r="K1351" s="361"/>
      <c r="L1351" s="361"/>
    </row>
    <row r="1352" spans="1:12">
      <c r="A1352" s="361"/>
      <c r="B1352" s="363"/>
      <c r="C1352" s="364"/>
      <c r="D1352" s="364"/>
      <c r="E1352" s="365"/>
      <c r="F1352" s="361"/>
      <c r="G1352" s="361"/>
      <c r="H1352" s="361"/>
      <c r="I1352" s="361"/>
      <c r="J1352" s="361"/>
      <c r="K1352" s="361"/>
      <c r="L1352" s="361"/>
    </row>
    <row r="1353" spans="1:12">
      <c r="A1353" s="361"/>
      <c r="B1353" s="363"/>
      <c r="C1353" s="364"/>
      <c r="D1353" s="364"/>
      <c r="E1353" s="365"/>
      <c r="F1353" s="361"/>
      <c r="G1353" s="361"/>
      <c r="H1353" s="361"/>
      <c r="I1353" s="361"/>
      <c r="J1353" s="361"/>
      <c r="K1353" s="361"/>
      <c r="L1353" s="361"/>
    </row>
    <row r="1354" spans="1:12">
      <c r="A1354" s="361"/>
      <c r="B1354" s="363"/>
      <c r="C1354" s="364"/>
      <c r="D1354" s="364"/>
      <c r="E1354" s="365"/>
      <c r="F1354" s="361"/>
      <c r="G1354" s="361"/>
      <c r="H1354" s="361"/>
      <c r="I1354" s="361"/>
      <c r="J1354" s="361"/>
      <c r="K1354" s="361"/>
      <c r="L1354" s="361"/>
    </row>
    <row r="1355" spans="1:12">
      <c r="A1355" s="361"/>
      <c r="B1355" s="363"/>
      <c r="C1355" s="364"/>
      <c r="D1355" s="364"/>
      <c r="E1355" s="365"/>
      <c r="F1355" s="361"/>
      <c r="G1355" s="361"/>
      <c r="H1355" s="361"/>
      <c r="I1355" s="361"/>
      <c r="J1355" s="361"/>
      <c r="K1355" s="361"/>
      <c r="L1355" s="361"/>
    </row>
    <row r="1356" spans="1:12">
      <c r="A1356" s="361"/>
      <c r="B1356" s="363"/>
      <c r="C1356" s="364"/>
      <c r="D1356" s="364"/>
      <c r="E1356" s="365"/>
      <c r="F1356" s="361"/>
      <c r="G1356" s="361"/>
      <c r="H1356" s="361"/>
      <c r="I1356" s="361"/>
      <c r="J1356" s="361"/>
      <c r="K1356" s="361"/>
      <c r="L1356" s="361"/>
    </row>
    <row r="1357" spans="1:12">
      <c r="A1357" s="361"/>
      <c r="B1357" s="363"/>
      <c r="C1357" s="364"/>
      <c r="D1357" s="364"/>
      <c r="E1357" s="365"/>
      <c r="F1357" s="361"/>
      <c r="G1357" s="361"/>
      <c r="H1357" s="361"/>
      <c r="I1357" s="361"/>
      <c r="J1357" s="361"/>
      <c r="K1357" s="361"/>
      <c r="L1357" s="361"/>
    </row>
    <row r="1358" spans="1:12">
      <c r="A1358" s="361"/>
      <c r="B1358" s="363"/>
      <c r="C1358" s="364"/>
      <c r="D1358" s="364"/>
      <c r="E1358" s="365"/>
      <c r="F1358" s="361"/>
      <c r="G1358" s="361"/>
      <c r="H1358" s="361"/>
      <c r="I1358" s="361"/>
      <c r="J1358" s="361"/>
      <c r="K1358" s="361"/>
      <c r="L1358" s="361"/>
    </row>
    <row r="1359" spans="1:12">
      <c r="A1359" s="361"/>
      <c r="B1359" s="363"/>
      <c r="C1359" s="364"/>
      <c r="D1359" s="364"/>
      <c r="E1359" s="365"/>
      <c r="F1359" s="361"/>
      <c r="G1359" s="361"/>
      <c r="H1359" s="361"/>
      <c r="I1359" s="361"/>
      <c r="J1359" s="361"/>
      <c r="K1359" s="361"/>
      <c r="L1359" s="361"/>
    </row>
    <row r="1360" spans="1:12">
      <c r="A1360" s="361"/>
      <c r="B1360" s="363"/>
      <c r="C1360" s="364"/>
      <c r="D1360" s="364"/>
      <c r="E1360" s="365"/>
      <c r="F1360" s="361"/>
      <c r="G1360" s="361"/>
      <c r="H1360" s="361"/>
      <c r="I1360" s="361"/>
      <c r="J1360" s="361"/>
      <c r="K1360" s="361"/>
      <c r="L1360" s="361"/>
    </row>
    <row r="1361" spans="1:12">
      <c r="A1361" s="361"/>
      <c r="B1361" s="363"/>
      <c r="C1361" s="364"/>
      <c r="D1361" s="364"/>
      <c r="E1361" s="365"/>
      <c r="F1361" s="361"/>
      <c r="G1361" s="361"/>
      <c r="H1361" s="361"/>
      <c r="I1361" s="361"/>
      <c r="J1361" s="361"/>
      <c r="K1361" s="361"/>
      <c r="L1361" s="361"/>
    </row>
    <row r="1362" spans="1:12">
      <c r="A1362" s="361"/>
      <c r="B1362" s="363"/>
      <c r="C1362" s="364"/>
      <c r="D1362" s="364"/>
      <c r="E1362" s="365"/>
      <c r="F1362" s="361"/>
      <c r="G1362" s="361"/>
      <c r="H1362" s="361"/>
      <c r="I1362" s="361"/>
      <c r="J1362" s="361"/>
      <c r="K1362" s="361"/>
      <c r="L1362" s="361"/>
    </row>
    <row r="1363" spans="1:12">
      <c r="A1363" s="361"/>
      <c r="B1363" s="363"/>
      <c r="C1363" s="364"/>
      <c r="D1363" s="364"/>
      <c r="E1363" s="365"/>
      <c r="F1363" s="361"/>
      <c r="G1363" s="361"/>
      <c r="H1363" s="361"/>
      <c r="I1363" s="361"/>
      <c r="J1363" s="361"/>
      <c r="K1363" s="361"/>
      <c r="L1363" s="361"/>
    </row>
    <row r="1364" spans="1:12">
      <c r="A1364" s="361"/>
      <c r="B1364" s="363"/>
      <c r="C1364" s="364"/>
      <c r="D1364" s="364"/>
      <c r="E1364" s="365"/>
      <c r="F1364" s="361"/>
      <c r="G1364" s="361"/>
      <c r="H1364" s="361"/>
      <c r="I1364" s="361"/>
      <c r="J1364" s="361"/>
      <c r="K1364" s="361"/>
      <c r="L1364" s="361"/>
    </row>
    <row r="1365" spans="1:12">
      <c r="A1365" s="361"/>
      <c r="B1365" s="363"/>
      <c r="C1365" s="364"/>
      <c r="D1365" s="364"/>
      <c r="E1365" s="365"/>
      <c r="F1365" s="361"/>
      <c r="G1365" s="361"/>
      <c r="H1365" s="361"/>
      <c r="I1365" s="361"/>
      <c r="J1365" s="361"/>
      <c r="K1365" s="361"/>
      <c r="L1365" s="361"/>
    </row>
    <row r="1366" spans="1:12">
      <c r="A1366" s="361"/>
      <c r="B1366" s="363"/>
      <c r="C1366" s="364"/>
      <c r="D1366" s="364"/>
      <c r="E1366" s="365"/>
      <c r="F1366" s="361"/>
      <c r="G1366" s="361"/>
      <c r="H1366" s="361"/>
      <c r="I1366" s="361"/>
      <c r="J1366" s="361"/>
      <c r="K1366" s="361"/>
      <c r="L1366" s="361"/>
    </row>
    <row r="1367" spans="1:12">
      <c r="A1367" s="361"/>
      <c r="B1367" s="363"/>
      <c r="C1367" s="364"/>
      <c r="D1367" s="364"/>
      <c r="E1367" s="365"/>
      <c r="F1367" s="361"/>
      <c r="G1367" s="361"/>
      <c r="H1367" s="361"/>
      <c r="I1367" s="361"/>
      <c r="J1367" s="361"/>
      <c r="K1367" s="361"/>
      <c r="L1367" s="361"/>
    </row>
    <row r="1368" spans="1:12">
      <c r="A1368" s="361"/>
      <c r="B1368" s="363"/>
      <c r="C1368" s="364"/>
      <c r="D1368" s="364"/>
      <c r="E1368" s="365"/>
      <c r="F1368" s="361"/>
      <c r="G1368" s="361"/>
      <c r="H1368" s="361"/>
      <c r="I1368" s="361"/>
      <c r="J1368" s="361"/>
      <c r="K1368" s="361"/>
      <c r="L1368" s="361"/>
    </row>
    <row r="1369" spans="1:12">
      <c r="A1369" s="361"/>
      <c r="B1369" s="363"/>
      <c r="C1369" s="364"/>
      <c r="D1369" s="364"/>
      <c r="E1369" s="365"/>
      <c r="F1369" s="361"/>
      <c r="G1369" s="361"/>
      <c r="H1369" s="361"/>
      <c r="I1369" s="361"/>
      <c r="J1369" s="361"/>
      <c r="K1369" s="361"/>
      <c r="L1369" s="361"/>
    </row>
    <row r="1370" spans="1:12">
      <c r="A1370" s="361"/>
      <c r="B1370" s="363"/>
      <c r="C1370" s="364"/>
      <c r="D1370" s="364"/>
      <c r="E1370" s="365"/>
      <c r="F1370" s="361"/>
      <c r="G1370" s="361"/>
      <c r="H1370" s="361"/>
      <c r="I1370" s="361"/>
      <c r="J1370" s="361"/>
      <c r="K1370" s="361"/>
      <c r="L1370" s="361"/>
    </row>
    <row r="1371" spans="1:12">
      <c r="A1371" s="361"/>
      <c r="B1371" s="363"/>
      <c r="C1371" s="364"/>
      <c r="D1371" s="364"/>
      <c r="E1371" s="365"/>
      <c r="F1371" s="361"/>
      <c r="G1371" s="361"/>
      <c r="H1371" s="361"/>
      <c r="I1371" s="361"/>
      <c r="J1371" s="361"/>
      <c r="K1371" s="361"/>
      <c r="L1371" s="361"/>
    </row>
    <row r="1372" spans="1:12">
      <c r="A1372" s="361"/>
      <c r="B1372" s="363"/>
      <c r="C1372" s="364"/>
      <c r="D1372" s="364"/>
      <c r="E1372" s="365"/>
      <c r="F1372" s="361"/>
      <c r="G1372" s="361"/>
      <c r="H1372" s="361"/>
      <c r="I1372" s="361"/>
      <c r="J1372" s="361"/>
      <c r="K1372" s="361"/>
      <c r="L1372" s="361"/>
    </row>
    <row r="1373" spans="1:12">
      <c r="A1373" s="361"/>
      <c r="B1373" s="363"/>
      <c r="C1373" s="364"/>
      <c r="D1373" s="364"/>
      <c r="E1373" s="365"/>
      <c r="F1373" s="361"/>
      <c r="G1373" s="361"/>
      <c r="H1373" s="361"/>
      <c r="I1373" s="361"/>
      <c r="J1373" s="361"/>
      <c r="K1373" s="361"/>
      <c r="L1373" s="361"/>
    </row>
    <row r="1374" spans="1:12">
      <c r="A1374" s="361"/>
      <c r="B1374" s="363"/>
      <c r="C1374" s="364"/>
      <c r="D1374" s="364"/>
      <c r="E1374" s="365"/>
      <c r="F1374" s="361"/>
      <c r="G1374" s="361"/>
      <c r="H1374" s="361"/>
      <c r="I1374" s="361"/>
      <c r="J1374" s="361"/>
      <c r="K1374" s="361"/>
      <c r="L1374" s="361"/>
    </row>
    <row r="1375" spans="1:12">
      <c r="A1375" s="361"/>
      <c r="B1375" s="363"/>
      <c r="C1375" s="364"/>
      <c r="D1375" s="364"/>
      <c r="E1375" s="365"/>
      <c r="F1375" s="361"/>
      <c r="G1375" s="361"/>
      <c r="H1375" s="361"/>
      <c r="I1375" s="361"/>
      <c r="J1375" s="361"/>
      <c r="K1375" s="361"/>
      <c r="L1375" s="361"/>
    </row>
    <row r="1376" spans="1:12">
      <c r="A1376" s="361"/>
      <c r="B1376" s="363"/>
      <c r="C1376" s="364"/>
      <c r="D1376" s="364"/>
      <c r="E1376" s="365"/>
      <c r="F1376" s="361"/>
      <c r="G1376" s="361"/>
      <c r="H1376" s="361"/>
      <c r="I1376" s="361"/>
      <c r="J1376" s="361"/>
      <c r="K1376" s="361"/>
      <c r="L1376" s="361"/>
    </row>
    <row r="1377" spans="1:12">
      <c r="A1377" s="361"/>
      <c r="B1377" s="363"/>
      <c r="C1377" s="364"/>
      <c r="D1377" s="364"/>
      <c r="E1377" s="365"/>
      <c r="F1377" s="361"/>
      <c r="G1377" s="361"/>
      <c r="H1377" s="361"/>
      <c r="I1377" s="361"/>
      <c r="J1377" s="361"/>
      <c r="K1377" s="361"/>
      <c r="L1377" s="361"/>
    </row>
    <row r="1378" spans="1:12">
      <c r="A1378" s="361"/>
      <c r="B1378" s="363"/>
      <c r="C1378" s="364"/>
      <c r="D1378" s="364"/>
      <c r="E1378" s="365"/>
      <c r="F1378" s="361"/>
      <c r="G1378" s="361"/>
      <c r="H1378" s="361"/>
      <c r="I1378" s="361"/>
      <c r="J1378" s="361"/>
      <c r="K1378" s="361"/>
      <c r="L1378" s="361"/>
    </row>
    <row r="1379" spans="1:12">
      <c r="A1379" s="361"/>
      <c r="B1379" s="363"/>
      <c r="C1379" s="364"/>
      <c r="D1379" s="364"/>
      <c r="E1379" s="365"/>
      <c r="F1379" s="361"/>
      <c r="G1379" s="361"/>
      <c r="H1379" s="361"/>
      <c r="I1379" s="361"/>
      <c r="J1379" s="361"/>
      <c r="K1379" s="361"/>
      <c r="L1379" s="361"/>
    </row>
    <row r="1380" spans="1:12">
      <c r="A1380" s="361"/>
      <c r="B1380" s="363"/>
      <c r="C1380" s="364"/>
      <c r="D1380" s="364"/>
      <c r="E1380" s="365"/>
      <c r="F1380" s="361"/>
      <c r="G1380" s="361"/>
      <c r="H1380" s="361"/>
      <c r="I1380" s="361"/>
      <c r="J1380" s="361"/>
      <c r="K1380" s="361"/>
      <c r="L1380" s="361"/>
    </row>
    <row r="1381" spans="1:12">
      <c r="A1381" s="361"/>
      <c r="B1381" s="363"/>
      <c r="C1381" s="364"/>
      <c r="D1381" s="364"/>
      <c r="E1381" s="365"/>
      <c r="F1381" s="361"/>
      <c r="G1381" s="361"/>
      <c r="H1381" s="361"/>
      <c r="I1381" s="361"/>
      <c r="J1381" s="361"/>
      <c r="K1381" s="361"/>
      <c r="L1381" s="361"/>
    </row>
    <row r="1382" spans="1:12">
      <c r="A1382" s="361"/>
      <c r="B1382" s="363"/>
      <c r="C1382" s="364"/>
      <c r="D1382" s="364"/>
      <c r="E1382" s="365"/>
      <c r="F1382" s="361"/>
      <c r="G1382" s="361"/>
      <c r="H1382" s="361"/>
      <c r="I1382" s="361"/>
      <c r="J1382" s="361"/>
      <c r="K1382" s="361"/>
      <c r="L1382" s="361"/>
    </row>
    <row r="1383" spans="1:12">
      <c r="A1383" s="361"/>
      <c r="B1383" s="363"/>
      <c r="C1383" s="364"/>
      <c r="D1383" s="364"/>
      <c r="E1383" s="365"/>
      <c r="F1383" s="361"/>
      <c r="G1383" s="361"/>
      <c r="H1383" s="361"/>
      <c r="I1383" s="361"/>
      <c r="J1383" s="361"/>
      <c r="K1383" s="361"/>
      <c r="L1383" s="361"/>
    </row>
    <row r="1384" spans="1:12">
      <c r="A1384" s="361"/>
      <c r="B1384" s="363"/>
      <c r="C1384" s="364"/>
      <c r="D1384" s="364"/>
      <c r="E1384" s="365"/>
      <c r="F1384" s="361"/>
      <c r="G1384" s="361"/>
      <c r="H1384" s="361"/>
      <c r="I1384" s="361"/>
      <c r="J1384" s="361"/>
      <c r="K1384" s="361"/>
      <c r="L1384" s="361"/>
    </row>
    <row r="1385" spans="1:12">
      <c r="A1385" s="361"/>
      <c r="B1385" s="363"/>
      <c r="C1385" s="364"/>
      <c r="D1385" s="364"/>
      <c r="E1385" s="365"/>
      <c r="F1385" s="361"/>
      <c r="G1385" s="361"/>
      <c r="H1385" s="361"/>
      <c r="I1385" s="361"/>
      <c r="J1385" s="361"/>
      <c r="K1385" s="361"/>
      <c r="L1385" s="361"/>
    </row>
    <row r="1386" spans="1:12">
      <c r="A1386" s="361"/>
      <c r="B1386" s="363"/>
      <c r="C1386" s="364"/>
      <c r="D1386" s="364"/>
      <c r="E1386" s="365"/>
      <c r="F1386" s="361"/>
      <c r="G1386" s="361"/>
      <c r="H1386" s="361"/>
      <c r="I1386" s="361"/>
      <c r="J1386" s="361"/>
      <c r="K1386" s="361"/>
      <c r="L1386" s="361"/>
    </row>
    <row r="1387" spans="1:12">
      <c r="A1387" s="361"/>
      <c r="B1387" s="363"/>
      <c r="C1387" s="364"/>
      <c r="D1387" s="364"/>
      <c r="E1387" s="365"/>
      <c r="F1387" s="361"/>
      <c r="G1387" s="361"/>
      <c r="H1387" s="361"/>
      <c r="I1387" s="361"/>
      <c r="J1387" s="361"/>
      <c r="K1387" s="361"/>
      <c r="L1387" s="361"/>
    </row>
    <row r="1388" spans="1:12">
      <c r="A1388" s="361"/>
      <c r="B1388" s="363"/>
      <c r="C1388" s="364"/>
      <c r="D1388" s="364"/>
      <c r="E1388" s="365"/>
      <c r="F1388" s="361"/>
      <c r="G1388" s="361"/>
      <c r="H1388" s="361"/>
      <c r="I1388" s="361"/>
      <c r="J1388" s="361"/>
      <c r="K1388" s="361"/>
      <c r="L1388" s="361"/>
    </row>
    <row r="1389" spans="1:12">
      <c r="A1389" s="361"/>
      <c r="B1389" s="363"/>
      <c r="C1389" s="364"/>
      <c r="D1389" s="364"/>
      <c r="E1389" s="365"/>
      <c r="F1389" s="361"/>
      <c r="G1389" s="361"/>
      <c r="H1389" s="361"/>
      <c r="I1389" s="361"/>
      <c r="J1389" s="361"/>
      <c r="K1389" s="361"/>
      <c r="L1389" s="361"/>
    </row>
    <row r="1390" spans="1:12">
      <c r="A1390" s="361"/>
      <c r="B1390" s="363"/>
      <c r="C1390" s="364"/>
      <c r="D1390" s="364"/>
      <c r="E1390" s="365"/>
      <c r="F1390" s="361"/>
      <c r="G1390" s="361"/>
      <c r="H1390" s="361"/>
      <c r="I1390" s="361"/>
      <c r="J1390" s="361"/>
      <c r="K1390" s="361"/>
      <c r="L1390" s="361"/>
    </row>
    <row r="1391" spans="1:12">
      <c r="A1391" s="361"/>
      <c r="B1391" s="363"/>
      <c r="C1391" s="364"/>
      <c r="D1391" s="364"/>
      <c r="E1391" s="365"/>
      <c r="F1391" s="361"/>
      <c r="G1391" s="361"/>
      <c r="H1391" s="361"/>
      <c r="I1391" s="361"/>
      <c r="J1391" s="361"/>
      <c r="K1391" s="361"/>
      <c r="L1391" s="361"/>
    </row>
    <row r="1392" spans="1:12">
      <c r="A1392" s="361"/>
      <c r="B1392" s="363"/>
      <c r="C1392" s="364"/>
      <c r="D1392" s="364"/>
      <c r="E1392" s="365"/>
      <c r="F1392" s="361"/>
      <c r="G1392" s="361"/>
      <c r="H1392" s="361"/>
      <c r="I1392" s="361"/>
      <c r="J1392" s="361"/>
      <c r="K1392" s="361"/>
      <c r="L1392" s="361"/>
    </row>
    <row r="1393" spans="1:12">
      <c r="A1393" s="361"/>
      <c r="B1393" s="363"/>
      <c r="C1393" s="364"/>
      <c r="D1393" s="364"/>
      <c r="E1393" s="365"/>
      <c r="F1393" s="361"/>
      <c r="G1393" s="361"/>
      <c r="H1393" s="361"/>
      <c r="I1393" s="361"/>
      <c r="J1393" s="361"/>
      <c r="K1393" s="361"/>
      <c r="L1393" s="361"/>
    </row>
    <row r="1394" spans="1:12">
      <c r="A1394" s="361"/>
      <c r="B1394" s="363"/>
      <c r="C1394" s="364"/>
      <c r="D1394" s="364"/>
      <c r="E1394" s="365"/>
      <c r="F1394" s="361"/>
      <c r="G1394" s="361"/>
      <c r="H1394" s="361"/>
      <c r="I1394" s="361"/>
      <c r="J1394" s="361"/>
      <c r="K1394" s="361"/>
      <c r="L1394" s="361"/>
    </row>
    <row r="1395" spans="1:12">
      <c r="A1395" s="361"/>
      <c r="B1395" s="363"/>
      <c r="C1395" s="364"/>
      <c r="D1395" s="364"/>
      <c r="E1395" s="365"/>
      <c r="F1395" s="361"/>
      <c r="G1395" s="361"/>
      <c r="H1395" s="361"/>
      <c r="I1395" s="361"/>
      <c r="J1395" s="361"/>
      <c r="K1395" s="361"/>
      <c r="L1395" s="361"/>
    </row>
    <row r="1396" spans="1:12">
      <c r="A1396" s="361"/>
      <c r="B1396" s="363"/>
      <c r="C1396" s="364"/>
      <c r="D1396" s="364"/>
      <c r="E1396" s="365"/>
      <c r="F1396" s="361"/>
      <c r="G1396" s="361"/>
      <c r="H1396" s="361"/>
      <c r="I1396" s="361"/>
      <c r="J1396" s="361"/>
      <c r="K1396" s="361"/>
      <c r="L1396" s="361"/>
    </row>
    <row r="1397" spans="1:12">
      <c r="A1397" s="361"/>
      <c r="B1397" s="363"/>
      <c r="C1397" s="364"/>
      <c r="D1397" s="364"/>
      <c r="E1397" s="365"/>
      <c r="F1397" s="361"/>
      <c r="G1397" s="361"/>
      <c r="H1397" s="361"/>
      <c r="I1397" s="361"/>
      <c r="J1397" s="361"/>
      <c r="K1397" s="361"/>
      <c r="L1397" s="361"/>
    </row>
    <row r="1398" spans="1:12">
      <c r="A1398" s="361"/>
      <c r="B1398" s="363"/>
      <c r="C1398" s="364"/>
      <c r="D1398" s="364"/>
      <c r="E1398" s="365"/>
      <c r="F1398" s="361"/>
      <c r="G1398" s="361"/>
      <c r="H1398" s="361"/>
      <c r="I1398" s="361"/>
      <c r="J1398" s="361"/>
      <c r="K1398" s="361"/>
      <c r="L1398" s="361"/>
    </row>
    <row r="1399" spans="1:12">
      <c r="A1399" s="361"/>
      <c r="B1399" s="363"/>
      <c r="C1399" s="364"/>
      <c r="D1399" s="364"/>
      <c r="E1399" s="365"/>
      <c r="F1399" s="361"/>
      <c r="G1399" s="361"/>
      <c r="H1399" s="361"/>
      <c r="I1399" s="361"/>
      <c r="J1399" s="361"/>
      <c r="K1399" s="361"/>
      <c r="L1399" s="361"/>
    </row>
    <row r="1400" spans="1:12">
      <c r="A1400" s="361"/>
      <c r="B1400" s="363"/>
      <c r="C1400" s="364"/>
      <c r="D1400" s="364"/>
      <c r="E1400" s="365"/>
      <c r="F1400" s="361"/>
      <c r="G1400" s="361"/>
      <c r="H1400" s="361"/>
      <c r="I1400" s="361"/>
      <c r="J1400" s="361"/>
      <c r="K1400" s="361"/>
      <c r="L1400" s="361"/>
    </row>
    <row r="1401" spans="1:12">
      <c r="A1401" s="361"/>
      <c r="B1401" s="363"/>
      <c r="C1401" s="364"/>
      <c r="D1401" s="364"/>
      <c r="E1401" s="365"/>
      <c r="F1401" s="361"/>
      <c r="G1401" s="361"/>
      <c r="H1401" s="361"/>
      <c r="I1401" s="361"/>
      <c r="J1401" s="361"/>
      <c r="K1401" s="361"/>
      <c r="L1401" s="361"/>
    </row>
    <row r="1402" spans="1:12">
      <c r="A1402" s="361"/>
      <c r="B1402" s="363"/>
      <c r="C1402" s="364"/>
      <c r="D1402" s="364"/>
      <c r="E1402" s="365"/>
      <c r="F1402" s="361"/>
      <c r="G1402" s="361"/>
      <c r="H1402" s="361"/>
      <c r="I1402" s="361"/>
      <c r="J1402" s="361"/>
      <c r="K1402" s="361"/>
      <c r="L1402" s="361"/>
    </row>
    <row r="1403" spans="1:12">
      <c r="A1403" s="361"/>
      <c r="B1403" s="363"/>
      <c r="C1403" s="364"/>
      <c r="D1403" s="364"/>
      <c r="E1403" s="365"/>
      <c r="F1403" s="361"/>
      <c r="G1403" s="361"/>
      <c r="H1403" s="361"/>
      <c r="I1403" s="361"/>
      <c r="J1403" s="361"/>
      <c r="K1403" s="361"/>
      <c r="L1403" s="361"/>
    </row>
    <row r="1404" spans="1:12">
      <c r="A1404" s="361"/>
      <c r="B1404" s="363"/>
      <c r="C1404" s="364"/>
      <c r="D1404" s="364"/>
      <c r="E1404" s="365"/>
      <c r="F1404" s="361"/>
      <c r="G1404" s="361"/>
      <c r="H1404" s="361"/>
      <c r="I1404" s="361"/>
      <c r="J1404" s="361"/>
      <c r="K1404" s="361"/>
      <c r="L1404" s="361"/>
    </row>
    <row r="1405" spans="1:12">
      <c r="A1405" s="361"/>
      <c r="B1405" s="363"/>
      <c r="C1405" s="364"/>
      <c r="D1405" s="364"/>
      <c r="E1405" s="365"/>
      <c r="F1405" s="361"/>
      <c r="G1405" s="361"/>
      <c r="H1405" s="361"/>
      <c r="I1405" s="361"/>
      <c r="J1405" s="361"/>
      <c r="K1405" s="361"/>
      <c r="L1405" s="361"/>
    </row>
    <row r="1406" spans="1:12">
      <c r="A1406" s="361"/>
      <c r="B1406" s="363"/>
      <c r="C1406" s="364"/>
      <c r="D1406" s="364"/>
      <c r="E1406" s="365"/>
      <c r="F1406" s="361"/>
      <c r="G1406" s="361"/>
      <c r="H1406" s="361"/>
      <c r="I1406" s="361"/>
      <c r="J1406" s="361"/>
      <c r="K1406" s="361"/>
      <c r="L1406" s="361"/>
    </row>
    <row r="1407" spans="1:12">
      <c r="A1407" s="361"/>
      <c r="B1407" s="363"/>
      <c r="C1407" s="364"/>
      <c r="D1407" s="364"/>
      <c r="E1407" s="365"/>
      <c r="F1407" s="361"/>
      <c r="G1407" s="361"/>
      <c r="H1407" s="361"/>
      <c r="I1407" s="361"/>
      <c r="J1407" s="361"/>
      <c r="K1407" s="361"/>
      <c r="L1407" s="361"/>
    </row>
    <row r="1408" spans="1:12">
      <c r="A1408" s="361"/>
      <c r="B1408" s="363"/>
      <c r="C1408" s="364"/>
      <c r="D1408" s="364"/>
      <c r="E1408" s="365"/>
      <c r="F1408" s="361"/>
      <c r="G1408" s="361"/>
      <c r="H1408" s="361"/>
      <c r="I1408" s="361"/>
      <c r="J1408" s="361"/>
      <c r="K1408" s="361"/>
      <c r="L1408" s="361"/>
    </row>
    <row r="1409" spans="1:12">
      <c r="A1409" s="361"/>
      <c r="B1409" s="363"/>
      <c r="C1409" s="364"/>
      <c r="D1409" s="364"/>
      <c r="E1409" s="365"/>
      <c r="F1409" s="361"/>
      <c r="G1409" s="361"/>
      <c r="H1409" s="361"/>
      <c r="I1409" s="361"/>
      <c r="J1409" s="361"/>
      <c r="K1409" s="361"/>
      <c r="L1409" s="361"/>
    </row>
    <row r="1410" spans="1:12">
      <c r="A1410" s="361"/>
      <c r="B1410" s="363"/>
      <c r="C1410" s="364"/>
      <c r="D1410" s="364"/>
      <c r="E1410" s="365"/>
      <c r="F1410" s="361"/>
      <c r="G1410" s="361"/>
      <c r="H1410" s="361"/>
      <c r="I1410" s="361"/>
      <c r="J1410" s="361"/>
      <c r="K1410" s="361"/>
      <c r="L1410" s="361"/>
    </row>
    <row r="1411" spans="1:12">
      <c r="A1411" s="361"/>
      <c r="B1411" s="363"/>
      <c r="C1411" s="364"/>
      <c r="D1411" s="364"/>
      <c r="E1411" s="365"/>
      <c r="F1411" s="361"/>
      <c r="G1411" s="361"/>
      <c r="H1411" s="361"/>
      <c r="I1411" s="361"/>
      <c r="J1411" s="361"/>
      <c r="K1411" s="361"/>
      <c r="L1411" s="361"/>
    </row>
    <row r="1412" spans="1:12">
      <c r="A1412" s="361"/>
      <c r="B1412" s="363"/>
      <c r="C1412" s="364"/>
      <c r="D1412" s="364"/>
      <c r="E1412" s="365"/>
      <c r="F1412" s="361"/>
      <c r="G1412" s="361"/>
      <c r="H1412" s="361"/>
      <c r="I1412" s="361"/>
      <c r="J1412" s="361"/>
      <c r="K1412" s="361"/>
      <c r="L1412" s="361"/>
    </row>
    <row r="1413" spans="1:12">
      <c r="A1413" s="361"/>
      <c r="B1413" s="363"/>
      <c r="C1413" s="364"/>
      <c r="D1413" s="364"/>
      <c r="E1413" s="365"/>
      <c r="F1413" s="361"/>
      <c r="G1413" s="361"/>
      <c r="H1413" s="361"/>
      <c r="I1413" s="361"/>
      <c r="J1413" s="361"/>
      <c r="K1413" s="361"/>
      <c r="L1413" s="361"/>
    </row>
    <row r="1414" spans="1:12">
      <c r="A1414" s="361"/>
      <c r="B1414" s="363"/>
      <c r="C1414" s="364"/>
      <c r="D1414" s="364"/>
      <c r="E1414" s="365"/>
      <c r="F1414" s="361"/>
      <c r="G1414" s="361"/>
      <c r="H1414" s="361"/>
      <c r="I1414" s="361"/>
      <c r="J1414" s="361"/>
      <c r="K1414" s="361"/>
      <c r="L1414" s="361"/>
    </row>
    <row r="1415" spans="1:12">
      <c r="A1415" s="361"/>
      <c r="B1415" s="363"/>
      <c r="C1415" s="364"/>
      <c r="D1415" s="364"/>
      <c r="E1415" s="365"/>
      <c r="F1415" s="361"/>
      <c r="G1415" s="361"/>
      <c r="H1415" s="361"/>
      <c r="I1415" s="361"/>
      <c r="J1415" s="361"/>
      <c r="K1415" s="361"/>
      <c r="L1415" s="361"/>
    </row>
    <row r="1416" spans="1:12">
      <c r="A1416" s="361"/>
      <c r="B1416" s="363"/>
      <c r="C1416" s="364"/>
      <c r="D1416" s="364"/>
      <c r="E1416" s="365"/>
      <c r="F1416" s="361"/>
      <c r="G1416" s="361"/>
      <c r="H1416" s="361"/>
      <c r="I1416" s="361"/>
      <c r="J1416" s="361"/>
      <c r="K1416" s="361"/>
      <c r="L1416" s="361"/>
    </row>
    <row r="1417" spans="1:12">
      <c r="A1417" s="361"/>
      <c r="B1417" s="363"/>
      <c r="C1417" s="364"/>
      <c r="D1417" s="364"/>
      <c r="E1417" s="365"/>
      <c r="F1417" s="361"/>
      <c r="G1417" s="361"/>
      <c r="H1417" s="361"/>
      <c r="I1417" s="361"/>
      <c r="J1417" s="361"/>
      <c r="K1417" s="361"/>
      <c r="L1417" s="361"/>
    </row>
    <row r="1418" spans="1:12">
      <c r="A1418" s="361"/>
      <c r="B1418" s="363"/>
      <c r="C1418" s="364"/>
      <c r="D1418" s="364"/>
      <c r="E1418" s="365"/>
      <c r="F1418" s="361"/>
      <c r="G1418" s="361"/>
      <c r="H1418" s="361"/>
      <c r="I1418" s="361"/>
      <c r="J1418" s="361"/>
      <c r="K1418" s="361"/>
      <c r="L1418" s="361"/>
    </row>
    <row r="1419" spans="1:12">
      <c r="A1419" s="361"/>
      <c r="B1419" s="363"/>
      <c r="C1419" s="364"/>
      <c r="D1419" s="364"/>
      <c r="E1419" s="365"/>
      <c r="F1419" s="361"/>
      <c r="G1419" s="361"/>
      <c r="H1419" s="361"/>
      <c r="I1419" s="361"/>
      <c r="J1419" s="361"/>
      <c r="K1419" s="361"/>
      <c r="L1419" s="361"/>
    </row>
    <row r="1420" spans="1:12">
      <c r="A1420" s="361"/>
      <c r="B1420" s="363"/>
      <c r="C1420" s="364"/>
      <c r="D1420" s="364"/>
      <c r="E1420" s="365"/>
      <c r="F1420" s="361"/>
      <c r="G1420" s="361"/>
      <c r="H1420" s="361"/>
      <c r="I1420" s="361"/>
      <c r="J1420" s="361"/>
      <c r="K1420" s="361"/>
      <c r="L1420" s="361"/>
    </row>
    <row r="1421" spans="1:12">
      <c r="A1421" s="361"/>
      <c r="B1421" s="363"/>
      <c r="C1421" s="364"/>
      <c r="D1421" s="364"/>
      <c r="E1421" s="365"/>
      <c r="F1421" s="361"/>
      <c r="G1421" s="361"/>
      <c r="H1421" s="361"/>
      <c r="I1421" s="361"/>
      <c r="J1421" s="361"/>
      <c r="K1421" s="361"/>
      <c r="L1421" s="361"/>
    </row>
    <row r="1422" spans="1:12">
      <c r="A1422" s="361"/>
      <c r="B1422" s="363"/>
      <c r="C1422" s="364"/>
      <c r="D1422" s="364"/>
      <c r="E1422" s="365"/>
      <c r="F1422" s="361"/>
      <c r="G1422" s="361"/>
      <c r="H1422" s="361"/>
      <c r="I1422" s="361"/>
      <c r="J1422" s="361"/>
      <c r="K1422" s="361"/>
      <c r="L1422" s="361"/>
    </row>
    <row r="1423" spans="1:12">
      <c r="A1423" s="361"/>
      <c r="B1423" s="363"/>
      <c r="C1423" s="364"/>
      <c r="D1423" s="364"/>
      <c r="E1423" s="365"/>
      <c r="F1423" s="361"/>
      <c r="G1423" s="361"/>
      <c r="H1423" s="361"/>
      <c r="I1423" s="361"/>
      <c r="J1423" s="361"/>
      <c r="K1423" s="361"/>
      <c r="L1423" s="361"/>
    </row>
    <row r="1424" spans="1:12">
      <c r="A1424" s="361"/>
      <c r="B1424" s="363"/>
      <c r="C1424" s="364"/>
      <c r="D1424" s="364"/>
      <c r="E1424" s="365"/>
      <c r="F1424" s="361"/>
      <c r="G1424" s="361"/>
      <c r="H1424" s="361"/>
      <c r="I1424" s="361"/>
      <c r="J1424" s="361"/>
      <c r="K1424" s="361"/>
      <c r="L1424" s="361"/>
    </row>
    <row r="1425" spans="1:12">
      <c r="A1425" s="361"/>
      <c r="B1425" s="363"/>
      <c r="C1425" s="364"/>
      <c r="D1425" s="364"/>
      <c r="E1425" s="365"/>
      <c r="F1425" s="361"/>
      <c r="G1425" s="361"/>
      <c r="H1425" s="361"/>
      <c r="I1425" s="361"/>
      <c r="J1425" s="361"/>
      <c r="K1425" s="361"/>
      <c r="L1425" s="361"/>
    </row>
    <row r="1426" spans="1:12">
      <c r="A1426" s="361"/>
      <c r="B1426" s="363"/>
      <c r="C1426" s="364"/>
      <c r="D1426" s="364"/>
      <c r="E1426" s="365"/>
      <c r="F1426" s="361"/>
      <c r="G1426" s="361"/>
      <c r="H1426" s="361"/>
      <c r="I1426" s="361"/>
      <c r="J1426" s="361"/>
      <c r="K1426" s="361"/>
      <c r="L1426" s="361"/>
    </row>
    <row r="1427" spans="1:12">
      <c r="A1427" s="361"/>
      <c r="B1427" s="363"/>
      <c r="C1427" s="364"/>
      <c r="D1427" s="364"/>
      <c r="E1427" s="365"/>
      <c r="F1427" s="361"/>
      <c r="G1427" s="361"/>
      <c r="H1427" s="361"/>
      <c r="I1427" s="361"/>
      <c r="J1427" s="361"/>
      <c r="K1427" s="361"/>
      <c r="L1427" s="361"/>
    </row>
    <row r="1428" spans="1:12">
      <c r="A1428" s="361"/>
      <c r="B1428" s="363"/>
      <c r="C1428" s="364"/>
      <c r="D1428" s="364"/>
      <c r="E1428" s="365"/>
      <c r="F1428" s="361"/>
      <c r="G1428" s="361"/>
      <c r="H1428" s="361"/>
      <c r="I1428" s="361"/>
      <c r="J1428" s="361"/>
      <c r="K1428" s="361"/>
      <c r="L1428" s="361"/>
    </row>
    <row r="1429" spans="1:12">
      <c r="A1429" s="361"/>
      <c r="B1429" s="363"/>
      <c r="C1429" s="364"/>
      <c r="D1429" s="364"/>
      <c r="E1429" s="365"/>
      <c r="F1429" s="361"/>
      <c r="G1429" s="361"/>
      <c r="H1429" s="361"/>
      <c r="I1429" s="361"/>
      <c r="J1429" s="361"/>
      <c r="K1429" s="361"/>
      <c r="L1429" s="361"/>
    </row>
    <row r="1430" spans="1:12">
      <c r="A1430" s="361"/>
      <c r="B1430" s="363"/>
      <c r="C1430" s="364"/>
      <c r="D1430" s="364"/>
      <c r="E1430" s="365"/>
      <c r="F1430" s="361"/>
      <c r="G1430" s="361"/>
      <c r="H1430" s="361"/>
      <c r="I1430" s="361"/>
      <c r="J1430" s="361"/>
      <c r="K1430" s="361"/>
      <c r="L1430" s="361"/>
    </row>
    <row r="1431" spans="1:12">
      <c r="A1431" s="361"/>
      <c r="B1431" s="363"/>
      <c r="C1431" s="364"/>
      <c r="D1431" s="364"/>
      <c r="E1431" s="365"/>
      <c r="F1431" s="361"/>
      <c r="G1431" s="361"/>
      <c r="H1431" s="361"/>
      <c r="I1431" s="361"/>
      <c r="J1431" s="361"/>
      <c r="K1431" s="361"/>
      <c r="L1431" s="361"/>
    </row>
    <row r="1432" spans="1:12">
      <c r="A1432" s="361"/>
      <c r="B1432" s="363"/>
      <c r="C1432" s="364"/>
      <c r="D1432" s="364"/>
      <c r="E1432" s="365"/>
      <c r="F1432" s="361"/>
      <c r="G1432" s="361"/>
      <c r="H1432" s="361"/>
      <c r="I1432" s="361"/>
      <c r="J1432" s="361"/>
      <c r="K1432" s="361"/>
      <c r="L1432" s="361"/>
    </row>
    <row r="1433" spans="1:12">
      <c r="A1433" s="361"/>
      <c r="B1433" s="363"/>
      <c r="C1433" s="364"/>
      <c r="D1433" s="364"/>
      <c r="E1433" s="365"/>
      <c r="F1433" s="361"/>
      <c r="G1433" s="361"/>
      <c r="H1433" s="361"/>
      <c r="I1433" s="361"/>
      <c r="J1433" s="361"/>
      <c r="K1433" s="361"/>
      <c r="L1433" s="361"/>
    </row>
    <row r="1434" spans="1:12">
      <c r="A1434" s="361"/>
      <c r="B1434" s="363"/>
      <c r="C1434" s="364"/>
      <c r="D1434" s="364"/>
      <c r="E1434" s="365"/>
      <c r="F1434" s="361"/>
      <c r="G1434" s="361"/>
      <c r="H1434" s="361"/>
      <c r="I1434" s="361"/>
      <c r="J1434" s="361"/>
      <c r="K1434" s="361"/>
      <c r="L1434" s="361"/>
    </row>
    <row r="1435" spans="1:12">
      <c r="A1435" s="361"/>
      <c r="B1435" s="363"/>
      <c r="C1435" s="364"/>
      <c r="D1435" s="364"/>
      <c r="E1435" s="365"/>
      <c r="F1435" s="361"/>
      <c r="G1435" s="361"/>
      <c r="H1435" s="361"/>
      <c r="I1435" s="361"/>
      <c r="J1435" s="361"/>
      <c r="K1435" s="361"/>
      <c r="L1435" s="361"/>
    </row>
    <row r="1436" spans="1:12">
      <c r="A1436" s="361"/>
      <c r="B1436" s="363"/>
      <c r="C1436" s="364"/>
      <c r="D1436" s="364"/>
      <c r="E1436" s="365"/>
      <c r="F1436" s="361"/>
      <c r="G1436" s="361"/>
      <c r="H1436" s="361"/>
      <c r="I1436" s="361"/>
      <c r="J1436" s="361"/>
      <c r="K1436" s="361"/>
      <c r="L1436" s="361"/>
    </row>
    <row r="1437" spans="1:12">
      <c r="A1437" s="361"/>
      <c r="B1437" s="363"/>
      <c r="C1437" s="364"/>
      <c r="D1437" s="364"/>
      <c r="E1437" s="365"/>
      <c r="F1437" s="361"/>
      <c r="G1437" s="361"/>
      <c r="H1437" s="361"/>
      <c r="I1437" s="361"/>
      <c r="J1437" s="361"/>
      <c r="K1437" s="361"/>
      <c r="L1437" s="361"/>
    </row>
    <row r="1438" spans="1:12">
      <c r="A1438" s="361"/>
      <c r="B1438" s="363"/>
      <c r="C1438" s="364"/>
      <c r="D1438" s="364"/>
      <c r="E1438" s="365"/>
      <c r="F1438" s="361"/>
      <c r="G1438" s="361"/>
      <c r="H1438" s="361"/>
      <c r="I1438" s="361"/>
      <c r="J1438" s="361"/>
      <c r="K1438" s="361"/>
      <c r="L1438" s="361"/>
    </row>
    <row r="1439" spans="1:12">
      <c r="A1439" s="361"/>
      <c r="B1439" s="363"/>
      <c r="C1439" s="364"/>
      <c r="D1439" s="364"/>
      <c r="E1439" s="365"/>
      <c r="F1439" s="361"/>
      <c r="G1439" s="361"/>
      <c r="H1439" s="361"/>
      <c r="I1439" s="361"/>
      <c r="J1439" s="361"/>
      <c r="K1439" s="361"/>
      <c r="L1439" s="361"/>
    </row>
    <row r="1440" spans="1:12">
      <c r="A1440" s="361"/>
      <c r="B1440" s="363"/>
      <c r="C1440" s="364"/>
      <c r="D1440" s="364"/>
      <c r="E1440" s="365"/>
      <c r="F1440" s="361"/>
      <c r="G1440" s="361"/>
      <c r="H1440" s="361"/>
      <c r="I1440" s="361"/>
      <c r="J1440" s="361"/>
      <c r="K1440" s="361"/>
      <c r="L1440" s="361"/>
    </row>
    <row r="1441" spans="1:12">
      <c r="A1441" s="361"/>
      <c r="B1441" s="363"/>
      <c r="C1441" s="364"/>
      <c r="D1441" s="364"/>
      <c r="E1441" s="365"/>
      <c r="F1441" s="361"/>
      <c r="G1441" s="361"/>
      <c r="H1441" s="361"/>
      <c r="I1441" s="361"/>
      <c r="J1441" s="361"/>
      <c r="K1441" s="361"/>
      <c r="L1441" s="361"/>
    </row>
    <row r="1442" spans="1:12">
      <c r="A1442" s="361"/>
      <c r="B1442" s="363"/>
      <c r="C1442" s="364"/>
      <c r="D1442" s="364"/>
      <c r="E1442" s="365"/>
      <c r="F1442" s="361"/>
      <c r="G1442" s="361"/>
      <c r="H1442" s="361"/>
      <c r="I1442" s="361"/>
      <c r="J1442" s="361"/>
      <c r="K1442" s="361"/>
      <c r="L1442" s="361"/>
    </row>
    <row r="1443" spans="1:12">
      <c r="A1443" s="361"/>
      <c r="B1443" s="363"/>
      <c r="C1443" s="364"/>
      <c r="D1443" s="364"/>
      <c r="E1443" s="365"/>
      <c r="F1443" s="361"/>
      <c r="G1443" s="361"/>
      <c r="H1443" s="361"/>
      <c r="I1443" s="361"/>
      <c r="J1443" s="361"/>
      <c r="K1443" s="361"/>
      <c r="L1443" s="361"/>
    </row>
    <row r="1444" spans="1:12">
      <c r="A1444" s="361"/>
      <c r="B1444" s="363"/>
      <c r="C1444" s="364"/>
      <c r="D1444" s="364"/>
      <c r="E1444" s="365"/>
      <c r="F1444" s="361"/>
      <c r="G1444" s="361"/>
      <c r="H1444" s="361"/>
      <c r="I1444" s="361"/>
      <c r="J1444" s="361"/>
      <c r="K1444" s="361"/>
      <c r="L1444" s="361"/>
    </row>
    <row r="1445" spans="1:12">
      <c r="A1445" s="361"/>
      <c r="B1445" s="363"/>
      <c r="C1445" s="364"/>
      <c r="D1445" s="364"/>
      <c r="E1445" s="365"/>
      <c r="F1445" s="361"/>
      <c r="G1445" s="361"/>
      <c r="H1445" s="361"/>
      <c r="I1445" s="361"/>
      <c r="J1445" s="361"/>
      <c r="K1445" s="361"/>
      <c r="L1445" s="361"/>
    </row>
    <row r="1446" spans="1:12">
      <c r="A1446" s="361"/>
      <c r="B1446" s="363"/>
      <c r="C1446" s="364"/>
      <c r="D1446" s="364"/>
      <c r="E1446" s="365"/>
      <c r="F1446" s="361"/>
      <c r="G1446" s="361"/>
      <c r="H1446" s="361"/>
      <c r="I1446" s="361"/>
      <c r="J1446" s="361"/>
      <c r="K1446" s="361"/>
      <c r="L1446" s="361"/>
    </row>
    <row r="1447" spans="1:12">
      <c r="A1447" s="361"/>
      <c r="B1447" s="363"/>
      <c r="C1447" s="364"/>
      <c r="D1447" s="364"/>
      <c r="E1447" s="365"/>
      <c r="F1447" s="361"/>
      <c r="G1447" s="361"/>
      <c r="H1447" s="361"/>
      <c r="I1447" s="361"/>
      <c r="J1447" s="361"/>
      <c r="K1447" s="361"/>
      <c r="L1447" s="361"/>
    </row>
    <row r="1448" spans="1:12">
      <c r="A1448" s="361"/>
      <c r="B1448" s="363"/>
      <c r="C1448" s="364"/>
      <c r="D1448" s="364"/>
      <c r="E1448" s="365"/>
      <c r="F1448" s="361"/>
      <c r="G1448" s="361"/>
      <c r="H1448" s="361"/>
      <c r="I1448" s="361"/>
      <c r="J1448" s="361"/>
      <c r="K1448" s="361"/>
      <c r="L1448" s="361"/>
    </row>
    <row r="1449" spans="1:12">
      <c r="A1449" s="361"/>
      <c r="B1449" s="363"/>
      <c r="C1449" s="364"/>
      <c r="D1449" s="364"/>
      <c r="E1449" s="365"/>
      <c r="F1449" s="361"/>
      <c r="G1449" s="361"/>
      <c r="H1449" s="361"/>
      <c r="I1449" s="361"/>
      <c r="J1449" s="361"/>
      <c r="K1449" s="361"/>
      <c r="L1449" s="361"/>
    </row>
    <row r="1450" spans="1:12">
      <c r="A1450" s="361"/>
      <c r="B1450" s="363"/>
      <c r="C1450" s="364"/>
      <c r="D1450" s="364"/>
      <c r="E1450" s="365"/>
      <c r="F1450" s="361"/>
      <c r="G1450" s="361"/>
      <c r="H1450" s="361"/>
      <c r="I1450" s="361"/>
      <c r="J1450" s="361"/>
      <c r="K1450" s="361"/>
      <c r="L1450" s="361"/>
    </row>
    <row r="1451" spans="1:12">
      <c r="A1451" s="361"/>
      <c r="B1451" s="363"/>
      <c r="C1451" s="364"/>
      <c r="D1451" s="364"/>
      <c r="E1451" s="365"/>
      <c r="F1451" s="361"/>
      <c r="G1451" s="361"/>
      <c r="H1451" s="361"/>
      <c r="I1451" s="361"/>
      <c r="J1451" s="361"/>
      <c r="K1451" s="361"/>
      <c r="L1451" s="361"/>
    </row>
    <row r="1452" spans="1:12">
      <c r="A1452" s="361"/>
      <c r="B1452" s="363"/>
      <c r="C1452" s="364"/>
      <c r="D1452" s="364"/>
      <c r="E1452" s="365"/>
      <c r="F1452" s="361"/>
      <c r="G1452" s="361"/>
      <c r="H1452" s="361"/>
      <c r="I1452" s="361"/>
      <c r="J1452" s="361"/>
      <c r="K1452" s="361"/>
      <c r="L1452" s="361"/>
    </row>
    <row r="1453" spans="1:12">
      <c r="A1453" s="361"/>
      <c r="B1453" s="363"/>
      <c r="C1453" s="364"/>
      <c r="D1453" s="364"/>
      <c r="E1453" s="365"/>
      <c r="F1453" s="361"/>
      <c r="G1453" s="361"/>
      <c r="H1453" s="361"/>
      <c r="I1453" s="361"/>
      <c r="J1453" s="361"/>
      <c r="K1453" s="361"/>
      <c r="L1453" s="361"/>
    </row>
    <row r="1454" spans="1:12">
      <c r="A1454" s="361"/>
      <c r="B1454" s="363"/>
      <c r="C1454" s="364"/>
      <c r="D1454" s="364"/>
      <c r="E1454" s="365"/>
      <c r="F1454" s="361"/>
      <c r="G1454" s="361"/>
      <c r="H1454" s="361"/>
      <c r="I1454" s="361"/>
      <c r="J1454" s="361"/>
      <c r="K1454" s="361"/>
      <c r="L1454" s="361"/>
    </row>
    <row r="1455" spans="1:12">
      <c r="A1455" s="361"/>
      <c r="B1455" s="363"/>
      <c r="C1455" s="364"/>
      <c r="D1455" s="364"/>
      <c r="E1455" s="365"/>
      <c r="F1455" s="361"/>
      <c r="G1455" s="361"/>
      <c r="H1455" s="361"/>
      <c r="I1455" s="361"/>
      <c r="J1455" s="361"/>
      <c r="K1455" s="361"/>
      <c r="L1455" s="361"/>
    </row>
    <row r="1456" spans="1:12">
      <c r="A1456" s="361"/>
      <c r="B1456" s="363"/>
      <c r="C1456" s="364"/>
      <c r="D1456" s="364"/>
      <c r="E1456" s="365"/>
      <c r="F1456" s="361"/>
      <c r="G1456" s="361"/>
      <c r="H1456" s="361"/>
      <c r="I1456" s="361"/>
      <c r="J1456" s="361"/>
      <c r="K1456" s="361"/>
      <c r="L1456" s="361"/>
    </row>
    <row r="1457" spans="1:12">
      <c r="A1457" s="361"/>
      <c r="B1457" s="363"/>
      <c r="C1457" s="364"/>
      <c r="D1457" s="364"/>
      <c r="E1457" s="365"/>
      <c r="F1457" s="361"/>
      <c r="G1457" s="361"/>
      <c r="H1457" s="361"/>
      <c r="I1457" s="361"/>
      <c r="J1457" s="361"/>
      <c r="K1457" s="361"/>
      <c r="L1457" s="361"/>
    </row>
    <row r="1458" spans="1:12">
      <c r="A1458" s="361"/>
      <c r="B1458" s="363"/>
      <c r="C1458" s="364"/>
      <c r="D1458" s="364"/>
      <c r="E1458" s="365"/>
      <c r="F1458" s="361"/>
      <c r="G1458" s="361"/>
      <c r="H1458" s="361"/>
      <c r="I1458" s="361"/>
      <c r="J1458" s="361"/>
      <c r="K1458" s="361"/>
      <c r="L1458" s="361"/>
    </row>
    <row r="1459" spans="1:12">
      <c r="A1459" s="361"/>
      <c r="B1459" s="363"/>
      <c r="C1459" s="364"/>
      <c r="D1459" s="364"/>
      <c r="E1459" s="365"/>
      <c r="F1459" s="361"/>
      <c r="G1459" s="361"/>
      <c r="H1459" s="361"/>
      <c r="I1459" s="361"/>
      <c r="J1459" s="361"/>
      <c r="K1459" s="361"/>
      <c r="L1459" s="361"/>
    </row>
    <row r="1460" spans="1:12">
      <c r="A1460" s="361"/>
      <c r="B1460" s="363"/>
      <c r="C1460" s="364"/>
      <c r="D1460" s="364"/>
      <c r="E1460" s="365"/>
      <c r="F1460" s="361"/>
      <c r="G1460" s="361"/>
      <c r="H1460" s="361"/>
      <c r="I1460" s="361"/>
      <c r="J1460" s="361"/>
      <c r="K1460" s="361"/>
      <c r="L1460" s="361"/>
    </row>
    <row r="1461" spans="1:12">
      <c r="A1461" s="361"/>
      <c r="B1461" s="363"/>
      <c r="C1461" s="364"/>
      <c r="D1461" s="364"/>
      <c r="E1461" s="365"/>
      <c r="F1461" s="361"/>
      <c r="G1461" s="361"/>
      <c r="H1461" s="361"/>
      <c r="I1461" s="361"/>
      <c r="J1461" s="361"/>
      <c r="K1461" s="361"/>
      <c r="L1461" s="361"/>
    </row>
    <row r="1462" spans="1:12">
      <c r="A1462" s="361"/>
      <c r="B1462" s="363"/>
      <c r="C1462" s="364"/>
      <c r="D1462" s="364"/>
      <c r="E1462" s="365"/>
      <c r="F1462" s="361"/>
      <c r="G1462" s="361"/>
      <c r="H1462" s="361"/>
      <c r="I1462" s="361"/>
      <c r="J1462" s="361"/>
      <c r="K1462" s="361"/>
      <c r="L1462" s="361"/>
    </row>
    <row r="1463" spans="1:12">
      <c r="A1463" s="361"/>
      <c r="B1463" s="363"/>
      <c r="C1463" s="364"/>
      <c r="D1463" s="364"/>
      <c r="E1463" s="365"/>
      <c r="F1463" s="361"/>
      <c r="G1463" s="361"/>
      <c r="H1463" s="361"/>
      <c r="I1463" s="361"/>
      <c r="J1463" s="361"/>
      <c r="K1463" s="361"/>
      <c r="L1463" s="361"/>
    </row>
    <row r="1464" spans="1:12">
      <c r="A1464" s="361"/>
      <c r="B1464" s="363"/>
      <c r="C1464" s="364"/>
      <c r="D1464" s="364"/>
      <c r="E1464" s="365"/>
      <c r="F1464" s="361"/>
      <c r="G1464" s="361"/>
      <c r="H1464" s="361"/>
      <c r="I1464" s="361"/>
      <c r="J1464" s="361"/>
      <c r="K1464" s="361"/>
      <c r="L1464" s="361"/>
    </row>
    <row r="1465" spans="1:12">
      <c r="A1465" s="361"/>
      <c r="B1465" s="363"/>
      <c r="C1465" s="364"/>
      <c r="D1465" s="364"/>
      <c r="E1465" s="365"/>
      <c r="F1465" s="361"/>
      <c r="G1465" s="361"/>
      <c r="H1465" s="361"/>
      <c r="I1465" s="361"/>
      <c r="J1465" s="361"/>
      <c r="K1465" s="361"/>
      <c r="L1465" s="361"/>
    </row>
    <row r="1466" spans="1:12">
      <c r="A1466" s="361"/>
      <c r="B1466" s="363"/>
      <c r="C1466" s="364"/>
      <c r="D1466" s="364"/>
      <c r="E1466" s="365"/>
      <c r="F1466" s="361"/>
      <c r="G1466" s="361"/>
      <c r="H1466" s="361"/>
      <c r="I1466" s="361"/>
      <c r="J1466" s="361"/>
      <c r="K1466" s="361"/>
      <c r="L1466" s="361"/>
    </row>
    <row r="1467" spans="1:12">
      <c r="A1467" s="361"/>
      <c r="B1467" s="363"/>
      <c r="C1467" s="364"/>
      <c r="D1467" s="364"/>
      <c r="E1467" s="365"/>
      <c r="F1467" s="361"/>
      <c r="G1467" s="361"/>
      <c r="H1467" s="361"/>
      <c r="I1467" s="361"/>
      <c r="J1467" s="361"/>
      <c r="K1467" s="361"/>
      <c r="L1467" s="361"/>
    </row>
    <row r="1468" spans="1:12">
      <c r="A1468" s="361"/>
      <c r="B1468" s="363"/>
      <c r="C1468" s="364"/>
      <c r="D1468" s="364"/>
      <c r="E1468" s="365"/>
      <c r="F1468" s="361"/>
      <c r="G1468" s="361"/>
      <c r="H1468" s="361"/>
      <c r="I1468" s="361"/>
      <c r="J1468" s="361"/>
      <c r="K1468" s="361"/>
      <c r="L1468" s="361"/>
    </row>
    <row r="1469" spans="1:12">
      <c r="A1469" s="361"/>
      <c r="B1469" s="363"/>
      <c r="C1469" s="364"/>
      <c r="D1469" s="364"/>
      <c r="E1469" s="365"/>
      <c r="F1469" s="361"/>
      <c r="G1469" s="361"/>
      <c r="H1469" s="361"/>
      <c r="I1469" s="361"/>
      <c r="J1469" s="361"/>
      <c r="K1469" s="361"/>
      <c r="L1469" s="361"/>
    </row>
    <row r="1470" spans="1:12">
      <c r="A1470" s="361"/>
      <c r="B1470" s="363"/>
      <c r="C1470" s="364"/>
      <c r="D1470" s="364"/>
      <c r="E1470" s="365"/>
      <c r="F1470" s="361"/>
      <c r="G1470" s="361"/>
      <c r="H1470" s="361"/>
      <c r="I1470" s="361"/>
      <c r="J1470" s="361"/>
      <c r="K1470" s="361"/>
      <c r="L1470" s="361"/>
    </row>
    <row r="1471" spans="1:12">
      <c r="A1471" s="361"/>
      <c r="B1471" s="363"/>
      <c r="C1471" s="364"/>
      <c r="D1471" s="364"/>
      <c r="E1471" s="365"/>
      <c r="F1471" s="361"/>
      <c r="G1471" s="361"/>
      <c r="H1471" s="361"/>
      <c r="I1471" s="361"/>
      <c r="J1471" s="361"/>
      <c r="K1471" s="361"/>
      <c r="L1471" s="361"/>
    </row>
    <row r="1472" spans="1:12">
      <c r="A1472" s="361"/>
      <c r="B1472" s="363"/>
      <c r="C1472" s="364"/>
      <c r="D1472" s="364"/>
      <c r="E1472" s="365"/>
      <c r="F1472" s="361"/>
      <c r="G1472" s="361"/>
      <c r="H1472" s="361"/>
      <c r="I1472" s="361"/>
      <c r="J1472" s="361"/>
      <c r="K1472" s="361"/>
      <c r="L1472" s="361"/>
    </row>
    <row r="1473" spans="1:12">
      <c r="A1473" s="361"/>
      <c r="B1473" s="363"/>
      <c r="C1473" s="364"/>
      <c r="D1473" s="364"/>
      <c r="E1473" s="365"/>
      <c r="F1473" s="361"/>
      <c r="G1473" s="361"/>
      <c r="H1473" s="361"/>
      <c r="I1473" s="361"/>
      <c r="J1473" s="361"/>
      <c r="K1473" s="361"/>
      <c r="L1473" s="361"/>
    </row>
    <row r="1474" spans="1:12">
      <c r="A1474" s="361"/>
      <c r="B1474" s="363"/>
      <c r="C1474" s="364"/>
      <c r="D1474" s="364"/>
      <c r="E1474" s="365"/>
      <c r="F1474" s="361"/>
      <c r="G1474" s="361"/>
      <c r="H1474" s="361"/>
      <c r="I1474" s="361"/>
      <c r="J1474" s="361"/>
      <c r="K1474" s="361"/>
      <c r="L1474" s="361"/>
    </row>
    <row r="1475" spans="1:12">
      <c r="A1475" s="361"/>
      <c r="B1475" s="363"/>
      <c r="C1475" s="364"/>
      <c r="D1475" s="364"/>
      <c r="E1475" s="365"/>
      <c r="F1475" s="361"/>
      <c r="G1475" s="361"/>
      <c r="H1475" s="361"/>
      <c r="I1475" s="361"/>
      <c r="J1475" s="361"/>
      <c r="K1475" s="361"/>
      <c r="L1475" s="361"/>
    </row>
    <row r="1476" spans="1:12">
      <c r="A1476" s="361"/>
      <c r="B1476" s="363"/>
      <c r="C1476" s="364"/>
      <c r="D1476" s="364"/>
      <c r="E1476" s="365"/>
      <c r="F1476" s="361"/>
      <c r="G1476" s="361"/>
      <c r="H1476" s="361"/>
      <c r="I1476" s="361"/>
      <c r="J1476" s="361"/>
      <c r="K1476" s="361"/>
      <c r="L1476" s="361"/>
    </row>
    <row r="1477" spans="1:12">
      <c r="A1477" s="361"/>
      <c r="B1477" s="363"/>
      <c r="C1477" s="364"/>
      <c r="D1477" s="364"/>
      <c r="E1477" s="365"/>
      <c r="F1477" s="361"/>
      <c r="G1477" s="361"/>
      <c r="H1477" s="361"/>
      <c r="I1477" s="361"/>
      <c r="J1477" s="361"/>
      <c r="K1477" s="361"/>
      <c r="L1477" s="361"/>
    </row>
    <row r="1478" spans="1:12">
      <c r="A1478" s="361"/>
      <c r="B1478" s="363"/>
      <c r="C1478" s="364"/>
      <c r="D1478" s="364"/>
      <c r="E1478" s="365"/>
      <c r="F1478" s="361"/>
      <c r="G1478" s="361"/>
      <c r="H1478" s="361"/>
      <c r="I1478" s="361"/>
      <c r="J1478" s="361"/>
      <c r="K1478" s="361"/>
      <c r="L1478" s="361"/>
    </row>
    <row r="1479" spans="1:12">
      <c r="A1479" s="361"/>
      <c r="B1479" s="363"/>
      <c r="C1479" s="364"/>
      <c r="D1479" s="364"/>
      <c r="E1479" s="365"/>
      <c r="F1479" s="361"/>
      <c r="G1479" s="361"/>
      <c r="H1479" s="361"/>
      <c r="I1479" s="361"/>
      <c r="J1479" s="361"/>
      <c r="K1479" s="361"/>
      <c r="L1479" s="361"/>
    </row>
    <row r="1480" spans="1:12">
      <c r="A1480" s="361"/>
      <c r="B1480" s="363"/>
      <c r="C1480" s="364"/>
      <c r="D1480" s="364"/>
      <c r="E1480" s="365"/>
      <c r="F1480" s="361"/>
      <c r="G1480" s="361"/>
      <c r="H1480" s="361"/>
      <c r="I1480" s="361"/>
      <c r="J1480" s="361"/>
      <c r="K1480" s="361"/>
      <c r="L1480" s="361"/>
    </row>
    <row r="1481" spans="1:12">
      <c r="A1481" s="361"/>
      <c r="B1481" s="363"/>
      <c r="C1481" s="364"/>
      <c r="D1481" s="364"/>
      <c r="E1481" s="365"/>
      <c r="F1481" s="361"/>
      <c r="G1481" s="361"/>
      <c r="H1481" s="361"/>
      <c r="I1481" s="361"/>
      <c r="J1481" s="361"/>
      <c r="K1481" s="361"/>
      <c r="L1481" s="361"/>
    </row>
    <row r="1482" spans="1:12">
      <c r="A1482" s="361"/>
      <c r="B1482" s="363"/>
      <c r="C1482" s="364"/>
      <c r="D1482" s="364"/>
      <c r="E1482" s="365"/>
      <c r="F1482" s="361"/>
      <c r="G1482" s="361"/>
      <c r="H1482" s="361"/>
      <c r="I1482" s="361"/>
      <c r="J1482" s="361"/>
      <c r="K1482" s="361"/>
      <c r="L1482" s="361"/>
    </row>
    <row r="1483" spans="1:12">
      <c r="A1483" s="361"/>
      <c r="B1483" s="363"/>
      <c r="C1483" s="364"/>
      <c r="D1483" s="364"/>
      <c r="E1483" s="365"/>
      <c r="F1483" s="361"/>
      <c r="G1483" s="361"/>
      <c r="H1483" s="361"/>
      <c r="I1483" s="361"/>
      <c r="J1483" s="361"/>
      <c r="K1483" s="361"/>
      <c r="L1483" s="361"/>
    </row>
    <row r="1484" spans="1:12">
      <c r="A1484" s="361"/>
      <c r="B1484" s="363"/>
      <c r="C1484" s="364"/>
      <c r="D1484" s="364"/>
      <c r="E1484" s="365"/>
      <c r="F1484" s="361"/>
      <c r="G1484" s="361"/>
      <c r="H1484" s="361"/>
      <c r="I1484" s="361"/>
      <c r="J1484" s="361"/>
      <c r="K1484" s="361"/>
      <c r="L1484" s="361"/>
    </row>
    <row r="1485" spans="1:12">
      <c r="A1485" s="361"/>
      <c r="B1485" s="363"/>
      <c r="C1485" s="364"/>
      <c r="D1485" s="364"/>
      <c r="E1485" s="365"/>
      <c r="F1485" s="361"/>
      <c r="G1485" s="361"/>
      <c r="H1485" s="361"/>
      <c r="I1485" s="361"/>
      <c r="J1485" s="361"/>
      <c r="K1485" s="361"/>
      <c r="L1485" s="361"/>
    </row>
    <row r="1486" spans="1:12">
      <c r="A1486" s="361"/>
      <c r="B1486" s="363"/>
      <c r="C1486" s="364"/>
      <c r="D1486" s="364"/>
      <c r="E1486" s="365"/>
      <c r="F1486" s="361"/>
      <c r="G1486" s="361"/>
      <c r="H1486" s="361"/>
      <c r="I1486" s="361"/>
      <c r="J1486" s="361"/>
      <c r="K1486" s="361"/>
      <c r="L1486" s="361"/>
    </row>
    <row r="1487" spans="1:12">
      <c r="A1487" s="361"/>
      <c r="B1487" s="363"/>
      <c r="C1487" s="364"/>
      <c r="D1487" s="364"/>
      <c r="E1487" s="365"/>
      <c r="F1487" s="361"/>
      <c r="G1487" s="361"/>
      <c r="H1487" s="361"/>
      <c r="I1487" s="361"/>
      <c r="J1487" s="361"/>
      <c r="K1487" s="361"/>
      <c r="L1487" s="361"/>
    </row>
    <row r="1488" spans="1:12">
      <c r="A1488" s="361"/>
      <c r="B1488" s="363"/>
      <c r="C1488" s="364"/>
      <c r="D1488" s="364"/>
      <c r="E1488" s="365"/>
      <c r="F1488" s="361"/>
      <c r="G1488" s="361"/>
      <c r="H1488" s="361"/>
      <c r="I1488" s="361"/>
      <c r="J1488" s="361"/>
      <c r="K1488" s="361"/>
      <c r="L1488" s="361"/>
    </row>
    <row r="1489" spans="1:12">
      <c r="A1489" s="361"/>
      <c r="B1489" s="363"/>
      <c r="C1489" s="364"/>
      <c r="D1489" s="364"/>
      <c r="E1489" s="365"/>
      <c r="F1489" s="361"/>
      <c r="G1489" s="361"/>
      <c r="H1489" s="361"/>
      <c r="I1489" s="361"/>
      <c r="J1489" s="361"/>
      <c r="K1489" s="361"/>
      <c r="L1489" s="361"/>
    </row>
    <row r="1490" spans="1:12">
      <c r="A1490" s="361"/>
      <c r="B1490" s="363"/>
      <c r="C1490" s="364"/>
      <c r="D1490" s="364"/>
      <c r="E1490" s="365"/>
      <c r="F1490" s="361"/>
      <c r="G1490" s="361"/>
      <c r="H1490" s="361"/>
      <c r="I1490" s="361"/>
      <c r="J1490" s="361"/>
      <c r="K1490" s="361"/>
      <c r="L1490" s="361"/>
    </row>
    <row r="1491" spans="1:12">
      <c r="B1491" s="363"/>
      <c r="C1491" s="364"/>
      <c r="D1491" s="364"/>
      <c r="E1491" s="365"/>
      <c r="F1491" s="361"/>
      <c r="G1491" s="361"/>
      <c r="H1491" s="361"/>
      <c r="I1491" s="361"/>
      <c r="J1491" s="361"/>
      <c r="K1491" s="361"/>
      <c r="L1491" s="361"/>
    </row>
    <row r="1492" spans="1:12">
      <c r="B1492" s="363"/>
      <c r="C1492" s="364"/>
      <c r="D1492" s="364"/>
      <c r="E1492" s="365"/>
      <c r="F1492" s="361"/>
      <c r="G1492" s="361"/>
      <c r="H1492" s="361"/>
      <c r="I1492" s="361"/>
      <c r="J1492" s="361"/>
      <c r="K1492" s="361"/>
      <c r="L1492" s="361"/>
    </row>
    <row r="1493" spans="1:12">
      <c r="B1493" s="363"/>
      <c r="C1493" s="364"/>
      <c r="D1493" s="364"/>
      <c r="E1493" s="365"/>
      <c r="F1493" s="361"/>
      <c r="G1493" s="361"/>
      <c r="H1493" s="361"/>
      <c r="I1493" s="361"/>
      <c r="J1493" s="361"/>
      <c r="K1493" s="361"/>
      <c r="L1493" s="361"/>
    </row>
    <row r="1494" spans="1:12">
      <c r="B1494" s="363"/>
      <c r="C1494" s="364"/>
      <c r="D1494" s="364"/>
      <c r="E1494" s="365"/>
      <c r="F1494" s="361"/>
      <c r="G1494" s="361"/>
      <c r="H1494" s="361"/>
      <c r="I1494" s="361"/>
      <c r="J1494" s="361"/>
      <c r="K1494" s="361"/>
      <c r="L1494" s="361"/>
    </row>
  </sheetData>
  <mergeCells count="11">
    <mergeCell ref="A4:A38"/>
    <mergeCell ref="A54:A83"/>
    <mergeCell ref="A124:A136"/>
    <mergeCell ref="A216:A220"/>
    <mergeCell ref="A383:A384"/>
    <mergeCell ref="P221:P226"/>
    <mergeCell ref="A254:A265"/>
    <mergeCell ref="A295:A303"/>
    <mergeCell ref="A322:A324"/>
    <mergeCell ref="A342:A345"/>
    <mergeCell ref="A235:A243"/>
  </mergeCells>
  <pageMargins left="0.7" right="0.7" top="0.75" bottom="0.75" header="0.3" footer="0.3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6"/>
  <sheetViews>
    <sheetView topLeftCell="A191" zoomScale="85" zoomScaleNormal="85" workbookViewId="0">
      <selection activeCell="M29" sqref="M29"/>
    </sheetView>
  </sheetViews>
  <sheetFormatPr defaultRowHeight="15"/>
  <cols>
    <col min="1" max="1" width="9.140625" style="75"/>
    <col min="2" max="2" width="18" style="75" customWidth="1"/>
    <col min="3" max="3" width="20.5703125" style="75" customWidth="1"/>
    <col min="4" max="4" width="28.5703125" style="75" customWidth="1"/>
    <col min="5" max="5" width="21.5703125" style="75" customWidth="1"/>
    <col min="6" max="6" width="20.7109375" style="75" customWidth="1"/>
    <col min="7" max="7" width="23.7109375" style="75" customWidth="1"/>
    <col min="8" max="8" width="18.5703125" style="75" customWidth="1"/>
    <col min="9" max="11" width="23.7109375" style="75" customWidth="1"/>
    <col min="12" max="12" width="36.5703125" style="75" customWidth="1"/>
    <col min="13" max="13" width="26.42578125" style="75" customWidth="1"/>
    <col min="14" max="16384" width="9.140625" style="75"/>
  </cols>
  <sheetData>
    <row r="1" spans="1:13" ht="25.5">
      <c r="A1" s="1724" t="s">
        <v>11741</v>
      </c>
      <c r="B1" s="1724"/>
      <c r="C1" s="1724"/>
      <c r="D1" s="1724"/>
      <c r="E1" s="1724"/>
      <c r="F1" s="1724"/>
      <c r="G1" s="1724"/>
      <c r="H1" s="1724"/>
      <c r="I1" s="1724"/>
      <c r="J1" s="1724"/>
      <c r="K1" s="1724"/>
      <c r="L1" s="1724"/>
      <c r="M1" s="1023"/>
    </row>
    <row r="2" spans="1:13" s="73" customFormat="1" ht="144" customHeight="1">
      <c r="A2" s="573" t="s">
        <v>0</v>
      </c>
      <c r="B2" s="1725" t="s">
        <v>29</v>
      </c>
      <c r="C2" s="1725" t="s">
        <v>3</v>
      </c>
      <c r="D2" s="1725" t="s">
        <v>4</v>
      </c>
      <c r="E2" s="1727" t="s">
        <v>790</v>
      </c>
      <c r="F2" s="1729" t="s">
        <v>1</v>
      </c>
      <c r="G2" s="1730" t="s">
        <v>791</v>
      </c>
      <c r="H2" s="1731" t="s">
        <v>792</v>
      </c>
      <c r="I2" s="1732"/>
      <c r="J2" s="1732"/>
      <c r="K2" s="1733"/>
      <c r="L2" s="1725" t="s">
        <v>2</v>
      </c>
      <c r="M2" s="574"/>
    </row>
    <row r="3" spans="1:13" s="74" customFormat="1" ht="44.25" customHeight="1">
      <c r="A3" s="575"/>
      <c r="B3" s="1726"/>
      <c r="C3" s="1726"/>
      <c r="D3" s="1726"/>
      <c r="E3" s="1728"/>
      <c r="F3" s="1729"/>
      <c r="G3" s="1730"/>
      <c r="H3" s="576" t="s">
        <v>793</v>
      </c>
      <c r="I3" s="576" t="s">
        <v>794</v>
      </c>
      <c r="J3" s="576" t="s">
        <v>795</v>
      </c>
      <c r="K3" s="576" t="s">
        <v>7</v>
      </c>
      <c r="L3" s="1726"/>
      <c r="M3" s="577"/>
    </row>
    <row r="4" spans="1:13" s="73" customFormat="1">
      <c r="A4" s="578">
        <v>1</v>
      </c>
      <c r="B4" s="578">
        <v>2</v>
      </c>
      <c r="C4" s="578">
        <v>3</v>
      </c>
      <c r="D4" s="578">
        <v>4</v>
      </c>
      <c r="E4" s="578">
        <v>5</v>
      </c>
      <c r="F4" s="579">
        <v>6</v>
      </c>
      <c r="G4" s="579">
        <v>7</v>
      </c>
      <c r="H4" s="579">
        <v>8</v>
      </c>
      <c r="I4" s="579">
        <v>9</v>
      </c>
      <c r="J4" s="579">
        <v>10</v>
      </c>
      <c r="K4" s="579">
        <v>11</v>
      </c>
      <c r="L4" s="578">
        <v>12</v>
      </c>
      <c r="M4" s="574"/>
    </row>
    <row r="5" spans="1:13" s="18" customFormat="1" ht="50.25" customHeight="1">
      <c r="A5" s="1677">
        <v>1</v>
      </c>
      <c r="B5" s="1677" t="s">
        <v>13630</v>
      </c>
      <c r="C5" s="1715" t="s">
        <v>11742</v>
      </c>
      <c r="D5" s="1677" t="s">
        <v>11743</v>
      </c>
      <c r="E5" s="1674" t="s">
        <v>10</v>
      </c>
      <c r="F5" s="1677" t="s">
        <v>9</v>
      </c>
      <c r="G5" s="580" t="s">
        <v>11744</v>
      </c>
      <c r="H5" s="1722">
        <v>20</v>
      </c>
      <c r="I5" s="1018" t="s">
        <v>11745</v>
      </c>
      <c r="J5" s="1018">
        <v>7055</v>
      </c>
      <c r="K5" s="1016">
        <v>175</v>
      </c>
      <c r="L5" s="1674" t="s">
        <v>11746</v>
      </c>
      <c r="M5" s="581"/>
    </row>
    <row r="6" spans="1:13" s="18" customFormat="1" ht="50.25" customHeight="1">
      <c r="A6" s="1682"/>
      <c r="B6" s="1682"/>
      <c r="C6" s="1717"/>
      <c r="D6" s="1682"/>
      <c r="E6" s="1674"/>
      <c r="F6" s="1682"/>
      <c r="G6" s="580" t="s">
        <v>11744</v>
      </c>
      <c r="H6" s="1722"/>
      <c r="I6" s="1018" t="s">
        <v>11747</v>
      </c>
      <c r="J6" s="1018">
        <v>7077</v>
      </c>
      <c r="K6" s="1016">
        <v>175</v>
      </c>
      <c r="L6" s="1674"/>
      <c r="M6" s="581"/>
    </row>
    <row r="7" spans="1:13" s="18" customFormat="1" ht="50.25" customHeight="1">
      <c r="A7" s="1682"/>
      <c r="B7" s="1682"/>
      <c r="C7" s="1717"/>
      <c r="D7" s="1682"/>
      <c r="E7" s="1674"/>
      <c r="F7" s="1682"/>
      <c r="G7" s="580" t="s">
        <v>11744</v>
      </c>
      <c r="H7" s="1722"/>
      <c r="I7" s="1018" t="s">
        <v>11748</v>
      </c>
      <c r="J7" s="1018">
        <v>7054</v>
      </c>
      <c r="K7" s="1016">
        <v>175</v>
      </c>
      <c r="L7" s="1674"/>
      <c r="M7" s="581"/>
    </row>
    <row r="8" spans="1:13" s="18" customFormat="1" ht="50.25" customHeight="1">
      <c r="A8" s="1682"/>
      <c r="B8" s="1682"/>
      <c r="C8" s="1717"/>
      <c r="D8" s="1682"/>
      <c r="E8" s="1674"/>
      <c r="F8" s="1682"/>
      <c r="G8" s="580" t="s">
        <v>11744</v>
      </c>
      <c r="H8" s="1722"/>
      <c r="I8" s="1018" t="s">
        <v>11749</v>
      </c>
      <c r="J8" s="1018">
        <v>7078</v>
      </c>
      <c r="K8" s="1016">
        <v>175</v>
      </c>
      <c r="L8" s="1674"/>
      <c r="M8" s="581"/>
    </row>
    <row r="9" spans="1:13" s="18" customFormat="1" ht="50.25" customHeight="1">
      <c r="A9" s="1682"/>
      <c r="B9" s="1682"/>
      <c r="C9" s="1717"/>
      <c r="D9" s="1682"/>
      <c r="E9" s="1674"/>
      <c r="F9" s="1682"/>
      <c r="G9" s="580" t="s">
        <v>11744</v>
      </c>
      <c r="H9" s="1722"/>
      <c r="I9" s="1018" t="s">
        <v>11750</v>
      </c>
      <c r="J9" s="1018">
        <v>7068</v>
      </c>
      <c r="K9" s="1016">
        <v>175</v>
      </c>
      <c r="L9" s="1674"/>
      <c r="M9" s="581"/>
    </row>
    <row r="10" spans="1:13" s="18" customFormat="1" ht="50.25" customHeight="1">
      <c r="A10" s="1682"/>
      <c r="B10" s="1682"/>
      <c r="C10" s="1717"/>
      <c r="D10" s="1682"/>
      <c r="E10" s="1674"/>
      <c r="F10" s="1682"/>
      <c r="G10" s="580" t="s">
        <v>11744</v>
      </c>
      <c r="H10" s="1722"/>
      <c r="I10" s="1018" t="s">
        <v>11751</v>
      </c>
      <c r="J10" s="1018">
        <v>905</v>
      </c>
      <c r="K10" s="1016">
        <v>175</v>
      </c>
      <c r="L10" s="1674"/>
      <c r="M10" s="581"/>
    </row>
    <row r="11" spans="1:13" s="18" customFormat="1" ht="50.25" customHeight="1">
      <c r="A11" s="1682"/>
      <c r="B11" s="1682"/>
      <c r="C11" s="1717"/>
      <c r="D11" s="1682"/>
      <c r="E11" s="1674"/>
      <c r="F11" s="1682"/>
      <c r="G11" s="580" t="s">
        <v>11744</v>
      </c>
      <c r="H11" s="1722"/>
      <c r="I11" s="1018" t="s">
        <v>11752</v>
      </c>
      <c r="J11" s="1018">
        <v>7014</v>
      </c>
      <c r="K11" s="1016">
        <v>175</v>
      </c>
      <c r="L11" s="1674"/>
      <c r="M11" s="581"/>
    </row>
    <row r="12" spans="1:13" s="18" customFormat="1" ht="50.25" customHeight="1">
      <c r="A12" s="1682"/>
      <c r="B12" s="1682"/>
      <c r="C12" s="1717"/>
      <c r="D12" s="1682"/>
      <c r="E12" s="1674"/>
      <c r="F12" s="1682"/>
      <c r="G12" s="580" t="s">
        <v>11744</v>
      </c>
      <c r="H12" s="1722"/>
      <c r="I12" s="1018" t="s">
        <v>13814</v>
      </c>
      <c r="J12" s="1018">
        <v>4468</v>
      </c>
      <c r="K12" s="1016">
        <v>200</v>
      </c>
      <c r="L12" s="1674"/>
      <c r="M12" s="581"/>
    </row>
    <row r="13" spans="1:13" s="18" customFormat="1" ht="50.25" customHeight="1">
      <c r="A13" s="1682"/>
      <c r="B13" s="1682"/>
      <c r="C13" s="1717"/>
      <c r="D13" s="1682"/>
      <c r="E13" s="1674"/>
      <c r="F13" s="1682"/>
      <c r="G13" s="580" t="s">
        <v>11744</v>
      </c>
      <c r="H13" s="1722"/>
      <c r="I13" s="1018" t="s">
        <v>13815</v>
      </c>
      <c r="J13" s="1018">
        <v>721260</v>
      </c>
      <c r="K13" s="1016">
        <v>200</v>
      </c>
      <c r="L13" s="1674"/>
      <c r="M13" s="581"/>
    </row>
    <row r="14" spans="1:13" s="18" customFormat="1" ht="50.25" customHeight="1">
      <c r="A14" s="1682"/>
      <c r="B14" s="1682"/>
      <c r="C14" s="1717"/>
      <c r="D14" s="1682"/>
      <c r="E14" s="1674"/>
      <c r="F14" s="1682"/>
      <c r="G14" s="580" t="s">
        <v>11744</v>
      </c>
      <c r="H14" s="1722"/>
      <c r="I14" s="1018" t="s">
        <v>13816</v>
      </c>
      <c r="J14" s="1018">
        <v>741210</v>
      </c>
      <c r="K14" s="1016">
        <v>200</v>
      </c>
      <c r="L14" s="1674"/>
      <c r="M14" s="581"/>
    </row>
    <row r="15" spans="1:13" s="18" customFormat="1" ht="50.25" customHeight="1">
      <c r="A15" s="1682"/>
      <c r="B15" s="1682"/>
      <c r="C15" s="1717"/>
      <c r="D15" s="1682"/>
      <c r="E15" s="1674"/>
      <c r="F15" s="1682"/>
      <c r="G15" s="580" t="s">
        <v>11744</v>
      </c>
      <c r="H15" s="1722"/>
      <c r="I15" s="1018" t="s">
        <v>13817</v>
      </c>
      <c r="J15" s="1018">
        <v>731728</v>
      </c>
      <c r="K15" s="1016">
        <v>200</v>
      </c>
      <c r="L15" s="1674"/>
      <c r="M15" s="581"/>
    </row>
    <row r="16" spans="1:13" s="18" customFormat="1" ht="50.25" customHeight="1">
      <c r="A16" s="1682"/>
      <c r="B16" s="1682"/>
      <c r="C16" s="1717"/>
      <c r="D16" s="1682"/>
      <c r="E16" s="1674"/>
      <c r="F16" s="1682"/>
      <c r="G16" s="580" t="s">
        <v>11744</v>
      </c>
      <c r="H16" s="1722"/>
      <c r="I16" s="1018" t="s">
        <v>13818</v>
      </c>
      <c r="J16" s="1018">
        <v>4868</v>
      </c>
      <c r="K16" s="1016">
        <v>200</v>
      </c>
      <c r="L16" s="1674"/>
      <c r="M16" s="581"/>
    </row>
    <row r="17" spans="1:13" s="18" customFormat="1" ht="50.25" customHeight="1">
      <c r="A17" s="1682"/>
      <c r="B17" s="1682"/>
      <c r="C17" s="1717"/>
      <c r="D17" s="1682"/>
      <c r="E17" s="1674"/>
      <c r="F17" s="1682"/>
      <c r="G17" s="580" t="s">
        <v>11744</v>
      </c>
      <c r="H17" s="1722"/>
      <c r="I17" s="1018" t="s">
        <v>13819</v>
      </c>
      <c r="J17" s="1018">
        <v>4866</v>
      </c>
      <c r="K17" s="1016">
        <v>200</v>
      </c>
      <c r="L17" s="1674"/>
      <c r="M17" s="581"/>
    </row>
    <row r="18" spans="1:13" s="18" customFormat="1" ht="50.25" customHeight="1">
      <c r="A18" s="1682"/>
      <c r="B18" s="1682"/>
      <c r="C18" s="1717"/>
      <c r="D18" s="1682"/>
      <c r="E18" s="1674"/>
      <c r="F18" s="1682"/>
      <c r="G18" s="580" t="s">
        <v>11744</v>
      </c>
      <c r="H18" s="1722"/>
      <c r="I18" s="1018" t="s">
        <v>13820</v>
      </c>
      <c r="J18" s="1018">
        <v>741208</v>
      </c>
      <c r="K18" s="1016">
        <v>200</v>
      </c>
      <c r="L18" s="1674"/>
      <c r="M18" s="581"/>
    </row>
    <row r="19" spans="1:13" s="18" customFormat="1" ht="50.25" customHeight="1">
      <c r="A19" s="1682"/>
      <c r="B19" s="1682"/>
      <c r="C19" s="1717"/>
      <c r="D19" s="1682"/>
      <c r="E19" s="1674"/>
      <c r="F19" s="1682"/>
      <c r="G19" s="580" t="s">
        <v>11744</v>
      </c>
      <c r="H19" s="1722"/>
      <c r="I19" s="1018" t="s">
        <v>13821</v>
      </c>
      <c r="J19" s="1018">
        <v>811551</v>
      </c>
      <c r="K19" s="1016">
        <v>200</v>
      </c>
      <c r="L19" s="1674"/>
      <c r="M19" s="581"/>
    </row>
    <row r="20" spans="1:13" s="18" customFormat="1" ht="50.25" customHeight="1">
      <c r="A20" s="1682"/>
      <c r="B20" s="1682"/>
      <c r="C20" s="1717"/>
      <c r="D20" s="1682"/>
      <c r="E20" s="1674"/>
      <c r="F20" s="1682"/>
      <c r="G20" s="580" t="s">
        <v>11744</v>
      </c>
      <c r="H20" s="1722"/>
      <c r="I20" s="1018" t="s">
        <v>13822</v>
      </c>
      <c r="J20" s="1018">
        <v>731727</v>
      </c>
      <c r="K20" s="1016">
        <v>200</v>
      </c>
      <c r="L20" s="1674"/>
      <c r="M20" s="581"/>
    </row>
    <row r="21" spans="1:13" s="18" customFormat="1" ht="50.25" customHeight="1">
      <c r="A21" s="1682"/>
      <c r="B21" s="1682"/>
      <c r="C21" s="1717"/>
      <c r="D21" s="1682"/>
      <c r="E21" s="1674"/>
      <c r="F21" s="1682"/>
      <c r="G21" s="580" t="s">
        <v>11744</v>
      </c>
      <c r="H21" s="1722"/>
      <c r="I21" s="1018" t="s">
        <v>13823</v>
      </c>
      <c r="J21" s="1018">
        <v>741085</v>
      </c>
      <c r="K21" s="1016">
        <v>200</v>
      </c>
      <c r="L21" s="1674"/>
      <c r="M21" s="581"/>
    </row>
    <row r="22" spans="1:13" s="18" customFormat="1" ht="50.25" customHeight="1">
      <c r="A22" s="1682"/>
      <c r="B22" s="1682"/>
      <c r="C22" s="1717"/>
      <c r="D22" s="1682"/>
      <c r="E22" s="1674"/>
      <c r="F22" s="1682"/>
      <c r="G22" s="580" t="s">
        <v>11744</v>
      </c>
      <c r="H22" s="1722"/>
      <c r="I22" s="1018" t="s">
        <v>11753</v>
      </c>
      <c r="J22" s="1018">
        <v>10065</v>
      </c>
      <c r="K22" s="1016">
        <v>50</v>
      </c>
      <c r="L22" s="1674"/>
      <c r="M22" s="581"/>
    </row>
    <row r="23" spans="1:13" s="18" customFormat="1" ht="50.25" customHeight="1">
      <c r="A23" s="1682"/>
      <c r="B23" s="1682"/>
      <c r="C23" s="1717"/>
      <c r="D23" s="1682"/>
      <c r="E23" s="1674"/>
      <c r="F23" s="1682"/>
      <c r="G23" s="580" t="s">
        <v>11744</v>
      </c>
      <c r="H23" s="1722"/>
      <c r="I23" s="1018" t="s">
        <v>13824</v>
      </c>
      <c r="J23" s="1018">
        <v>20021056</v>
      </c>
      <c r="K23" s="1016">
        <v>4.97</v>
      </c>
      <c r="L23" s="1674"/>
      <c r="M23" s="581"/>
    </row>
    <row r="24" spans="1:13" s="18" customFormat="1" ht="50.25" customHeight="1">
      <c r="A24" s="1682"/>
      <c r="B24" s="1682"/>
      <c r="C24" s="1717"/>
      <c r="D24" s="1682"/>
      <c r="E24" s="1674"/>
      <c r="F24" s="1682"/>
      <c r="G24" s="580" t="s">
        <v>11744</v>
      </c>
      <c r="H24" s="1722"/>
      <c r="I24" s="1018" t="s">
        <v>13825</v>
      </c>
      <c r="J24" s="1018">
        <v>657121</v>
      </c>
      <c r="K24" s="1016">
        <v>4.97</v>
      </c>
      <c r="L24" s="1674"/>
      <c r="M24" s="581"/>
    </row>
    <row r="25" spans="1:13" s="18" customFormat="1" ht="30">
      <c r="A25" s="1682"/>
      <c r="B25" s="1682"/>
      <c r="C25" s="1717"/>
      <c r="D25" s="1682"/>
      <c r="E25" s="1674" t="s">
        <v>8</v>
      </c>
      <c r="F25" s="1682"/>
      <c r="G25" s="580" t="s">
        <v>11744</v>
      </c>
      <c r="H25" s="1722">
        <v>2</v>
      </c>
      <c r="I25" s="582" t="s">
        <v>13826</v>
      </c>
      <c r="J25" s="1017" t="s">
        <v>11762</v>
      </c>
      <c r="K25" s="1016">
        <v>7.25</v>
      </c>
      <c r="L25" s="1723" t="s">
        <v>11763</v>
      </c>
      <c r="M25" s="581"/>
    </row>
    <row r="26" spans="1:13" s="18" customFormat="1" ht="30">
      <c r="A26" s="1682"/>
      <c r="B26" s="1682"/>
      <c r="C26" s="1717"/>
      <c r="D26" s="1682"/>
      <c r="E26" s="1674"/>
      <c r="F26" s="1682"/>
      <c r="G26" s="580" t="s">
        <v>11744</v>
      </c>
      <c r="H26" s="1722"/>
      <c r="I26" s="582" t="s">
        <v>13827</v>
      </c>
      <c r="J26" s="1017" t="s">
        <v>11764</v>
      </c>
      <c r="K26" s="1016">
        <v>7.25</v>
      </c>
      <c r="L26" s="1723"/>
      <c r="M26" s="581"/>
    </row>
    <row r="27" spans="1:13" s="18" customFormat="1" ht="42.75" customHeight="1">
      <c r="A27" s="1682"/>
      <c r="B27" s="1682"/>
      <c r="C27" s="1717"/>
      <c r="D27" s="1682"/>
      <c r="E27" s="1018" t="s">
        <v>8</v>
      </c>
      <c r="F27" s="1682"/>
      <c r="G27" s="580" t="s">
        <v>11744</v>
      </c>
      <c r="H27" s="1016">
        <v>1</v>
      </c>
      <c r="I27" s="582" t="s">
        <v>11765</v>
      </c>
      <c r="J27" s="1017" t="s">
        <v>11766</v>
      </c>
      <c r="K27" s="1016">
        <v>5</v>
      </c>
      <c r="L27" s="1017" t="s">
        <v>11767</v>
      </c>
      <c r="M27" s="581"/>
    </row>
    <row r="28" spans="1:13" s="18" customFormat="1" ht="30">
      <c r="A28" s="1682"/>
      <c r="B28" s="1682"/>
      <c r="C28" s="1717"/>
      <c r="D28" s="1682"/>
      <c r="E28" s="1674" t="s">
        <v>8</v>
      </c>
      <c r="F28" s="1682"/>
      <c r="G28" s="580" t="s">
        <v>11744</v>
      </c>
      <c r="H28" s="1722">
        <v>2</v>
      </c>
      <c r="I28" s="582" t="s">
        <v>13828</v>
      </c>
      <c r="J28" s="1017" t="s">
        <v>11770</v>
      </c>
      <c r="K28" s="1016">
        <v>4.97</v>
      </c>
      <c r="L28" s="1723" t="s">
        <v>11771</v>
      </c>
      <c r="M28" s="581"/>
    </row>
    <row r="29" spans="1:13" s="18" customFormat="1" ht="30">
      <c r="A29" s="1682"/>
      <c r="B29" s="1682"/>
      <c r="C29" s="1717"/>
      <c r="D29" s="1682"/>
      <c r="E29" s="1674"/>
      <c r="F29" s="1682"/>
      <c r="G29" s="580" t="s">
        <v>11744</v>
      </c>
      <c r="H29" s="1722"/>
      <c r="I29" s="582" t="s">
        <v>13829</v>
      </c>
      <c r="J29" s="1017" t="s">
        <v>11772</v>
      </c>
      <c r="K29" s="1016">
        <v>4.97</v>
      </c>
      <c r="L29" s="1723"/>
      <c r="M29" s="581"/>
    </row>
    <row r="30" spans="1:13" s="18" customFormat="1" ht="30">
      <c r="A30" s="1682"/>
      <c r="B30" s="1682"/>
      <c r="C30" s="1717"/>
      <c r="D30" s="1682"/>
      <c r="E30" s="1674" t="s">
        <v>8</v>
      </c>
      <c r="F30" s="1682"/>
      <c r="G30" s="580" t="s">
        <v>11744</v>
      </c>
      <c r="H30" s="1722">
        <v>2</v>
      </c>
      <c r="I30" s="582" t="s">
        <v>11774</v>
      </c>
      <c r="J30" s="1017" t="s">
        <v>11775</v>
      </c>
      <c r="K30" s="1016">
        <v>7.25</v>
      </c>
      <c r="L30" s="1723" t="s">
        <v>11776</v>
      </c>
      <c r="M30" s="581"/>
    </row>
    <row r="31" spans="1:13" s="18" customFormat="1" ht="30">
      <c r="A31" s="1682"/>
      <c r="B31" s="1682"/>
      <c r="C31" s="1717"/>
      <c r="D31" s="1682"/>
      <c r="E31" s="1674"/>
      <c r="F31" s="1682"/>
      <c r="G31" s="580" t="s">
        <v>11744</v>
      </c>
      <c r="H31" s="1722"/>
      <c r="I31" s="582" t="s">
        <v>11777</v>
      </c>
      <c r="J31" s="1017" t="s">
        <v>11778</v>
      </c>
      <c r="K31" s="1016">
        <v>50</v>
      </c>
      <c r="L31" s="1723"/>
      <c r="M31" s="581"/>
    </row>
    <row r="32" spans="1:13" s="18" customFormat="1" ht="45">
      <c r="A32" s="1682"/>
      <c r="B32" s="1682"/>
      <c r="C32" s="1717"/>
      <c r="D32" s="1682"/>
      <c r="E32" s="1018" t="s">
        <v>8</v>
      </c>
      <c r="F32" s="1682"/>
      <c r="G32" s="580" t="s">
        <v>11744</v>
      </c>
      <c r="H32" s="1016">
        <v>1</v>
      </c>
      <c r="I32" s="582" t="s">
        <v>11779</v>
      </c>
      <c r="J32" s="1017" t="s">
        <v>11780</v>
      </c>
      <c r="K32" s="1016">
        <v>7.25</v>
      </c>
      <c r="L32" s="1017" t="s">
        <v>11781</v>
      </c>
      <c r="M32" s="581"/>
    </row>
    <row r="33" spans="1:13" s="18" customFormat="1" ht="30">
      <c r="A33" s="1682"/>
      <c r="B33" s="1682"/>
      <c r="C33" s="1717"/>
      <c r="D33" s="1682"/>
      <c r="E33" s="1674" t="s">
        <v>8</v>
      </c>
      <c r="F33" s="1682"/>
      <c r="G33" s="580" t="s">
        <v>11744</v>
      </c>
      <c r="H33" s="1722">
        <v>2</v>
      </c>
      <c r="I33" s="582" t="s">
        <v>11782</v>
      </c>
      <c r="J33" s="1017" t="s">
        <v>11783</v>
      </c>
      <c r="K33" s="1016">
        <v>4.97</v>
      </c>
      <c r="L33" s="1723" t="s">
        <v>11784</v>
      </c>
      <c r="M33" s="581"/>
    </row>
    <row r="34" spans="1:13" s="18" customFormat="1" ht="30">
      <c r="A34" s="1682"/>
      <c r="B34" s="1682"/>
      <c r="C34" s="1717"/>
      <c r="D34" s="1682"/>
      <c r="E34" s="1674"/>
      <c r="F34" s="1682"/>
      <c r="G34" s="580" t="s">
        <v>11744</v>
      </c>
      <c r="H34" s="1722"/>
      <c r="I34" s="582" t="s">
        <v>11785</v>
      </c>
      <c r="J34" s="1017" t="s">
        <v>11786</v>
      </c>
      <c r="K34" s="1016">
        <v>4.97</v>
      </c>
      <c r="L34" s="1723"/>
      <c r="M34" s="581"/>
    </row>
    <row r="35" spans="1:13" s="18" customFormat="1" ht="30">
      <c r="A35" s="1682"/>
      <c r="B35" s="1682"/>
      <c r="C35" s="1717"/>
      <c r="D35" s="1682"/>
      <c r="E35" s="1674" t="s">
        <v>8</v>
      </c>
      <c r="F35" s="1682"/>
      <c r="G35" s="580" t="s">
        <v>11744</v>
      </c>
      <c r="H35" s="1722">
        <v>2</v>
      </c>
      <c r="I35" s="582" t="s">
        <v>11791</v>
      </c>
      <c r="J35" s="1017" t="s">
        <v>11792</v>
      </c>
      <c r="K35" s="1016">
        <v>4.97</v>
      </c>
      <c r="L35" s="1723" t="s">
        <v>14492</v>
      </c>
      <c r="M35" s="581"/>
    </row>
    <row r="36" spans="1:13" s="18" customFormat="1" ht="30">
      <c r="A36" s="1682"/>
      <c r="B36" s="1682"/>
      <c r="C36" s="1717"/>
      <c r="D36" s="1682"/>
      <c r="E36" s="1674"/>
      <c r="F36" s="1682"/>
      <c r="G36" s="580" t="s">
        <v>11744</v>
      </c>
      <c r="H36" s="1722"/>
      <c r="I36" s="582" t="s">
        <v>11793</v>
      </c>
      <c r="J36" s="1017" t="s">
        <v>11794</v>
      </c>
      <c r="K36" s="1016">
        <v>4.97</v>
      </c>
      <c r="L36" s="1723"/>
      <c r="M36" s="581"/>
    </row>
    <row r="37" spans="1:13" s="18" customFormat="1" ht="30">
      <c r="A37" s="1682"/>
      <c r="B37" s="1682"/>
      <c r="C37" s="1717"/>
      <c r="D37" s="1682"/>
      <c r="E37" s="583" t="s">
        <v>8</v>
      </c>
      <c r="F37" s="1682"/>
      <c r="G37" s="584" t="s">
        <v>11744</v>
      </c>
      <c r="H37" s="583">
        <v>1</v>
      </c>
      <c r="I37" s="585" t="s">
        <v>13150</v>
      </c>
      <c r="J37" s="1022" t="s">
        <v>6424</v>
      </c>
      <c r="K37" s="1025">
        <v>7.25</v>
      </c>
      <c r="L37" s="1681" t="s">
        <v>13151</v>
      </c>
      <c r="M37" s="581"/>
    </row>
    <row r="38" spans="1:13" s="18" customFormat="1" ht="30">
      <c r="A38" s="1682"/>
      <c r="B38" s="1682"/>
      <c r="C38" s="1717"/>
      <c r="D38" s="1682"/>
      <c r="E38" s="586" t="s">
        <v>8</v>
      </c>
      <c r="F38" s="1682"/>
      <c r="G38" s="587" t="s">
        <v>11744</v>
      </c>
      <c r="H38" s="583">
        <v>1</v>
      </c>
      <c r="I38" s="588" t="s">
        <v>13152</v>
      </c>
      <c r="J38" s="1028" t="s">
        <v>7346</v>
      </c>
      <c r="K38" s="1027">
        <v>7.25</v>
      </c>
      <c r="L38" s="1667"/>
      <c r="M38" s="581"/>
    </row>
    <row r="39" spans="1:13" s="18" customFormat="1" ht="45">
      <c r="A39" s="1682"/>
      <c r="B39" s="1682"/>
      <c r="C39" s="1717"/>
      <c r="D39" s="1682"/>
      <c r="E39" s="589" t="s">
        <v>8</v>
      </c>
      <c r="F39" s="1682"/>
      <c r="G39" s="587" t="s">
        <v>11744</v>
      </c>
      <c r="H39" s="583">
        <v>1</v>
      </c>
      <c r="I39" s="588" t="s">
        <v>13153</v>
      </c>
      <c r="J39" s="590" t="s">
        <v>13154</v>
      </c>
      <c r="K39" s="589">
        <v>50</v>
      </c>
      <c r="L39" s="1028" t="s">
        <v>11776</v>
      </c>
      <c r="M39" s="581"/>
    </row>
    <row r="40" spans="1:13" s="18" customFormat="1" ht="45">
      <c r="A40" s="1682"/>
      <c r="B40" s="1682"/>
      <c r="C40" s="1717"/>
      <c r="D40" s="1682"/>
      <c r="E40" s="589" t="s">
        <v>8</v>
      </c>
      <c r="F40" s="1682"/>
      <c r="G40" s="1018" t="s">
        <v>11946</v>
      </c>
      <c r="H40" s="1016">
        <v>1</v>
      </c>
      <c r="I40" s="593" t="s">
        <v>13830</v>
      </c>
      <c r="J40" s="759" t="s">
        <v>11949</v>
      </c>
      <c r="K40" s="1024">
        <v>20</v>
      </c>
      <c r="L40" s="759" t="s">
        <v>11950</v>
      </c>
      <c r="M40" s="581"/>
    </row>
    <row r="41" spans="1:13" s="18" customFormat="1" ht="45">
      <c r="A41" s="1678"/>
      <c r="B41" s="1678"/>
      <c r="C41" s="1716"/>
      <c r="D41" s="1678"/>
      <c r="E41" s="589" t="s">
        <v>8</v>
      </c>
      <c r="F41" s="1678"/>
      <c r="G41" s="587" t="s">
        <v>11744</v>
      </c>
      <c r="H41" s="583">
        <v>1</v>
      </c>
      <c r="I41" s="588" t="s">
        <v>13155</v>
      </c>
      <c r="J41" s="590" t="s">
        <v>12165</v>
      </c>
      <c r="K41" s="589">
        <v>7.25</v>
      </c>
      <c r="L41" s="1028" t="s">
        <v>11781</v>
      </c>
      <c r="M41" s="581"/>
    </row>
    <row r="42" spans="1:13" ht="30" customHeight="1">
      <c r="A42" s="1674">
        <v>2</v>
      </c>
      <c r="B42" s="1674" t="s">
        <v>13631</v>
      </c>
      <c r="C42" s="1723" t="s">
        <v>11798</v>
      </c>
      <c r="D42" s="1674" t="s">
        <v>11799</v>
      </c>
      <c r="E42" s="1674" t="s">
        <v>10</v>
      </c>
      <c r="F42" s="1674" t="s">
        <v>9</v>
      </c>
      <c r="G42" s="580" t="s">
        <v>11744</v>
      </c>
      <c r="H42" s="1705">
        <v>15</v>
      </c>
      <c r="I42" s="1018" t="s">
        <v>11800</v>
      </c>
      <c r="J42" s="1018">
        <v>23</v>
      </c>
      <c r="K42" s="1016">
        <v>17.600000000000001</v>
      </c>
      <c r="L42" s="1677" t="s">
        <v>11801</v>
      </c>
      <c r="M42" s="581"/>
    </row>
    <row r="43" spans="1:13" ht="30">
      <c r="A43" s="1674"/>
      <c r="B43" s="1674"/>
      <c r="C43" s="1723"/>
      <c r="D43" s="1674"/>
      <c r="E43" s="1674"/>
      <c r="F43" s="1674"/>
      <c r="G43" s="580" t="s">
        <v>11744</v>
      </c>
      <c r="H43" s="1706"/>
      <c r="I43" s="1018" t="s">
        <v>11802</v>
      </c>
      <c r="J43" s="1018">
        <v>24</v>
      </c>
      <c r="K43" s="1016">
        <v>17.600000000000001</v>
      </c>
      <c r="L43" s="1682"/>
      <c r="M43" s="581"/>
    </row>
    <row r="44" spans="1:13" ht="35.25" customHeight="1">
      <c r="A44" s="1674"/>
      <c r="B44" s="1674"/>
      <c r="C44" s="1723"/>
      <c r="D44" s="1674"/>
      <c r="E44" s="1674"/>
      <c r="F44" s="1674"/>
      <c r="G44" s="580" t="s">
        <v>11744</v>
      </c>
      <c r="H44" s="1706"/>
      <c r="I44" s="1018" t="s">
        <v>11803</v>
      </c>
      <c r="J44" s="1018">
        <v>28</v>
      </c>
      <c r="K44" s="1016">
        <v>50</v>
      </c>
      <c r="L44" s="1682"/>
      <c r="M44" s="581"/>
    </row>
    <row r="45" spans="1:13" ht="30">
      <c r="A45" s="1674"/>
      <c r="B45" s="1674"/>
      <c r="C45" s="1723"/>
      <c r="D45" s="1674"/>
      <c r="E45" s="1674"/>
      <c r="F45" s="1674"/>
      <c r="G45" s="580" t="s">
        <v>11744</v>
      </c>
      <c r="H45" s="1706"/>
      <c r="I45" s="1018" t="s">
        <v>11804</v>
      </c>
      <c r="J45" s="1018">
        <v>2</v>
      </c>
      <c r="K45" s="1016">
        <v>50</v>
      </c>
      <c r="L45" s="1682"/>
      <c r="M45" s="581"/>
    </row>
    <row r="46" spans="1:13" ht="30">
      <c r="A46" s="1674"/>
      <c r="B46" s="1674"/>
      <c r="C46" s="1723"/>
      <c r="D46" s="1674"/>
      <c r="E46" s="1674"/>
      <c r="F46" s="1674"/>
      <c r="G46" s="580" t="s">
        <v>11744</v>
      </c>
      <c r="H46" s="1706"/>
      <c r="I46" s="1018" t="s">
        <v>11805</v>
      </c>
      <c r="J46" s="1018">
        <v>3</v>
      </c>
      <c r="K46" s="1016">
        <v>50</v>
      </c>
      <c r="L46" s="1682"/>
      <c r="M46" s="581"/>
    </row>
    <row r="47" spans="1:13" ht="30">
      <c r="A47" s="1674"/>
      <c r="B47" s="1674"/>
      <c r="C47" s="1723"/>
      <c r="D47" s="1674"/>
      <c r="E47" s="1674"/>
      <c r="F47" s="1674"/>
      <c r="G47" s="580" t="s">
        <v>11744</v>
      </c>
      <c r="H47" s="1706"/>
      <c r="I47" s="1018" t="s">
        <v>11806</v>
      </c>
      <c r="J47" s="1018">
        <v>4</v>
      </c>
      <c r="K47" s="1016">
        <v>50</v>
      </c>
      <c r="L47" s="1682"/>
      <c r="M47" s="581"/>
    </row>
    <row r="48" spans="1:13" ht="30">
      <c r="A48" s="1674"/>
      <c r="B48" s="1674"/>
      <c r="C48" s="1723"/>
      <c r="D48" s="1674"/>
      <c r="E48" s="1674"/>
      <c r="F48" s="1674"/>
      <c r="G48" s="580" t="s">
        <v>11744</v>
      </c>
      <c r="H48" s="1706"/>
      <c r="I48" s="1018" t="s">
        <v>13156</v>
      </c>
      <c r="J48" s="1018" t="s">
        <v>11807</v>
      </c>
      <c r="K48" s="1016">
        <v>100</v>
      </c>
      <c r="L48" s="1682"/>
      <c r="M48" s="581"/>
    </row>
    <row r="49" spans="1:13" ht="30">
      <c r="A49" s="1674"/>
      <c r="B49" s="1674"/>
      <c r="C49" s="1723"/>
      <c r="D49" s="1674"/>
      <c r="E49" s="1674"/>
      <c r="F49" s="1674"/>
      <c r="G49" s="580" t="s">
        <v>11744</v>
      </c>
      <c r="H49" s="1706"/>
      <c r="I49" s="1018" t="s">
        <v>13157</v>
      </c>
      <c r="J49" s="1018" t="s">
        <v>11808</v>
      </c>
      <c r="K49" s="1016">
        <v>100</v>
      </c>
      <c r="L49" s="1682"/>
      <c r="M49" s="581"/>
    </row>
    <row r="50" spans="1:13" ht="30">
      <c r="A50" s="1674"/>
      <c r="B50" s="1674"/>
      <c r="C50" s="1723"/>
      <c r="D50" s="1674"/>
      <c r="E50" s="1674"/>
      <c r="F50" s="1674"/>
      <c r="G50" s="580" t="s">
        <v>11744</v>
      </c>
      <c r="H50" s="1706"/>
      <c r="I50" s="1018" t="s">
        <v>13158</v>
      </c>
      <c r="J50" s="1018" t="s">
        <v>11809</v>
      </c>
      <c r="K50" s="1016">
        <v>100</v>
      </c>
      <c r="L50" s="1682"/>
      <c r="M50" s="581"/>
    </row>
    <row r="51" spans="1:13" ht="30">
      <c r="A51" s="1674"/>
      <c r="B51" s="1674"/>
      <c r="C51" s="1723"/>
      <c r="D51" s="1674"/>
      <c r="E51" s="1674"/>
      <c r="F51" s="1674"/>
      <c r="G51" s="580" t="s">
        <v>11744</v>
      </c>
      <c r="H51" s="1706"/>
      <c r="I51" s="1018" t="s">
        <v>13159</v>
      </c>
      <c r="J51" s="1018" t="s">
        <v>11810</v>
      </c>
      <c r="K51" s="1016">
        <v>100</v>
      </c>
      <c r="L51" s="1682"/>
      <c r="M51" s="581"/>
    </row>
    <row r="52" spans="1:13" ht="30">
      <c r="A52" s="1674"/>
      <c r="B52" s="1674"/>
      <c r="C52" s="1723"/>
      <c r="D52" s="1674"/>
      <c r="E52" s="1674"/>
      <c r="F52" s="1674"/>
      <c r="G52" s="580" t="s">
        <v>11744</v>
      </c>
      <c r="H52" s="1706"/>
      <c r="I52" s="1018" t="s">
        <v>13160</v>
      </c>
      <c r="J52" s="1018" t="s">
        <v>11811</v>
      </c>
      <c r="K52" s="1016">
        <v>100</v>
      </c>
      <c r="L52" s="1682"/>
      <c r="M52" s="581"/>
    </row>
    <row r="53" spans="1:13" ht="30">
      <c r="A53" s="1674"/>
      <c r="B53" s="1674"/>
      <c r="C53" s="1723"/>
      <c r="D53" s="1674"/>
      <c r="E53" s="1674"/>
      <c r="F53" s="1674"/>
      <c r="G53" s="580" t="s">
        <v>11744</v>
      </c>
      <c r="H53" s="1706"/>
      <c r="I53" s="1018" t="s">
        <v>11812</v>
      </c>
      <c r="J53" s="1018">
        <v>11</v>
      </c>
      <c r="K53" s="1016">
        <v>5.7</v>
      </c>
      <c r="L53" s="1682"/>
      <c r="M53" s="581"/>
    </row>
    <row r="54" spans="1:13" ht="30">
      <c r="A54" s="1674"/>
      <c r="B54" s="1674"/>
      <c r="C54" s="1723"/>
      <c r="D54" s="1674"/>
      <c r="E54" s="1674"/>
      <c r="F54" s="1674"/>
      <c r="G54" s="580" t="s">
        <v>11744</v>
      </c>
      <c r="H54" s="1706"/>
      <c r="I54" s="1018" t="s">
        <v>11813</v>
      </c>
      <c r="J54" s="1018">
        <v>9</v>
      </c>
      <c r="K54" s="1016">
        <v>5.7</v>
      </c>
      <c r="L54" s="1682"/>
      <c r="M54" s="581"/>
    </row>
    <row r="55" spans="1:13" ht="30">
      <c r="A55" s="1674"/>
      <c r="B55" s="1674"/>
      <c r="C55" s="1723"/>
      <c r="D55" s="1674"/>
      <c r="E55" s="1674"/>
      <c r="F55" s="1674"/>
      <c r="G55" s="580" t="s">
        <v>11744</v>
      </c>
      <c r="H55" s="1707"/>
      <c r="I55" s="1018" t="s">
        <v>13161</v>
      </c>
      <c r="J55" s="1018">
        <v>10</v>
      </c>
      <c r="K55" s="1016">
        <v>5.7</v>
      </c>
      <c r="L55" s="1682"/>
      <c r="M55" s="581"/>
    </row>
    <row r="56" spans="1:13" ht="30">
      <c r="A56" s="1674"/>
      <c r="B56" s="1674"/>
      <c r="C56" s="1723"/>
      <c r="D56" s="1674"/>
      <c r="E56" s="1018" t="s">
        <v>8</v>
      </c>
      <c r="F56" s="1674"/>
      <c r="G56" s="612" t="s">
        <v>11744</v>
      </c>
      <c r="H56" s="613">
        <v>1</v>
      </c>
      <c r="I56" s="582" t="s">
        <v>11828</v>
      </c>
      <c r="J56" s="582">
        <v>1</v>
      </c>
      <c r="K56" s="613">
        <v>50</v>
      </c>
      <c r="L56" s="1682"/>
      <c r="M56" s="581"/>
    </row>
    <row r="57" spans="1:13" ht="30">
      <c r="A57" s="1674"/>
      <c r="B57" s="1674"/>
      <c r="C57" s="1723"/>
      <c r="D57" s="1674"/>
      <c r="E57" s="1018" t="s">
        <v>8</v>
      </c>
      <c r="F57" s="1674"/>
      <c r="G57" s="580" t="s">
        <v>11744</v>
      </c>
      <c r="H57" s="1016">
        <v>1</v>
      </c>
      <c r="I57" s="1018" t="s">
        <v>11831</v>
      </c>
      <c r="J57" s="1018">
        <v>6</v>
      </c>
      <c r="K57" s="1016">
        <v>50</v>
      </c>
      <c r="L57" s="1678"/>
      <c r="M57" s="581"/>
    </row>
    <row r="58" spans="1:13" ht="30">
      <c r="A58" s="1674"/>
      <c r="B58" s="1674"/>
      <c r="C58" s="1723"/>
      <c r="D58" s="1674"/>
      <c r="E58" s="1674" t="s">
        <v>8</v>
      </c>
      <c r="F58" s="1674"/>
      <c r="G58" s="580" t="s">
        <v>11744</v>
      </c>
      <c r="H58" s="1722">
        <v>4</v>
      </c>
      <c r="I58" s="582" t="s">
        <v>11814</v>
      </c>
      <c r="J58" s="1017" t="s">
        <v>11815</v>
      </c>
      <c r="K58" s="1016">
        <v>5</v>
      </c>
      <c r="L58" s="1723" t="s">
        <v>11816</v>
      </c>
      <c r="M58" s="581"/>
    </row>
    <row r="59" spans="1:13" ht="30">
      <c r="A59" s="1674"/>
      <c r="B59" s="1674"/>
      <c r="C59" s="1723"/>
      <c r="D59" s="1674"/>
      <c r="E59" s="1674"/>
      <c r="F59" s="1674"/>
      <c r="G59" s="580" t="s">
        <v>11744</v>
      </c>
      <c r="H59" s="1722"/>
      <c r="I59" s="582" t="s">
        <v>11817</v>
      </c>
      <c r="J59" s="1017" t="s">
        <v>11818</v>
      </c>
      <c r="K59" s="1016">
        <v>5</v>
      </c>
      <c r="L59" s="1723"/>
      <c r="M59" s="581"/>
    </row>
    <row r="60" spans="1:13" ht="30">
      <c r="A60" s="1674"/>
      <c r="B60" s="1674"/>
      <c r="C60" s="1723"/>
      <c r="D60" s="1674"/>
      <c r="E60" s="1674"/>
      <c r="F60" s="1674"/>
      <c r="G60" s="580" t="s">
        <v>11744</v>
      </c>
      <c r="H60" s="1722"/>
      <c r="I60" s="582" t="s">
        <v>11819</v>
      </c>
      <c r="J60" s="1017" t="s">
        <v>11820</v>
      </c>
      <c r="K60" s="1016">
        <v>5</v>
      </c>
      <c r="L60" s="1723"/>
      <c r="M60" s="581"/>
    </row>
    <row r="61" spans="1:13" ht="30">
      <c r="A61" s="1674"/>
      <c r="B61" s="1674"/>
      <c r="C61" s="1723"/>
      <c r="D61" s="1674"/>
      <c r="E61" s="1674"/>
      <c r="F61" s="1674"/>
      <c r="G61" s="580" t="s">
        <v>11744</v>
      </c>
      <c r="H61" s="1722"/>
      <c r="I61" s="582" t="s">
        <v>11821</v>
      </c>
      <c r="J61" s="1017" t="s">
        <v>11822</v>
      </c>
      <c r="K61" s="1016">
        <v>5</v>
      </c>
      <c r="L61" s="1723"/>
      <c r="M61" s="581"/>
    </row>
    <row r="62" spans="1:13" ht="30">
      <c r="A62" s="1674"/>
      <c r="B62" s="1674"/>
      <c r="C62" s="1723"/>
      <c r="D62" s="1674"/>
      <c r="E62" s="1018" t="s">
        <v>8</v>
      </c>
      <c r="F62" s="1674"/>
      <c r="G62" s="580" t="s">
        <v>11744</v>
      </c>
      <c r="H62" s="1016">
        <v>1</v>
      </c>
      <c r="I62" s="582" t="s">
        <v>11823</v>
      </c>
      <c r="J62" s="1017" t="s">
        <v>838</v>
      </c>
      <c r="K62" s="1016">
        <v>19.5</v>
      </c>
      <c r="L62" s="1017" t="s">
        <v>13162</v>
      </c>
      <c r="M62" s="581"/>
    </row>
    <row r="63" spans="1:13" ht="30">
      <c r="A63" s="1674"/>
      <c r="B63" s="1674"/>
      <c r="C63" s="1723"/>
      <c r="D63" s="1674"/>
      <c r="E63" s="1677" t="s">
        <v>8</v>
      </c>
      <c r="F63" s="1674"/>
      <c r="G63" s="580" t="s">
        <v>11744</v>
      </c>
      <c r="H63" s="1021">
        <v>1</v>
      </c>
      <c r="I63" s="582" t="s">
        <v>13832</v>
      </c>
      <c r="J63" s="1017" t="s">
        <v>11880</v>
      </c>
      <c r="K63" s="1016">
        <v>20</v>
      </c>
      <c r="L63" s="1715" t="s">
        <v>13831</v>
      </c>
      <c r="M63" s="581"/>
    </row>
    <row r="64" spans="1:13" ht="30">
      <c r="A64" s="1674"/>
      <c r="B64" s="1674"/>
      <c r="C64" s="1723"/>
      <c r="D64" s="1674"/>
      <c r="E64" s="1678"/>
      <c r="F64" s="1674"/>
      <c r="G64" s="580" t="s">
        <v>11744</v>
      </c>
      <c r="H64" s="1021">
        <v>1</v>
      </c>
      <c r="I64" s="582" t="s">
        <v>14440</v>
      </c>
      <c r="J64" s="1017" t="s">
        <v>14441</v>
      </c>
      <c r="K64" s="1016">
        <v>10</v>
      </c>
      <c r="L64" s="1716"/>
      <c r="M64" s="581"/>
    </row>
    <row r="65" spans="1:13" ht="30">
      <c r="A65" s="1674"/>
      <c r="B65" s="1674"/>
      <c r="C65" s="1723"/>
      <c r="D65" s="1674"/>
      <c r="E65" s="1018" t="s">
        <v>8</v>
      </c>
      <c r="F65" s="1674"/>
      <c r="G65" s="580" t="s">
        <v>11744</v>
      </c>
      <c r="H65" s="1016">
        <v>1</v>
      </c>
      <c r="I65" s="582" t="s">
        <v>11824</v>
      </c>
      <c r="J65" s="1017" t="s">
        <v>4719</v>
      </c>
      <c r="K65" s="1016">
        <v>20</v>
      </c>
      <c r="L65" s="1017" t="s">
        <v>13833</v>
      </c>
      <c r="M65" s="581"/>
    </row>
    <row r="66" spans="1:13" ht="30">
      <c r="A66" s="1674"/>
      <c r="B66" s="1674"/>
      <c r="C66" s="1723"/>
      <c r="D66" s="1674"/>
      <c r="E66" s="1677" t="s">
        <v>8</v>
      </c>
      <c r="F66" s="1674"/>
      <c r="G66" s="580" t="s">
        <v>11744</v>
      </c>
      <c r="H66" s="1705">
        <v>2</v>
      </c>
      <c r="I66" s="582" t="s">
        <v>11825</v>
      </c>
      <c r="J66" s="1017" t="s">
        <v>4687</v>
      </c>
      <c r="K66" s="1016">
        <v>10</v>
      </c>
      <c r="L66" s="1715" t="s">
        <v>13163</v>
      </c>
      <c r="M66" s="581"/>
    </row>
    <row r="67" spans="1:13" ht="30">
      <c r="A67" s="1674"/>
      <c r="B67" s="1674"/>
      <c r="C67" s="1723"/>
      <c r="D67" s="1674"/>
      <c r="E67" s="1678"/>
      <c r="F67" s="1674"/>
      <c r="G67" s="580" t="s">
        <v>11744</v>
      </c>
      <c r="H67" s="1707"/>
      <c r="I67" s="582" t="s">
        <v>11829</v>
      </c>
      <c r="J67" s="1017" t="s">
        <v>855</v>
      </c>
      <c r="K67" s="1016">
        <v>19.5</v>
      </c>
      <c r="L67" s="1716"/>
      <c r="M67" s="581"/>
    </row>
    <row r="68" spans="1:13" ht="30">
      <c r="A68" s="1674"/>
      <c r="B68" s="1674"/>
      <c r="C68" s="1723"/>
      <c r="D68" s="1674"/>
      <c r="E68" s="1018" t="s">
        <v>8</v>
      </c>
      <c r="F68" s="1674"/>
      <c r="G68" s="580" t="s">
        <v>11744</v>
      </c>
      <c r="H68" s="1016">
        <v>1</v>
      </c>
      <c r="I68" s="582" t="s">
        <v>11826</v>
      </c>
      <c r="J68" s="1017" t="s">
        <v>844</v>
      </c>
      <c r="K68" s="1016">
        <v>19.5</v>
      </c>
      <c r="L68" s="1017" t="s">
        <v>13164</v>
      </c>
      <c r="M68" s="581"/>
    </row>
    <row r="69" spans="1:13" ht="45">
      <c r="A69" s="1674"/>
      <c r="B69" s="1674"/>
      <c r="C69" s="1723"/>
      <c r="D69" s="1674"/>
      <c r="E69" s="1018" t="s">
        <v>8</v>
      </c>
      <c r="F69" s="1674"/>
      <c r="G69" s="580" t="s">
        <v>11744</v>
      </c>
      <c r="H69" s="1016">
        <v>1</v>
      </c>
      <c r="I69" s="582" t="s">
        <v>11827</v>
      </c>
      <c r="J69" s="1017" t="s">
        <v>838</v>
      </c>
      <c r="K69" s="1016">
        <v>19.5</v>
      </c>
      <c r="L69" s="1017" t="s">
        <v>13165</v>
      </c>
      <c r="M69" s="581"/>
    </row>
    <row r="70" spans="1:13" ht="30">
      <c r="A70" s="1674"/>
      <c r="B70" s="1674"/>
      <c r="C70" s="1723"/>
      <c r="D70" s="1674"/>
      <c r="E70" s="1018" t="s">
        <v>8</v>
      </c>
      <c r="F70" s="1674"/>
      <c r="G70" s="580" t="s">
        <v>11744</v>
      </c>
      <c r="H70" s="1016">
        <v>1</v>
      </c>
      <c r="I70" s="582" t="s">
        <v>11830</v>
      </c>
      <c r="J70" s="1017" t="s">
        <v>840</v>
      </c>
      <c r="K70" s="1016">
        <v>19.5</v>
      </c>
      <c r="L70" s="1017" t="s">
        <v>13166</v>
      </c>
      <c r="M70" s="581"/>
    </row>
    <row r="71" spans="1:13" ht="30">
      <c r="A71" s="1674"/>
      <c r="B71" s="1674"/>
      <c r="C71" s="1723"/>
      <c r="D71" s="1674"/>
      <c r="E71" s="1018" t="s">
        <v>8</v>
      </c>
      <c r="F71" s="1674"/>
      <c r="G71" s="580" t="s">
        <v>11744</v>
      </c>
      <c r="H71" s="1722">
        <v>4</v>
      </c>
      <c r="I71" s="582" t="s">
        <v>13167</v>
      </c>
      <c r="J71" s="1017" t="s">
        <v>13168</v>
      </c>
      <c r="K71" s="1016">
        <v>5</v>
      </c>
      <c r="L71" s="1723" t="s">
        <v>13169</v>
      </c>
      <c r="M71" s="581"/>
    </row>
    <row r="72" spans="1:13" ht="30">
      <c r="A72" s="1674"/>
      <c r="B72" s="1674"/>
      <c r="C72" s="1723"/>
      <c r="D72" s="1674"/>
      <c r="E72" s="1018" t="s">
        <v>8</v>
      </c>
      <c r="F72" s="1674"/>
      <c r="G72" s="580" t="s">
        <v>11744</v>
      </c>
      <c r="H72" s="1722"/>
      <c r="I72" s="582" t="s">
        <v>13170</v>
      </c>
      <c r="J72" s="1017" t="s">
        <v>13171</v>
      </c>
      <c r="K72" s="1016">
        <v>5</v>
      </c>
      <c r="L72" s="1723"/>
      <c r="M72" s="581"/>
    </row>
    <row r="73" spans="1:13" ht="30">
      <c r="A73" s="1674"/>
      <c r="B73" s="1674"/>
      <c r="C73" s="1723"/>
      <c r="D73" s="1674"/>
      <c r="E73" s="1018" t="s">
        <v>8</v>
      </c>
      <c r="F73" s="1674"/>
      <c r="G73" s="580" t="s">
        <v>11744</v>
      </c>
      <c r="H73" s="1722"/>
      <c r="I73" s="582" t="s">
        <v>13172</v>
      </c>
      <c r="J73" s="1017" t="s">
        <v>13173</v>
      </c>
      <c r="K73" s="1016">
        <v>5</v>
      </c>
      <c r="L73" s="1723"/>
      <c r="M73" s="581"/>
    </row>
    <row r="74" spans="1:13" ht="30">
      <c r="A74" s="1674"/>
      <c r="B74" s="1674"/>
      <c r="C74" s="1723"/>
      <c r="D74" s="1674"/>
      <c r="E74" s="1018" t="s">
        <v>8</v>
      </c>
      <c r="F74" s="1674"/>
      <c r="G74" s="580" t="s">
        <v>11744</v>
      </c>
      <c r="H74" s="1722"/>
      <c r="I74" s="582" t="s">
        <v>13174</v>
      </c>
      <c r="J74" s="1017" t="s">
        <v>13175</v>
      </c>
      <c r="K74" s="1016">
        <v>5</v>
      </c>
      <c r="L74" s="1723"/>
      <c r="M74" s="581"/>
    </row>
    <row r="75" spans="1:13" ht="30">
      <c r="A75" s="1674"/>
      <c r="B75" s="1674"/>
      <c r="C75" s="1723"/>
      <c r="D75" s="1674"/>
      <c r="E75" s="1018" t="s">
        <v>8</v>
      </c>
      <c r="F75" s="1674"/>
      <c r="G75" s="580" t="s">
        <v>11744</v>
      </c>
      <c r="H75" s="1722">
        <v>5</v>
      </c>
      <c r="I75" s="582" t="s">
        <v>13176</v>
      </c>
      <c r="J75" s="1017" t="s">
        <v>13177</v>
      </c>
      <c r="K75" s="1016">
        <v>5</v>
      </c>
      <c r="L75" s="1723" t="s">
        <v>13178</v>
      </c>
      <c r="M75" s="581"/>
    </row>
    <row r="76" spans="1:13" ht="30">
      <c r="A76" s="1674"/>
      <c r="B76" s="1674"/>
      <c r="C76" s="1723"/>
      <c r="D76" s="1674"/>
      <c r="E76" s="1018" t="s">
        <v>8</v>
      </c>
      <c r="F76" s="1674"/>
      <c r="G76" s="580" t="s">
        <v>11744</v>
      </c>
      <c r="H76" s="1722"/>
      <c r="I76" s="582" t="s">
        <v>13179</v>
      </c>
      <c r="J76" s="1017" t="s">
        <v>13180</v>
      </c>
      <c r="K76" s="1016">
        <v>5</v>
      </c>
      <c r="L76" s="1723"/>
      <c r="M76" s="581"/>
    </row>
    <row r="77" spans="1:13" ht="30">
      <c r="A77" s="1674"/>
      <c r="B77" s="1674"/>
      <c r="C77" s="1723"/>
      <c r="D77" s="1674"/>
      <c r="E77" s="1018" t="s">
        <v>8</v>
      </c>
      <c r="F77" s="1674"/>
      <c r="G77" s="580" t="s">
        <v>11744</v>
      </c>
      <c r="H77" s="1722"/>
      <c r="I77" s="582" t="s">
        <v>13181</v>
      </c>
      <c r="J77" s="1017" t="s">
        <v>13182</v>
      </c>
      <c r="K77" s="1016">
        <v>5</v>
      </c>
      <c r="L77" s="1723"/>
      <c r="M77" s="581"/>
    </row>
    <row r="78" spans="1:13" ht="30">
      <c r="A78" s="1674"/>
      <c r="B78" s="1674"/>
      <c r="C78" s="1723"/>
      <c r="D78" s="1674"/>
      <c r="E78" s="1018" t="s">
        <v>8</v>
      </c>
      <c r="F78" s="1674"/>
      <c r="G78" s="580" t="s">
        <v>11744</v>
      </c>
      <c r="H78" s="1722"/>
      <c r="I78" s="582" t="s">
        <v>13183</v>
      </c>
      <c r="J78" s="1017" t="s">
        <v>13184</v>
      </c>
      <c r="K78" s="1016">
        <v>5</v>
      </c>
      <c r="L78" s="1723"/>
      <c r="M78" s="581"/>
    </row>
    <row r="79" spans="1:13" ht="30">
      <c r="A79" s="1674"/>
      <c r="B79" s="1674"/>
      <c r="C79" s="1723"/>
      <c r="D79" s="1674"/>
      <c r="E79" s="1018" t="s">
        <v>8</v>
      </c>
      <c r="F79" s="1674"/>
      <c r="G79" s="580" t="s">
        <v>11744</v>
      </c>
      <c r="H79" s="1722"/>
      <c r="I79" s="582" t="s">
        <v>13185</v>
      </c>
      <c r="J79" s="1017" t="s">
        <v>13186</v>
      </c>
      <c r="K79" s="1016">
        <v>5</v>
      </c>
      <c r="L79" s="1723"/>
      <c r="M79" s="581"/>
    </row>
    <row r="80" spans="1:13" ht="30">
      <c r="A80" s="1674"/>
      <c r="B80" s="1674"/>
      <c r="C80" s="1723"/>
      <c r="D80" s="1674"/>
      <c r="E80" s="1018" t="s">
        <v>8</v>
      </c>
      <c r="F80" s="1674"/>
      <c r="G80" s="580" t="s">
        <v>11744</v>
      </c>
      <c r="H80" s="1016">
        <v>1</v>
      </c>
      <c r="I80" s="582" t="s">
        <v>13187</v>
      </c>
      <c r="J80" s="1017" t="s">
        <v>840</v>
      </c>
      <c r="K80" s="1016">
        <v>20</v>
      </c>
      <c r="L80" s="1017" t="s">
        <v>13188</v>
      </c>
      <c r="M80" s="581"/>
    </row>
    <row r="81" spans="1:13" ht="30">
      <c r="A81" s="1674"/>
      <c r="B81" s="1674"/>
      <c r="C81" s="1723"/>
      <c r="D81" s="1674"/>
      <c r="E81" s="1018" t="s">
        <v>8</v>
      </c>
      <c r="F81" s="1674"/>
      <c r="G81" s="580" t="s">
        <v>11744</v>
      </c>
      <c r="H81" s="1016">
        <v>1</v>
      </c>
      <c r="I81" s="582" t="s">
        <v>13189</v>
      </c>
      <c r="J81" s="1017" t="s">
        <v>842</v>
      </c>
      <c r="K81" s="1016">
        <v>20</v>
      </c>
      <c r="L81" s="1017" t="s">
        <v>13190</v>
      </c>
      <c r="M81" s="581"/>
    </row>
    <row r="82" spans="1:13" ht="30">
      <c r="A82" s="1674"/>
      <c r="B82" s="1674"/>
      <c r="C82" s="1723"/>
      <c r="D82" s="1674"/>
      <c r="E82" s="1018" t="s">
        <v>8</v>
      </c>
      <c r="F82" s="1674"/>
      <c r="G82" s="580" t="s">
        <v>11744</v>
      </c>
      <c r="H82" s="1016">
        <v>1</v>
      </c>
      <c r="I82" s="582" t="s">
        <v>13191</v>
      </c>
      <c r="J82" s="1017" t="s">
        <v>956</v>
      </c>
      <c r="K82" s="1016">
        <v>20</v>
      </c>
      <c r="L82" s="1017" t="s">
        <v>13192</v>
      </c>
      <c r="M82" s="581"/>
    </row>
    <row r="83" spans="1:13" ht="30">
      <c r="A83" s="1674"/>
      <c r="B83" s="1674"/>
      <c r="C83" s="1723"/>
      <c r="D83" s="1674"/>
      <c r="E83" s="1018" t="s">
        <v>8</v>
      </c>
      <c r="F83" s="1674"/>
      <c r="G83" s="580" t="s">
        <v>11744</v>
      </c>
      <c r="H83" s="1016">
        <v>1</v>
      </c>
      <c r="I83" s="582" t="s">
        <v>13834</v>
      </c>
      <c r="J83" s="1017" t="s">
        <v>4729</v>
      </c>
      <c r="K83" s="1016">
        <v>20</v>
      </c>
      <c r="L83" s="1017" t="s">
        <v>13835</v>
      </c>
      <c r="M83" s="581"/>
    </row>
    <row r="84" spans="1:13" ht="30">
      <c r="A84" s="1674"/>
      <c r="B84" s="1674"/>
      <c r="C84" s="1723"/>
      <c r="D84" s="1674"/>
      <c r="E84" s="1018" t="s">
        <v>8</v>
      </c>
      <c r="F84" s="1674"/>
      <c r="G84" s="580" t="s">
        <v>11744</v>
      </c>
      <c r="H84" s="1016">
        <v>1</v>
      </c>
      <c r="I84" s="582" t="s">
        <v>13193</v>
      </c>
      <c r="J84" s="1017" t="s">
        <v>838</v>
      </c>
      <c r="K84" s="1016">
        <v>10</v>
      </c>
      <c r="L84" s="1017" t="s">
        <v>13194</v>
      </c>
      <c r="M84" s="581"/>
    </row>
    <row r="85" spans="1:13" ht="30" customHeight="1">
      <c r="A85" s="1674">
        <v>3</v>
      </c>
      <c r="B85" s="1674" t="s">
        <v>13632</v>
      </c>
      <c r="C85" s="1723" t="s">
        <v>11832</v>
      </c>
      <c r="D85" s="1674" t="s">
        <v>11833</v>
      </c>
      <c r="E85" s="1674" t="s">
        <v>10</v>
      </c>
      <c r="F85" s="1674" t="s">
        <v>9</v>
      </c>
      <c r="G85" s="580" t="s">
        <v>11744</v>
      </c>
      <c r="H85" s="1722">
        <v>9</v>
      </c>
      <c r="I85" s="1018" t="s">
        <v>11834</v>
      </c>
      <c r="J85" s="1018">
        <v>117420</v>
      </c>
      <c r="K85" s="1016">
        <v>56.1</v>
      </c>
      <c r="L85" s="1677" t="s">
        <v>11835</v>
      </c>
      <c r="M85" s="581"/>
    </row>
    <row r="86" spans="1:13" ht="30">
      <c r="A86" s="1674"/>
      <c r="B86" s="1674"/>
      <c r="C86" s="1723"/>
      <c r="D86" s="1674"/>
      <c r="E86" s="1674"/>
      <c r="F86" s="1674"/>
      <c r="G86" s="580" t="s">
        <v>11744</v>
      </c>
      <c r="H86" s="1722"/>
      <c r="I86" s="1018" t="s">
        <v>11836</v>
      </c>
      <c r="J86" s="1018" t="s">
        <v>11837</v>
      </c>
      <c r="K86" s="1016">
        <v>56.1</v>
      </c>
      <c r="L86" s="1682"/>
      <c r="M86" s="581"/>
    </row>
    <row r="87" spans="1:13" ht="30">
      <c r="A87" s="1674"/>
      <c r="B87" s="1674"/>
      <c r="C87" s="1723"/>
      <c r="D87" s="1674"/>
      <c r="E87" s="1674"/>
      <c r="F87" s="1674"/>
      <c r="G87" s="580" t="s">
        <v>11744</v>
      </c>
      <c r="H87" s="1722"/>
      <c r="I87" s="1018" t="s">
        <v>11838</v>
      </c>
      <c r="J87" s="1018" t="s">
        <v>11839</v>
      </c>
      <c r="K87" s="1016">
        <v>56.1</v>
      </c>
      <c r="L87" s="1682"/>
      <c r="M87" s="581"/>
    </row>
    <row r="88" spans="1:13" ht="30">
      <c r="A88" s="1674"/>
      <c r="B88" s="1674"/>
      <c r="C88" s="1723"/>
      <c r="D88" s="1674"/>
      <c r="E88" s="1674"/>
      <c r="F88" s="1674"/>
      <c r="G88" s="580" t="s">
        <v>11744</v>
      </c>
      <c r="H88" s="1722"/>
      <c r="I88" s="1018" t="s">
        <v>11840</v>
      </c>
      <c r="J88" s="1018">
        <v>2801</v>
      </c>
      <c r="K88" s="1016">
        <v>42.5</v>
      </c>
      <c r="L88" s="1682"/>
      <c r="M88" s="581"/>
    </row>
    <row r="89" spans="1:13" ht="30">
      <c r="A89" s="1674"/>
      <c r="B89" s="1674"/>
      <c r="C89" s="1723"/>
      <c r="D89" s="1674"/>
      <c r="E89" s="1674"/>
      <c r="F89" s="1674"/>
      <c r="G89" s="580" t="s">
        <v>11744</v>
      </c>
      <c r="H89" s="1722"/>
      <c r="I89" s="1018" t="s">
        <v>11841</v>
      </c>
      <c r="J89" s="1018">
        <v>2613</v>
      </c>
      <c r="K89" s="1016">
        <v>50</v>
      </c>
      <c r="L89" s="1682"/>
      <c r="M89" s="581"/>
    </row>
    <row r="90" spans="1:13" ht="30">
      <c r="A90" s="1674"/>
      <c r="B90" s="1674"/>
      <c r="C90" s="1723"/>
      <c r="D90" s="1674"/>
      <c r="E90" s="1674"/>
      <c r="F90" s="1674"/>
      <c r="G90" s="580" t="s">
        <v>11744</v>
      </c>
      <c r="H90" s="1722"/>
      <c r="I90" s="582" t="s">
        <v>11848</v>
      </c>
      <c r="J90" s="1017" t="s">
        <v>11849</v>
      </c>
      <c r="K90" s="1016">
        <v>16</v>
      </c>
      <c r="L90" s="1682"/>
      <c r="M90" s="581"/>
    </row>
    <row r="91" spans="1:13" ht="30">
      <c r="A91" s="1674"/>
      <c r="B91" s="1674"/>
      <c r="C91" s="1723"/>
      <c r="D91" s="1674"/>
      <c r="E91" s="1674"/>
      <c r="F91" s="1674"/>
      <c r="G91" s="580" t="s">
        <v>11744</v>
      </c>
      <c r="H91" s="1722"/>
      <c r="I91" s="582" t="s">
        <v>11850</v>
      </c>
      <c r="J91" s="1017" t="s">
        <v>11607</v>
      </c>
      <c r="K91" s="1016">
        <v>16</v>
      </c>
      <c r="L91" s="1682"/>
      <c r="M91" s="581"/>
    </row>
    <row r="92" spans="1:13" ht="30">
      <c r="A92" s="1674"/>
      <c r="B92" s="1674"/>
      <c r="C92" s="1723"/>
      <c r="D92" s="1674"/>
      <c r="E92" s="1674"/>
      <c r="F92" s="1674"/>
      <c r="G92" s="580" t="s">
        <v>11744</v>
      </c>
      <c r="H92" s="1722"/>
      <c r="I92" s="582" t="s">
        <v>11851</v>
      </c>
      <c r="J92" s="1018" t="s">
        <v>4079</v>
      </c>
      <c r="K92" s="1016">
        <v>16</v>
      </c>
      <c r="L92" s="1682"/>
      <c r="M92" s="581"/>
    </row>
    <row r="93" spans="1:13" ht="30">
      <c r="A93" s="1674"/>
      <c r="B93" s="1674"/>
      <c r="C93" s="1723"/>
      <c r="D93" s="1674"/>
      <c r="E93" s="1674"/>
      <c r="F93" s="1674"/>
      <c r="G93" s="580" t="s">
        <v>11744</v>
      </c>
      <c r="H93" s="1722"/>
      <c r="I93" s="1018" t="s">
        <v>11852</v>
      </c>
      <c r="J93" s="1018">
        <v>8215</v>
      </c>
      <c r="K93" s="1016">
        <v>16</v>
      </c>
      <c r="L93" s="1682"/>
      <c r="M93" s="581"/>
    </row>
    <row r="94" spans="1:13" ht="30">
      <c r="A94" s="1674"/>
      <c r="B94" s="1674"/>
      <c r="C94" s="1723"/>
      <c r="D94" s="1674"/>
      <c r="E94" s="1018"/>
      <c r="F94" s="1674"/>
      <c r="G94" s="580" t="s">
        <v>11744</v>
      </c>
      <c r="H94" s="1016">
        <v>1</v>
      </c>
      <c r="I94" s="1018" t="s">
        <v>14442</v>
      </c>
      <c r="J94" s="1017" t="s">
        <v>11880</v>
      </c>
      <c r="K94" s="1016">
        <v>10</v>
      </c>
      <c r="L94" s="1682"/>
      <c r="M94" s="581"/>
    </row>
    <row r="95" spans="1:13" ht="30">
      <c r="A95" s="1674"/>
      <c r="B95" s="1674"/>
      <c r="C95" s="1723"/>
      <c r="D95" s="1674"/>
      <c r="E95" s="1018" t="s">
        <v>8</v>
      </c>
      <c r="F95" s="1674"/>
      <c r="G95" s="580" t="s">
        <v>11744</v>
      </c>
      <c r="H95" s="1016">
        <v>1</v>
      </c>
      <c r="I95" s="582" t="s">
        <v>11863</v>
      </c>
      <c r="J95" s="1017" t="s">
        <v>11864</v>
      </c>
      <c r="K95" s="1016">
        <v>15</v>
      </c>
      <c r="L95" s="1678"/>
      <c r="M95" s="581"/>
    </row>
    <row r="96" spans="1:13" ht="30">
      <c r="A96" s="1674"/>
      <c r="B96" s="1674"/>
      <c r="C96" s="1723"/>
      <c r="D96" s="1674"/>
      <c r="E96" s="1018" t="s">
        <v>8</v>
      </c>
      <c r="F96" s="1674"/>
      <c r="G96" s="580" t="s">
        <v>11744</v>
      </c>
      <c r="H96" s="1016">
        <v>1</v>
      </c>
      <c r="I96" s="582" t="s">
        <v>11853</v>
      </c>
      <c r="J96" s="1017" t="s">
        <v>11854</v>
      </c>
      <c r="K96" s="1016">
        <v>6</v>
      </c>
      <c r="L96" s="1017" t="s">
        <v>11855</v>
      </c>
      <c r="M96" s="581"/>
    </row>
    <row r="97" spans="1:13" ht="30">
      <c r="A97" s="1674"/>
      <c r="B97" s="1674"/>
      <c r="C97" s="1723"/>
      <c r="D97" s="1674"/>
      <c r="E97" s="1674" t="s">
        <v>8</v>
      </c>
      <c r="F97" s="1674"/>
      <c r="G97" s="580" t="s">
        <v>11744</v>
      </c>
      <c r="H97" s="1722">
        <v>2</v>
      </c>
      <c r="I97" s="582" t="s">
        <v>11856</v>
      </c>
      <c r="J97" s="1017" t="s">
        <v>11857</v>
      </c>
      <c r="K97" s="1016">
        <v>10</v>
      </c>
      <c r="L97" s="1723" t="s">
        <v>11858</v>
      </c>
      <c r="M97" s="581"/>
    </row>
    <row r="98" spans="1:13" ht="30">
      <c r="A98" s="1674"/>
      <c r="B98" s="1674"/>
      <c r="C98" s="1723"/>
      <c r="D98" s="1674"/>
      <c r="E98" s="1674"/>
      <c r="F98" s="1674"/>
      <c r="G98" s="580" t="s">
        <v>11744</v>
      </c>
      <c r="H98" s="1722"/>
      <c r="I98" s="582" t="s">
        <v>11859</v>
      </c>
      <c r="J98" s="1017" t="s">
        <v>4079</v>
      </c>
      <c r="K98" s="1016">
        <v>10</v>
      </c>
      <c r="L98" s="1723"/>
      <c r="M98" s="581"/>
    </row>
    <row r="99" spans="1:13" ht="30">
      <c r="A99" s="1674"/>
      <c r="B99" s="1674"/>
      <c r="C99" s="1723"/>
      <c r="D99" s="1674"/>
      <c r="E99" s="1018" t="s">
        <v>8</v>
      </c>
      <c r="F99" s="1674"/>
      <c r="G99" s="580" t="s">
        <v>11744</v>
      </c>
      <c r="H99" s="1016">
        <v>1</v>
      </c>
      <c r="I99" s="582" t="s">
        <v>11860</v>
      </c>
      <c r="J99" s="1017" t="s">
        <v>11861</v>
      </c>
      <c r="K99" s="1016">
        <v>7.25</v>
      </c>
      <c r="L99" s="1017" t="s">
        <v>11862</v>
      </c>
      <c r="M99" s="581"/>
    </row>
    <row r="100" spans="1:13" ht="30">
      <c r="A100" s="1674"/>
      <c r="B100" s="1674"/>
      <c r="C100" s="1723"/>
      <c r="D100" s="1674"/>
      <c r="E100" s="1018" t="s">
        <v>8</v>
      </c>
      <c r="F100" s="1674"/>
      <c r="G100" s="580" t="s">
        <v>11744</v>
      </c>
      <c r="H100" s="1016">
        <v>1</v>
      </c>
      <c r="I100" s="582" t="s">
        <v>11865</v>
      </c>
      <c r="J100" s="1017" t="s">
        <v>11866</v>
      </c>
      <c r="K100" s="1016">
        <v>5</v>
      </c>
      <c r="L100" s="1017" t="s">
        <v>11867</v>
      </c>
      <c r="M100" s="581"/>
    </row>
    <row r="101" spans="1:13" ht="30">
      <c r="A101" s="1674"/>
      <c r="B101" s="1674"/>
      <c r="C101" s="1723"/>
      <c r="D101" s="1674"/>
      <c r="E101" s="1018" t="s">
        <v>8</v>
      </c>
      <c r="F101" s="1674"/>
      <c r="G101" s="580" t="s">
        <v>11744</v>
      </c>
      <c r="H101" s="1016">
        <v>1</v>
      </c>
      <c r="I101" s="582" t="s">
        <v>11868</v>
      </c>
      <c r="J101" s="1017" t="s">
        <v>11869</v>
      </c>
      <c r="K101" s="1016">
        <v>12</v>
      </c>
      <c r="L101" s="1017" t="s">
        <v>11870</v>
      </c>
      <c r="M101" s="581"/>
    </row>
    <row r="102" spans="1:13" ht="30">
      <c r="A102" s="1674"/>
      <c r="B102" s="1674"/>
      <c r="C102" s="1723"/>
      <c r="D102" s="1674"/>
      <c r="E102" s="1018" t="s">
        <v>8</v>
      </c>
      <c r="F102" s="1674"/>
      <c r="G102" s="580" t="s">
        <v>11744</v>
      </c>
      <c r="H102" s="1016">
        <v>1</v>
      </c>
      <c r="I102" s="582" t="s">
        <v>11871</v>
      </c>
      <c r="J102" s="1017" t="s">
        <v>11872</v>
      </c>
      <c r="K102" s="1016">
        <v>21</v>
      </c>
      <c r="L102" s="1017" t="s">
        <v>11873</v>
      </c>
      <c r="M102" s="581"/>
    </row>
    <row r="103" spans="1:13" ht="30">
      <c r="A103" s="1674"/>
      <c r="B103" s="1674"/>
      <c r="C103" s="1723"/>
      <c r="D103" s="1674"/>
      <c r="E103" s="1018" t="s">
        <v>8</v>
      </c>
      <c r="F103" s="1674"/>
      <c r="G103" s="580" t="s">
        <v>11744</v>
      </c>
      <c r="H103" s="1016">
        <v>1</v>
      </c>
      <c r="I103" s="582" t="s">
        <v>11874</v>
      </c>
      <c r="J103" s="1017" t="s">
        <v>11875</v>
      </c>
      <c r="K103" s="1016">
        <v>20.55</v>
      </c>
      <c r="L103" s="1017" t="s">
        <v>11876</v>
      </c>
      <c r="M103" s="581"/>
    </row>
    <row r="104" spans="1:13" ht="30">
      <c r="A104" s="1674"/>
      <c r="B104" s="1674"/>
      <c r="C104" s="1723"/>
      <c r="D104" s="1674"/>
      <c r="E104" s="1018" t="s">
        <v>8</v>
      </c>
      <c r="F104" s="1674"/>
      <c r="G104" s="580" t="s">
        <v>11744</v>
      </c>
      <c r="H104" s="1016">
        <v>1</v>
      </c>
      <c r="I104" s="582" t="s">
        <v>11877</v>
      </c>
      <c r="J104" s="1017" t="s">
        <v>4701</v>
      </c>
      <c r="K104" s="1016">
        <v>18</v>
      </c>
      <c r="L104" s="1017" t="s">
        <v>11878</v>
      </c>
      <c r="M104" s="581"/>
    </row>
    <row r="105" spans="1:13" ht="30">
      <c r="A105" s="1674"/>
      <c r="B105" s="1674"/>
      <c r="C105" s="1723"/>
      <c r="D105" s="1674"/>
      <c r="E105" s="1018" t="s">
        <v>8</v>
      </c>
      <c r="F105" s="1674"/>
      <c r="G105" s="580" t="s">
        <v>11744</v>
      </c>
      <c r="H105" s="1016">
        <v>1</v>
      </c>
      <c r="I105" s="582" t="s">
        <v>11879</v>
      </c>
      <c r="J105" s="1017" t="s">
        <v>11880</v>
      </c>
      <c r="K105" s="1016">
        <v>12</v>
      </c>
      <c r="L105" s="1017" t="s">
        <v>11881</v>
      </c>
      <c r="M105" s="581"/>
    </row>
    <row r="106" spans="1:13" ht="30">
      <c r="A106" s="1674"/>
      <c r="B106" s="1674"/>
      <c r="C106" s="1723"/>
      <c r="D106" s="1674"/>
      <c r="E106" s="1018" t="s">
        <v>8</v>
      </c>
      <c r="F106" s="1674"/>
      <c r="G106" s="580" t="s">
        <v>11744</v>
      </c>
      <c r="H106" s="1016">
        <v>1</v>
      </c>
      <c r="I106" s="582" t="s">
        <v>11882</v>
      </c>
      <c r="J106" s="1017" t="s">
        <v>11883</v>
      </c>
      <c r="K106" s="1016">
        <v>12</v>
      </c>
      <c r="L106" s="1017" t="s">
        <v>11884</v>
      </c>
      <c r="M106" s="581"/>
    </row>
    <row r="107" spans="1:13" ht="30">
      <c r="A107" s="1674"/>
      <c r="B107" s="1674"/>
      <c r="C107" s="1723"/>
      <c r="D107" s="1674"/>
      <c r="E107" s="1018" t="s">
        <v>8</v>
      </c>
      <c r="F107" s="1674"/>
      <c r="G107" s="580" t="s">
        <v>11744</v>
      </c>
      <c r="H107" s="1016">
        <v>1</v>
      </c>
      <c r="I107" s="582" t="s">
        <v>11885</v>
      </c>
      <c r="J107" s="1017" t="s">
        <v>4785</v>
      </c>
      <c r="K107" s="1016">
        <v>12</v>
      </c>
      <c r="L107" s="1017" t="s">
        <v>11886</v>
      </c>
      <c r="M107" s="581"/>
    </row>
    <row r="108" spans="1:13" ht="30">
      <c r="A108" s="1674"/>
      <c r="B108" s="1674"/>
      <c r="C108" s="1723"/>
      <c r="D108" s="1674"/>
      <c r="E108" s="1018" t="s">
        <v>8</v>
      </c>
      <c r="F108" s="1674"/>
      <c r="G108" s="580" t="s">
        <v>11744</v>
      </c>
      <c r="H108" s="1016">
        <v>1</v>
      </c>
      <c r="I108" s="582" t="s">
        <v>11887</v>
      </c>
      <c r="J108" s="1017" t="s">
        <v>4079</v>
      </c>
      <c r="K108" s="1016">
        <v>5</v>
      </c>
      <c r="L108" s="1017" t="s">
        <v>11888</v>
      </c>
      <c r="M108" s="581"/>
    </row>
    <row r="109" spans="1:13" ht="30">
      <c r="A109" s="1674"/>
      <c r="B109" s="1674"/>
      <c r="C109" s="1723"/>
      <c r="D109" s="1674"/>
      <c r="E109" s="1018" t="s">
        <v>8</v>
      </c>
      <c r="F109" s="1674"/>
      <c r="G109" s="580" t="s">
        <v>11744</v>
      </c>
      <c r="H109" s="1016">
        <v>1</v>
      </c>
      <c r="I109" s="582" t="s">
        <v>11889</v>
      </c>
      <c r="J109" s="1017" t="s">
        <v>11890</v>
      </c>
      <c r="K109" s="1016">
        <v>15</v>
      </c>
      <c r="L109" s="1017" t="s">
        <v>11891</v>
      </c>
      <c r="M109" s="581"/>
    </row>
    <row r="110" spans="1:13" ht="30">
      <c r="A110" s="1674"/>
      <c r="B110" s="1674"/>
      <c r="C110" s="1723"/>
      <c r="D110" s="1674"/>
      <c r="E110" s="1018" t="s">
        <v>8</v>
      </c>
      <c r="F110" s="1674"/>
      <c r="G110" s="580" t="s">
        <v>11744</v>
      </c>
      <c r="H110" s="1016">
        <v>1</v>
      </c>
      <c r="I110" s="582" t="s">
        <v>11892</v>
      </c>
      <c r="J110" s="1017" t="s">
        <v>11854</v>
      </c>
      <c r="K110" s="1016">
        <v>5</v>
      </c>
      <c r="L110" s="1017" t="s">
        <v>11893</v>
      </c>
      <c r="M110" s="581"/>
    </row>
    <row r="111" spans="1:13" ht="30">
      <c r="A111" s="1674"/>
      <c r="B111" s="1674"/>
      <c r="C111" s="1723"/>
      <c r="D111" s="1674"/>
      <c r="E111" s="1018" t="s">
        <v>8</v>
      </c>
      <c r="F111" s="1674"/>
      <c r="G111" s="580" t="s">
        <v>11744</v>
      </c>
      <c r="H111" s="1016">
        <v>1</v>
      </c>
      <c r="I111" s="582" t="s">
        <v>11894</v>
      </c>
      <c r="J111" s="1017" t="s">
        <v>11895</v>
      </c>
      <c r="K111" s="1016">
        <v>5</v>
      </c>
      <c r="L111" s="1017" t="s">
        <v>11896</v>
      </c>
      <c r="M111" s="581"/>
    </row>
    <row r="112" spans="1:13" ht="30">
      <c r="A112" s="1674"/>
      <c r="B112" s="1674"/>
      <c r="C112" s="1723"/>
      <c r="D112" s="1674"/>
      <c r="E112" s="1018" t="s">
        <v>8</v>
      </c>
      <c r="F112" s="1674"/>
      <c r="G112" s="580" t="s">
        <v>11744</v>
      </c>
      <c r="H112" s="1016">
        <v>1</v>
      </c>
      <c r="I112" s="582" t="s">
        <v>11897</v>
      </c>
      <c r="J112" s="1017" t="s">
        <v>349</v>
      </c>
      <c r="K112" s="1016">
        <v>20</v>
      </c>
      <c r="L112" s="1017" t="s">
        <v>11898</v>
      </c>
      <c r="M112" s="581"/>
    </row>
    <row r="113" spans="1:13" ht="30">
      <c r="A113" s="1674"/>
      <c r="B113" s="1674"/>
      <c r="C113" s="1723"/>
      <c r="D113" s="1674"/>
      <c r="E113" s="1018" t="s">
        <v>8</v>
      </c>
      <c r="F113" s="1674"/>
      <c r="G113" s="580" t="s">
        <v>11744</v>
      </c>
      <c r="H113" s="1016">
        <v>1</v>
      </c>
      <c r="I113" s="582" t="s">
        <v>11899</v>
      </c>
      <c r="J113" s="1017" t="s">
        <v>11900</v>
      </c>
      <c r="K113" s="1016">
        <v>18</v>
      </c>
      <c r="L113" s="1017" t="s">
        <v>11901</v>
      </c>
      <c r="M113" s="581"/>
    </row>
    <row r="114" spans="1:13" ht="30">
      <c r="A114" s="1674"/>
      <c r="B114" s="1674"/>
      <c r="C114" s="1723"/>
      <c r="D114" s="1674"/>
      <c r="E114" s="1018" t="s">
        <v>8</v>
      </c>
      <c r="F114" s="1674"/>
      <c r="G114" s="580" t="s">
        <v>11744</v>
      </c>
      <c r="H114" s="1016">
        <v>1</v>
      </c>
      <c r="I114" s="582" t="s">
        <v>11902</v>
      </c>
      <c r="J114" s="1017" t="s">
        <v>11903</v>
      </c>
      <c r="K114" s="1016">
        <v>7</v>
      </c>
      <c r="L114" s="1017" t="s">
        <v>11904</v>
      </c>
      <c r="M114" s="581"/>
    </row>
    <row r="115" spans="1:13" ht="30">
      <c r="A115" s="1674"/>
      <c r="B115" s="1674"/>
      <c r="C115" s="1723"/>
      <c r="D115" s="1674"/>
      <c r="E115" s="1018" t="s">
        <v>8</v>
      </c>
      <c r="F115" s="1674"/>
      <c r="G115" s="580" t="s">
        <v>11744</v>
      </c>
      <c r="H115" s="1016">
        <v>1</v>
      </c>
      <c r="I115" s="582" t="s">
        <v>11905</v>
      </c>
      <c r="J115" s="1017" t="s">
        <v>4079</v>
      </c>
      <c r="K115" s="1016">
        <v>4.5999999999999996</v>
      </c>
      <c r="L115" s="1017" t="s">
        <v>11906</v>
      </c>
      <c r="M115" s="581"/>
    </row>
    <row r="116" spans="1:13" ht="30">
      <c r="A116" s="1674"/>
      <c r="B116" s="1674"/>
      <c r="C116" s="1723"/>
      <c r="D116" s="1674"/>
      <c r="E116" s="1018" t="s">
        <v>8</v>
      </c>
      <c r="F116" s="1674"/>
      <c r="G116" s="580" t="s">
        <v>11744</v>
      </c>
      <c r="H116" s="1016">
        <v>1</v>
      </c>
      <c r="I116" s="582" t="s">
        <v>11907</v>
      </c>
      <c r="J116" s="1017" t="s">
        <v>11908</v>
      </c>
      <c r="K116" s="1016">
        <v>16</v>
      </c>
      <c r="L116" s="1017" t="s">
        <v>11909</v>
      </c>
      <c r="M116" s="581"/>
    </row>
    <row r="117" spans="1:13" ht="30">
      <c r="A117" s="1674"/>
      <c r="B117" s="1674"/>
      <c r="C117" s="1723"/>
      <c r="D117" s="1674"/>
      <c r="E117" s="1018" t="s">
        <v>8</v>
      </c>
      <c r="F117" s="1674"/>
      <c r="G117" s="580" t="s">
        <v>11744</v>
      </c>
      <c r="H117" s="1016">
        <v>1</v>
      </c>
      <c r="I117" s="582" t="s">
        <v>11910</v>
      </c>
      <c r="J117" s="1017" t="s">
        <v>11911</v>
      </c>
      <c r="K117" s="1016">
        <v>12</v>
      </c>
      <c r="L117" s="591" t="s">
        <v>11912</v>
      </c>
      <c r="M117" s="581"/>
    </row>
    <row r="118" spans="1:13" ht="30">
      <c r="A118" s="1674"/>
      <c r="B118" s="1674"/>
      <c r="C118" s="1723"/>
      <c r="D118" s="1674"/>
      <c r="E118" s="1018" t="s">
        <v>8</v>
      </c>
      <c r="F118" s="1674"/>
      <c r="G118" s="580" t="s">
        <v>11744</v>
      </c>
      <c r="H118" s="1016">
        <v>1</v>
      </c>
      <c r="I118" s="582" t="s">
        <v>11913</v>
      </c>
      <c r="J118" s="1017" t="s">
        <v>6034</v>
      </c>
      <c r="K118" s="1016">
        <v>5</v>
      </c>
      <c r="L118" s="591" t="s">
        <v>11914</v>
      </c>
      <c r="M118" s="581"/>
    </row>
    <row r="119" spans="1:13" ht="30" customHeight="1">
      <c r="A119" s="1677">
        <v>4</v>
      </c>
      <c r="B119" s="1677" t="s">
        <v>13633</v>
      </c>
      <c r="C119" s="1715" t="s">
        <v>11915</v>
      </c>
      <c r="D119" s="1677" t="s">
        <v>11916</v>
      </c>
      <c r="E119" s="1677" t="s">
        <v>8</v>
      </c>
      <c r="F119" s="1677" t="s">
        <v>9</v>
      </c>
      <c r="G119" s="1018" t="s">
        <v>11744</v>
      </c>
      <c r="H119" s="1705">
        <v>3</v>
      </c>
      <c r="I119" s="582" t="s">
        <v>11917</v>
      </c>
      <c r="J119" s="1018" t="s">
        <v>11918</v>
      </c>
      <c r="K119" s="1016">
        <v>30.5</v>
      </c>
      <c r="L119" s="1677" t="s">
        <v>11919</v>
      </c>
      <c r="M119" s="1721"/>
    </row>
    <row r="120" spans="1:13" ht="30">
      <c r="A120" s="1682"/>
      <c r="B120" s="1682"/>
      <c r="C120" s="1717"/>
      <c r="D120" s="1682"/>
      <c r="E120" s="1682"/>
      <c r="F120" s="1682"/>
      <c r="G120" s="1018" t="s">
        <v>11744</v>
      </c>
      <c r="H120" s="1706"/>
      <c r="I120" s="582" t="s">
        <v>11920</v>
      </c>
      <c r="J120" s="1018" t="s">
        <v>4079</v>
      </c>
      <c r="K120" s="1016">
        <v>7.25</v>
      </c>
      <c r="L120" s="1682"/>
      <c r="M120" s="1721"/>
    </row>
    <row r="121" spans="1:13" ht="30">
      <c r="A121" s="1682"/>
      <c r="B121" s="1682"/>
      <c r="C121" s="1717"/>
      <c r="D121" s="1682"/>
      <c r="E121" s="1682"/>
      <c r="F121" s="1682"/>
      <c r="G121" s="1018" t="s">
        <v>11744</v>
      </c>
      <c r="H121" s="1707"/>
      <c r="I121" s="582" t="s">
        <v>11921</v>
      </c>
      <c r="J121" s="1018" t="s">
        <v>11922</v>
      </c>
      <c r="K121" s="1016">
        <v>40.47</v>
      </c>
      <c r="L121" s="1678"/>
      <c r="M121" s="1721"/>
    </row>
    <row r="122" spans="1:13" ht="15" customHeight="1">
      <c r="A122" s="1682"/>
      <c r="B122" s="1682"/>
      <c r="C122" s="1717"/>
      <c r="D122" s="1682"/>
      <c r="E122" s="1682"/>
      <c r="F122" s="1682"/>
      <c r="G122" s="1677" t="s">
        <v>11744</v>
      </c>
      <c r="H122" s="1705">
        <v>6</v>
      </c>
      <c r="I122" s="582" t="s">
        <v>13473</v>
      </c>
      <c r="J122" s="19">
        <v>1575</v>
      </c>
      <c r="K122" s="1016">
        <v>50</v>
      </c>
      <c r="L122" s="1677" t="s">
        <v>13474</v>
      </c>
      <c r="M122" s="1023"/>
    </row>
    <row r="123" spans="1:13">
      <c r="A123" s="1682"/>
      <c r="B123" s="1682"/>
      <c r="C123" s="1717"/>
      <c r="D123" s="1682"/>
      <c r="E123" s="1682"/>
      <c r="F123" s="1682"/>
      <c r="G123" s="1682"/>
      <c r="H123" s="1706"/>
      <c r="I123" s="582" t="s">
        <v>13475</v>
      </c>
      <c r="J123" s="1018">
        <v>873</v>
      </c>
      <c r="K123" s="1016">
        <v>60</v>
      </c>
      <c r="L123" s="1682"/>
      <c r="M123" s="1023"/>
    </row>
    <row r="124" spans="1:13">
      <c r="A124" s="1682"/>
      <c r="B124" s="1682"/>
      <c r="C124" s="1717"/>
      <c r="D124" s="1682"/>
      <c r="E124" s="1682"/>
      <c r="F124" s="1682"/>
      <c r="G124" s="1682"/>
      <c r="H124" s="1706"/>
      <c r="I124" s="582" t="s">
        <v>13476</v>
      </c>
      <c r="J124" s="1018">
        <v>112</v>
      </c>
      <c r="K124" s="1016">
        <v>20.55</v>
      </c>
      <c r="L124" s="1682"/>
      <c r="M124" s="1023"/>
    </row>
    <row r="125" spans="1:13">
      <c r="A125" s="1682"/>
      <c r="B125" s="1682"/>
      <c r="C125" s="1717"/>
      <c r="D125" s="1682"/>
      <c r="E125" s="1682"/>
      <c r="F125" s="1682"/>
      <c r="G125" s="1682"/>
      <c r="H125" s="1706"/>
      <c r="I125" s="582" t="s">
        <v>13477</v>
      </c>
      <c r="J125" s="1018">
        <v>26</v>
      </c>
      <c r="K125" s="1016">
        <v>45.5</v>
      </c>
      <c r="L125" s="1682"/>
      <c r="M125" s="1023"/>
    </row>
    <row r="126" spans="1:13">
      <c r="A126" s="1682"/>
      <c r="B126" s="1682"/>
      <c r="C126" s="1717"/>
      <c r="D126" s="1682"/>
      <c r="E126" s="1682"/>
      <c r="F126" s="1682"/>
      <c r="G126" s="1682"/>
      <c r="H126" s="1706"/>
      <c r="I126" s="582" t="s">
        <v>13478</v>
      </c>
      <c r="J126" s="1018">
        <v>2009</v>
      </c>
      <c r="K126" s="1016">
        <v>50</v>
      </c>
      <c r="L126" s="1682"/>
      <c r="M126" s="1023"/>
    </row>
    <row r="127" spans="1:13">
      <c r="A127" s="1678"/>
      <c r="B127" s="1678"/>
      <c r="C127" s="1716"/>
      <c r="D127" s="1678"/>
      <c r="E127" s="1678"/>
      <c r="F127" s="1678"/>
      <c r="G127" s="1678"/>
      <c r="H127" s="1707"/>
      <c r="I127" s="582" t="s">
        <v>13479</v>
      </c>
      <c r="J127" s="1018">
        <v>647</v>
      </c>
      <c r="K127" s="1016">
        <v>10</v>
      </c>
      <c r="L127" s="1678"/>
      <c r="M127" s="1023"/>
    </row>
    <row r="128" spans="1:13" ht="75">
      <c r="A128" s="1018">
        <v>5</v>
      </c>
      <c r="B128" s="1018" t="s">
        <v>11923</v>
      </c>
      <c r="C128" s="1017" t="s">
        <v>11924</v>
      </c>
      <c r="D128" s="1018" t="s">
        <v>11925</v>
      </c>
      <c r="E128" s="1018" t="s">
        <v>8</v>
      </c>
      <c r="F128" s="1018" t="s">
        <v>9</v>
      </c>
      <c r="G128" s="1018" t="s">
        <v>11744</v>
      </c>
      <c r="H128" s="1016">
        <v>1</v>
      </c>
      <c r="I128" s="582" t="s">
        <v>11926</v>
      </c>
      <c r="J128" s="1018" t="s">
        <v>4079</v>
      </c>
      <c r="K128" s="1016">
        <v>5.2</v>
      </c>
      <c r="L128" s="1018" t="s">
        <v>11927</v>
      </c>
      <c r="M128" s="1023"/>
    </row>
    <row r="129" spans="1:13" ht="30">
      <c r="A129" s="1677">
        <v>6</v>
      </c>
      <c r="B129" s="1677" t="s">
        <v>13634</v>
      </c>
      <c r="C129" s="1715" t="s">
        <v>13635</v>
      </c>
      <c r="D129" s="1677" t="s">
        <v>13636</v>
      </c>
      <c r="E129" s="1677" t="s">
        <v>11629</v>
      </c>
      <c r="F129" s="1677" t="s">
        <v>13652</v>
      </c>
      <c r="G129" s="1018" t="s">
        <v>11744</v>
      </c>
      <c r="H129" s="1705">
        <v>14</v>
      </c>
      <c r="I129" s="1018" t="s">
        <v>13637</v>
      </c>
      <c r="J129" s="1018" t="s">
        <v>13638</v>
      </c>
      <c r="K129" s="1016">
        <v>56.1</v>
      </c>
      <c r="L129" s="1677" t="s">
        <v>11835</v>
      </c>
      <c r="M129" s="1023"/>
    </row>
    <row r="130" spans="1:13" ht="30">
      <c r="A130" s="1682"/>
      <c r="B130" s="1682"/>
      <c r="C130" s="1717"/>
      <c r="D130" s="1682"/>
      <c r="E130" s="1682"/>
      <c r="F130" s="1682"/>
      <c r="G130" s="1018" t="s">
        <v>11744</v>
      </c>
      <c r="H130" s="1706"/>
      <c r="I130" s="1018" t="s">
        <v>13639</v>
      </c>
      <c r="J130" s="1018">
        <v>119</v>
      </c>
      <c r="K130" s="1016">
        <v>50</v>
      </c>
      <c r="L130" s="1682"/>
      <c r="M130" s="1023"/>
    </row>
    <row r="131" spans="1:13" ht="30">
      <c r="A131" s="1682"/>
      <c r="B131" s="1682"/>
      <c r="C131" s="1717"/>
      <c r="D131" s="1682"/>
      <c r="E131" s="1682"/>
      <c r="F131" s="1682"/>
      <c r="G131" s="1018" t="s">
        <v>11744</v>
      </c>
      <c r="H131" s="1706"/>
      <c r="I131" s="1018" t="s">
        <v>13640</v>
      </c>
      <c r="J131" s="1018">
        <v>109</v>
      </c>
      <c r="K131" s="1016">
        <v>50</v>
      </c>
      <c r="L131" s="1682"/>
      <c r="M131" s="1023"/>
    </row>
    <row r="132" spans="1:13" ht="30">
      <c r="A132" s="1682"/>
      <c r="B132" s="1682"/>
      <c r="C132" s="1717"/>
      <c r="D132" s="1682"/>
      <c r="E132" s="1682"/>
      <c r="F132" s="1682"/>
      <c r="G132" s="1018" t="s">
        <v>11744</v>
      </c>
      <c r="H132" s="1706"/>
      <c r="I132" s="1018" t="s">
        <v>13641</v>
      </c>
      <c r="J132" s="1018">
        <v>106</v>
      </c>
      <c r="K132" s="1016">
        <v>50</v>
      </c>
      <c r="L132" s="1682"/>
      <c r="M132" s="1023"/>
    </row>
    <row r="133" spans="1:13" ht="30">
      <c r="A133" s="1682"/>
      <c r="B133" s="1682"/>
      <c r="C133" s="1717"/>
      <c r="D133" s="1682"/>
      <c r="E133" s="1682"/>
      <c r="F133" s="1682"/>
      <c r="G133" s="1018" t="s">
        <v>11744</v>
      </c>
      <c r="H133" s="1706"/>
      <c r="I133" s="1018" t="s">
        <v>13642</v>
      </c>
      <c r="J133" s="1018">
        <v>114</v>
      </c>
      <c r="K133" s="1016">
        <v>50</v>
      </c>
      <c r="L133" s="1682"/>
      <c r="M133" s="1023"/>
    </row>
    <row r="134" spans="1:13" ht="30">
      <c r="A134" s="1682"/>
      <c r="B134" s="1682"/>
      <c r="C134" s="1717"/>
      <c r="D134" s="1682"/>
      <c r="E134" s="1682"/>
      <c r="F134" s="1682"/>
      <c r="G134" s="1018" t="s">
        <v>11744</v>
      </c>
      <c r="H134" s="1706"/>
      <c r="I134" s="1018" t="s">
        <v>13643</v>
      </c>
      <c r="J134" s="1018">
        <v>90</v>
      </c>
      <c r="K134" s="1016">
        <v>50</v>
      </c>
      <c r="L134" s="1682"/>
      <c r="M134" s="1023"/>
    </row>
    <row r="135" spans="1:13" ht="30">
      <c r="A135" s="1682"/>
      <c r="B135" s="1682"/>
      <c r="C135" s="1717"/>
      <c r="D135" s="1682"/>
      <c r="E135" s="1682"/>
      <c r="F135" s="1682"/>
      <c r="G135" s="1018" t="s">
        <v>11744</v>
      </c>
      <c r="H135" s="1706"/>
      <c r="I135" s="1018" t="s">
        <v>13644</v>
      </c>
      <c r="J135" s="1018">
        <v>95</v>
      </c>
      <c r="K135" s="1016">
        <v>50</v>
      </c>
      <c r="L135" s="1682"/>
      <c r="M135" s="1023"/>
    </row>
    <row r="136" spans="1:13" ht="30">
      <c r="A136" s="1682"/>
      <c r="B136" s="1682"/>
      <c r="C136" s="1717"/>
      <c r="D136" s="1682"/>
      <c r="E136" s="1682"/>
      <c r="F136" s="1682"/>
      <c r="G136" s="1018" t="s">
        <v>11744</v>
      </c>
      <c r="H136" s="1706"/>
      <c r="I136" s="1018" t="s">
        <v>13645</v>
      </c>
      <c r="J136" s="1018">
        <v>86477</v>
      </c>
      <c r="K136" s="1016">
        <v>100</v>
      </c>
      <c r="L136" s="1682"/>
      <c r="M136" s="1023"/>
    </row>
    <row r="137" spans="1:13" ht="30">
      <c r="A137" s="1682"/>
      <c r="B137" s="1682"/>
      <c r="C137" s="1717"/>
      <c r="D137" s="1682"/>
      <c r="E137" s="1682"/>
      <c r="F137" s="1682"/>
      <c r="G137" s="1018" t="s">
        <v>11744</v>
      </c>
      <c r="H137" s="1706"/>
      <c r="I137" s="582" t="s">
        <v>13646</v>
      </c>
      <c r="J137" s="1017" t="s">
        <v>11842</v>
      </c>
      <c r="K137" s="1016">
        <v>25</v>
      </c>
      <c r="L137" s="1682"/>
      <c r="M137" s="1023"/>
    </row>
    <row r="138" spans="1:13" ht="30">
      <c r="A138" s="1682"/>
      <c r="B138" s="1682"/>
      <c r="C138" s="1717"/>
      <c r="D138" s="1682"/>
      <c r="E138" s="1682"/>
      <c r="F138" s="1682"/>
      <c r="G138" s="1018" t="s">
        <v>11744</v>
      </c>
      <c r="H138" s="1706"/>
      <c r="I138" s="582" t="s">
        <v>13647</v>
      </c>
      <c r="J138" s="1017" t="s">
        <v>11843</v>
      </c>
      <c r="K138" s="1016">
        <v>25</v>
      </c>
      <c r="L138" s="1682"/>
      <c r="M138" s="1023"/>
    </row>
    <row r="139" spans="1:13" ht="30">
      <c r="A139" s="1682"/>
      <c r="B139" s="1682"/>
      <c r="C139" s="1717"/>
      <c r="D139" s="1682"/>
      <c r="E139" s="1682"/>
      <c r="F139" s="1682"/>
      <c r="G139" s="1018" t="s">
        <v>11744</v>
      </c>
      <c r="H139" s="1706"/>
      <c r="I139" s="582" t="s">
        <v>13648</v>
      </c>
      <c r="J139" s="1017" t="s">
        <v>11844</v>
      </c>
      <c r="K139" s="1016">
        <v>25</v>
      </c>
      <c r="L139" s="1682"/>
      <c r="M139" s="1023"/>
    </row>
    <row r="140" spans="1:13" ht="30">
      <c r="A140" s="1682"/>
      <c r="B140" s="1682"/>
      <c r="C140" s="1717"/>
      <c r="D140" s="1682"/>
      <c r="E140" s="1682"/>
      <c r="F140" s="1682"/>
      <c r="G140" s="1018" t="s">
        <v>11744</v>
      </c>
      <c r="H140" s="1706"/>
      <c r="I140" s="582" t="s">
        <v>13649</v>
      </c>
      <c r="J140" s="1017" t="s">
        <v>11845</v>
      </c>
      <c r="K140" s="1016">
        <v>25</v>
      </c>
      <c r="L140" s="1682"/>
      <c r="M140" s="1023"/>
    </row>
    <row r="141" spans="1:13" ht="30">
      <c r="A141" s="1682"/>
      <c r="B141" s="1682"/>
      <c r="C141" s="1717"/>
      <c r="D141" s="1682"/>
      <c r="E141" s="1682"/>
      <c r="F141" s="1682"/>
      <c r="G141" s="1018" t="s">
        <v>11744</v>
      </c>
      <c r="H141" s="1706"/>
      <c r="I141" s="582" t="s">
        <v>13650</v>
      </c>
      <c r="J141" s="1017" t="s">
        <v>11846</v>
      </c>
      <c r="K141" s="1016">
        <v>50</v>
      </c>
      <c r="L141" s="1682"/>
      <c r="M141" s="1023"/>
    </row>
    <row r="142" spans="1:13" ht="30">
      <c r="A142" s="1682"/>
      <c r="B142" s="1682"/>
      <c r="C142" s="1717"/>
      <c r="D142" s="1682"/>
      <c r="E142" s="1678"/>
      <c r="F142" s="1678"/>
      <c r="G142" s="1018" t="s">
        <v>11744</v>
      </c>
      <c r="H142" s="1707"/>
      <c r="I142" s="582" t="s">
        <v>13651</v>
      </c>
      <c r="J142" s="1017" t="s">
        <v>11847</v>
      </c>
      <c r="K142" s="1016">
        <v>50</v>
      </c>
      <c r="L142" s="1678"/>
      <c r="M142" s="1023"/>
    </row>
    <row r="143" spans="1:13" ht="30" customHeight="1">
      <c r="A143" s="1682"/>
      <c r="B143" s="1682"/>
      <c r="C143" s="1717"/>
      <c r="D143" s="1682"/>
      <c r="E143" s="1677" t="s">
        <v>11629</v>
      </c>
      <c r="F143" s="1677" t="s">
        <v>13652</v>
      </c>
      <c r="G143" s="1018" t="s">
        <v>11744</v>
      </c>
      <c r="H143" s="1705">
        <v>4</v>
      </c>
      <c r="I143" s="582" t="s">
        <v>13653</v>
      </c>
      <c r="J143" s="1017" t="s">
        <v>11883</v>
      </c>
      <c r="K143" s="1016">
        <v>50</v>
      </c>
      <c r="L143" s="1677" t="s">
        <v>13195</v>
      </c>
      <c r="M143" s="1721"/>
    </row>
    <row r="144" spans="1:13" ht="30">
      <c r="A144" s="1682"/>
      <c r="B144" s="1682"/>
      <c r="C144" s="1717"/>
      <c r="D144" s="1682"/>
      <c r="E144" s="1682"/>
      <c r="F144" s="1682"/>
      <c r="G144" s="1018" t="s">
        <v>11744</v>
      </c>
      <c r="H144" s="1706"/>
      <c r="I144" s="582" t="s">
        <v>13654</v>
      </c>
      <c r="J144" s="1017" t="s">
        <v>11880</v>
      </c>
      <c r="K144" s="1016">
        <v>50</v>
      </c>
      <c r="L144" s="1682"/>
      <c r="M144" s="1721"/>
    </row>
    <row r="145" spans="1:13" ht="30">
      <c r="A145" s="1682"/>
      <c r="B145" s="1682"/>
      <c r="C145" s="1717"/>
      <c r="D145" s="1682"/>
      <c r="E145" s="1682"/>
      <c r="F145" s="1682"/>
      <c r="G145" s="1018" t="s">
        <v>11744</v>
      </c>
      <c r="H145" s="1706"/>
      <c r="I145" s="582" t="s">
        <v>13655</v>
      </c>
      <c r="J145" s="1017" t="s">
        <v>4785</v>
      </c>
      <c r="K145" s="1016">
        <v>50</v>
      </c>
      <c r="L145" s="1682"/>
      <c r="M145" s="1721"/>
    </row>
    <row r="146" spans="1:13" ht="30">
      <c r="A146" s="1678"/>
      <c r="B146" s="1678"/>
      <c r="C146" s="1716"/>
      <c r="D146" s="1678"/>
      <c r="E146" s="1678"/>
      <c r="F146" s="1678"/>
      <c r="G146" s="1018" t="s">
        <v>11744</v>
      </c>
      <c r="H146" s="1707"/>
      <c r="I146" s="582" t="s">
        <v>13656</v>
      </c>
      <c r="J146" s="1017" t="s">
        <v>213</v>
      </c>
      <c r="K146" s="1016">
        <v>50</v>
      </c>
      <c r="L146" s="1678"/>
      <c r="M146" s="1721"/>
    </row>
    <row r="147" spans="1:13" ht="60" customHeight="1">
      <c r="A147" s="1677">
        <v>7</v>
      </c>
      <c r="B147" s="1677" t="s">
        <v>13657</v>
      </c>
      <c r="C147" s="1715" t="s">
        <v>11929</v>
      </c>
      <c r="D147" s="1677" t="s">
        <v>11930</v>
      </c>
      <c r="E147" s="1677" t="s">
        <v>11928</v>
      </c>
      <c r="F147" s="1677" t="s">
        <v>11931</v>
      </c>
      <c r="G147" s="1018" t="s">
        <v>11744</v>
      </c>
      <c r="H147" s="1705">
        <v>3</v>
      </c>
      <c r="I147" s="582" t="s">
        <v>11932</v>
      </c>
      <c r="J147" s="1018">
        <v>2364</v>
      </c>
      <c r="K147" s="1016">
        <v>20</v>
      </c>
      <c r="L147" s="1677" t="s">
        <v>11933</v>
      </c>
      <c r="M147" s="1023"/>
    </row>
    <row r="148" spans="1:13" ht="30">
      <c r="A148" s="1682"/>
      <c r="B148" s="1682"/>
      <c r="C148" s="1717"/>
      <c r="D148" s="1682"/>
      <c r="E148" s="1682"/>
      <c r="F148" s="1682"/>
      <c r="G148" s="1018" t="s">
        <v>11744</v>
      </c>
      <c r="H148" s="1706"/>
      <c r="I148" s="582" t="s">
        <v>11934</v>
      </c>
      <c r="J148" s="1018">
        <v>2465</v>
      </c>
      <c r="K148" s="1016">
        <v>10</v>
      </c>
      <c r="L148" s="1682"/>
      <c r="M148" s="1023"/>
    </row>
    <row r="149" spans="1:13" ht="30">
      <c r="A149" s="1678"/>
      <c r="B149" s="1678"/>
      <c r="C149" s="1716"/>
      <c r="D149" s="1678"/>
      <c r="E149" s="1678"/>
      <c r="F149" s="1678"/>
      <c r="G149" s="1018" t="s">
        <v>11744</v>
      </c>
      <c r="H149" s="1707"/>
      <c r="I149" s="582" t="s">
        <v>11935</v>
      </c>
      <c r="J149" s="1018">
        <v>2366</v>
      </c>
      <c r="K149" s="1016">
        <v>20</v>
      </c>
      <c r="L149" s="1678"/>
      <c r="M149" s="1023"/>
    </row>
    <row r="150" spans="1:13" ht="29.25" customHeight="1">
      <c r="A150" s="1677">
        <v>8</v>
      </c>
      <c r="B150" s="1677" t="s">
        <v>13658</v>
      </c>
      <c r="C150" s="1715" t="s">
        <v>11936</v>
      </c>
      <c r="D150" s="1677" t="s">
        <v>11937</v>
      </c>
      <c r="E150" s="1677" t="s">
        <v>8</v>
      </c>
      <c r="F150" s="1677" t="s">
        <v>9</v>
      </c>
      <c r="G150" s="1018" t="s">
        <v>11744</v>
      </c>
      <c r="H150" s="1705">
        <v>5</v>
      </c>
      <c r="I150" s="582" t="s">
        <v>11938</v>
      </c>
      <c r="J150" s="1018">
        <v>6304</v>
      </c>
      <c r="K150" s="1016">
        <v>50</v>
      </c>
      <c r="L150" s="1677" t="s">
        <v>11919</v>
      </c>
      <c r="M150" s="1023"/>
    </row>
    <row r="151" spans="1:13" ht="29.25" customHeight="1">
      <c r="A151" s="1682"/>
      <c r="B151" s="1682"/>
      <c r="C151" s="1717"/>
      <c r="D151" s="1682"/>
      <c r="E151" s="1682"/>
      <c r="F151" s="1682"/>
      <c r="G151" s="1018" t="s">
        <v>11744</v>
      </c>
      <c r="H151" s="1706"/>
      <c r="I151" s="582" t="s">
        <v>11939</v>
      </c>
      <c r="J151" s="1018">
        <v>411</v>
      </c>
      <c r="K151" s="1016">
        <v>7.25</v>
      </c>
      <c r="L151" s="1682"/>
      <c r="M151" s="1023"/>
    </row>
    <row r="152" spans="1:13" ht="29.25" customHeight="1">
      <c r="A152" s="1682"/>
      <c r="B152" s="1682"/>
      <c r="C152" s="1717"/>
      <c r="D152" s="1682"/>
      <c r="E152" s="1682"/>
      <c r="F152" s="1682"/>
      <c r="G152" s="1018" t="s">
        <v>11744</v>
      </c>
      <c r="H152" s="1706"/>
      <c r="I152" s="582" t="s">
        <v>11940</v>
      </c>
      <c r="J152" s="1018">
        <v>24667</v>
      </c>
      <c r="K152" s="1018">
        <v>20</v>
      </c>
      <c r="L152" s="1682"/>
      <c r="M152" s="1023"/>
    </row>
    <row r="153" spans="1:13" ht="29.25" customHeight="1">
      <c r="A153" s="1682"/>
      <c r="B153" s="1682"/>
      <c r="C153" s="1717"/>
      <c r="D153" s="1682"/>
      <c r="E153" s="1682"/>
      <c r="F153" s="1682"/>
      <c r="G153" s="1018" t="s">
        <v>11744</v>
      </c>
      <c r="H153" s="1706"/>
      <c r="I153" s="582" t="s">
        <v>11941</v>
      </c>
      <c r="J153" s="1018">
        <v>15058</v>
      </c>
      <c r="K153" s="1018">
        <v>7.25</v>
      </c>
      <c r="L153" s="1682"/>
      <c r="M153" s="1023"/>
    </row>
    <row r="154" spans="1:13" ht="35.25" customHeight="1">
      <c r="A154" s="1678"/>
      <c r="B154" s="1678"/>
      <c r="C154" s="1716"/>
      <c r="D154" s="1678"/>
      <c r="E154" s="1678"/>
      <c r="F154" s="1678"/>
      <c r="G154" s="1018" t="s">
        <v>11744</v>
      </c>
      <c r="H154" s="1707"/>
      <c r="I154" s="582" t="s">
        <v>11942</v>
      </c>
      <c r="J154" s="1018">
        <v>24665</v>
      </c>
      <c r="K154" s="1018">
        <v>20</v>
      </c>
      <c r="L154" s="1678"/>
      <c r="M154" s="1023"/>
    </row>
    <row r="155" spans="1:13" ht="45">
      <c r="A155" s="1019">
        <v>9</v>
      </c>
      <c r="B155" s="1019" t="s">
        <v>11943</v>
      </c>
      <c r="C155" s="1020" t="s">
        <v>11944</v>
      </c>
      <c r="D155" s="1019" t="s">
        <v>11945</v>
      </c>
      <c r="E155" s="1019" t="s">
        <v>8</v>
      </c>
      <c r="F155" s="1019" t="s">
        <v>9</v>
      </c>
      <c r="G155" s="592" t="s">
        <v>11946</v>
      </c>
      <c r="H155" s="1021">
        <v>1</v>
      </c>
      <c r="I155" s="582" t="s">
        <v>11947</v>
      </c>
      <c r="J155" s="1018">
        <v>80</v>
      </c>
      <c r="K155" s="1016">
        <v>10</v>
      </c>
      <c r="L155" s="1018" t="s">
        <v>11948</v>
      </c>
      <c r="M155" s="1023"/>
    </row>
    <row r="156" spans="1:13" ht="45" customHeight="1">
      <c r="A156" s="1694">
        <v>10</v>
      </c>
      <c r="B156" s="1708" t="s">
        <v>11954</v>
      </c>
      <c r="C156" s="1711" t="s">
        <v>11955</v>
      </c>
      <c r="D156" s="1708" t="s">
        <v>11956</v>
      </c>
      <c r="E156" s="1677" t="s">
        <v>8</v>
      </c>
      <c r="F156" s="1677" t="s">
        <v>9</v>
      </c>
      <c r="G156" s="592" t="s">
        <v>11946</v>
      </c>
      <c r="H156" s="1714">
        <v>2</v>
      </c>
      <c r="I156" s="593" t="s">
        <v>11957</v>
      </c>
      <c r="J156" s="759" t="s">
        <v>11958</v>
      </c>
      <c r="K156" s="1024">
        <v>4.97</v>
      </c>
      <c r="L156" s="1715" t="s">
        <v>11959</v>
      </c>
      <c r="M156" s="1023"/>
    </row>
    <row r="157" spans="1:13" ht="30">
      <c r="A157" s="1695"/>
      <c r="B157" s="1709"/>
      <c r="C157" s="1712"/>
      <c r="D157" s="1709"/>
      <c r="E157" s="1678"/>
      <c r="F157" s="1678"/>
      <c r="G157" s="592" t="s">
        <v>11946</v>
      </c>
      <c r="H157" s="1714"/>
      <c r="I157" s="593" t="s">
        <v>11960</v>
      </c>
      <c r="J157" s="759" t="s">
        <v>11961</v>
      </c>
      <c r="K157" s="1024">
        <v>4.97</v>
      </c>
      <c r="L157" s="1716"/>
      <c r="M157" s="1023"/>
    </row>
    <row r="158" spans="1:13" ht="30">
      <c r="A158" s="1695"/>
      <c r="B158" s="1709"/>
      <c r="C158" s="1712"/>
      <c r="D158" s="1709"/>
      <c r="E158" s="1718" t="s">
        <v>8</v>
      </c>
      <c r="F158" s="1718" t="s">
        <v>9</v>
      </c>
      <c r="G158" s="587" t="s">
        <v>11744</v>
      </c>
      <c r="H158" s="1664">
        <v>4</v>
      </c>
      <c r="I158" s="588" t="s">
        <v>13197</v>
      </c>
      <c r="J158" s="1028" t="s">
        <v>13198</v>
      </c>
      <c r="K158" s="1027">
        <v>4.2</v>
      </c>
      <c r="L158" s="1666" t="s">
        <v>13199</v>
      </c>
      <c r="M158" s="1023"/>
    </row>
    <row r="159" spans="1:13" ht="30">
      <c r="A159" s="1695"/>
      <c r="B159" s="1709"/>
      <c r="C159" s="1712"/>
      <c r="D159" s="1709"/>
      <c r="E159" s="1719"/>
      <c r="F159" s="1719"/>
      <c r="G159" s="587" t="s">
        <v>11744</v>
      </c>
      <c r="H159" s="1680"/>
      <c r="I159" s="588" t="s">
        <v>13200</v>
      </c>
      <c r="J159" s="1028" t="s">
        <v>13201</v>
      </c>
      <c r="K159" s="1027">
        <v>4.2</v>
      </c>
      <c r="L159" s="1681"/>
      <c r="M159" s="1023"/>
    </row>
    <row r="160" spans="1:13" ht="30">
      <c r="A160" s="1695"/>
      <c r="B160" s="1709"/>
      <c r="C160" s="1712"/>
      <c r="D160" s="1709"/>
      <c r="E160" s="1719"/>
      <c r="F160" s="1719"/>
      <c r="G160" s="587" t="s">
        <v>11744</v>
      </c>
      <c r="H160" s="1680"/>
      <c r="I160" s="588" t="s">
        <v>13202</v>
      </c>
      <c r="J160" s="1028" t="s">
        <v>13203</v>
      </c>
      <c r="K160" s="1027">
        <v>4.2</v>
      </c>
      <c r="L160" s="1681"/>
      <c r="M160" s="1023"/>
    </row>
    <row r="161" spans="1:13" ht="30">
      <c r="A161" s="1696"/>
      <c r="B161" s="1710"/>
      <c r="C161" s="1713"/>
      <c r="D161" s="1710"/>
      <c r="E161" s="1720"/>
      <c r="F161" s="1720"/>
      <c r="G161" s="587" t="s">
        <v>11744</v>
      </c>
      <c r="H161" s="1665"/>
      <c r="I161" s="588" t="s">
        <v>13204</v>
      </c>
      <c r="J161" s="1028" t="s">
        <v>13205</v>
      </c>
      <c r="K161" s="1027">
        <v>4.2</v>
      </c>
      <c r="L161" s="1667"/>
      <c r="M161" s="1023"/>
    </row>
    <row r="162" spans="1:13" ht="45">
      <c r="A162" s="1694">
        <v>11</v>
      </c>
      <c r="B162" s="1697" t="s">
        <v>13206</v>
      </c>
      <c r="C162" s="1700" t="s">
        <v>13207</v>
      </c>
      <c r="D162" s="1697" t="s">
        <v>13208</v>
      </c>
      <c r="E162" s="1677" t="s">
        <v>8</v>
      </c>
      <c r="F162" s="1677" t="s">
        <v>9</v>
      </c>
      <c r="G162" s="592" t="s">
        <v>11946</v>
      </c>
      <c r="H162" s="1024">
        <v>1</v>
      </c>
      <c r="I162" s="593" t="s">
        <v>13209</v>
      </c>
      <c r="J162" s="759" t="s">
        <v>13210</v>
      </c>
      <c r="K162" s="1024">
        <v>4.97</v>
      </c>
      <c r="L162" s="1029" t="s">
        <v>11769</v>
      </c>
      <c r="M162" s="1023"/>
    </row>
    <row r="163" spans="1:13" ht="30">
      <c r="A163" s="1695"/>
      <c r="B163" s="1698"/>
      <c r="C163" s="1701"/>
      <c r="D163" s="1698"/>
      <c r="E163" s="1678"/>
      <c r="F163" s="1678"/>
      <c r="G163" s="592" t="s">
        <v>11946</v>
      </c>
      <c r="H163" s="1024">
        <v>1</v>
      </c>
      <c r="I163" s="593" t="s">
        <v>13211</v>
      </c>
      <c r="J163" s="759" t="s">
        <v>13212</v>
      </c>
      <c r="K163" s="594">
        <v>7.25</v>
      </c>
      <c r="L163" s="1031" t="s">
        <v>13213</v>
      </c>
      <c r="M163" s="1023"/>
    </row>
    <row r="164" spans="1:13" ht="45" customHeight="1">
      <c r="A164" s="1695"/>
      <c r="B164" s="1698"/>
      <c r="C164" s="1701"/>
      <c r="D164" s="1698"/>
      <c r="E164" s="1677" t="s">
        <v>8</v>
      </c>
      <c r="F164" s="1674" t="s">
        <v>9</v>
      </c>
      <c r="G164" s="592" t="s">
        <v>11946</v>
      </c>
      <c r="H164" s="614">
        <v>1</v>
      </c>
      <c r="I164" s="615" t="s">
        <v>13480</v>
      </c>
      <c r="J164" s="616" t="s">
        <v>11768</v>
      </c>
      <c r="K164" s="614">
        <v>4.97</v>
      </c>
      <c r="L164" s="616" t="s">
        <v>11769</v>
      </c>
      <c r="M164" s="1023"/>
    </row>
    <row r="165" spans="1:13" ht="45" customHeight="1">
      <c r="A165" s="1695"/>
      <c r="B165" s="1698"/>
      <c r="C165" s="1701"/>
      <c r="D165" s="1698"/>
      <c r="E165" s="1682"/>
      <c r="F165" s="1674"/>
      <c r="G165" s="592" t="s">
        <v>11946</v>
      </c>
      <c r="H165" s="1030">
        <v>1</v>
      </c>
      <c r="I165" s="615" t="s">
        <v>13764</v>
      </c>
      <c r="J165" s="616" t="s">
        <v>7298</v>
      </c>
      <c r="K165" s="614">
        <v>12.45</v>
      </c>
      <c r="L165" s="616" t="s">
        <v>13765</v>
      </c>
      <c r="M165" s="1023"/>
    </row>
    <row r="166" spans="1:13" ht="45" customHeight="1">
      <c r="A166" s="1695"/>
      <c r="B166" s="1698"/>
      <c r="C166" s="1701"/>
      <c r="D166" s="1698"/>
      <c r="E166" s="1682"/>
      <c r="F166" s="1674"/>
      <c r="G166" s="592" t="s">
        <v>11744</v>
      </c>
      <c r="H166" s="1030">
        <v>1</v>
      </c>
      <c r="I166" s="615" t="s">
        <v>14140</v>
      </c>
      <c r="J166" s="616" t="s">
        <v>7524</v>
      </c>
      <c r="K166" s="614">
        <v>12</v>
      </c>
      <c r="L166" s="616" t="s">
        <v>14141</v>
      </c>
      <c r="M166" s="1023"/>
    </row>
    <row r="167" spans="1:13" ht="15" customHeight="1">
      <c r="A167" s="1695"/>
      <c r="B167" s="1698"/>
      <c r="C167" s="1701"/>
      <c r="D167" s="1698"/>
      <c r="E167" s="1682"/>
      <c r="F167" s="1674"/>
      <c r="G167" s="592" t="s">
        <v>11946</v>
      </c>
      <c r="H167" s="1703">
        <v>2</v>
      </c>
      <c r="I167" s="615" t="s">
        <v>13481</v>
      </c>
      <c r="J167" s="1026" t="s">
        <v>11414</v>
      </c>
      <c r="K167" s="617">
        <v>7.25</v>
      </c>
      <c r="L167" s="1692" t="s">
        <v>13482</v>
      </c>
      <c r="M167" s="1023"/>
    </row>
    <row r="168" spans="1:13" ht="30">
      <c r="A168" s="1696"/>
      <c r="B168" s="1699"/>
      <c r="C168" s="1702"/>
      <c r="D168" s="1699"/>
      <c r="E168" s="1678"/>
      <c r="F168" s="1674"/>
      <c r="G168" s="592" t="s">
        <v>11946</v>
      </c>
      <c r="H168" s="1704"/>
      <c r="I168" s="615" t="s">
        <v>13483</v>
      </c>
      <c r="J168" s="618" t="s">
        <v>11953</v>
      </c>
      <c r="K168" s="619">
        <v>7.25</v>
      </c>
      <c r="L168" s="1693"/>
      <c r="M168" s="1023"/>
    </row>
    <row r="169" spans="1:13" ht="30" customHeight="1">
      <c r="A169" s="1664">
        <v>12</v>
      </c>
      <c r="B169" s="1676" t="s">
        <v>13214</v>
      </c>
      <c r="C169" s="1683" t="s">
        <v>13215</v>
      </c>
      <c r="D169" s="1676" t="s">
        <v>13216</v>
      </c>
      <c r="E169" s="1676" t="s">
        <v>8</v>
      </c>
      <c r="F169" s="1682" t="s">
        <v>9</v>
      </c>
      <c r="G169" s="595" t="s">
        <v>11744</v>
      </c>
      <c r="H169" s="1676">
        <v>5</v>
      </c>
      <c r="I169" s="588" t="s">
        <v>13217</v>
      </c>
      <c r="J169" s="1028" t="s">
        <v>11756</v>
      </c>
      <c r="K169" s="1027">
        <v>4.2</v>
      </c>
      <c r="L169" s="1683" t="s">
        <v>11757</v>
      </c>
      <c r="M169" s="1023"/>
    </row>
    <row r="170" spans="1:13" ht="30">
      <c r="A170" s="1680"/>
      <c r="B170" s="1676"/>
      <c r="C170" s="1683"/>
      <c r="D170" s="1676"/>
      <c r="E170" s="1676"/>
      <c r="F170" s="1678"/>
      <c r="G170" s="595" t="s">
        <v>11744</v>
      </c>
      <c r="H170" s="1676"/>
      <c r="I170" s="588" t="s">
        <v>13218</v>
      </c>
      <c r="J170" s="1028" t="s">
        <v>11758</v>
      </c>
      <c r="K170" s="1027">
        <v>4.2</v>
      </c>
      <c r="L170" s="1683"/>
      <c r="M170" s="1023"/>
    </row>
    <row r="171" spans="1:13" ht="45">
      <c r="A171" s="1680"/>
      <c r="B171" s="1676"/>
      <c r="C171" s="1683"/>
      <c r="D171" s="1676"/>
      <c r="E171" s="1676"/>
      <c r="F171" s="1019" t="s">
        <v>9</v>
      </c>
      <c r="G171" s="595" t="s">
        <v>11744</v>
      </c>
      <c r="H171" s="1676"/>
      <c r="I171" s="588" t="s">
        <v>13219</v>
      </c>
      <c r="J171" s="1028" t="s">
        <v>11759</v>
      </c>
      <c r="K171" s="1027">
        <v>4.2</v>
      </c>
      <c r="L171" s="1683"/>
      <c r="M171" s="1023"/>
    </row>
    <row r="172" spans="1:13" ht="45">
      <c r="A172" s="1680"/>
      <c r="B172" s="1676"/>
      <c r="C172" s="1683"/>
      <c r="D172" s="1676"/>
      <c r="E172" s="1676"/>
      <c r="F172" s="1019" t="s">
        <v>9</v>
      </c>
      <c r="G172" s="595" t="s">
        <v>11744</v>
      </c>
      <c r="H172" s="1676"/>
      <c r="I172" s="588" t="s">
        <v>13220</v>
      </c>
      <c r="J172" s="1028" t="s">
        <v>11760</v>
      </c>
      <c r="K172" s="1027">
        <v>4.2</v>
      </c>
      <c r="L172" s="1683"/>
      <c r="M172" s="1023"/>
    </row>
    <row r="173" spans="1:13" ht="45">
      <c r="A173" s="1680"/>
      <c r="B173" s="1676"/>
      <c r="C173" s="1683"/>
      <c r="D173" s="1676"/>
      <c r="E173" s="1676"/>
      <c r="F173" s="1019" t="s">
        <v>9</v>
      </c>
      <c r="G173" s="595" t="s">
        <v>11744</v>
      </c>
      <c r="H173" s="1676"/>
      <c r="I173" s="588" t="s">
        <v>13221</v>
      </c>
      <c r="J173" s="1028" t="s">
        <v>11761</v>
      </c>
      <c r="K173" s="1027">
        <v>4.8499999999999996</v>
      </c>
      <c r="L173" s="1683"/>
      <c r="M173" s="1023"/>
    </row>
    <row r="174" spans="1:13" ht="45">
      <c r="A174" s="1665"/>
      <c r="B174" s="1676"/>
      <c r="C174" s="1683"/>
      <c r="D174" s="1676"/>
      <c r="E174" s="1027" t="s">
        <v>8</v>
      </c>
      <c r="F174" s="1019" t="s">
        <v>9</v>
      </c>
      <c r="G174" s="595" t="s">
        <v>11744</v>
      </c>
      <c r="H174" s="1027">
        <v>1</v>
      </c>
      <c r="I174" s="588" t="s">
        <v>13222</v>
      </c>
      <c r="J174" s="1028" t="s">
        <v>13223</v>
      </c>
      <c r="K174" s="1027">
        <v>6</v>
      </c>
      <c r="L174" s="1028" t="s">
        <v>13224</v>
      </c>
      <c r="M174" s="1023"/>
    </row>
    <row r="175" spans="1:13" ht="45">
      <c r="A175" s="1664">
        <v>13</v>
      </c>
      <c r="B175" s="1676" t="s">
        <v>13225</v>
      </c>
      <c r="C175" s="1683" t="s">
        <v>13226</v>
      </c>
      <c r="D175" s="1676" t="s">
        <v>13227</v>
      </c>
      <c r="E175" s="1664" t="s">
        <v>8</v>
      </c>
      <c r="F175" s="1019" t="s">
        <v>9</v>
      </c>
      <c r="G175" s="595" t="s">
        <v>11744</v>
      </c>
      <c r="H175" s="1676">
        <v>2</v>
      </c>
      <c r="I175" s="588" t="s">
        <v>13228</v>
      </c>
      <c r="J175" s="1031" t="s">
        <v>11795</v>
      </c>
      <c r="K175" s="594">
        <v>4.97</v>
      </c>
      <c r="L175" s="1684" t="s">
        <v>13229</v>
      </c>
      <c r="M175" s="1023"/>
    </row>
    <row r="176" spans="1:13" ht="45">
      <c r="A176" s="1680"/>
      <c r="B176" s="1676"/>
      <c r="C176" s="1683"/>
      <c r="D176" s="1676"/>
      <c r="E176" s="1685"/>
      <c r="F176" s="1019" t="s">
        <v>9</v>
      </c>
      <c r="G176" s="595" t="s">
        <v>11744</v>
      </c>
      <c r="H176" s="1686"/>
      <c r="I176" s="588" t="s">
        <v>13230</v>
      </c>
      <c r="J176" s="1031" t="s">
        <v>13196</v>
      </c>
      <c r="K176" s="594">
        <v>4.97</v>
      </c>
      <c r="L176" s="1684"/>
      <c r="M176" s="1023"/>
    </row>
    <row r="177" spans="1:13" ht="45">
      <c r="A177" s="1680"/>
      <c r="B177" s="1676"/>
      <c r="C177" s="1683"/>
      <c r="D177" s="1676"/>
      <c r="E177" s="1664" t="s">
        <v>8</v>
      </c>
      <c r="F177" s="1019" t="s">
        <v>9</v>
      </c>
      <c r="G177" s="595" t="s">
        <v>11744</v>
      </c>
      <c r="H177" s="1687">
        <v>2</v>
      </c>
      <c r="I177" s="588" t="s">
        <v>13231</v>
      </c>
      <c r="J177" s="1031" t="s">
        <v>13232</v>
      </c>
      <c r="K177" s="594">
        <v>4.97</v>
      </c>
      <c r="L177" s="1684" t="s">
        <v>13233</v>
      </c>
      <c r="M177" s="1023"/>
    </row>
    <row r="178" spans="1:13" ht="45">
      <c r="A178" s="1680"/>
      <c r="B178" s="1676"/>
      <c r="C178" s="1683"/>
      <c r="D178" s="1676"/>
      <c r="E178" s="1685"/>
      <c r="F178" s="1019" t="s">
        <v>9</v>
      </c>
      <c r="G178" s="595" t="s">
        <v>11744</v>
      </c>
      <c r="H178" s="1685"/>
      <c r="I178" s="588" t="s">
        <v>13234</v>
      </c>
      <c r="J178" s="1031" t="s">
        <v>11787</v>
      </c>
      <c r="K178" s="594">
        <v>4.97</v>
      </c>
      <c r="L178" s="1684"/>
      <c r="M178" s="1023"/>
    </row>
    <row r="179" spans="1:13" ht="45">
      <c r="A179" s="1680"/>
      <c r="B179" s="1676"/>
      <c r="C179" s="1683"/>
      <c r="D179" s="1676"/>
      <c r="E179" s="1688" t="s">
        <v>8</v>
      </c>
      <c r="F179" s="1019" t="s">
        <v>9</v>
      </c>
      <c r="G179" s="595" t="s">
        <v>11744</v>
      </c>
      <c r="H179" s="1687">
        <v>4</v>
      </c>
      <c r="I179" s="588" t="s">
        <v>13235</v>
      </c>
      <c r="J179" s="1031" t="s">
        <v>11788</v>
      </c>
      <c r="K179" s="594">
        <v>4.2</v>
      </c>
      <c r="L179" s="1684" t="s">
        <v>13236</v>
      </c>
      <c r="M179" s="1023"/>
    </row>
    <row r="180" spans="1:13" ht="45">
      <c r="A180" s="1680"/>
      <c r="B180" s="1676"/>
      <c r="C180" s="1683"/>
      <c r="D180" s="1676"/>
      <c r="E180" s="1689"/>
      <c r="F180" s="1019" t="s">
        <v>9</v>
      </c>
      <c r="G180" s="595" t="s">
        <v>11744</v>
      </c>
      <c r="H180" s="1691"/>
      <c r="I180" s="588" t="s">
        <v>13237</v>
      </c>
      <c r="J180" s="1031" t="s">
        <v>11789</v>
      </c>
      <c r="K180" s="594">
        <v>4.2</v>
      </c>
      <c r="L180" s="1684"/>
      <c r="M180" s="1023"/>
    </row>
    <row r="181" spans="1:13" ht="45">
      <c r="A181" s="1680"/>
      <c r="B181" s="1676"/>
      <c r="C181" s="1683"/>
      <c r="D181" s="1676"/>
      <c r="E181" s="1689"/>
      <c r="F181" s="1019" t="s">
        <v>9</v>
      </c>
      <c r="G181" s="595" t="s">
        <v>11744</v>
      </c>
      <c r="H181" s="1691"/>
      <c r="I181" s="588" t="s">
        <v>13238</v>
      </c>
      <c r="J181" s="1031" t="s">
        <v>13239</v>
      </c>
      <c r="K181" s="594">
        <v>4.2</v>
      </c>
      <c r="L181" s="1684"/>
      <c r="M181" s="1023"/>
    </row>
    <row r="182" spans="1:13" ht="45">
      <c r="A182" s="1665"/>
      <c r="B182" s="1676"/>
      <c r="C182" s="1683"/>
      <c r="D182" s="1676"/>
      <c r="E182" s="1690"/>
      <c r="F182" s="1019" t="s">
        <v>9</v>
      </c>
      <c r="G182" s="595" t="s">
        <v>11744</v>
      </c>
      <c r="H182" s="1685"/>
      <c r="I182" s="588" t="s">
        <v>13240</v>
      </c>
      <c r="J182" s="1031" t="s">
        <v>11790</v>
      </c>
      <c r="K182" s="594">
        <v>4.2</v>
      </c>
      <c r="L182" s="1684"/>
      <c r="M182" s="1023"/>
    </row>
    <row r="183" spans="1:13" ht="45" customHeight="1">
      <c r="A183" s="1664">
        <v>14</v>
      </c>
      <c r="B183" s="1676" t="s">
        <v>13241</v>
      </c>
      <c r="C183" s="1683" t="s">
        <v>13242</v>
      </c>
      <c r="D183" s="1676" t="s">
        <v>13243</v>
      </c>
      <c r="E183" s="1027" t="s">
        <v>8</v>
      </c>
      <c r="F183" s="1019" t="s">
        <v>9</v>
      </c>
      <c r="G183" s="595" t="s">
        <v>11744</v>
      </c>
      <c r="H183" s="1027">
        <v>1</v>
      </c>
      <c r="I183" s="588" t="s">
        <v>13244</v>
      </c>
      <c r="J183" s="1031" t="s">
        <v>11754</v>
      </c>
      <c r="K183" s="594">
        <v>20</v>
      </c>
      <c r="L183" s="1031" t="s">
        <v>11755</v>
      </c>
      <c r="M183" s="1023"/>
    </row>
    <row r="184" spans="1:13" ht="45">
      <c r="A184" s="1680"/>
      <c r="B184" s="1676"/>
      <c r="C184" s="1683"/>
      <c r="D184" s="1676"/>
      <c r="E184" s="1664" t="s">
        <v>8</v>
      </c>
      <c r="F184" s="1019" t="s">
        <v>9</v>
      </c>
      <c r="G184" s="595" t="s">
        <v>11744</v>
      </c>
      <c r="H184" s="1664">
        <v>2</v>
      </c>
      <c r="I184" s="588" t="s">
        <v>13245</v>
      </c>
      <c r="J184" s="1031" t="s">
        <v>11773</v>
      </c>
      <c r="K184" s="594">
        <v>4.97</v>
      </c>
      <c r="L184" s="1684" t="s">
        <v>13246</v>
      </c>
      <c r="M184" s="1023"/>
    </row>
    <row r="185" spans="1:13" ht="45">
      <c r="A185" s="1680"/>
      <c r="B185" s="1676"/>
      <c r="C185" s="1683"/>
      <c r="D185" s="1676"/>
      <c r="E185" s="1665"/>
      <c r="F185" s="1019" t="s">
        <v>9</v>
      </c>
      <c r="G185" s="595" t="s">
        <v>11744</v>
      </c>
      <c r="H185" s="1679"/>
      <c r="I185" s="588" t="s">
        <v>13247</v>
      </c>
      <c r="J185" s="1031" t="s">
        <v>13248</v>
      </c>
      <c r="K185" s="594">
        <v>4.97</v>
      </c>
      <c r="L185" s="1684"/>
      <c r="M185" s="1023"/>
    </row>
    <row r="186" spans="1:13" ht="45">
      <c r="A186" s="1680"/>
      <c r="B186" s="1676"/>
      <c r="C186" s="1683"/>
      <c r="D186" s="1676"/>
      <c r="E186" s="1027" t="s">
        <v>8</v>
      </c>
      <c r="F186" s="1019" t="s">
        <v>9</v>
      </c>
      <c r="G186" s="595" t="s">
        <v>11744</v>
      </c>
      <c r="H186" s="1027">
        <v>1</v>
      </c>
      <c r="I186" s="588" t="s">
        <v>13249</v>
      </c>
      <c r="J186" s="596" t="s">
        <v>11951</v>
      </c>
      <c r="K186" s="596">
        <v>20</v>
      </c>
      <c r="L186" s="596" t="s">
        <v>11952</v>
      </c>
      <c r="M186" s="1023"/>
    </row>
    <row r="187" spans="1:13" ht="45">
      <c r="A187" s="1680"/>
      <c r="B187" s="1676"/>
      <c r="C187" s="1683"/>
      <c r="D187" s="1676"/>
      <c r="E187" s="1664" t="s">
        <v>8</v>
      </c>
      <c r="F187" s="1019" t="s">
        <v>9</v>
      </c>
      <c r="G187" s="595" t="s">
        <v>11744</v>
      </c>
      <c r="H187" s="1664">
        <v>2</v>
      </c>
      <c r="I187" s="588" t="s">
        <v>13250</v>
      </c>
      <c r="J187" s="1031" t="s">
        <v>11796</v>
      </c>
      <c r="K187" s="594">
        <v>4.97</v>
      </c>
      <c r="L187" s="1684" t="s">
        <v>13251</v>
      </c>
      <c r="M187" s="1023"/>
    </row>
    <row r="188" spans="1:13" ht="45">
      <c r="A188" s="1665"/>
      <c r="B188" s="1676"/>
      <c r="C188" s="1683"/>
      <c r="D188" s="1676"/>
      <c r="E188" s="1665"/>
      <c r="F188" s="1019" t="s">
        <v>9</v>
      </c>
      <c r="G188" s="595" t="s">
        <v>11744</v>
      </c>
      <c r="H188" s="1679"/>
      <c r="I188" s="588" t="s">
        <v>13252</v>
      </c>
      <c r="J188" s="1031" t="s">
        <v>11797</v>
      </c>
      <c r="K188" s="594">
        <v>4.97</v>
      </c>
      <c r="L188" s="1684"/>
      <c r="M188" s="1023"/>
    </row>
    <row r="189" spans="1:13" ht="37.5" customHeight="1">
      <c r="A189" s="1664">
        <v>15</v>
      </c>
      <c r="B189" s="1664" t="s">
        <v>14493</v>
      </c>
      <c r="C189" s="1666" t="s">
        <v>14494</v>
      </c>
      <c r="D189" s="1664" t="s">
        <v>14495</v>
      </c>
      <c r="E189" s="1664" t="s">
        <v>8</v>
      </c>
      <c r="F189" s="1677" t="s">
        <v>9</v>
      </c>
      <c r="G189" s="595" t="s">
        <v>11744</v>
      </c>
      <c r="H189" s="1664">
        <v>2</v>
      </c>
      <c r="I189" s="615" t="s">
        <v>14496</v>
      </c>
      <c r="J189" s="616" t="s">
        <v>14497</v>
      </c>
      <c r="K189" s="614">
        <v>4.97</v>
      </c>
      <c r="L189" s="1671" t="s">
        <v>14498</v>
      </c>
      <c r="M189" s="1023"/>
    </row>
    <row r="190" spans="1:13" ht="30">
      <c r="A190" s="1665"/>
      <c r="B190" s="1665"/>
      <c r="C190" s="1667"/>
      <c r="D190" s="1665"/>
      <c r="E190" s="1665"/>
      <c r="F190" s="1678"/>
      <c r="G190" s="595" t="s">
        <v>11744</v>
      </c>
      <c r="H190" s="1679"/>
      <c r="I190" s="615" t="s">
        <v>14499</v>
      </c>
      <c r="J190" s="1026" t="s">
        <v>14500</v>
      </c>
      <c r="K190" s="617">
        <v>4.97</v>
      </c>
      <c r="L190" s="1673"/>
      <c r="M190" s="1023"/>
    </row>
    <row r="191" spans="1:13">
      <c r="A191" s="1664">
        <v>16</v>
      </c>
      <c r="B191" s="1664" t="s">
        <v>13766</v>
      </c>
      <c r="C191" s="1666" t="s">
        <v>11556</v>
      </c>
      <c r="D191" s="1664" t="s">
        <v>13767</v>
      </c>
      <c r="E191" s="1664" t="s">
        <v>8</v>
      </c>
      <c r="F191" s="1677" t="s">
        <v>9</v>
      </c>
      <c r="G191" s="1664" t="s">
        <v>11744</v>
      </c>
      <c r="H191" s="1032">
        <v>1</v>
      </c>
      <c r="I191" s="588" t="s">
        <v>13768</v>
      </c>
      <c r="J191" s="1031" t="s">
        <v>13769</v>
      </c>
      <c r="K191" s="594">
        <v>2.5</v>
      </c>
      <c r="L191" s="1671" t="s">
        <v>13770</v>
      </c>
      <c r="M191" s="1023"/>
    </row>
    <row r="192" spans="1:13">
      <c r="A192" s="1680"/>
      <c r="B192" s="1680"/>
      <c r="C192" s="1681"/>
      <c r="D192" s="1680"/>
      <c r="E192" s="1680"/>
      <c r="F192" s="1682"/>
      <c r="G192" s="1680"/>
      <c r="H192" s="1032">
        <v>1</v>
      </c>
      <c r="I192" s="588" t="s">
        <v>13771</v>
      </c>
      <c r="J192" s="1031" t="s">
        <v>13772</v>
      </c>
      <c r="K192" s="594">
        <v>2.5</v>
      </c>
      <c r="L192" s="1672"/>
      <c r="M192" s="1023"/>
    </row>
    <row r="193" spans="1:13">
      <c r="A193" s="1665"/>
      <c r="B193" s="1665"/>
      <c r="C193" s="1667"/>
      <c r="D193" s="1665"/>
      <c r="E193" s="1665"/>
      <c r="F193" s="1678"/>
      <c r="G193" s="1665"/>
      <c r="H193" s="1032">
        <v>1</v>
      </c>
      <c r="I193" s="588" t="s">
        <v>13773</v>
      </c>
      <c r="J193" s="1031" t="s">
        <v>13774</v>
      </c>
      <c r="K193" s="594">
        <v>54</v>
      </c>
      <c r="L193" s="1673"/>
      <c r="M193" s="1023"/>
    </row>
    <row r="194" spans="1:13" ht="45">
      <c r="A194" s="1674">
        <v>17</v>
      </c>
      <c r="B194" s="1674" t="s">
        <v>13775</v>
      </c>
      <c r="C194" s="1675">
        <v>161140006988</v>
      </c>
      <c r="D194" s="1674" t="s">
        <v>13253</v>
      </c>
      <c r="E194" s="1676" t="s">
        <v>8</v>
      </c>
      <c r="F194" s="1018" t="s">
        <v>9</v>
      </c>
      <c r="G194" s="595" t="s">
        <v>11744</v>
      </c>
      <c r="H194" s="1018">
        <v>1</v>
      </c>
      <c r="I194" s="1018" t="s">
        <v>13254</v>
      </c>
      <c r="J194" s="1018">
        <v>3</v>
      </c>
      <c r="K194" s="1018">
        <v>19.5</v>
      </c>
      <c r="L194" s="1018" t="s">
        <v>13255</v>
      </c>
      <c r="M194" s="1023"/>
    </row>
    <row r="195" spans="1:13" ht="45">
      <c r="A195" s="1674"/>
      <c r="B195" s="1674"/>
      <c r="C195" s="1675"/>
      <c r="D195" s="1674"/>
      <c r="E195" s="1676"/>
      <c r="F195" s="1019" t="s">
        <v>9</v>
      </c>
      <c r="G195" s="595" t="s">
        <v>11744</v>
      </c>
      <c r="H195" s="1018">
        <v>1</v>
      </c>
      <c r="I195" s="1018" t="s">
        <v>13256</v>
      </c>
      <c r="J195" s="1018">
        <v>3</v>
      </c>
      <c r="K195" s="1018">
        <v>10</v>
      </c>
      <c r="L195" s="1018" t="s">
        <v>13257</v>
      </c>
      <c r="M195" s="1023"/>
    </row>
    <row r="196" spans="1:13" ht="44.25" customHeight="1">
      <c r="A196" s="1674"/>
      <c r="B196" s="1674"/>
      <c r="C196" s="1675"/>
      <c r="D196" s="1674"/>
      <c r="E196" s="1676"/>
      <c r="F196" s="1019" t="s">
        <v>9</v>
      </c>
      <c r="G196" s="595" t="s">
        <v>11744</v>
      </c>
      <c r="H196" s="1018">
        <v>1</v>
      </c>
      <c r="I196" s="1018" t="s">
        <v>13258</v>
      </c>
      <c r="J196" s="1018">
        <v>1</v>
      </c>
      <c r="K196" s="1018">
        <v>19.5</v>
      </c>
      <c r="L196" s="1018" t="s">
        <v>13259</v>
      </c>
      <c r="M196" s="1023"/>
    </row>
    <row r="197" spans="1:13" ht="45">
      <c r="A197" s="1674"/>
      <c r="B197" s="1674"/>
      <c r="C197" s="1675"/>
      <c r="D197" s="1674"/>
      <c r="E197" s="1676"/>
      <c r="F197" s="1019" t="s">
        <v>9</v>
      </c>
      <c r="G197" s="595" t="s">
        <v>11744</v>
      </c>
      <c r="H197" s="1018">
        <v>1</v>
      </c>
      <c r="I197" s="1018" t="s">
        <v>13260</v>
      </c>
      <c r="J197" s="1018">
        <v>1</v>
      </c>
      <c r="K197" s="1018">
        <v>19.5</v>
      </c>
      <c r="L197" s="1018" t="s">
        <v>13261</v>
      </c>
      <c r="M197" s="1023"/>
    </row>
    <row r="198" spans="1:13" ht="45">
      <c r="A198" s="1674"/>
      <c r="B198" s="1674"/>
      <c r="C198" s="1675"/>
      <c r="D198" s="1674"/>
      <c r="E198" s="1676"/>
      <c r="F198" s="1019" t="s">
        <v>9</v>
      </c>
      <c r="G198" s="595" t="s">
        <v>11744</v>
      </c>
      <c r="H198" s="1018">
        <v>1</v>
      </c>
      <c r="I198" s="1018" t="s">
        <v>13262</v>
      </c>
      <c r="J198" s="1018">
        <v>4</v>
      </c>
      <c r="K198" s="1018">
        <v>19.5</v>
      </c>
      <c r="L198" s="1018" t="s">
        <v>13263</v>
      </c>
      <c r="M198" s="1023"/>
    </row>
    <row r="199" spans="1:13" ht="45">
      <c r="A199" s="1674"/>
      <c r="B199" s="1674"/>
      <c r="C199" s="1675"/>
      <c r="D199" s="1674"/>
      <c r="E199" s="1676"/>
      <c r="F199" s="1019" t="s">
        <v>9</v>
      </c>
      <c r="G199" s="595" t="s">
        <v>11744</v>
      </c>
      <c r="H199" s="1018">
        <v>1</v>
      </c>
      <c r="I199" s="1018" t="s">
        <v>13264</v>
      </c>
      <c r="J199" s="1018">
        <v>12</v>
      </c>
      <c r="K199" s="1018">
        <v>20</v>
      </c>
      <c r="L199" s="1018" t="s">
        <v>13265</v>
      </c>
      <c r="M199" s="1023"/>
    </row>
    <row r="200" spans="1:13" ht="45">
      <c r="A200" s="1674"/>
      <c r="B200" s="1674"/>
      <c r="C200" s="1675"/>
      <c r="D200" s="1674"/>
      <c r="E200" s="1676"/>
      <c r="F200" s="1019" t="s">
        <v>9</v>
      </c>
      <c r="G200" s="595" t="s">
        <v>11744</v>
      </c>
      <c r="H200" s="1018">
        <v>1</v>
      </c>
      <c r="I200" s="1018" t="s">
        <v>13266</v>
      </c>
      <c r="J200" s="1018">
        <v>19</v>
      </c>
      <c r="K200" s="1018">
        <v>20</v>
      </c>
      <c r="L200" s="1018" t="s">
        <v>13267</v>
      </c>
      <c r="M200" s="1023"/>
    </row>
    <row r="201" spans="1:13" ht="45">
      <c r="A201" s="1674"/>
      <c r="B201" s="1674"/>
      <c r="C201" s="1675"/>
      <c r="D201" s="1674"/>
      <c r="E201" s="1676"/>
      <c r="F201" s="1019" t="s">
        <v>9</v>
      </c>
      <c r="G201" s="595" t="s">
        <v>11744</v>
      </c>
      <c r="H201" s="1018">
        <v>1</v>
      </c>
      <c r="I201" s="1018" t="s">
        <v>13268</v>
      </c>
      <c r="J201" s="1018">
        <v>7</v>
      </c>
      <c r="K201" s="1018">
        <v>20</v>
      </c>
      <c r="L201" s="1018" t="s">
        <v>13269</v>
      </c>
      <c r="M201" s="1023"/>
    </row>
    <row r="202" spans="1:13" ht="45">
      <c r="A202" s="1674"/>
      <c r="B202" s="1674"/>
      <c r="C202" s="1675"/>
      <c r="D202" s="1674"/>
      <c r="E202" s="1676"/>
      <c r="F202" s="1019" t="s">
        <v>9</v>
      </c>
      <c r="G202" s="595" t="s">
        <v>11744</v>
      </c>
      <c r="H202" s="1018">
        <v>1</v>
      </c>
      <c r="I202" s="1018" t="s">
        <v>13270</v>
      </c>
      <c r="J202" s="1018">
        <v>2</v>
      </c>
      <c r="K202" s="1018">
        <v>19.5</v>
      </c>
      <c r="L202" s="1018" t="s">
        <v>13271</v>
      </c>
      <c r="M202" s="1023"/>
    </row>
    <row r="203" spans="1:13" ht="45">
      <c r="A203" s="1674"/>
      <c r="B203" s="1674"/>
      <c r="C203" s="1675"/>
      <c r="D203" s="1674"/>
      <c r="E203" s="1676"/>
      <c r="F203" s="1019" t="s">
        <v>9</v>
      </c>
      <c r="G203" s="595" t="s">
        <v>11744</v>
      </c>
      <c r="H203" s="1018">
        <v>1</v>
      </c>
      <c r="I203" s="1018" t="s">
        <v>14501</v>
      </c>
      <c r="J203" s="1017" t="s">
        <v>11880</v>
      </c>
      <c r="K203" s="1018">
        <v>10</v>
      </c>
      <c r="L203" s="1018" t="s">
        <v>14502</v>
      </c>
      <c r="M203" s="1023"/>
    </row>
    <row r="204" spans="1:13" ht="45">
      <c r="A204" s="1674"/>
      <c r="B204" s="1674"/>
      <c r="C204" s="1675"/>
      <c r="D204" s="1674"/>
      <c r="E204" s="1676"/>
      <c r="F204" s="1019" t="s">
        <v>9</v>
      </c>
      <c r="G204" s="595" t="s">
        <v>11744</v>
      </c>
      <c r="H204" s="1018">
        <v>1</v>
      </c>
      <c r="I204" s="1018" t="s">
        <v>14503</v>
      </c>
      <c r="J204" s="1017" t="s">
        <v>14504</v>
      </c>
      <c r="K204" s="1018">
        <v>10</v>
      </c>
      <c r="L204" s="1018" t="s">
        <v>13833</v>
      </c>
      <c r="M204" s="1023"/>
    </row>
    <row r="205" spans="1:13" ht="45">
      <c r="A205" s="1674"/>
      <c r="B205" s="1674"/>
      <c r="C205" s="1675"/>
      <c r="D205" s="1674"/>
      <c r="E205" s="1676"/>
      <c r="F205" s="1019" t="s">
        <v>9</v>
      </c>
      <c r="G205" s="595" t="s">
        <v>11744</v>
      </c>
      <c r="H205" s="1018">
        <v>1</v>
      </c>
      <c r="I205" s="1018" t="s">
        <v>13272</v>
      </c>
      <c r="J205" s="1018">
        <v>11</v>
      </c>
      <c r="K205" s="1018">
        <v>20</v>
      </c>
      <c r="L205" s="1018" t="s">
        <v>13273</v>
      </c>
      <c r="M205" s="1023"/>
    </row>
    <row r="206" spans="1:13" ht="15.75">
      <c r="A206" s="1668" t="s">
        <v>2583</v>
      </c>
      <c r="B206" s="1669"/>
      <c r="C206" s="1669"/>
      <c r="D206" s="1669"/>
      <c r="E206" s="1669"/>
      <c r="F206" s="1670"/>
      <c r="G206" s="1033" t="s">
        <v>11962</v>
      </c>
      <c r="H206" s="597">
        <f>SUM(H5:H205)</f>
        <v>202</v>
      </c>
      <c r="I206" s="1668" t="s">
        <v>1806</v>
      </c>
      <c r="J206" s="1670"/>
      <c r="K206" s="598">
        <f>SUM(K5:K205)</f>
        <v>7087.1100000000015</v>
      </c>
      <c r="L206" s="599"/>
      <c r="M206" s="1023"/>
    </row>
  </sheetData>
  <mergeCells count="181">
    <mergeCell ref="A1:L1"/>
    <mergeCell ref="B2:B3"/>
    <mergeCell ref="C2:C3"/>
    <mergeCell ref="D2:D3"/>
    <mergeCell ref="E2:E3"/>
    <mergeCell ref="F2:F3"/>
    <mergeCell ref="G2:G3"/>
    <mergeCell ref="H2:K2"/>
    <mergeCell ref="L2:L3"/>
    <mergeCell ref="H33:H34"/>
    <mergeCell ref="L33:L34"/>
    <mergeCell ref="E35:E36"/>
    <mergeCell ref="H35:H36"/>
    <mergeCell ref="L35:L36"/>
    <mergeCell ref="H5:H24"/>
    <mergeCell ref="L5:L24"/>
    <mergeCell ref="E25:E26"/>
    <mergeCell ref="H25:H26"/>
    <mergeCell ref="L25:L26"/>
    <mergeCell ref="E28:E29"/>
    <mergeCell ref="H28:H29"/>
    <mergeCell ref="L28:L29"/>
    <mergeCell ref="E5:E24"/>
    <mergeCell ref="F5:F41"/>
    <mergeCell ref="E30:E31"/>
    <mergeCell ref="H58:H61"/>
    <mergeCell ref="L58:L61"/>
    <mergeCell ref="E63:E64"/>
    <mergeCell ref="L63:L64"/>
    <mergeCell ref="E66:E67"/>
    <mergeCell ref="H66:H67"/>
    <mergeCell ref="L66:L67"/>
    <mergeCell ref="L37:L38"/>
    <mergeCell ref="A42:A84"/>
    <mergeCell ref="B42:B84"/>
    <mergeCell ref="C42:C84"/>
    <mergeCell ref="D42:D84"/>
    <mergeCell ref="E42:E55"/>
    <mergeCell ref="F42:F84"/>
    <mergeCell ref="H42:H55"/>
    <mergeCell ref="L42:L57"/>
    <mergeCell ref="E58:E61"/>
    <mergeCell ref="A5:A41"/>
    <mergeCell ref="B5:B41"/>
    <mergeCell ref="C5:C41"/>
    <mergeCell ref="D5:D41"/>
    <mergeCell ref="H30:H31"/>
    <mergeCell ref="L30:L31"/>
    <mergeCell ref="E33:E34"/>
    <mergeCell ref="A119:A127"/>
    <mergeCell ref="B119:B127"/>
    <mergeCell ref="C119:C127"/>
    <mergeCell ref="D119:D127"/>
    <mergeCell ref="E119:E127"/>
    <mergeCell ref="H71:H74"/>
    <mergeCell ref="L71:L74"/>
    <mergeCell ref="H75:H79"/>
    <mergeCell ref="L75:L79"/>
    <mergeCell ref="A85:A118"/>
    <mergeCell ref="B85:B118"/>
    <mergeCell ref="C85:C118"/>
    <mergeCell ref="D85:D118"/>
    <mergeCell ref="E85:E93"/>
    <mergeCell ref="F85:F118"/>
    <mergeCell ref="F119:F127"/>
    <mergeCell ref="H119:H121"/>
    <mergeCell ref="L119:L121"/>
    <mergeCell ref="M119:M121"/>
    <mergeCell ref="G122:G127"/>
    <mergeCell ref="H122:H127"/>
    <mergeCell ref="L122:L127"/>
    <mergeCell ref="H85:H93"/>
    <mergeCell ref="L85:L95"/>
    <mergeCell ref="H129:H142"/>
    <mergeCell ref="L129:L142"/>
    <mergeCell ref="E143:E146"/>
    <mergeCell ref="F143:F146"/>
    <mergeCell ref="H143:H146"/>
    <mergeCell ref="L143:L146"/>
    <mergeCell ref="E97:E98"/>
    <mergeCell ref="H97:H98"/>
    <mergeCell ref="L97:L98"/>
    <mergeCell ref="A129:A146"/>
    <mergeCell ref="B129:B146"/>
    <mergeCell ref="C129:C146"/>
    <mergeCell ref="D129:D146"/>
    <mergeCell ref="E129:E142"/>
    <mergeCell ref="F129:F142"/>
    <mergeCell ref="M143:M146"/>
    <mergeCell ref="A147:A149"/>
    <mergeCell ref="B147:B149"/>
    <mergeCell ref="C147:C149"/>
    <mergeCell ref="D147:D149"/>
    <mergeCell ref="E147:E149"/>
    <mergeCell ref="F147:F149"/>
    <mergeCell ref="H147:H149"/>
    <mergeCell ref="L147:L149"/>
    <mergeCell ref="H150:H154"/>
    <mergeCell ref="L150:L154"/>
    <mergeCell ref="A156:A161"/>
    <mergeCell ref="B156:B161"/>
    <mergeCell ref="C156:C161"/>
    <mergeCell ref="D156:D161"/>
    <mergeCell ref="E156:E157"/>
    <mergeCell ref="F156:F157"/>
    <mergeCell ref="H156:H157"/>
    <mergeCell ref="L156:L157"/>
    <mergeCell ref="A150:A154"/>
    <mergeCell ref="B150:B154"/>
    <mergeCell ref="C150:C154"/>
    <mergeCell ref="D150:D154"/>
    <mergeCell ref="E150:E154"/>
    <mergeCell ref="F150:F154"/>
    <mergeCell ref="E158:E161"/>
    <mergeCell ref="F158:F161"/>
    <mergeCell ref="H158:H161"/>
    <mergeCell ref="L158:L161"/>
    <mergeCell ref="L167:L168"/>
    <mergeCell ref="A169:A174"/>
    <mergeCell ref="B169:B174"/>
    <mergeCell ref="C169:C174"/>
    <mergeCell ref="D169:D174"/>
    <mergeCell ref="E169:E173"/>
    <mergeCell ref="F169:F170"/>
    <mergeCell ref="H169:H173"/>
    <mergeCell ref="L169:L173"/>
    <mergeCell ref="A162:A168"/>
    <mergeCell ref="B162:B168"/>
    <mergeCell ref="C162:C168"/>
    <mergeCell ref="D162:D168"/>
    <mergeCell ref="E162:E163"/>
    <mergeCell ref="F162:F163"/>
    <mergeCell ref="E164:E168"/>
    <mergeCell ref="F164:F168"/>
    <mergeCell ref="H167:H168"/>
    <mergeCell ref="A175:A182"/>
    <mergeCell ref="B175:B182"/>
    <mergeCell ref="C175:C182"/>
    <mergeCell ref="D175:D182"/>
    <mergeCell ref="E175:E176"/>
    <mergeCell ref="H175:H176"/>
    <mergeCell ref="L175:L176"/>
    <mergeCell ref="E177:E178"/>
    <mergeCell ref="H177:H178"/>
    <mergeCell ref="L177:L178"/>
    <mergeCell ref="E179:E182"/>
    <mergeCell ref="H179:H182"/>
    <mergeCell ref="L179:L182"/>
    <mergeCell ref="A183:A188"/>
    <mergeCell ref="B183:B188"/>
    <mergeCell ref="C183:C188"/>
    <mergeCell ref="D183:D188"/>
    <mergeCell ref="E184:E185"/>
    <mergeCell ref="H184:H185"/>
    <mergeCell ref="L184:L185"/>
    <mergeCell ref="E187:E188"/>
    <mergeCell ref="H187:H188"/>
    <mergeCell ref="L187:L188"/>
    <mergeCell ref="A189:A190"/>
    <mergeCell ref="B189:B190"/>
    <mergeCell ref="C189:C190"/>
    <mergeCell ref="D189:D190"/>
    <mergeCell ref="E189:E190"/>
    <mergeCell ref="A206:F206"/>
    <mergeCell ref="I206:J206"/>
    <mergeCell ref="L191:L193"/>
    <mergeCell ref="A194:A205"/>
    <mergeCell ref="B194:B205"/>
    <mergeCell ref="C194:C205"/>
    <mergeCell ref="D194:D205"/>
    <mergeCell ref="E194:E205"/>
    <mergeCell ref="F189:F190"/>
    <mergeCell ref="H189:H190"/>
    <mergeCell ref="L189:L190"/>
    <mergeCell ref="A191:A193"/>
    <mergeCell ref="B191:B193"/>
    <mergeCell ref="C191:C193"/>
    <mergeCell ref="D191:D193"/>
    <mergeCell ref="E191:E193"/>
    <mergeCell ref="F191:F193"/>
    <mergeCell ref="G191:G193"/>
  </mergeCells>
  <pageMargins left="0.25" right="0.25" top="0.75" bottom="0.75" header="0.3" footer="0.3"/>
  <pageSetup paperSize="9" scale="4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4"/>
  <sheetViews>
    <sheetView topLeftCell="A88" zoomScale="70" zoomScaleNormal="70" workbookViewId="0">
      <selection activeCell="I101" sqref="I101"/>
    </sheetView>
  </sheetViews>
  <sheetFormatPr defaultRowHeight="15"/>
  <cols>
    <col min="1" max="1" width="9.7109375" style="75" customWidth="1"/>
    <col min="2" max="2" width="23.7109375" style="456" customWidth="1"/>
    <col min="3" max="3" width="18.7109375" style="456" customWidth="1"/>
    <col min="4" max="4" width="45.7109375" style="399" customWidth="1"/>
    <col min="5" max="5" width="20.7109375" style="75" customWidth="1"/>
    <col min="6" max="6" width="30.7109375" style="490" customWidth="1"/>
    <col min="7" max="7" width="28.7109375" style="75" customWidth="1"/>
    <col min="8" max="8" width="22.7109375" style="399" customWidth="1"/>
    <col min="9" max="9" width="20.7109375" style="446" customWidth="1"/>
    <col min="10" max="10" width="19.7109375" style="75" customWidth="1"/>
    <col min="11" max="11" width="20.7109375" style="75" customWidth="1"/>
    <col min="12" max="12" width="39.7109375" style="399" customWidth="1"/>
    <col min="13" max="13" width="18.5703125" style="75" customWidth="1"/>
    <col min="14" max="16384" width="9.140625" style="75"/>
  </cols>
  <sheetData>
    <row r="1" spans="1:13" ht="15.75">
      <c r="A1" s="1746" t="s">
        <v>10411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</row>
    <row r="2" spans="1:13" ht="15.75">
      <c r="A2" s="373"/>
      <c r="B2" s="443"/>
      <c r="C2" s="443"/>
      <c r="D2" s="444"/>
      <c r="E2" s="373"/>
      <c r="F2" s="445"/>
      <c r="G2" s="373"/>
      <c r="H2" s="444"/>
      <c r="L2" s="444"/>
    </row>
    <row r="3" spans="1:13" ht="39" customHeight="1">
      <c r="A3" s="1747" t="s">
        <v>10049</v>
      </c>
      <c r="B3" s="1747"/>
      <c r="C3" s="1747"/>
      <c r="D3" s="1747"/>
      <c r="E3" s="1747"/>
      <c r="F3" s="1747"/>
      <c r="G3" s="1747"/>
      <c r="H3" s="1747"/>
      <c r="I3" s="1747"/>
      <c r="J3" s="1747"/>
      <c r="K3" s="1747"/>
      <c r="L3" s="1747"/>
    </row>
    <row r="4" spans="1:13" ht="41.25" customHeight="1">
      <c r="A4" s="1748" t="s">
        <v>2233</v>
      </c>
      <c r="B4" s="1749" t="s">
        <v>10412</v>
      </c>
      <c r="C4" s="1749" t="s">
        <v>3</v>
      </c>
      <c r="D4" s="1749" t="s">
        <v>2235</v>
      </c>
      <c r="E4" s="1558" t="s">
        <v>790</v>
      </c>
      <c r="F4" s="1751" t="s">
        <v>1</v>
      </c>
      <c r="G4" s="1752" t="s">
        <v>2586</v>
      </c>
      <c r="H4" s="1491" t="s">
        <v>2237</v>
      </c>
      <c r="I4" s="1492"/>
      <c r="J4" s="1492"/>
      <c r="K4" s="1493"/>
      <c r="L4" s="1540" t="s">
        <v>2588</v>
      </c>
    </row>
    <row r="5" spans="1:13" ht="55.5" customHeight="1">
      <c r="A5" s="1748"/>
      <c r="B5" s="1750"/>
      <c r="C5" s="1750"/>
      <c r="D5" s="1750"/>
      <c r="E5" s="1559"/>
      <c r="F5" s="1751"/>
      <c r="G5" s="1752"/>
      <c r="H5" s="197" t="s">
        <v>10413</v>
      </c>
      <c r="I5" s="197" t="s">
        <v>5</v>
      </c>
      <c r="J5" s="447" t="s">
        <v>6</v>
      </c>
      <c r="K5" s="197" t="s">
        <v>10414</v>
      </c>
      <c r="L5" s="1541"/>
    </row>
    <row r="6" spans="1:13" ht="15.75">
      <c r="A6" s="1041">
        <v>1</v>
      </c>
      <c r="B6" s="1041">
        <v>2</v>
      </c>
      <c r="C6" s="1041">
        <v>3</v>
      </c>
      <c r="D6" s="1041">
        <v>4</v>
      </c>
      <c r="E6" s="1041">
        <v>5</v>
      </c>
      <c r="F6" s="1041">
        <v>6</v>
      </c>
      <c r="G6" s="4">
        <v>7</v>
      </c>
      <c r="H6" s="4">
        <v>8</v>
      </c>
      <c r="I6" s="1041">
        <v>9</v>
      </c>
      <c r="J6" s="9" t="s">
        <v>851</v>
      </c>
      <c r="K6" s="4">
        <v>11</v>
      </c>
      <c r="L6" s="4">
        <v>12</v>
      </c>
    </row>
    <row r="7" spans="1:13" ht="50.1" customHeight="1">
      <c r="A7" s="1740">
        <v>1</v>
      </c>
      <c r="B7" s="84" t="s">
        <v>10415</v>
      </c>
      <c r="C7" s="84" t="s">
        <v>10416</v>
      </c>
      <c r="D7" s="1046" t="s">
        <v>10417</v>
      </c>
      <c r="E7" s="1051" t="s">
        <v>10</v>
      </c>
      <c r="F7" s="1046" t="s">
        <v>799</v>
      </c>
      <c r="G7" s="1046" t="s">
        <v>100</v>
      </c>
      <c r="H7" s="1051">
        <v>1</v>
      </c>
      <c r="I7" s="79" t="s">
        <v>10418</v>
      </c>
      <c r="J7" s="375" t="s">
        <v>10419</v>
      </c>
      <c r="K7" s="1051">
        <v>100</v>
      </c>
      <c r="L7" s="1046" t="s">
        <v>10420</v>
      </c>
      <c r="M7" s="1744"/>
    </row>
    <row r="8" spans="1:13" ht="50.1" customHeight="1">
      <c r="A8" s="1741"/>
      <c r="B8" s="84" t="s">
        <v>10415</v>
      </c>
      <c r="C8" s="84" t="s">
        <v>10416</v>
      </c>
      <c r="D8" s="1046" t="s">
        <v>10417</v>
      </c>
      <c r="E8" s="1051" t="s">
        <v>10</v>
      </c>
      <c r="F8" s="1046" t="s">
        <v>799</v>
      </c>
      <c r="G8" s="1046" t="s">
        <v>100</v>
      </c>
      <c r="H8" s="1051">
        <v>1</v>
      </c>
      <c r="I8" s="448" t="s">
        <v>10421</v>
      </c>
      <c r="J8" s="381" t="s">
        <v>10422</v>
      </c>
      <c r="K8" s="1044">
        <v>100</v>
      </c>
      <c r="L8" s="1046" t="s">
        <v>10420</v>
      </c>
      <c r="M8" s="1744"/>
    </row>
    <row r="9" spans="1:13" ht="50.1" customHeight="1">
      <c r="A9" s="1741"/>
      <c r="B9" s="84" t="s">
        <v>10415</v>
      </c>
      <c r="C9" s="84" t="s">
        <v>10416</v>
      </c>
      <c r="D9" s="1046" t="s">
        <v>10417</v>
      </c>
      <c r="E9" s="1051" t="s">
        <v>10</v>
      </c>
      <c r="F9" s="1046" t="s">
        <v>799</v>
      </c>
      <c r="G9" s="1046" t="s">
        <v>100</v>
      </c>
      <c r="H9" s="1051">
        <v>1</v>
      </c>
      <c r="I9" s="448" t="s">
        <v>10423</v>
      </c>
      <c r="J9" s="381" t="s">
        <v>10424</v>
      </c>
      <c r="K9" s="1044">
        <v>100</v>
      </c>
      <c r="L9" s="1046" t="s">
        <v>10420</v>
      </c>
      <c r="M9" s="1744"/>
    </row>
    <row r="10" spans="1:13" ht="50.1" customHeight="1">
      <c r="A10" s="1741"/>
      <c r="B10" s="84" t="s">
        <v>10415</v>
      </c>
      <c r="C10" s="84" t="s">
        <v>10416</v>
      </c>
      <c r="D10" s="1046" t="s">
        <v>10417</v>
      </c>
      <c r="E10" s="1051" t="s">
        <v>10</v>
      </c>
      <c r="F10" s="1046" t="s">
        <v>799</v>
      </c>
      <c r="G10" s="1046" t="s">
        <v>100</v>
      </c>
      <c r="H10" s="1051">
        <v>1</v>
      </c>
      <c r="I10" s="79" t="s">
        <v>10425</v>
      </c>
      <c r="J10" s="375" t="s">
        <v>10426</v>
      </c>
      <c r="K10" s="1051">
        <v>100</v>
      </c>
      <c r="L10" s="1046" t="s">
        <v>10420</v>
      </c>
      <c r="M10" s="1744"/>
    </row>
    <row r="11" spans="1:13" ht="50.1" customHeight="1">
      <c r="A11" s="1741"/>
      <c r="B11" s="84" t="s">
        <v>10415</v>
      </c>
      <c r="C11" s="84" t="s">
        <v>10416</v>
      </c>
      <c r="D11" s="1046" t="s">
        <v>10417</v>
      </c>
      <c r="E11" s="1051" t="s">
        <v>10</v>
      </c>
      <c r="F11" s="1046" t="s">
        <v>799</v>
      </c>
      <c r="G11" s="1046" t="s">
        <v>100</v>
      </c>
      <c r="H11" s="1051">
        <v>1</v>
      </c>
      <c r="I11" s="79" t="s">
        <v>10427</v>
      </c>
      <c r="J11" s="375" t="s">
        <v>10428</v>
      </c>
      <c r="K11" s="1051">
        <v>100</v>
      </c>
      <c r="L11" s="1046" t="s">
        <v>10420</v>
      </c>
      <c r="M11" s="1744"/>
    </row>
    <row r="12" spans="1:13" ht="50.1" customHeight="1">
      <c r="A12" s="1741"/>
      <c r="B12" s="84" t="s">
        <v>10415</v>
      </c>
      <c r="C12" s="84" t="s">
        <v>10416</v>
      </c>
      <c r="D12" s="1046" t="s">
        <v>10417</v>
      </c>
      <c r="E12" s="1051" t="s">
        <v>10</v>
      </c>
      <c r="F12" s="1046" t="s">
        <v>799</v>
      </c>
      <c r="G12" s="1046" t="s">
        <v>100</v>
      </c>
      <c r="H12" s="1051">
        <v>1</v>
      </c>
      <c r="I12" s="79" t="s">
        <v>10429</v>
      </c>
      <c r="J12" s="375" t="s">
        <v>10430</v>
      </c>
      <c r="K12" s="1051">
        <v>100</v>
      </c>
      <c r="L12" s="1046" t="s">
        <v>10420</v>
      </c>
      <c r="M12" s="1744"/>
    </row>
    <row r="13" spans="1:13" ht="50.1" customHeight="1">
      <c r="A13" s="1741"/>
      <c r="B13" s="84" t="s">
        <v>10415</v>
      </c>
      <c r="C13" s="84" t="s">
        <v>10416</v>
      </c>
      <c r="D13" s="1046" t="s">
        <v>10417</v>
      </c>
      <c r="E13" s="1051" t="s">
        <v>10</v>
      </c>
      <c r="F13" s="1046" t="s">
        <v>799</v>
      </c>
      <c r="G13" s="1046" t="s">
        <v>100</v>
      </c>
      <c r="H13" s="1051">
        <v>1</v>
      </c>
      <c r="I13" s="79" t="s">
        <v>10431</v>
      </c>
      <c r="J13" s="375" t="s">
        <v>10432</v>
      </c>
      <c r="K13" s="1051">
        <v>100</v>
      </c>
      <c r="L13" s="1046" t="s">
        <v>10420</v>
      </c>
      <c r="M13" s="1744"/>
    </row>
    <row r="14" spans="1:13" ht="50.1" customHeight="1">
      <c r="A14" s="1741"/>
      <c r="B14" s="84" t="s">
        <v>10415</v>
      </c>
      <c r="C14" s="84" t="s">
        <v>10416</v>
      </c>
      <c r="D14" s="1046" t="s">
        <v>10417</v>
      </c>
      <c r="E14" s="1051" t="s">
        <v>10</v>
      </c>
      <c r="F14" s="1046" t="s">
        <v>799</v>
      </c>
      <c r="G14" s="1046" t="s">
        <v>100</v>
      </c>
      <c r="H14" s="1051">
        <v>1</v>
      </c>
      <c r="I14" s="79" t="s">
        <v>10433</v>
      </c>
      <c r="J14" s="375">
        <v>1849</v>
      </c>
      <c r="K14" s="1051">
        <v>100</v>
      </c>
      <c r="L14" s="1046" t="s">
        <v>10420</v>
      </c>
      <c r="M14" s="1744"/>
    </row>
    <row r="15" spans="1:13" ht="50.1" customHeight="1">
      <c r="A15" s="1741"/>
      <c r="B15" s="84" t="s">
        <v>10415</v>
      </c>
      <c r="C15" s="84" t="s">
        <v>10416</v>
      </c>
      <c r="D15" s="1046" t="s">
        <v>10417</v>
      </c>
      <c r="E15" s="1051" t="s">
        <v>10</v>
      </c>
      <c r="F15" s="1046" t="s">
        <v>799</v>
      </c>
      <c r="G15" s="1046" t="s">
        <v>100</v>
      </c>
      <c r="H15" s="1051">
        <v>1</v>
      </c>
      <c r="I15" s="79" t="s">
        <v>10434</v>
      </c>
      <c r="J15" s="375">
        <v>1848</v>
      </c>
      <c r="K15" s="1051">
        <v>100</v>
      </c>
      <c r="L15" s="1046" t="s">
        <v>10420</v>
      </c>
      <c r="M15" s="1744"/>
    </row>
    <row r="16" spans="1:13" ht="50.1" customHeight="1">
      <c r="A16" s="1741"/>
      <c r="B16" s="84" t="s">
        <v>10415</v>
      </c>
      <c r="C16" s="84" t="s">
        <v>10416</v>
      </c>
      <c r="D16" s="1046" t="s">
        <v>10417</v>
      </c>
      <c r="E16" s="1051" t="s">
        <v>10</v>
      </c>
      <c r="F16" s="1046" t="s">
        <v>799</v>
      </c>
      <c r="G16" s="1046" t="s">
        <v>100</v>
      </c>
      <c r="H16" s="1051">
        <v>1</v>
      </c>
      <c r="I16" s="79" t="s">
        <v>10435</v>
      </c>
      <c r="J16" s="375">
        <v>9983</v>
      </c>
      <c r="K16" s="1051">
        <v>100</v>
      </c>
      <c r="L16" s="1046" t="s">
        <v>10420</v>
      </c>
      <c r="M16" s="1744"/>
    </row>
    <row r="17" spans="1:13" ht="50.1" customHeight="1">
      <c r="A17" s="1741"/>
      <c r="B17" s="84" t="s">
        <v>10415</v>
      </c>
      <c r="C17" s="84" t="s">
        <v>10416</v>
      </c>
      <c r="D17" s="1046" t="s">
        <v>10417</v>
      </c>
      <c r="E17" s="1051" t="s">
        <v>10</v>
      </c>
      <c r="F17" s="1046" t="s">
        <v>799</v>
      </c>
      <c r="G17" s="1046" t="s">
        <v>100</v>
      </c>
      <c r="H17" s="1051">
        <v>1</v>
      </c>
      <c r="I17" s="79" t="s">
        <v>10436</v>
      </c>
      <c r="J17" s="375" t="s">
        <v>10437</v>
      </c>
      <c r="K17" s="1051">
        <v>20</v>
      </c>
      <c r="L17" s="1046" t="s">
        <v>10420</v>
      </c>
      <c r="M17" s="1744"/>
    </row>
    <row r="18" spans="1:13" ht="50.1" customHeight="1">
      <c r="A18" s="1741"/>
      <c r="B18" s="84" t="s">
        <v>10415</v>
      </c>
      <c r="C18" s="84" t="s">
        <v>10416</v>
      </c>
      <c r="D18" s="1046" t="s">
        <v>10417</v>
      </c>
      <c r="E18" s="1051" t="s">
        <v>10</v>
      </c>
      <c r="F18" s="1046" t="s">
        <v>799</v>
      </c>
      <c r="G18" s="1046" t="s">
        <v>100</v>
      </c>
      <c r="H18" s="1051">
        <v>1</v>
      </c>
      <c r="I18" s="1051" t="s">
        <v>10438</v>
      </c>
      <c r="J18" s="375" t="s">
        <v>10439</v>
      </c>
      <c r="K18" s="1051">
        <v>20</v>
      </c>
      <c r="L18" s="1046" t="s">
        <v>10420</v>
      </c>
      <c r="M18" s="1744"/>
    </row>
    <row r="19" spans="1:13" ht="50.1" customHeight="1">
      <c r="A19" s="1741"/>
      <c r="B19" s="84" t="s">
        <v>10415</v>
      </c>
      <c r="C19" s="84" t="s">
        <v>10416</v>
      </c>
      <c r="D19" s="1046" t="s">
        <v>10417</v>
      </c>
      <c r="E19" s="1045" t="s">
        <v>8</v>
      </c>
      <c r="F19" s="1046" t="s">
        <v>799</v>
      </c>
      <c r="G19" s="1046" t="s">
        <v>100</v>
      </c>
      <c r="H19" s="1045">
        <v>1</v>
      </c>
      <c r="I19" s="1051" t="s">
        <v>10440</v>
      </c>
      <c r="J19" s="375" t="s">
        <v>10441</v>
      </c>
      <c r="K19" s="1051">
        <v>50</v>
      </c>
      <c r="L19" s="1048" t="s">
        <v>10442</v>
      </c>
    </row>
    <row r="20" spans="1:13" ht="50.1" customHeight="1">
      <c r="A20" s="1741"/>
      <c r="B20" s="84" t="s">
        <v>10415</v>
      </c>
      <c r="C20" s="84" t="s">
        <v>10416</v>
      </c>
      <c r="D20" s="1046" t="s">
        <v>10417</v>
      </c>
      <c r="E20" s="1045" t="s">
        <v>8</v>
      </c>
      <c r="F20" s="1046" t="s">
        <v>799</v>
      </c>
      <c r="G20" s="1046" t="s">
        <v>100</v>
      </c>
      <c r="H20" s="1045">
        <v>1</v>
      </c>
      <c r="I20" s="1051" t="s">
        <v>10443</v>
      </c>
      <c r="J20" s="375" t="s">
        <v>10444</v>
      </c>
      <c r="K20" s="1051">
        <v>20</v>
      </c>
      <c r="L20" s="1048" t="s">
        <v>10445</v>
      </c>
    </row>
    <row r="21" spans="1:13" ht="50.1" customHeight="1">
      <c r="A21" s="1742"/>
      <c r="B21" s="84" t="s">
        <v>10415</v>
      </c>
      <c r="C21" s="84" t="s">
        <v>10416</v>
      </c>
      <c r="D21" s="1046" t="s">
        <v>10417</v>
      </c>
      <c r="E21" s="1045" t="s">
        <v>8</v>
      </c>
      <c r="F21" s="1046" t="s">
        <v>799</v>
      </c>
      <c r="G21" s="1046" t="s">
        <v>100</v>
      </c>
      <c r="H21" s="1045">
        <v>1</v>
      </c>
      <c r="I21" s="1051" t="s">
        <v>10446</v>
      </c>
      <c r="J21" s="375" t="s">
        <v>10447</v>
      </c>
      <c r="K21" s="1051">
        <v>50</v>
      </c>
      <c r="L21" s="1048" t="s">
        <v>10448</v>
      </c>
    </row>
    <row r="22" spans="1:13" ht="38.1" customHeight="1">
      <c r="A22" s="1745">
        <v>2</v>
      </c>
      <c r="B22" s="84" t="s">
        <v>14182</v>
      </c>
      <c r="C22" s="84" t="s">
        <v>14183</v>
      </c>
      <c r="D22" s="1046" t="s">
        <v>14184</v>
      </c>
      <c r="E22" s="1051" t="s">
        <v>10</v>
      </c>
      <c r="F22" s="1046" t="s">
        <v>799</v>
      </c>
      <c r="G22" s="1046" t="s">
        <v>100</v>
      </c>
      <c r="H22" s="1051">
        <v>1</v>
      </c>
      <c r="I22" s="1051" t="s">
        <v>14185</v>
      </c>
      <c r="J22" s="375">
        <v>56429</v>
      </c>
      <c r="K22" s="1051">
        <v>100</v>
      </c>
      <c r="L22" s="1046" t="s">
        <v>10449</v>
      </c>
    </row>
    <row r="23" spans="1:13" ht="38.1" customHeight="1">
      <c r="A23" s="1745"/>
      <c r="B23" s="84" t="s">
        <v>14182</v>
      </c>
      <c r="C23" s="84" t="s">
        <v>14183</v>
      </c>
      <c r="D23" s="1046" t="s">
        <v>14184</v>
      </c>
      <c r="E23" s="1051" t="s">
        <v>10</v>
      </c>
      <c r="F23" s="1046" t="s">
        <v>799</v>
      </c>
      <c r="G23" s="1046" t="s">
        <v>100</v>
      </c>
      <c r="H23" s="1051">
        <v>1</v>
      </c>
      <c r="I23" s="1051" t="s">
        <v>14186</v>
      </c>
      <c r="J23" s="375">
        <v>56433</v>
      </c>
      <c r="K23" s="1051">
        <v>100</v>
      </c>
      <c r="L23" s="1046" t="s">
        <v>10449</v>
      </c>
    </row>
    <row r="24" spans="1:13" ht="38.1" customHeight="1">
      <c r="A24" s="1745"/>
      <c r="B24" s="84" t="s">
        <v>14182</v>
      </c>
      <c r="C24" s="84" t="s">
        <v>14183</v>
      </c>
      <c r="D24" s="1046" t="s">
        <v>14184</v>
      </c>
      <c r="E24" s="1051" t="s">
        <v>10</v>
      </c>
      <c r="F24" s="1046" t="s">
        <v>799</v>
      </c>
      <c r="G24" s="1046" t="s">
        <v>100</v>
      </c>
      <c r="H24" s="1051">
        <v>1</v>
      </c>
      <c r="I24" s="1051" t="s">
        <v>14187</v>
      </c>
      <c r="J24" s="375">
        <v>385</v>
      </c>
      <c r="K24" s="1051">
        <v>100</v>
      </c>
      <c r="L24" s="1046" t="s">
        <v>10449</v>
      </c>
    </row>
    <row r="25" spans="1:13" ht="38.1" customHeight="1">
      <c r="A25" s="1745"/>
      <c r="B25" s="84" t="s">
        <v>14182</v>
      </c>
      <c r="C25" s="84" t="s">
        <v>14183</v>
      </c>
      <c r="D25" s="1046" t="s">
        <v>14184</v>
      </c>
      <c r="E25" s="1051" t="s">
        <v>10</v>
      </c>
      <c r="F25" s="1046" t="s">
        <v>799</v>
      </c>
      <c r="G25" s="1046" t="s">
        <v>100</v>
      </c>
      <c r="H25" s="1051">
        <v>1</v>
      </c>
      <c r="I25" s="1051" t="s">
        <v>14188</v>
      </c>
      <c r="J25" s="375">
        <v>153741</v>
      </c>
      <c r="K25" s="1051">
        <v>100</v>
      </c>
      <c r="L25" s="1046" t="s">
        <v>10449</v>
      </c>
    </row>
    <row r="26" spans="1:13" ht="38.1" customHeight="1">
      <c r="A26" s="1745"/>
      <c r="B26" s="84" t="s">
        <v>14182</v>
      </c>
      <c r="C26" s="84" t="s">
        <v>14183</v>
      </c>
      <c r="D26" s="1046" t="s">
        <v>14184</v>
      </c>
      <c r="E26" s="1051" t="s">
        <v>10</v>
      </c>
      <c r="F26" s="1046" t="s">
        <v>799</v>
      </c>
      <c r="G26" s="1046" t="s">
        <v>100</v>
      </c>
      <c r="H26" s="1051">
        <v>1</v>
      </c>
      <c r="I26" s="1051" t="s">
        <v>14189</v>
      </c>
      <c r="J26" s="375">
        <v>153740</v>
      </c>
      <c r="K26" s="1051">
        <v>100</v>
      </c>
      <c r="L26" s="1046" t="s">
        <v>10449</v>
      </c>
    </row>
    <row r="27" spans="1:13" ht="38.1" customHeight="1">
      <c r="A27" s="1745"/>
      <c r="B27" s="84" t="s">
        <v>14182</v>
      </c>
      <c r="C27" s="84" t="s">
        <v>14183</v>
      </c>
      <c r="D27" s="1046" t="s">
        <v>14184</v>
      </c>
      <c r="E27" s="1051" t="s">
        <v>10</v>
      </c>
      <c r="F27" s="1046" t="s">
        <v>799</v>
      </c>
      <c r="G27" s="1046" t="s">
        <v>100</v>
      </c>
      <c r="H27" s="1051">
        <v>1</v>
      </c>
      <c r="I27" s="1051" t="s">
        <v>14190</v>
      </c>
      <c r="J27" s="375">
        <v>8793</v>
      </c>
      <c r="K27" s="1051">
        <v>54</v>
      </c>
      <c r="L27" s="1046" t="s">
        <v>10449</v>
      </c>
    </row>
    <row r="28" spans="1:13" ht="38.1" customHeight="1">
      <c r="A28" s="1745"/>
      <c r="B28" s="84" t="s">
        <v>14182</v>
      </c>
      <c r="C28" s="84" t="s">
        <v>14183</v>
      </c>
      <c r="D28" s="1046" t="s">
        <v>14184</v>
      </c>
      <c r="E28" s="1051" t="s">
        <v>10</v>
      </c>
      <c r="F28" s="1046" t="s">
        <v>799</v>
      </c>
      <c r="G28" s="1046" t="s">
        <v>100</v>
      </c>
      <c r="H28" s="1051">
        <v>1</v>
      </c>
      <c r="I28" s="1051" t="s">
        <v>14191</v>
      </c>
      <c r="J28" s="375">
        <v>8184</v>
      </c>
      <c r="K28" s="1051">
        <v>54</v>
      </c>
      <c r="L28" s="1046" t="s">
        <v>10449</v>
      </c>
    </row>
    <row r="29" spans="1:13" ht="38.1" customHeight="1">
      <c r="A29" s="1745"/>
      <c r="B29" s="84" t="s">
        <v>14182</v>
      </c>
      <c r="C29" s="84" t="s">
        <v>14183</v>
      </c>
      <c r="D29" s="1046" t="s">
        <v>14184</v>
      </c>
      <c r="E29" s="1051" t="s">
        <v>10</v>
      </c>
      <c r="F29" s="1046" t="s">
        <v>799</v>
      </c>
      <c r="G29" s="1046" t="s">
        <v>100</v>
      </c>
      <c r="H29" s="1051">
        <v>1</v>
      </c>
      <c r="I29" s="1051" t="s">
        <v>14192</v>
      </c>
      <c r="J29" s="375">
        <v>3728</v>
      </c>
      <c r="K29" s="1051">
        <v>5</v>
      </c>
      <c r="L29" s="1046" t="s">
        <v>10449</v>
      </c>
    </row>
    <row r="30" spans="1:13" ht="38.1" customHeight="1">
      <c r="A30" s="1745"/>
      <c r="B30" s="84" t="s">
        <v>14182</v>
      </c>
      <c r="C30" s="84" t="s">
        <v>14183</v>
      </c>
      <c r="D30" s="1046" t="s">
        <v>14184</v>
      </c>
      <c r="E30" s="1051" t="s">
        <v>10</v>
      </c>
      <c r="F30" s="1046" t="s">
        <v>799</v>
      </c>
      <c r="G30" s="1046" t="s">
        <v>100</v>
      </c>
      <c r="H30" s="1051">
        <v>1</v>
      </c>
      <c r="I30" s="1051" t="s">
        <v>14193</v>
      </c>
      <c r="J30" s="375">
        <v>3724</v>
      </c>
      <c r="K30" s="1051">
        <v>5</v>
      </c>
      <c r="L30" s="1046" t="s">
        <v>10449</v>
      </c>
    </row>
    <row r="31" spans="1:13" ht="38.1" customHeight="1">
      <c r="A31" s="1745"/>
      <c r="B31" s="84" t="s">
        <v>14182</v>
      </c>
      <c r="C31" s="84" t="s">
        <v>14183</v>
      </c>
      <c r="D31" s="1046" t="s">
        <v>14184</v>
      </c>
      <c r="E31" s="1051" t="s">
        <v>10</v>
      </c>
      <c r="F31" s="1046" t="s">
        <v>799</v>
      </c>
      <c r="G31" s="1046" t="s">
        <v>100</v>
      </c>
      <c r="H31" s="1051">
        <v>1</v>
      </c>
      <c r="I31" s="1051" t="s">
        <v>14194</v>
      </c>
      <c r="J31" s="375">
        <v>3726</v>
      </c>
      <c r="K31" s="1051">
        <v>5</v>
      </c>
      <c r="L31" s="1046" t="s">
        <v>10449</v>
      </c>
    </row>
    <row r="32" spans="1:13" ht="38.1" customHeight="1">
      <c r="A32" s="1745">
        <v>3</v>
      </c>
      <c r="B32" s="84" t="s">
        <v>10450</v>
      </c>
      <c r="C32" s="84" t="s">
        <v>10451</v>
      </c>
      <c r="D32" s="1046" t="s">
        <v>10452</v>
      </c>
      <c r="E32" s="1051" t="s">
        <v>10</v>
      </c>
      <c r="F32" s="1046" t="s">
        <v>799</v>
      </c>
      <c r="G32" s="1046" t="s">
        <v>100</v>
      </c>
      <c r="H32" s="1051">
        <v>1</v>
      </c>
      <c r="I32" s="1051" t="s">
        <v>10453</v>
      </c>
      <c r="J32" s="375" t="s">
        <v>10454</v>
      </c>
      <c r="K32" s="1051">
        <v>200</v>
      </c>
      <c r="L32" s="1046" t="s">
        <v>10455</v>
      </c>
    </row>
    <row r="33" spans="1:12" ht="38.1" customHeight="1">
      <c r="A33" s="1745"/>
      <c r="B33" s="84" t="s">
        <v>10450</v>
      </c>
      <c r="C33" s="84" t="s">
        <v>10451</v>
      </c>
      <c r="D33" s="1046" t="s">
        <v>10452</v>
      </c>
      <c r="E33" s="1051" t="s">
        <v>10</v>
      </c>
      <c r="F33" s="1046" t="s">
        <v>799</v>
      </c>
      <c r="G33" s="1046" t="s">
        <v>100</v>
      </c>
      <c r="H33" s="1051">
        <v>1</v>
      </c>
      <c r="I33" s="1051" t="s">
        <v>10456</v>
      </c>
      <c r="J33" s="375" t="s">
        <v>10457</v>
      </c>
      <c r="K33" s="1051">
        <v>200</v>
      </c>
      <c r="L33" s="1046" t="s">
        <v>10455</v>
      </c>
    </row>
    <row r="34" spans="1:12" ht="38.1" customHeight="1">
      <c r="A34" s="1745"/>
      <c r="B34" s="84" t="s">
        <v>10450</v>
      </c>
      <c r="C34" s="84" t="s">
        <v>10451</v>
      </c>
      <c r="D34" s="1046" t="s">
        <v>10452</v>
      </c>
      <c r="E34" s="1051" t="s">
        <v>10</v>
      </c>
      <c r="F34" s="1046" t="s">
        <v>799</v>
      </c>
      <c r="G34" s="1046" t="s">
        <v>100</v>
      </c>
      <c r="H34" s="1051">
        <v>1</v>
      </c>
      <c r="I34" s="1051" t="s">
        <v>10458</v>
      </c>
      <c r="J34" s="375" t="s">
        <v>10459</v>
      </c>
      <c r="K34" s="1051">
        <v>200</v>
      </c>
      <c r="L34" s="1046" t="s">
        <v>10455</v>
      </c>
    </row>
    <row r="35" spans="1:12" ht="38.1" customHeight="1">
      <c r="A35" s="1745"/>
      <c r="B35" s="84" t="s">
        <v>10450</v>
      </c>
      <c r="C35" s="84" t="s">
        <v>10451</v>
      </c>
      <c r="D35" s="1046" t="s">
        <v>10452</v>
      </c>
      <c r="E35" s="1051" t="s">
        <v>10</v>
      </c>
      <c r="F35" s="1046" t="s">
        <v>799</v>
      </c>
      <c r="G35" s="1046" t="s">
        <v>100</v>
      </c>
      <c r="H35" s="1051">
        <v>1</v>
      </c>
      <c r="I35" s="1051" t="s">
        <v>10460</v>
      </c>
      <c r="J35" s="375" t="s">
        <v>10461</v>
      </c>
      <c r="K35" s="1051">
        <v>200</v>
      </c>
      <c r="L35" s="1046" t="s">
        <v>10455</v>
      </c>
    </row>
    <row r="36" spans="1:12" ht="50.1" customHeight="1">
      <c r="A36" s="1740">
        <v>4</v>
      </c>
      <c r="B36" s="84" t="s">
        <v>14195</v>
      </c>
      <c r="C36" s="84" t="s">
        <v>10901</v>
      </c>
      <c r="D36" s="1046" t="s">
        <v>14196</v>
      </c>
      <c r="E36" s="1051" t="s">
        <v>10</v>
      </c>
      <c r="F36" s="1046" t="s">
        <v>799</v>
      </c>
      <c r="G36" s="1046" t="s">
        <v>100</v>
      </c>
      <c r="H36" s="1051">
        <v>1</v>
      </c>
      <c r="I36" s="1051" t="s">
        <v>14197</v>
      </c>
      <c r="J36" s="375" t="s">
        <v>5554</v>
      </c>
      <c r="K36" s="1051">
        <v>100</v>
      </c>
      <c r="L36" s="1046" t="s">
        <v>14198</v>
      </c>
    </row>
    <row r="37" spans="1:12" ht="50.1" customHeight="1">
      <c r="A37" s="1741"/>
      <c r="B37" s="84" t="s">
        <v>14195</v>
      </c>
      <c r="C37" s="84" t="s">
        <v>10901</v>
      </c>
      <c r="D37" s="1046" t="s">
        <v>14196</v>
      </c>
      <c r="E37" s="1051" t="s">
        <v>10</v>
      </c>
      <c r="F37" s="1046" t="s">
        <v>799</v>
      </c>
      <c r="G37" s="1046" t="s">
        <v>100</v>
      </c>
      <c r="H37" s="1051">
        <v>1</v>
      </c>
      <c r="I37" s="1051" t="s">
        <v>14199</v>
      </c>
      <c r="J37" s="375" t="s">
        <v>14200</v>
      </c>
      <c r="K37" s="1051">
        <v>100</v>
      </c>
      <c r="L37" s="1046" t="s">
        <v>14198</v>
      </c>
    </row>
    <row r="38" spans="1:12" ht="50.1" customHeight="1">
      <c r="A38" s="1741"/>
      <c r="B38" s="84" t="s">
        <v>14195</v>
      </c>
      <c r="C38" s="84" t="s">
        <v>10901</v>
      </c>
      <c r="D38" s="1046" t="s">
        <v>14196</v>
      </c>
      <c r="E38" s="1051" t="s">
        <v>10</v>
      </c>
      <c r="F38" s="1046" t="s">
        <v>799</v>
      </c>
      <c r="G38" s="1046" t="s">
        <v>100</v>
      </c>
      <c r="H38" s="1051">
        <v>1</v>
      </c>
      <c r="I38" s="1051" t="s">
        <v>14201</v>
      </c>
      <c r="J38" s="375" t="s">
        <v>14202</v>
      </c>
      <c r="K38" s="1051">
        <v>100</v>
      </c>
      <c r="L38" s="1046" t="s">
        <v>14198</v>
      </c>
    </row>
    <row r="39" spans="1:12" ht="50.1" customHeight="1">
      <c r="A39" s="1741"/>
      <c r="B39" s="84" t="s">
        <v>14195</v>
      </c>
      <c r="C39" s="84" t="s">
        <v>10901</v>
      </c>
      <c r="D39" s="1046" t="s">
        <v>14196</v>
      </c>
      <c r="E39" s="1051" t="s">
        <v>10</v>
      </c>
      <c r="F39" s="1046" t="s">
        <v>799</v>
      </c>
      <c r="G39" s="1046" t="s">
        <v>100</v>
      </c>
      <c r="H39" s="1051">
        <v>1</v>
      </c>
      <c r="I39" s="1051" t="s">
        <v>14203</v>
      </c>
      <c r="J39" s="375" t="s">
        <v>14204</v>
      </c>
      <c r="K39" s="1051">
        <v>100</v>
      </c>
      <c r="L39" s="1046" t="s">
        <v>14198</v>
      </c>
    </row>
    <row r="40" spans="1:12" ht="50.1" customHeight="1">
      <c r="A40" s="1741"/>
      <c r="B40" s="84" t="s">
        <v>14195</v>
      </c>
      <c r="C40" s="84" t="s">
        <v>10901</v>
      </c>
      <c r="D40" s="1046" t="s">
        <v>14196</v>
      </c>
      <c r="E40" s="1051" t="s">
        <v>10</v>
      </c>
      <c r="F40" s="1046" t="s">
        <v>799</v>
      </c>
      <c r="G40" s="1046" t="s">
        <v>100</v>
      </c>
      <c r="H40" s="1051">
        <v>1</v>
      </c>
      <c r="I40" s="1051" t="s">
        <v>14205</v>
      </c>
      <c r="J40" s="375" t="s">
        <v>14206</v>
      </c>
      <c r="K40" s="1051">
        <v>100</v>
      </c>
      <c r="L40" s="1046" t="s">
        <v>14198</v>
      </c>
    </row>
    <row r="41" spans="1:12" ht="50.1" customHeight="1">
      <c r="A41" s="1742"/>
      <c r="B41" s="84" t="s">
        <v>14195</v>
      </c>
      <c r="C41" s="84" t="s">
        <v>10901</v>
      </c>
      <c r="D41" s="1046" t="s">
        <v>14196</v>
      </c>
      <c r="E41" s="1051" t="s">
        <v>10</v>
      </c>
      <c r="F41" s="1046" t="s">
        <v>799</v>
      </c>
      <c r="G41" s="1046" t="s">
        <v>100</v>
      </c>
      <c r="H41" s="1051">
        <v>1</v>
      </c>
      <c r="I41" s="1051" t="s">
        <v>14207</v>
      </c>
      <c r="J41" s="375" t="s">
        <v>14208</v>
      </c>
      <c r="K41" s="1051">
        <v>100</v>
      </c>
      <c r="L41" s="1046" t="s">
        <v>14198</v>
      </c>
    </row>
    <row r="42" spans="1:12" ht="65.099999999999994" customHeight="1">
      <c r="A42" s="1740">
        <v>5</v>
      </c>
      <c r="B42" s="84" t="s">
        <v>14209</v>
      </c>
      <c r="C42" s="84" t="s">
        <v>14210</v>
      </c>
      <c r="D42" s="1046" t="s">
        <v>14505</v>
      </c>
      <c r="E42" s="1051" t="s">
        <v>10</v>
      </c>
      <c r="F42" s="1046" t="s">
        <v>799</v>
      </c>
      <c r="G42" s="1046" t="s">
        <v>100</v>
      </c>
      <c r="H42" s="1046">
        <v>1</v>
      </c>
      <c r="I42" s="1051" t="s">
        <v>14211</v>
      </c>
      <c r="J42" s="375" t="s">
        <v>10462</v>
      </c>
      <c r="K42" s="1051">
        <v>50</v>
      </c>
      <c r="L42" s="1046" t="s">
        <v>10463</v>
      </c>
    </row>
    <row r="43" spans="1:12" ht="65.099999999999994" customHeight="1">
      <c r="A43" s="1741"/>
      <c r="B43" s="84" t="s">
        <v>14209</v>
      </c>
      <c r="C43" s="84" t="s">
        <v>14210</v>
      </c>
      <c r="D43" s="1046" t="s">
        <v>14505</v>
      </c>
      <c r="E43" s="1051" t="s">
        <v>10</v>
      </c>
      <c r="F43" s="1046" t="s">
        <v>799</v>
      </c>
      <c r="G43" s="1046" t="s">
        <v>100</v>
      </c>
      <c r="H43" s="1046">
        <v>1</v>
      </c>
      <c r="I43" s="1051" t="s">
        <v>14212</v>
      </c>
      <c r="J43" s="375" t="s">
        <v>10464</v>
      </c>
      <c r="K43" s="1051">
        <v>50</v>
      </c>
      <c r="L43" s="1046" t="s">
        <v>10463</v>
      </c>
    </row>
    <row r="44" spans="1:12" ht="65.099999999999994" customHeight="1">
      <c r="A44" s="1741"/>
      <c r="B44" s="84" t="s">
        <v>14209</v>
      </c>
      <c r="C44" s="84" t="s">
        <v>14210</v>
      </c>
      <c r="D44" s="1046" t="s">
        <v>14505</v>
      </c>
      <c r="E44" s="1051" t="s">
        <v>10</v>
      </c>
      <c r="F44" s="1046" t="s">
        <v>799</v>
      </c>
      <c r="G44" s="1046" t="s">
        <v>100</v>
      </c>
      <c r="H44" s="1046">
        <v>1</v>
      </c>
      <c r="I44" s="1051" t="s">
        <v>14213</v>
      </c>
      <c r="J44" s="375" t="s">
        <v>10465</v>
      </c>
      <c r="K44" s="1051">
        <v>50</v>
      </c>
      <c r="L44" s="1046" t="s">
        <v>10463</v>
      </c>
    </row>
    <row r="45" spans="1:12" ht="65.099999999999994" customHeight="1">
      <c r="A45" s="1741"/>
      <c r="B45" s="84" t="s">
        <v>14209</v>
      </c>
      <c r="C45" s="84" t="s">
        <v>14210</v>
      </c>
      <c r="D45" s="1046" t="s">
        <v>14505</v>
      </c>
      <c r="E45" s="1051" t="s">
        <v>10</v>
      </c>
      <c r="F45" s="1046" t="s">
        <v>799</v>
      </c>
      <c r="G45" s="1046" t="s">
        <v>100</v>
      </c>
      <c r="H45" s="1046">
        <v>1</v>
      </c>
      <c r="I45" s="1051" t="s">
        <v>14214</v>
      </c>
      <c r="J45" s="375" t="s">
        <v>10466</v>
      </c>
      <c r="K45" s="1051">
        <v>50</v>
      </c>
      <c r="L45" s="1046" t="s">
        <v>10463</v>
      </c>
    </row>
    <row r="46" spans="1:12" ht="65.099999999999994" customHeight="1">
      <c r="A46" s="1741"/>
      <c r="B46" s="84" t="s">
        <v>14209</v>
      </c>
      <c r="C46" s="84" t="s">
        <v>14210</v>
      </c>
      <c r="D46" s="1046" t="s">
        <v>14505</v>
      </c>
      <c r="E46" s="1051" t="s">
        <v>10</v>
      </c>
      <c r="F46" s="1046" t="s">
        <v>799</v>
      </c>
      <c r="G46" s="1046" t="s">
        <v>100</v>
      </c>
      <c r="H46" s="1046">
        <v>1</v>
      </c>
      <c r="I46" s="1051" t="s">
        <v>14215</v>
      </c>
      <c r="J46" s="375" t="s">
        <v>10467</v>
      </c>
      <c r="K46" s="1051">
        <v>50</v>
      </c>
      <c r="L46" s="1046" t="s">
        <v>10463</v>
      </c>
    </row>
    <row r="47" spans="1:12" ht="65.099999999999994" customHeight="1">
      <c r="A47" s="1741"/>
      <c r="B47" s="84" t="s">
        <v>14209</v>
      </c>
      <c r="C47" s="84" t="s">
        <v>14210</v>
      </c>
      <c r="D47" s="1046" t="s">
        <v>14505</v>
      </c>
      <c r="E47" s="1051" t="s">
        <v>10</v>
      </c>
      <c r="F47" s="1046" t="s">
        <v>799</v>
      </c>
      <c r="G47" s="1046" t="s">
        <v>100</v>
      </c>
      <c r="H47" s="1046">
        <v>1</v>
      </c>
      <c r="I47" s="1051" t="s">
        <v>14216</v>
      </c>
      <c r="J47" s="375" t="s">
        <v>14217</v>
      </c>
      <c r="K47" s="1051">
        <v>50</v>
      </c>
      <c r="L47" s="1046" t="s">
        <v>10463</v>
      </c>
    </row>
    <row r="48" spans="1:12" ht="65.099999999999994" customHeight="1">
      <c r="A48" s="1741"/>
      <c r="B48" s="84" t="s">
        <v>14209</v>
      </c>
      <c r="C48" s="84" t="s">
        <v>14210</v>
      </c>
      <c r="D48" s="1046" t="s">
        <v>14505</v>
      </c>
      <c r="E48" s="1051" t="s">
        <v>10</v>
      </c>
      <c r="F48" s="1046" t="s">
        <v>799</v>
      </c>
      <c r="G48" s="1046" t="s">
        <v>100</v>
      </c>
      <c r="H48" s="1046">
        <v>1</v>
      </c>
      <c r="I48" s="1051" t="s">
        <v>14218</v>
      </c>
      <c r="J48" s="375" t="s">
        <v>10469</v>
      </c>
      <c r="K48" s="1051">
        <v>50</v>
      </c>
      <c r="L48" s="1046" t="s">
        <v>10463</v>
      </c>
    </row>
    <row r="49" spans="1:12" ht="65.099999999999994" customHeight="1">
      <c r="A49" s="1741"/>
      <c r="B49" s="84" t="s">
        <v>14209</v>
      </c>
      <c r="C49" s="84" t="s">
        <v>14210</v>
      </c>
      <c r="D49" s="1046" t="s">
        <v>14505</v>
      </c>
      <c r="E49" s="1051" t="s">
        <v>10</v>
      </c>
      <c r="F49" s="1046" t="s">
        <v>799</v>
      </c>
      <c r="G49" s="1046" t="s">
        <v>100</v>
      </c>
      <c r="H49" s="1046">
        <v>1</v>
      </c>
      <c r="I49" s="1051" t="s">
        <v>14219</v>
      </c>
      <c r="J49" s="375" t="s">
        <v>10470</v>
      </c>
      <c r="K49" s="1051">
        <v>100</v>
      </c>
      <c r="L49" s="1046" t="s">
        <v>10463</v>
      </c>
    </row>
    <row r="50" spans="1:12" ht="65.099999999999994" customHeight="1">
      <c r="A50" s="1741"/>
      <c r="B50" s="84" t="s">
        <v>14209</v>
      </c>
      <c r="C50" s="84" t="s">
        <v>14210</v>
      </c>
      <c r="D50" s="1046" t="s">
        <v>14505</v>
      </c>
      <c r="E50" s="1051" t="s">
        <v>10</v>
      </c>
      <c r="F50" s="1046" t="s">
        <v>799</v>
      </c>
      <c r="G50" s="1046" t="s">
        <v>100</v>
      </c>
      <c r="H50" s="1046">
        <v>1</v>
      </c>
      <c r="I50" s="1051" t="s">
        <v>14220</v>
      </c>
      <c r="J50" s="375" t="s">
        <v>10471</v>
      </c>
      <c r="K50" s="1051">
        <v>100</v>
      </c>
      <c r="L50" s="1046" t="s">
        <v>10463</v>
      </c>
    </row>
    <row r="51" spans="1:12" ht="65.099999999999994" customHeight="1">
      <c r="A51" s="1741"/>
      <c r="B51" s="84" t="s">
        <v>14209</v>
      </c>
      <c r="C51" s="84" t="s">
        <v>14210</v>
      </c>
      <c r="D51" s="1046" t="s">
        <v>14505</v>
      </c>
      <c r="E51" s="1051" t="s">
        <v>10</v>
      </c>
      <c r="F51" s="1046" t="s">
        <v>799</v>
      </c>
      <c r="G51" s="1046" t="s">
        <v>100</v>
      </c>
      <c r="H51" s="1046">
        <v>1</v>
      </c>
      <c r="I51" s="1051" t="s">
        <v>14221</v>
      </c>
      <c r="J51" s="375" t="s">
        <v>10472</v>
      </c>
      <c r="K51" s="1051">
        <v>100</v>
      </c>
      <c r="L51" s="1046" t="s">
        <v>10463</v>
      </c>
    </row>
    <row r="52" spans="1:12" ht="65.099999999999994" customHeight="1">
      <c r="A52" s="1742"/>
      <c r="B52" s="84" t="s">
        <v>14209</v>
      </c>
      <c r="C52" s="84" t="s">
        <v>14210</v>
      </c>
      <c r="D52" s="1046" t="s">
        <v>14505</v>
      </c>
      <c r="E52" s="1051" t="s">
        <v>10</v>
      </c>
      <c r="F52" s="1046" t="s">
        <v>799</v>
      </c>
      <c r="G52" s="1046" t="s">
        <v>100</v>
      </c>
      <c r="H52" s="1046">
        <v>1</v>
      </c>
      <c r="I52" s="1051" t="s">
        <v>14222</v>
      </c>
      <c r="J52" s="375" t="s">
        <v>10473</v>
      </c>
      <c r="K52" s="1051">
        <v>100</v>
      </c>
      <c r="L52" s="1046" t="s">
        <v>10463</v>
      </c>
    </row>
    <row r="53" spans="1:12" ht="50.1" customHeight="1">
      <c r="A53" s="1740">
        <v>6</v>
      </c>
      <c r="B53" s="84" t="s">
        <v>14460</v>
      </c>
      <c r="C53" s="84" t="s">
        <v>14461</v>
      </c>
      <c r="D53" s="1046" t="s">
        <v>14462</v>
      </c>
      <c r="E53" s="1051" t="s">
        <v>10</v>
      </c>
      <c r="F53" s="1046" t="s">
        <v>799</v>
      </c>
      <c r="G53" s="1046" t="s">
        <v>100</v>
      </c>
      <c r="H53" s="1046">
        <v>1</v>
      </c>
      <c r="I53" s="1051" t="s">
        <v>14463</v>
      </c>
      <c r="J53" s="375" t="s">
        <v>14464</v>
      </c>
      <c r="K53" s="1051">
        <v>2.2000000000000002</v>
      </c>
      <c r="L53" s="1046" t="s">
        <v>10463</v>
      </c>
    </row>
    <row r="54" spans="1:12" ht="50.1" customHeight="1">
      <c r="A54" s="1742"/>
      <c r="B54" s="84" t="s">
        <v>14460</v>
      </c>
      <c r="C54" s="84" t="s">
        <v>14461</v>
      </c>
      <c r="D54" s="1046" t="s">
        <v>14462</v>
      </c>
      <c r="E54" s="1051" t="s">
        <v>10</v>
      </c>
      <c r="F54" s="1046" t="s">
        <v>799</v>
      </c>
      <c r="G54" s="1046" t="s">
        <v>100</v>
      </c>
      <c r="H54" s="1046">
        <v>1</v>
      </c>
      <c r="I54" s="1051" t="s">
        <v>14465</v>
      </c>
      <c r="J54" s="375" t="s">
        <v>14466</v>
      </c>
      <c r="K54" s="1051">
        <v>2.2000000000000002</v>
      </c>
      <c r="L54" s="1046" t="s">
        <v>10463</v>
      </c>
    </row>
    <row r="55" spans="1:12" ht="38.1" customHeight="1">
      <c r="A55" s="1745">
        <v>7</v>
      </c>
      <c r="B55" s="84" t="s">
        <v>10474</v>
      </c>
      <c r="C55" s="84" t="s">
        <v>10475</v>
      </c>
      <c r="D55" s="1046" t="s">
        <v>10476</v>
      </c>
      <c r="E55" s="1051" t="s">
        <v>10</v>
      </c>
      <c r="F55" s="1046" t="s">
        <v>799</v>
      </c>
      <c r="G55" s="1046" t="s">
        <v>100</v>
      </c>
      <c r="H55" s="1051">
        <v>1</v>
      </c>
      <c r="I55" s="1051" t="s">
        <v>10477</v>
      </c>
      <c r="J55" s="375">
        <v>1785</v>
      </c>
      <c r="K55" s="1051">
        <v>105.8</v>
      </c>
      <c r="L55" s="1046" t="s">
        <v>10478</v>
      </c>
    </row>
    <row r="56" spans="1:12" ht="38.1" customHeight="1">
      <c r="A56" s="1745"/>
      <c r="B56" s="84" t="s">
        <v>10474</v>
      </c>
      <c r="C56" s="84" t="s">
        <v>10475</v>
      </c>
      <c r="D56" s="1046" t="s">
        <v>10476</v>
      </c>
      <c r="E56" s="1051" t="s">
        <v>10</v>
      </c>
      <c r="F56" s="1046" t="s">
        <v>799</v>
      </c>
      <c r="G56" s="1046" t="s">
        <v>100</v>
      </c>
      <c r="H56" s="1051">
        <v>1</v>
      </c>
      <c r="I56" s="1051" t="s">
        <v>10479</v>
      </c>
      <c r="J56" s="375">
        <v>1786</v>
      </c>
      <c r="K56" s="1051">
        <v>100</v>
      </c>
      <c r="L56" s="1046" t="s">
        <v>10478</v>
      </c>
    </row>
    <row r="57" spans="1:12" ht="38.1" customHeight="1">
      <c r="A57" s="1745"/>
      <c r="B57" s="84" t="s">
        <v>10474</v>
      </c>
      <c r="C57" s="84" t="s">
        <v>10475</v>
      </c>
      <c r="D57" s="1046" t="s">
        <v>10476</v>
      </c>
      <c r="E57" s="1051" t="s">
        <v>10</v>
      </c>
      <c r="F57" s="1046" t="s">
        <v>799</v>
      </c>
      <c r="G57" s="1046" t="s">
        <v>100</v>
      </c>
      <c r="H57" s="1051">
        <v>1</v>
      </c>
      <c r="I57" s="1051" t="s">
        <v>10480</v>
      </c>
      <c r="J57" s="375">
        <v>1784</v>
      </c>
      <c r="K57" s="1051">
        <v>100</v>
      </c>
      <c r="L57" s="1046" t="s">
        <v>10478</v>
      </c>
    </row>
    <row r="58" spans="1:12" ht="38.1" customHeight="1">
      <c r="A58" s="1745"/>
      <c r="B58" s="84" t="s">
        <v>10474</v>
      </c>
      <c r="C58" s="84" t="s">
        <v>10475</v>
      </c>
      <c r="D58" s="1046" t="s">
        <v>10476</v>
      </c>
      <c r="E58" s="1051" t="s">
        <v>10</v>
      </c>
      <c r="F58" s="1046" t="s">
        <v>799</v>
      </c>
      <c r="G58" s="1046" t="s">
        <v>100</v>
      </c>
      <c r="H58" s="1051">
        <v>1</v>
      </c>
      <c r="I58" s="1051" t="s">
        <v>10481</v>
      </c>
      <c r="J58" s="375">
        <v>1783</v>
      </c>
      <c r="K58" s="1051">
        <v>105.8</v>
      </c>
      <c r="L58" s="1046" t="s">
        <v>10478</v>
      </c>
    </row>
    <row r="59" spans="1:12" ht="38.1" customHeight="1">
      <c r="A59" s="1745"/>
      <c r="B59" s="84" t="s">
        <v>10474</v>
      </c>
      <c r="C59" s="84" t="s">
        <v>10475</v>
      </c>
      <c r="D59" s="1046" t="s">
        <v>10476</v>
      </c>
      <c r="E59" s="1051" t="s">
        <v>10</v>
      </c>
      <c r="F59" s="1046" t="s">
        <v>799</v>
      </c>
      <c r="G59" s="1046" t="s">
        <v>100</v>
      </c>
      <c r="H59" s="1051">
        <v>1</v>
      </c>
      <c r="I59" s="1051" t="s">
        <v>10482</v>
      </c>
      <c r="J59" s="375">
        <v>1788</v>
      </c>
      <c r="K59" s="1051">
        <v>100</v>
      </c>
      <c r="L59" s="1046" t="s">
        <v>10478</v>
      </c>
    </row>
    <row r="60" spans="1:12" ht="38.1" customHeight="1">
      <c r="A60" s="1745"/>
      <c r="B60" s="84" t="s">
        <v>10474</v>
      </c>
      <c r="C60" s="84" t="s">
        <v>10475</v>
      </c>
      <c r="D60" s="1046" t="s">
        <v>10476</v>
      </c>
      <c r="E60" s="1051" t="s">
        <v>10</v>
      </c>
      <c r="F60" s="1046" t="s">
        <v>799</v>
      </c>
      <c r="G60" s="1046" t="s">
        <v>100</v>
      </c>
      <c r="H60" s="1051">
        <v>1</v>
      </c>
      <c r="I60" s="1051" t="s">
        <v>10483</v>
      </c>
      <c r="J60" s="375">
        <v>1789</v>
      </c>
      <c r="K60" s="1051">
        <v>100</v>
      </c>
      <c r="L60" s="1046" t="s">
        <v>10478</v>
      </c>
    </row>
    <row r="61" spans="1:12" ht="38.1" customHeight="1">
      <c r="A61" s="1745"/>
      <c r="B61" s="84" t="s">
        <v>10474</v>
      </c>
      <c r="C61" s="84" t="s">
        <v>10475</v>
      </c>
      <c r="D61" s="1046" t="s">
        <v>10476</v>
      </c>
      <c r="E61" s="1051" t="s">
        <v>10</v>
      </c>
      <c r="F61" s="1046" t="s">
        <v>799</v>
      </c>
      <c r="G61" s="1046" t="s">
        <v>100</v>
      </c>
      <c r="H61" s="1051">
        <v>1</v>
      </c>
      <c r="I61" s="1051" t="s">
        <v>10484</v>
      </c>
      <c r="J61" s="375">
        <v>1787</v>
      </c>
      <c r="K61" s="1051">
        <v>100</v>
      </c>
      <c r="L61" s="1046" t="s">
        <v>10478</v>
      </c>
    </row>
    <row r="62" spans="1:12" ht="38.1" customHeight="1">
      <c r="A62" s="1745"/>
      <c r="B62" s="84" t="s">
        <v>10474</v>
      </c>
      <c r="C62" s="84" t="s">
        <v>10475</v>
      </c>
      <c r="D62" s="1046" t="s">
        <v>10476</v>
      </c>
      <c r="E62" s="1051" t="s">
        <v>10</v>
      </c>
      <c r="F62" s="1046" t="s">
        <v>799</v>
      </c>
      <c r="G62" s="1046" t="s">
        <v>100</v>
      </c>
      <c r="H62" s="1051">
        <v>1</v>
      </c>
      <c r="I62" s="1051" t="s">
        <v>10485</v>
      </c>
      <c r="J62" s="375">
        <v>1851</v>
      </c>
      <c r="K62" s="1051">
        <v>100</v>
      </c>
      <c r="L62" s="1046" t="s">
        <v>10478</v>
      </c>
    </row>
    <row r="63" spans="1:12" ht="38.1" customHeight="1">
      <c r="A63" s="1745"/>
      <c r="B63" s="84" t="s">
        <v>10474</v>
      </c>
      <c r="C63" s="84" t="s">
        <v>10475</v>
      </c>
      <c r="D63" s="1046" t="s">
        <v>10476</v>
      </c>
      <c r="E63" s="1051" t="s">
        <v>10</v>
      </c>
      <c r="F63" s="1046" t="s">
        <v>799</v>
      </c>
      <c r="G63" s="1046" t="s">
        <v>100</v>
      </c>
      <c r="H63" s="1051">
        <v>1</v>
      </c>
      <c r="I63" s="1051" t="s">
        <v>10486</v>
      </c>
      <c r="J63" s="375">
        <v>1852</v>
      </c>
      <c r="K63" s="1051">
        <v>100</v>
      </c>
      <c r="L63" s="1046" t="s">
        <v>10478</v>
      </c>
    </row>
    <row r="64" spans="1:12" ht="38.1" customHeight="1">
      <c r="A64" s="1745"/>
      <c r="B64" s="84" t="s">
        <v>10474</v>
      </c>
      <c r="C64" s="84" t="s">
        <v>10475</v>
      </c>
      <c r="D64" s="1046" t="s">
        <v>10476</v>
      </c>
      <c r="E64" s="1051" t="s">
        <v>10</v>
      </c>
      <c r="F64" s="1046" t="s">
        <v>799</v>
      </c>
      <c r="G64" s="1046" t="s">
        <v>100</v>
      </c>
      <c r="H64" s="1051">
        <v>1</v>
      </c>
      <c r="I64" s="1051" t="s">
        <v>10487</v>
      </c>
      <c r="J64" s="375">
        <v>1853</v>
      </c>
      <c r="K64" s="1051">
        <v>100</v>
      </c>
      <c r="L64" s="1046" t="s">
        <v>10478</v>
      </c>
    </row>
    <row r="65" spans="1:12" ht="38.1" customHeight="1">
      <c r="A65" s="1745"/>
      <c r="B65" s="84" t="s">
        <v>10474</v>
      </c>
      <c r="C65" s="84" t="s">
        <v>10475</v>
      </c>
      <c r="D65" s="1046" t="s">
        <v>10476</v>
      </c>
      <c r="E65" s="1051" t="s">
        <v>10</v>
      </c>
      <c r="F65" s="1046" t="s">
        <v>799</v>
      </c>
      <c r="G65" s="1046" t="s">
        <v>100</v>
      </c>
      <c r="H65" s="1051">
        <v>1</v>
      </c>
      <c r="I65" s="1051" t="s">
        <v>10488</v>
      </c>
      <c r="J65" s="375">
        <v>1840</v>
      </c>
      <c r="K65" s="1051">
        <v>105.9</v>
      </c>
      <c r="L65" s="1046" t="s">
        <v>10478</v>
      </c>
    </row>
    <row r="66" spans="1:12" ht="38.1" customHeight="1">
      <c r="A66" s="1745"/>
      <c r="B66" s="84" t="s">
        <v>10474</v>
      </c>
      <c r="C66" s="84" t="s">
        <v>10475</v>
      </c>
      <c r="D66" s="1046" t="s">
        <v>10476</v>
      </c>
      <c r="E66" s="1051" t="s">
        <v>10</v>
      </c>
      <c r="F66" s="1046" t="s">
        <v>799</v>
      </c>
      <c r="G66" s="1046" t="s">
        <v>100</v>
      </c>
      <c r="H66" s="1051">
        <v>1</v>
      </c>
      <c r="I66" s="1051" t="s">
        <v>10489</v>
      </c>
      <c r="J66" s="375">
        <v>1</v>
      </c>
      <c r="K66" s="1051">
        <v>5</v>
      </c>
      <c r="L66" s="1046" t="s">
        <v>10478</v>
      </c>
    </row>
    <row r="67" spans="1:12" ht="38.1" customHeight="1">
      <c r="A67" s="1745"/>
      <c r="B67" s="84" t="s">
        <v>10474</v>
      </c>
      <c r="C67" s="84" t="s">
        <v>10475</v>
      </c>
      <c r="D67" s="1046" t="s">
        <v>10476</v>
      </c>
      <c r="E67" s="1051" t="s">
        <v>10</v>
      </c>
      <c r="F67" s="1046" t="s">
        <v>799</v>
      </c>
      <c r="G67" s="1046" t="s">
        <v>100</v>
      </c>
      <c r="H67" s="1051">
        <v>1</v>
      </c>
      <c r="I67" s="1051" t="s">
        <v>10490</v>
      </c>
      <c r="J67" s="375">
        <v>2</v>
      </c>
      <c r="K67" s="1051">
        <v>5</v>
      </c>
      <c r="L67" s="1046" t="s">
        <v>10478</v>
      </c>
    </row>
    <row r="68" spans="1:12" ht="38.1" customHeight="1">
      <c r="A68" s="1745"/>
      <c r="B68" s="84" t="s">
        <v>10474</v>
      </c>
      <c r="C68" s="84" t="s">
        <v>10475</v>
      </c>
      <c r="D68" s="1046" t="s">
        <v>10476</v>
      </c>
      <c r="E68" s="1051" t="s">
        <v>10</v>
      </c>
      <c r="F68" s="1046" t="s">
        <v>799</v>
      </c>
      <c r="G68" s="1046" t="s">
        <v>100</v>
      </c>
      <c r="H68" s="1051">
        <v>1</v>
      </c>
      <c r="I68" s="1051" t="s">
        <v>10491</v>
      </c>
      <c r="J68" s="375">
        <v>259636</v>
      </c>
      <c r="K68" s="1051">
        <v>54</v>
      </c>
      <c r="L68" s="1046" t="s">
        <v>10478</v>
      </c>
    </row>
    <row r="69" spans="1:12" ht="38.1" customHeight="1">
      <c r="A69" s="1745"/>
      <c r="B69" s="84" t="s">
        <v>10474</v>
      </c>
      <c r="C69" s="84" t="s">
        <v>10475</v>
      </c>
      <c r="D69" s="1046" t="s">
        <v>10476</v>
      </c>
      <c r="E69" s="1051" t="s">
        <v>10</v>
      </c>
      <c r="F69" s="1046" t="s">
        <v>799</v>
      </c>
      <c r="G69" s="1046" t="s">
        <v>100</v>
      </c>
      <c r="H69" s="1051">
        <v>1</v>
      </c>
      <c r="I69" s="1051" t="s">
        <v>10492</v>
      </c>
      <c r="J69" s="375">
        <v>436558</v>
      </c>
      <c r="K69" s="1051">
        <v>54</v>
      </c>
      <c r="L69" s="1046" t="s">
        <v>10478</v>
      </c>
    </row>
    <row r="70" spans="1:12" ht="38.1" customHeight="1">
      <c r="A70" s="1745"/>
      <c r="B70" s="84" t="s">
        <v>10474</v>
      </c>
      <c r="C70" s="84" t="s">
        <v>10475</v>
      </c>
      <c r="D70" s="1046" t="s">
        <v>10476</v>
      </c>
      <c r="E70" s="1051" t="s">
        <v>10</v>
      </c>
      <c r="F70" s="1046" t="s">
        <v>799</v>
      </c>
      <c r="G70" s="1046" t="s">
        <v>100</v>
      </c>
      <c r="H70" s="1051">
        <v>1</v>
      </c>
      <c r="I70" s="1051" t="s">
        <v>10493</v>
      </c>
      <c r="J70" s="375">
        <v>336559</v>
      </c>
      <c r="K70" s="1051">
        <v>54</v>
      </c>
      <c r="L70" s="1046" t="s">
        <v>10478</v>
      </c>
    </row>
    <row r="71" spans="1:12" ht="38.1" customHeight="1">
      <c r="A71" s="1745"/>
      <c r="B71" s="84" t="s">
        <v>10474</v>
      </c>
      <c r="C71" s="84" t="s">
        <v>10475</v>
      </c>
      <c r="D71" s="1046" t="s">
        <v>10476</v>
      </c>
      <c r="E71" s="1051" t="s">
        <v>10</v>
      </c>
      <c r="F71" s="1046" t="s">
        <v>799</v>
      </c>
      <c r="G71" s="1046" t="s">
        <v>100</v>
      </c>
      <c r="H71" s="1051">
        <v>1</v>
      </c>
      <c r="I71" s="1051" t="s">
        <v>10494</v>
      </c>
      <c r="J71" s="375">
        <v>398525</v>
      </c>
      <c r="K71" s="1051">
        <v>54</v>
      </c>
      <c r="L71" s="1046" t="s">
        <v>10478</v>
      </c>
    </row>
    <row r="72" spans="1:12" ht="38.1" customHeight="1">
      <c r="A72" s="1745"/>
      <c r="B72" s="84" t="s">
        <v>10474</v>
      </c>
      <c r="C72" s="84" t="s">
        <v>10475</v>
      </c>
      <c r="D72" s="1046" t="s">
        <v>10476</v>
      </c>
      <c r="E72" s="1051" t="s">
        <v>10</v>
      </c>
      <c r="F72" s="1046" t="s">
        <v>799</v>
      </c>
      <c r="G72" s="1046" t="s">
        <v>100</v>
      </c>
      <c r="H72" s="1051">
        <v>1</v>
      </c>
      <c r="I72" s="1051" t="s">
        <v>10495</v>
      </c>
      <c r="J72" s="375">
        <v>455852</v>
      </c>
      <c r="K72" s="1051">
        <v>54</v>
      </c>
      <c r="L72" s="1046" t="s">
        <v>10478</v>
      </c>
    </row>
    <row r="73" spans="1:12" ht="38.1" customHeight="1">
      <c r="A73" s="1745"/>
      <c r="B73" s="84" t="s">
        <v>10474</v>
      </c>
      <c r="C73" s="84" t="s">
        <v>10475</v>
      </c>
      <c r="D73" s="1046" t="s">
        <v>10476</v>
      </c>
      <c r="E73" s="1051" t="s">
        <v>8</v>
      </c>
      <c r="F73" s="1046" t="s">
        <v>799</v>
      </c>
      <c r="G73" s="1046" t="s">
        <v>100</v>
      </c>
      <c r="H73" s="1051">
        <v>1</v>
      </c>
      <c r="I73" s="1051" t="s">
        <v>10496</v>
      </c>
      <c r="J73" s="1051">
        <v>1</v>
      </c>
      <c r="K73" s="1051">
        <v>10.35</v>
      </c>
      <c r="L73" s="1046" t="s">
        <v>10497</v>
      </c>
    </row>
    <row r="74" spans="1:12" ht="38.1" customHeight="1">
      <c r="A74" s="1745"/>
      <c r="B74" s="84" t="s">
        <v>10474</v>
      </c>
      <c r="C74" s="84" t="s">
        <v>10475</v>
      </c>
      <c r="D74" s="1046" t="s">
        <v>10476</v>
      </c>
      <c r="E74" s="1051" t="s">
        <v>8</v>
      </c>
      <c r="F74" s="1046" t="s">
        <v>799</v>
      </c>
      <c r="G74" s="1046" t="s">
        <v>100</v>
      </c>
      <c r="H74" s="1051">
        <v>1</v>
      </c>
      <c r="I74" s="1051" t="s">
        <v>10498</v>
      </c>
      <c r="J74" s="1051">
        <v>1</v>
      </c>
      <c r="K74" s="1051">
        <v>10.35</v>
      </c>
      <c r="L74" s="1046" t="s">
        <v>10497</v>
      </c>
    </row>
    <row r="75" spans="1:12" ht="38.1" customHeight="1">
      <c r="A75" s="1745"/>
      <c r="B75" s="84" t="s">
        <v>10474</v>
      </c>
      <c r="C75" s="84" t="s">
        <v>10475</v>
      </c>
      <c r="D75" s="1046" t="s">
        <v>10476</v>
      </c>
      <c r="E75" s="1051" t="s">
        <v>8</v>
      </c>
      <c r="F75" s="1046" t="s">
        <v>799</v>
      </c>
      <c r="G75" s="1046" t="s">
        <v>100</v>
      </c>
      <c r="H75" s="1051">
        <v>1</v>
      </c>
      <c r="I75" s="1051" t="s">
        <v>10499</v>
      </c>
      <c r="J75" s="1051">
        <v>615896</v>
      </c>
      <c r="K75" s="1051">
        <v>10</v>
      </c>
      <c r="L75" s="1046" t="s">
        <v>10500</v>
      </c>
    </row>
    <row r="76" spans="1:12" ht="38.1" customHeight="1">
      <c r="A76" s="1745"/>
      <c r="B76" s="84" t="s">
        <v>10474</v>
      </c>
      <c r="C76" s="84" t="s">
        <v>10475</v>
      </c>
      <c r="D76" s="1046" t="s">
        <v>10476</v>
      </c>
      <c r="E76" s="1051" t="s">
        <v>8</v>
      </c>
      <c r="F76" s="1046" t="s">
        <v>799</v>
      </c>
      <c r="G76" s="1046" t="s">
        <v>100</v>
      </c>
      <c r="H76" s="1051">
        <v>1</v>
      </c>
      <c r="I76" s="1051" t="s">
        <v>10501</v>
      </c>
      <c r="J76" s="1051">
        <v>3</v>
      </c>
      <c r="K76" s="1051">
        <v>10.35</v>
      </c>
      <c r="L76" s="1046" t="s">
        <v>10500</v>
      </c>
    </row>
    <row r="77" spans="1:12" ht="38.1" customHeight="1">
      <c r="A77" s="1745"/>
      <c r="B77" s="84" t="s">
        <v>10474</v>
      </c>
      <c r="C77" s="84" t="s">
        <v>10475</v>
      </c>
      <c r="D77" s="1046" t="s">
        <v>10476</v>
      </c>
      <c r="E77" s="1045" t="s">
        <v>8</v>
      </c>
      <c r="F77" s="1046" t="s">
        <v>799</v>
      </c>
      <c r="G77" s="1046" t="s">
        <v>100</v>
      </c>
      <c r="H77" s="1045">
        <v>1</v>
      </c>
      <c r="I77" s="1051" t="s">
        <v>10502</v>
      </c>
      <c r="J77" s="1051">
        <v>4</v>
      </c>
      <c r="K77" s="1051">
        <v>10.35</v>
      </c>
      <c r="L77" s="1048" t="s">
        <v>10503</v>
      </c>
    </row>
    <row r="78" spans="1:12" ht="38.1" customHeight="1">
      <c r="A78" s="1745"/>
      <c r="B78" s="84" t="s">
        <v>10474</v>
      </c>
      <c r="C78" s="84" t="s">
        <v>10475</v>
      </c>
      <c r="D78" s="1046" t="s">
        <v>10476</v>
      </c>
      <c r="E78" s="1051" t="s">
        <v>8</v>
      </c>
      <c r="F78" s="1046" t="s">
        <v>799</v>
      </c>
      <c r="G78" s="1046" t="s">
        <v>100</v>
      </c>
      <c r="H78" s="1051">
        <v>1</v>
      </c>
      <c r="I78" s="1051" t="s">
        <v>10504</v>
      </c>
      <c r="J78" s="1051">
        <v>981065</v>
      </c>
      <c r="K78" s="1051">
        <v>10</v>
      </c>
      <c r="L78" s="1046" t="s">
        <v>10505</v>
      </c>
    </row>
    <row r="79" spans="1:12" ht="38.1" customHeight="1">
      <c r="A79" s="1745"/>
      <c r="B79" s="84" t="s">
        <v>10474</v>
      </c>
      <c r="C79" s="84" t="s">
        <v>10475</v>
      </c>
      <c r="D79" s="1046" t="s">
        <v>10476</v>
      </c>
      <c r="E79" s="1051" t="s">
        <v>8</v>
      </c>
      <c r="F79" s="1046" t="s">
        <v>799</v>
      </c>
      <c r="G79" s="1046" t="s">
        <v>100</v>
      </c>
      <c r="H79" s="1051">
        <v>1</v>
      </c>
      <c r="I79" s="1051" t="s">
        <v>10506</v>
      </c>
      <c r="J79" s="1051">
        <v>6</v>
      </c>
      <c r="K79" s="1051">
        <v>10.35</v>
      </c>
      <c r="L79" s="1046" t="s">
        <v>10505</v>
      </c>
    </row>
    <row r="80" spans="1:12" ht="38.1" customHeight="1">
      <c r="A80" s="1745"/>
      <c r="B80" s="84" t="s">
        <v>10474</v>
      </c>
      <c r="C80" s="84" t="s">
        <v>10475</v>
      </c>
      <c r="D80" s="1046" t="s">
        <v>10476</v>
      </c>
      <c r="E80" s="1051" t="s">
        <v>8</v>
      </c>
      <c r="F80" s="1046" t="s">
        <v>799</v>
      </c>
      <c r="G80" s="1046" t="s">
        <v>100</v>
      </c>
      <c r="H80" s="1051">
        <v>1</v>
      </c>
      <c r="I80" s="1051" t="s">
        <v>10507</v>
      </c>
      <c r="J80" s="1051">
        <v>687821</v>
      </c>
      <c r="K80" s="1051">
        <v>10</v>
      </c>
      <c r="L80" s="1046" t="s">
        <v>10508</v>
      </c>
    </row>
    <row r="81" spans="1:12" ht="38.1" customHeight="1">
      <c r="A81" s="1745"/>
      <c r="B81" s="84" t="s">
        <v>10474</v>
      </c>
      <c r="C81" s="84" t="s">
        <v>10475</v>
      </c>
      <c r="D81" s="1046" t="s">
        <v>10476</v>
      </c>
      <c r="E81" s="1051" t="s">
        <v>8</v>
      </c>
      <c r="F81" s="1046" t="s">
        <v>799</v>
      </c>
      <c r="G81" s="1046" t="s">
        <v>100</v>
      </c>
      <c r="H81" s="1051">
        <v>1</v>
      </c>
      <c r="I81" s="1051" t="s">
        <v>10509</v>
      </c>
      <c r="J81" s="1051">
        <v>2</v>
      </c>
      <c r="K81" s="1051">
        <v>10.35</v>
      </c>
      <c r="L81" s="1046" t="s">
        <v>10508</v>
      </c>
    </row>
    <row r="82" spans="1:12" ht="38.1" customHeight="1">
      <c r="A82" s="1745"/>
      <c r="B82" s="84" t="s">
        <v>10474</v>
      </c>
      <c r="C82" s="84" t="s">
        <v>10475</v>
      </c>
      <c r="D82" s="1046" t="s">
        <v>10476</v>
      </c>
      <c r="E82" s="1051" t="s">
        <v>8</v>
      </c>
      <c r="F82" s="1046" t="s">
        <v>799</v>
      </c>
      <c r="G82" s="1046" t="s">
        <v>100</v>
      </c>
      <c r="H82" s="1051">
        <v>1</v>
      </c>
      <c r="I82" s="1051" t="s">
        <v>10510</v>
      </c>
      <c r="J82" s="1051">
        <v>95</v>
      </c>
      <c r="K82" s="1051">
        <v>10.35</v>
      </c>
      <c r="L82" s="1046" t="s">
        <v>10511</v>
      </c>
    </row>
    <row r="83" spans="1:12" ht="38.1" customHeight="1">
      <c r="A83" s="1745"/>
      <c r="B83" s="84" t="s">
        <v>10474</v>
      </c>
      <c r="C83" s="84" t="s">
        <v>10475</v>
      </c>
      <c r="D83" s="1046" t="s">
        <v>10476</v>
      </c>
      <c r="E83" s="1051" t="s">
        <v>8</v>
      </c>
      <c r="F83" s="1046" t="s">
        <v>799</v>
      </c>
      <c r="G83" s="1046" t="s">
        <v>100</v>
      </c>
      <c r="H83" s="1051">
        <v>1</v>
      </c>
      <c r="I83" s="1051" t="s">
        <v>10512</v>
      </c>
      <c r="J83" s="1051">
        <v>5</v>
      </c>
      <c r="K83" s="1051">
        <v>10.35</v>
      </c>
      <c r="L83" s="1046" t="s">
        <v>10511</v>
      </c>
    </row>
    <row r="84" spans="1:12" ht="50.1" customHeight="1">
      <c r="A84" s="1745"/>
      <c r="B84" s="84" t="s">
        <v>10474</v>
      </c>
      <c r="C84" s="84" t="s">
        <v>10475</v>
      </c>
      <c r="D84" s="1046" t="s">
        <v>10476</v>
      </c>
      <c r="E84" s="1051" t="s">
        <v>8</v>
      </c>
      <c r="F84" s="1046" t="s">
        <v>799</v>
      </c>
      <c r="G84" s="1046" t="s">
        <v>100</v>
      </c>
      <c r="H84" s="1051">
        <v>1</v>
      </c>
      <c r="I84" s="1051" t="s">
        <v>10513</v>
      </c>
      <c r="J84" s="1051">
        <v>21</v>
      </c>
      <c r="K84" s="1051">
        <v>10</v>
      </c>
      <c r="L84" s="1046" t="s">
        <v>10514</v>
      </c>
    </row>
    <row r="85" spans="1:12" ht="50.1" customHeight="1">
      <c r="A85" s="1745"/>
      <c r="B85" s="84" t="s">
        <v>10474</v>
      </c>
      <c r="C85" s="84" t="s">
        <v>10475</v>
      </c>
      <c r="D85" s="1046" t="s">
        <v>10476</v>
      </c>
      <c r="E85" s="1051" t="s">
        <v>8</v>
      </c>
      <c r="F85" s="1046" t="s">
        <v>799</v>
      </c>
      <c r="G85" s="1046" t="s">
        <v>100</v>
      </c>
      <c r="H85" s="1051">
        <v>1</v>
      </c>
      <c r="I85" s="1051" t="s">
        <v>10515</v>
      </c>
      <c r="J85" s="1051">
        <v>19</v>
      </c>
      <c r="K85" s="1051">
        <v>10</v>
      </c>
      <c r="L85" s="1046" t="s">
        <v>10514</v>
      </c>
    </row>
    <row r="86" spans="1:12" ht="38.1" customHeight="1">
      <c r="A86" s="1745"/>
      <c r="B86" s="84" t="s">
        <v>10474</v>
      </c>
      <c r="C86" s="84" t="s">
        <v>10475</v>
      </c>
      <c r="D86" s="1046" t="s">
        <v>10476</v>
      </c>
      <c r="E86" s="1051" t="s">
        <v>8</v>
      </c>
      <c r="F86" s="1046" t="s">
        <v>799</v>
      </c>
      <c r="G86" s="1046" t="s">
        <v>100</v>
      </c>
      <c r="H86" s="1051">
        <v>1</v>
      </c>
      <c r="I86" s="1051" t="s">
        <v>10516</v>
      </c>
      <c r="J86" s="1051">
        <v>1</v>
      </c>
      <c r="K86" s="1051">
        <v>20</v>
      </c>
      <c r="L86" s="1046" t="s">
        <v>10517</v>
      </c>
    </row>
    <row r="87" spans="1:12" ht="38.1" customHeight="1">
      <c r="A87" s="1745"/>
      <c r="B87" s="84" t="s">
        <v>10474</v>
      </c>
      <c r="C87" s="84" t="s">
        <v>10475</v>
      </c>
      <c r="D87" s="1046" t="s">
        <v>10476</v>
      </c>
      <c r="E87" s="1051" t="s">
        <v>8</v>
      </c>
      <c r="F87" s="1046" t="s">
        <v>799</v>
      </c>
      <c r="G87" s="1046" t="s">
        <v>100</v>
      </c>
      <c r="H87" s="1051">
        <v>1</v>
      </c>
      <c r="I87" s="1051" t="s">
        <v>10518</v>
      </c>
      <c r="J87" s="1051">
        <v>1</v>
      </c>
      <c r="K87" s="1051">
        <v>10</v>
      </c>
      <c r="L87" s="1046" t="s">
        <v>10517</v>
      </c>
    </row>
    <row r="88" spans="1:12" ht="38.1" customHeight="1">
      <c r="A88" s="1745"/>
      <c r="B88" s="84" t="s">
        <v>10474</v>
      </c>
      <c r="C88" s="84" t="s">
        <v>10475</v>
      </c>
      <c r="D88" s="1046" t="s">
        <v>10476</v>
      </c>
      <c r="E88" s="1051" t="s">
        <v>8</v>
      </c>
      <c r="F88" s="1046" t="s">
        <v>799</v>
      </c>
      <c r="G88" s="1046" t="s">
        <v>100</v>
      </c>
      <c r="H88" s="1051">
        <v>1</v>
      </c>
      <c r="I88" s="1051" t="s">
        <v>10519</v>
      </c>
      <c r="J88" s="1051">
        <v>857567</v>
      </c>
      <c r="K88" s="1051">
        <v>10</v>
      </c>
      <c r="L88" s="1046" t="s">
        <v>10520</v>
      </c>
    </row>
    <row r="89" spans="1:12" ht="38.1" customHeight="1">
      <c r="A89" s="1745"/>
      <c r="B89" s="84" t="s">
        <v>10474</v>
      </c>
      <c r="C89" s="84" t="s">
        <v>10475</v>
      </c>
      <c r="D89" s="1046" t="s">
        <v>10476</v>
      </c>
      <c r="E89" s="1051" t="s">
        <v>8</v>
      </c>
      <c r="F89" s="1046" t="s">
        <v>799</v>
      </c>
      <c r="G89" s="1046" t="s">
        <v>100</v>
      </c>
      <c r="H89" s="1051">
        <v>1</v>
      </c>
      <c r="I89" s="1051" t="s">
        <v>10521</v>
      </c>
      <c r="J89" s="1051">
        <v>857661</v>
      </c>
      <c r="K89" s="1051">
        <v>10</v>
      </c>
      <c r="L89" s="1046" t="s">
        <v>10520</v>
      </c>
    </row>
    <row r="90" spans="1:12" ht="38.1" customHeight="1">
      <c r="A90" s="1745"/>
      <c r="B90" s="84" t="s">
        <v>10474</v>
      </c>
      <c r="C90" s="84" t="s">
        <v>10475</v>
      </c>
      <c r="D90" s="1046" t="s">
        <v>10476</v>
      </c>
      <c r="E90" s="1051" t="s">
        <v>8</v>
      </c>
      <c r="F90" s="1046" t="s">
        <v>799</v>
      </c>
      <c r="G90" s="1046" t="s">
        <v>100</v>
      </c>
      <c r="H90" s="1051">
        <v>1</v>
      </c>
      <c r="I90" s="1051" t="s">
        <v>10522</v>
      </c>
      <c r="J90" s="1051">
        <v>961896</v>
      </c>
      <c r="K90" s="1051">
        <v>10</v>
      </c>
      <c r="L90" s="1046" t="s">
        <v>10523</v>
      </c>
    </row>
    <row r="91" spans="1:12" ht="38.1" customHeight="1">
      <c r="A91" s="1745"/>
      <c r="B91" s="84" t="s">
        <v>10474</v>
      </c>
      <c r="C91" s="84" t="s">
        <v>10475</v>
      </c>
      <c r="D91" s="1046" t="s">
        <v>10476</v>
      </c>
      <c r="E91" s="1051" t="s">
        <v>8</v>
      </c>
      <c r="F91" s="1046" t="s">
        <v>799</v>
      </c>
      <c r="G91" s="1046" t="s">
        <v>100</v>
      </c>
      <c r="H91" s="1051">
        <v>1</v>
      </c>
      <c r="I91" s="1051" t="s">
        <v>10524</v>
      </c>
      <c r="J91" s="1051">
        <v>976211</v>
      </c>
      <c r="K91" s="1051">
        <v>10</v>
      </c>
      <c r="L91" s="1046" t="s">
        <v>10523</v>
      </c>
    </row>
    <row r="92" spans="1:12" ht="38.1" customHeight="1">
      <c r="A92" s="1745"/>
      <c r="B92" s="84" t="s">
        <v>10474</v>
      </c>
      <c r="C92" s="84" t="s">
        <v>10475</v>
      </c>
      <c r="D92" s="1046" t="s">
        <v>10476</v>
      </c>
      <c r="E92" s="1051" t="s">
        <v>8</v>
      </c>
      <c r="F92" s="1046" t="s">
        <v>799</v>
      </c>
      <c r="G92" s="1046" t="s">
        <v>100</v>
      </c>
      <c r="H92" s="1051">
        <v>1</v>
      </c>
      <c r="I92" s="1051" t="s">
        <v>10525</v>
      </c>
      <c r="J92" s="1051">
        <v>911825</v>
      </c>
      <c r="K92" s="1051">
        <v>10</v>
      </c>
      <c r="L92" s="1046" t="s">
        <v>10526</v>
      </c>
    </row>
    <row r="93" spans="1:12" ht="38.1" customHeight="1">
      <c r="A93" s="1745"/>
      <c r="B93" s="84" t="s">
        <v>10474</v>
      </c>
      <c r="C93" s="84" t="s">
        <v>10475</v>
      </c>
      <c r="D93" s="1046" t="s">
        <v>10476</v>
      </c>
      <c r="E93" s="1051" t="s">
        <v>8</v>
      </c>
      <c r="F93" s="1046" t="s">
        <v>799</v>
      </c>
      <c r="G93" s="1046" t="s">
        <v>100</v>
      </c>
      <c r="H93" s="1051">
        <v>1</v>
      </c>
      <c r="I93" s="1051" t="s">
        <v>10527</v>
      </c>
      <c r="J93" s="1051">
        <v>886598</v>
      </c>
      <c r="K93" s="1051">
        <v>10</v>
      </c>
      <c r="L93" s="1046" t="s">
        <v>10526</v>
      </c>
    </row>
    <row r="94" spans="1:12" ht="38.1" customHeight="1">
      <c r="A94" s="1745"/>
      <c r="B94" s="84" t="s">
        <v>10474</v>
      </c>
      <c r="C94" s="84" t="s">
        <v>10475</v>
      </c>
      <c r="D94" s="1046" t="s">
        <v>10476</v>
      </c>
      <c r="E94" s="1051" t="s">
        <v>8</v>
      </c>
      <c r="F94" s="1046" t="s">
        <v>799</v>
      </c>
      <c r="G94" s="1046" t="s">
        <v>100</v>
      </c>
      <c r="H94" s="1051">
        <v>1</v>
      </c>
      <c r="I94" s="1051" t="s">
        <v>10528</v>
      </c>
      <c r="J94" s="1051">
        <v>921458</v>
      </c>
      <c r="K94" s="1051">
        <v>10</v>
      </c>
      <c r="L94" s="1046" t="s">
        <v>10503</v>
      </c>
    </row>
    <row r="95" spans="1:12" ht="50.1" customHeight="1">
      <c r="A95" s="1745"/>
      <c r="B95" s="84" t="s">
        <v>10474</v>
      </c>
      <c r="C95" s="84" t="s">
        <v>10475</v>
      </c>
      <c r="D95" s="1046" t="s">
        <v>10476</v>
      </c>
      <c r="E95" s="1051" t="s">
        <v>8</v>
      </c>
      <c r="F95" s="1046" t="s">
        <v>799</v>
      </c>
      <c r="G95" s="1046" t="s">
        <v>100</v>
      </c>
      <c r="H95" s="1051">
        <v>1</v>
      </c>
      <c r="I95" s="1051" t="s">
        <v>10529</v>
      </c>
      <c r="J95" s="1051">
        <v>982809</v>
      </c>
      <c r="K95" s="1051">
        <v>40</v>
      </c>
      <c r="L95" s="1046" t="s">
        <v>10530</v>
      </c>
    </row>
    <row r="96" spans="1:12" ht="50.1" customHeight="1">
      <c r="A96" s="1740">
        <v>8</v>
      </c>
      <c r="B96" s="84" t="s">
        <v>10531</v>
      </c>
      <c r="C96" s="84" t="s">
        <v>10532</v>
      </c>
      <c r="D96" s="1046" t="s">
        <v>10533</v>
      </c>
      <c r="E96" s="1051" t="s">
        <v>8</v>
      </c>
      <c r="F96" s="1046" t="s">
        <v>799</v>
      </c>
      <c r="G96" s="1046" t="s">
        <v>100</v>
      </c>
      <c r="H96" s="1051">
        <v>1</v>
      </c>
      <c r="I96" s="1046" t="s">
        <v>10534</v>
      </c>
      <c r="J96" s="375" t="s">
        <v>10535</v>
      </c>
      <c r="K96" s="1051">
        <v>20</v>
      </c>
      <c r="L96" s="1047" t="s">
        <v>10536</v>
      </c>
    </row>
    <row r="97" spans="1:12" ht="50.1" customHeight="1">
      <c r="A97" s="1742"/>
      <c r="B97" s="84" t="s">
        <v>10531</v>
      </c>
      <c r="C97" s="84" t="s">
        <v>10532</v>
      </c>
      <c r="D97" s="1046" t="s">
        <v>10533</v>
      </c>
      <c r="E97" s="1051" t="s">
        <v>8</v>
      </c>
      <c r="F97" s="1046" t="s">
        <v>799</v>
      </c>
      <c r="G97" s="1046" t="s">
        <v>100</v>
      </c>
      <c r="H97" s="1051">
        <v>1</v>
      </c>
      <c r="I97" s="1046" t="s">
        <v>10537</v>
      </c>
      <c r="J97" s="375" t="s">
        <v>10538</v>
      </c>
      <c r="K97" s="1051">
        <v>20</v>
      </c>
      <c r="L97" s="1047" t="s">
        <v>10539</v>
      </c>
    </row>
    <row r="98" spans="1:12" ht="38.1" customHeight="1">
      <c r="A98" s="1740">
        <v>9</v>
      </c>
      <c r="B98" s="383" t="s">
        <v>10540</v>
      </c>
      <c r="C98" s="84" t="s">
        <v>10541</v>
      </c>
      <c r="D98" s="1046" t="s">
        <v>14506</v>
      </c>
      <c r="E98" s="1051" t="s">
        <v>8</v>
      </c>
      <c r="F98" s="1046" t="s">
        <v>799</v>
      </c>
      <c r="G98" s="1046" t="s">
        <v>100</v>
      </c>
      <c r="H98" s="1051">
        <v>1</v>
      </c>
      <c r="I98" s="1051" t="s">
        <v>10542</v>
      </c>
      <c r="J98" s="375" t="s">
        <v>838</v>
      </c>
      <c r="K98" s="1051">
        <v>20</v>
      </c>
      <c r="L98" s="1046" t="s">
        <v>10543</v>
      </c>
    </row>
    <row r="99" spans="1:12" ht="38.1" customHeight="1">
      <c r="A99" s="1741"/>
      <c r="B99" s="383" t="s">
        <v>10540</v>
      </c>
      <c r="C99" s="84" t="s">
        <v>10541</v>
      </c>
      <c r="D99" s="1046" t="s">
        <v>14506</v>
      </c>
      <c r="E99" s="1051" t="s">
        <v>8</v>
      </c>
      <c r="F99" s="1046" t="s">
        <v>799</v>
      </c>
      <c r="G99" s="1046" t="s">
        <v>100</v>
      </c>
      <c r="H99" s="1051">
        <v>1</v>
      </c>
      <c r="I99" s="1051" t="s">
        <v>10544</v>
      </c>
      <c r="J99" s="375" t="s">
        <v>844</v>
      </c>
      <c r="K99" s="1051">
        <v>20</v>
      </c>
      <c r="L99" s="1046" t="s">
        <v>10543</v>
      </c>
    </row>
    <row r="100" spans="1:12" ht="38.1" customHeight="1">
      <c r="A100" s="1741"/>
      <c r="B100" s="383" t="s">
        <v>10540</v>
      </c>
      <c r="C100" s="84" t="s">
        <v>10541</v>
      </c>
      <c r="D100" s="1046" t="s">
        <v>14506</v>
      </c>
      <c r="E100" s="1051" t="s">
        <v>8</v>
      </c>
      <c r="F100" s="1046" t="s">
        <v>799</v>
      </c>
      <c r="G100" s="1046" t="s">
        <v>100</v>
      </c>
      <c r="H100" s="1051">
        <v>1</v>
      </c>
      <c r="I100" s="1051" t="s">
        <v>14223</v>
      </c>
      <c r="J100" s="1051">
        <v>54</v>
      </c>
      <c r="K100" s="1051">
        <v>10</v>
      </c>
      <c r="L100" s="1046" t="s">
        <v>10801</v>
      </c>
    </row>
    <row r="101" spans="1:12" ht="38.1" customHeight="1">
      <c r="A101" s="1741"/>
      <c r="B101" s="383" t="s">
        <v>10540</v>
      </c>
      <c r="C101" s="84" t="s">
        <v>10541</v>
      </c>
      <c r="D101" s="1046" t="s">
        <v>14506</v>
      </c>
      <c r="E101" s="1051" t="s">
        <v>8</v>
      </c>
      <c r="F101" s="1046" t="s">
        <v>799</v>
      </c>
      <c r="G101" s="1046" t="s">
        <v>100</v>
      </c>
      <c r="H101" s="1051">
        <v>1</v>
      </c>
      <c r="I101" s="1051" t="s">
        <v>14224</v>
      </c>
      <c r="J101" s="1051">
        <v>53</v>
      </c>
      <c r="K101" s="1051">
        <v>10</v>
      </c>
      <c r="L101" s="1046" t="s">
        <v>10801</v>
      </c>
    </row>
    <row r="102" spans="1:12" ht="38.1" customHeight="1">
      <c r="A102" s="1741"/>
      <c r="B102" s="383" t="s">
        <v>10540</v>
      </c>
      <c r="C102" s="84" t="s">
        <v>10541</v>
      </c>
      <c r="D102" s="1046" t="s">
        <v>14506</v>
      </c>
      <c r="E102" s="1051" t="s">
        <v>8</v>
      </c>
      <c r="F102" s="1046" t="s">
        <v>799</v>
      </c>
      <c r="G102" s="1046" t="s">
        <v>100</v>
      </c>
      <c r="H102" s="1051">
        <v>1</v>
      </c>
      <c r="I102" s="79" t="s">
        <v>14225</v>
      </c>
      <c r="J102" s="79">
        <v>925</v>
      </c>
      <c r="K102" s="79">
        <v>17.5</v>
      </c>
      <c r="L102" s="1037" t="s">
        <v>10805</v>
      </c>
    </row>
    <row r="103" spans="1:12" ht="38.1" customHeight="1">
      <c r="A103" s="1741"/>
      <c r="B103" s="383" t="s">
        <v>10540</v>
      </c>
      <c r="C103" s="84" t="s">
        <v>10541</v>
      </c>
      <c r="D103" s="1046" t="s">
        <v>14506</v>
      </c>
      <c r="E103" s="1051" t="s">
        <v>8</v>
      </c>
      <c r="F103" s="1046" t="s">
        <v>799</v>
      </c>
      <c r="G103" s="1046" t="s">
        <v>100</v>
      </c>
      <c r="H103" s="1051">
        <v>1</v>
      </c>
      <c r="I103" s="1051" t="s">
        <v>14226</v>
      </c>
      <c r="J103" s="1051">
        <v>146</v>
      </c>
      <c r="K103" s="1051">
        <v>10</v>
      </c>
      <c r="L103" s="1046" t="s">
        <v>10806</v>
      </c>
    </row>
    <row r="104" spans="1:12" ht="38.1" customHeight="1">
      <c r="A104" s="1741"/>
      <c r="B104" s="383" t="s">
        <v>10540</v>
      </c>
      <c r="C104" s="84" t="s">
        <v>10541</v>
      </c>
      <c r="D104" s="1046" t="s">
        <v>14506</v>
      </c>
      <c r="E104" s="1051" t="s">
        <v>8</v>
      </c>
      <c r="F104" s="1046" t="s">
        <v>799</v>
      </c>
      <c r="G104" s="1046" t="s">
        <v>100</v>
      </c>
      <c r="H104" s="1051">
        <v>1</v>
      </c>
      <c r="I104" s="1051" t="s">
        <v>14227</v>
      </c>
      <c r="J104" s="1051">
        <v>145</v>
      </c>
      <c r="K104" s="1051">
        <v>10</v>
      </c>
      <c r="L104" s="1046" t="s">
        <v>10806</v>
      </c>
    </row>
    <row r="105" spans="1:12" ht="38.1" customHeight="1">
      <c r="A105" s="1741"/>
      <c r="B105" s="383" t="s">
        <v>10540</v>
      </c>
      <c r="C105" s="84" t="s">
        <v>10541</v>
      </c>
      <c r="D105" s="1046" t="s">
        <v>14506</v>
      </c>
      <c r="E105" s="1051" t="s">
        <v>8</v>
      </c>
      <c r="F105" s="1046" t="s">
        <v>799</v>
      </c>
      <c r="G105" s="1046" t="s">
        <v>100</v>
      </c>
      <c r="H105" s="1051">
        <v>1</v>
      </c>
      <c r="I105" s="1046" t="s">
        <v>14228</v>
      </c>
      <c r="J105" s="1046">
        <v>25435</v>
      </c>
      <c r="K105" s="377">
        <v>20</v>
      </c>
      <c r="L105" s="1046" t="s">
        <v>10812</v>
      </c>
    </row>
    <row r="106" spans="1:12" ht="38.1" customHeight="1">
      <c r="A106" s="1742"/>
      <c r="B106" s="383" t="s">
        <v>10540</v>
      </c>
      <c r="C106" s="84" t="s">
        <v>10541</v>
      </c>
      <c r="D106" s="1046" t="s">
        <v>14506</v>
      </c>
      <c r="E106" s="1051" t="s">
        <v>8</v>
      </c>
      <c r="F106" s="1046" t="s">
        <v>799</v>
      </c>
      <c r="G106" s="1046" t="s">
        <v>100</v>
      </c>
      <c r="H106" s="1051">
        <v>1</v>
      </c>
      <c r="I106" s="1051" t="s">
        <v>14229</v>
      </c>
      <c r="J106" s="1051">
        <v>1636</v>
      </c>
      <c r="K106" s="1051">
        <v>18</v>
      </c>
      <c r="L106" s="1046" t="s">
        <v>10606</v>
      </c>
    </row>
    <row r="107" spans="1:12" ht="50.1" customHeight="1">
      <c r="A107" s="1740">
        <v>10</v>
      </c>
      <c r="B107" s="375" t="s">
        <v>10545</v>
      </c>
      <c r="C107" s="84" t="s">
        <v>10546</v>
      </c>
      <c r="D107" s="1046" t="s">
        <v>10547</v>
      </c>
      <c r="E107" s="1051" t="s">
        <v>8</v>
      </c>
      <c r="F107" s="1046" t="s">
        <v>799</v>
      </c>
      <c r="G107" s="1046" t="s">
        <v>100</v>
      </c>
      <c r="H107" s="1046">
        <v>1</v>
      </c>
      <c r="I107" s="1051" t="s">
        <v>10548</v>
      </c>
      <c r="J107" s="1051">
        <v>7505</v>
      </c>
      <c r="K107" s="1051">
        <v>54</v>
      </c>
      <c r="L107" s="1046" t="s">
        <v>10549</v>
      </c>
    </row>
    <row r="108" spans="1:12" ht="50.1" customHeight="1">
      <c r="A108" s="1741"/>
      <c r="B108" s="375" t="s">
        <v>10545</v>
      </c>
      <c r="C108" s="84" t="s">
        <v>10546</v>
      </c>
      <c r="D108" s="1046" t="s">
        <v>10547</v>
      </c>
      <c r="E108" s="1051" t="s">
        <v>8</v>
      </c>
      <c r="F108" s="1046" t="s">
        <v>799</v>
      </c>
      <c r="G108" s="1046" t="s">
        <v>100</v>
      </c>
      <c r="H108" s="1046">
        <v>1</v>
      </c>
      <c r="I108" s="1044" t="s">
        <v>10550</v>
      </c>
      <c r="J108" s="1044">
        <v>34</v>
      </c>
      <c r="K108" s="1044">
        <v>12.4</v>
      </c>
      <c r="L108" s="1046" t="s">
        <v>10549</v>
      </c>
    </row>
    <row r="109" spans="1:12" ht="50.1" customHeight="1">
      <c r="A109" s="1741"/>
      <c r="B109" s="375" t="s">
        <v>10545</v>
      </c>
      <c r="C109" s="84" t="s">
        <v>10546</v>
      </c>
      <c r="D109" s="1046" t="s">
        <v>10547</v>
      </c>
      <c r="E109" s="1051" t="s">
        <v>8</v>
      </c>
      <c r="F109" s="1046" t="s">
        <v>799</v>
      </c>
      <c r="G109" s="1046" t="s">
        <v>100</v>
      </c>
      <c r="H109" s="1046">
        <v>1</v>
      </c>
      <c r="I109" s="1051" t="str">
        <f>[2]қазақ!I107</f>
        <v>С - 5368 А</v>
      </c>
      <c r="J109" s="1051">
        <v>8327</v>
      </c>
      <c r="K109" s="1051">
        <v>20</v>
      </c>
      <c r="L109" s="1046" t="s">
        <v>10556</v>
      </c>
    </row>
    <row r="110" spans="1:12" ht="50.1" customHeight="1">
      <c r="A110" s="1741"/>
      <c r="B110" s="375" t="s">
        <v>10545</v>
      </c>
      <c r="C110" s="84" t="s">
        <v>10546</v>
      </c>
      <c r="D110" s="1046" t="s">
        <v>10547</v>
      </c>
      <c r="E110" s="1051" t="s">
        <v>8</v>
      </c>
      <c r="F110" s="1046" t="s">
        <v>799</v>
      </c>
      <c r="G110" s="1046" t="s">
        <v>100</v>
      </c>
      <c r="H110" s="1046">
        <v>1</v>
      </c>
      <c r="I110" s="1051" t="str">
        <f>[2]қазақ!I108</f>
        <v>С - 5369А</v>
      </c>
      <c r="J110" s="1051">
        <v>25921</v>
      </c>
      <c r="K110" s="1051">
        <v>20</v>
      </c>
      <c r="L110" s="1046" t="s">
        <v>10556</v>
      </c>
    </row>
    <row r="111" spans="1:12" ht="50.1" customHeight="1">
      <c r="A111" s="1741"/>
      <c r="B111" s="375" t="s">
        <v>10545</v>
      </c>
      <c r="C111" s="84" t="s">
        <v>10546</v>
      </c>
      <c r="D111" s="1046" t="s">
        <v>10547</v>
      </c>
      <c r="E111" s="1051" t="s">
        <v>10</v>
      </c>
      <c r="F111" s="1046" t="s">
        <v>799</v>
      </c>
      <c r="G111" s="1046" t="s">
        <v>100</v>
      </c>
      <c r="H111" s="1046">
        <v>1</v>
      </c>
      <c r="I111" s="1051" t="s">
        <v>10557</v>
      </c>
      <c r="J111" s="1051">
        <v>9540</v>
      </c>
      <c r="K111" s="1051">
        <v>54</v>
      </c>
      <c r="L111" s="1046" t="s">
        <v>10553</v>
      </c>
    </row>
    <row r="112" spans="1:12" ht="50.1" customHeight="1">
      <c r="A112" s="1741"/>
      <c r="B112" s="375" t="s">
        <v>10545</v>
      </c>
      <c r="C112" s="84" t="s">
        <v>10546</v>
      </c>
      <c r="D112" s="1046" t="s">
        <v>10547</v>
      </c>
      <c r="E112" s="1051" t="s">
        <v>10</v>
      </c>
      <c r="F112" s="1046" t="s">
        <v>799</v>
      </c>
      <c r="G112" s="1046" t="s">
        <v>100</v>
      </c>
      <c r="H112" s="1046">
        <v>1</v>
      </c>
      <c r="I112" s="1051" t="s">
        <v>10558</v>
      </c>
      <c r="J112" s="1051">
        <v>9339</v>
      </c>
      <c r="K112" s="1051">
        <v>54</v>
      </c>
      <c r="L112" s="1046" t="s">
        <v>10553</v>
      </c>
    </row>
    <row r="113" spans="1:12" ht="50.1" customHeight="1">
      <c r="A113" s="1741"/>
      <c r="B113" s="375" t="s">
        <v>10545</v>
      </c>
      <c r="C113" s="84" t="s">
        <v>10546</v>
      </c>
      <c r="D113" s="1046" t="s">
        <v>10547</v>
      </c>
      <c r="E113" s="1051" t="s">
        <v>10</v>
      </c>
      <c r="F113" s="1046" t="s">
        <v>799</v>
      </c>
      <c r="G113" s="1046" t="s">
        <v>100</v>
      </c>
      <c r="H113" s="1046">
        <v>1</v>
      </c>
      <c r="I113" s="1051" t="s">
        <v>10559</v>
      </c>
      <c r="J113" s="1051">
        <v>307</v>
      </c>
      <c r="K113" s="1051">
        <v>54</v>
      </c>
      <c r="L113" s="1046" t="s">
        <v>10553</v>
      </c>
    </row>
    <row r="114" spans="1:12" ht="50.1" customHeight="1">
      <c r="A114" s="1741"/>
      <c r="B114" s="375" t="s">
        <v>10545</v>
      </c>
      <c r="C114" s="84" t="s">
        <v>10546</v>
      </c>
      <c r="D114" s="1046" t="s">
        <v>10547</v>
      </c>
      <c r="E114" s="1051" t="s">
        <v>10</v>
      </c>
      <c r="F114" s="1046" t="s">
        <v>799</v>
      </c>
      <c r="G114" s="1046" t="s">
        <v>100</v>
      </c>
      <c r="H114" s="1046">
        <v>1</v>
      </c>
      <c r="I114" s="1051" t="s">
        <v>10560</v>
      </c>
      <c r="J114" s="1051">
        <v>107</v>
      </c>
      <c r="K114" s="1051">
        <v>54</v>
      </c>
      <c r="L114" s="1046" t="s">
        <v>10553</v>
      </c>
    </row>
    <row r="115" spans="1:12" ht="50.1" customHeight="1">
      <c r="A115" s="1741"/>
      <c r="B115" s="375" t="s">
        <v>10545</v>
      </c>
      <c r="C115" s="84" t="s">
        <v>10546</v>
      </c>
      <c r="D115" s="1046" t="s">
        <v>10547</v>
      </c>
      <c r="E115" s="1051" t="s">
        <v>10</v>
      </c>
      <c r="F115" s="1046" t="s">
        <v>799</v>
      </c>
      <c r="G115" s="1046" t="s">
        <v>100</v>
      </c>
      <c r="H115" s="1046">
        <v>1</v>
      </c>
      <c r="I115" s="1051" t="s">
        <v>10561</v>
      </c>
      <c r="J115" s="1051">
        <v>795</v>
      </c>
      <c r="K115" s="1051">
        <v>54</v>
      </c>
      <c r="L115" s="1046" t="s">
        <v>10553</v>
      </c>
    </row>
    <row r="116" spans="1:12" ht="50.1" customHeight="1">
      <c r="A116" s="1741"/>
      <c r="B116" s="375" t="s">
        <v>10545</v>
      </c>
      <c r="C116" s="84" t="s">
        <v>10546</v>
      </c>
      <c r="D116" s="1046" t="s">
        <v>10547</v>
      </c>
      <c r="E116" s="1051" t="s">
        <v>10</v>
      </c>
      <c r="F116" s="1046" t="s">
        <v>799</v>
      </c>
      <c r="G116" s="1046" t="s">
        <v>100</v>
      </c>
      <c r="H116" s="1046">
        <v>1</v>
      </c>
      <c r="I116" s="1051" t="s">
        <v>10562</v>
      </c>
      <c r="J116" s="1051">
        <v>773</v>
      </c>
      <c r="K116" s="1051">
        <v>54</v>
      </c>
      <c r="L116" s="1046" t="s">
        <v>10553</v>
      </c>
    </row>
    <row r="117" spans="1:12" ht="50.1" customHeight="1">
      <c r="A117" s="1741"/>
      <c r="B117" s="375" t="s">
        <v>10545</v>
      </c>
      <c r="C117" s="84" t="s">
        <v>10546</v>
      </c>
      <c r="D117" s="1046" t="s">
        <v>10547</v>
      </c>
      <c r="E117" s="1051" t="s">
        <v>10</v>
      </c>
      <c r="F117" s="1046" t="s">
        <v>799</v>
      </c>
      <c r="G117" s="1046" t="s">
        <v>100</v>
      </c>
      <c r="H117" s="1046">
        <v>1</v>
      </c>
      <c r="I117" s="1051" t="s">
        <v>10563</v>
      </c>
      <c r="J117" s="1051">
        <v>2510</v>
      </c>
      <c r="K117" s="1051">
        <v>54</v>
      </c>
      <c r="L117" s="1046" t="s">
        <v>10553</v>
      </c>
    </row>
    <row r="118" spans="1:12" ht="50.1" customHeight="1">
      <c r="A118" s="1741"/>
      <c r="B118" s="375" t="s">
        <v>10545</v>
      </c>
      <c r="C118" s="84" t="s">
        <v>10546</v>
      </c>
      <c r="D118" s="1046" t="s">
        <v>10547</v>
      </c>
      <c r="E118" s="1051" t="s">
        <v>10</v>
      </c>
      <c r="F118" s="1046" t="s">
        <v>799</v>
      </c>
      <c r="G118" s="1046" t="s">
        <v>100</v>
      </c>
      <c r="H118" s="1046">
        <v>1</v>
      </c>
      <c r="I118" s="1051" t="s">
        <v>10564</v>
      </c>
      <c r="J118" s="1051">
        <v>2381</v>
      </c>
      <c r="K118" s="1051">
        <v>54</v>
      </c>
      <c r="L118" s="1046" t="s">
        <v>10553</v>
      </c>
    </row>
    <row r="119" spans="1:12" ht="50.1" customHeight="1">
      <c r="A119" s="1741"/>
      <c r="B119" s="375" t="s">
        <v>10545</v>
      </c>
      <c r="C119" s="84" t="s">
        <v>10546</v>
      </c>
      <c r="D119" s="1046" t="s">
        <v>10547</v>
      </c>
      <c r="E119" s="1051" t="s">
        <v>10</v>
      </c>
      <c r="F119" s="1046" t="s">
        <v>799</v>
      </c>
      <c r="G119" s="1046" t="s">
        <v>100</v>
      </c>
      <c r="H119" s="1046">
        <v>1</v>
      </c>
      <c r="I119" s="1051" t="s">
        <v>10565</v>
      </c>
      <c r="J119" s="1051">
        <v>558</v>
      </c>
      <c r="K119" s="1051">
        <v>54</v>
      </c>
      <c r="L119" s="1046" t="s">
        <v>10553</v>
      </c>
    </row>
    <row r="120" spans="1:12" ht="50.1" customHeight="1">
      <c r="A120" s="1741"/>
      <c r="B120" s="375" t="s">
        <v>10545</v>
      </c>
      <c r="C120" s="84" t="s">
        <v>10546</v>
      </c>
      <c r="D120" s="1046" t="s">
        <v>10547</v>
      </c>
      <c r="E120" s="1051" t="s">
        <v>10</v>
      </c>
      <c r="F120" s="1046" t="s">
        <v>799</v>
      </c>
      <c r="G120" s="1046" t="s">
        <v>100</v>
      </c>
      <c r="H120" s="1046">
        <v>1</v>
      </c>
      <c r="I120" s="1051" t="s">
        <v>10566</v>
      </c>
      <c r="J120" s="1051">
        <v>610</v>
      </c>
      <c r="K120" s="1051">
        <v>54</v>
      </c>
      <c r="L120" s="1046" t="s">
        <v>10553</v>
      </c>
    </row>
    <row r="121" spans="1:12" ht="50.1" customHeight="1">
      <c r="A121" s="1741"/>
      <c r="B121" s="375" t="s">
        <v>10545</v>
      </c>
      <c r="C121" s="84" t="s">
        <v>10546</v>
      </c>
      <c r="D121" s="1046" t="s">
        <v>10547</v>
      </c>
      <c r="E121" s="1051" t="s">
        <v>10</v>
      </c>
      <c r="F121" s="1046" t="s">
        <v>799</v>
      </c>
      <c r="G121" s="1046" t="s">
        <v>100</v>
      </c>
      <c r="H121" s="1046">
        <v>1</v>
      </c>
      <c r="I121" s="1051" t="s">
        <v>10567</v>
      </c>
      <c r="J121" s="1051">
        <v>324</v>
      </c>
      <c r="K121" s="1051">
        <v>54</v>
      </c>
      <c r="L121" s="1046" t="s">
        <v>10553</v>
      </c>
    </row>
    <row r="122" spans="1:12" ht="50.1" customHeight="1">
      <c r="A122" s="1741"/>
      <c r="B122" s="375" t="s">
        <v>10545</v>
      </c>
      <c r="C122" s="84" t="s">
        <v>10546</v>
      </c>
      <c r="D122" s="1046" t="s">
        <v>10547</v>
      </c>
      <c r="E122" s="1051" t="s">
        <v>10</v>
      </c>
      <c r="F122" s="1046" t="s">
        <v>799</v>
      </c>
      <c r="G122" s="1046" t="s">
        <v>100</v>
      </c>
      <c r="H122" s="1046">
        <v>1</v>
      </c>
      <c r="I122" s="1051" t="s">
        <v>10568</v>
      </c>
      <c r="J122" s="1051">
        <v>156</v>
      </c>
      <c r="K122" s="1051">
        <v>54</v>
      </c>
      <c r="L122" s="1046" t="s">
        <v>10553</v>
      </c>
    </row>
    <row r="123" spans="1:12" ht="50.1" customHeight="1">
      <c r="A123" s="1741"/>
      <c r="B123" s="375" t="s">
        <v>10545</v>
      </c>
      <c r="C123" s="84" t="s">
        <v>10546</v>
      </c>
      <c r="D123" s="1046" t="s">
        <v>10547</v>
      </c>
      <c r="E123" s="1051" t="s">
        <v>10</v>
      </c>
      <c r="F123" s="1046" t="s">
        <v>799</v>
      </c>
      <c r="G123" s="1046" t="s">
        <v>100</v>
      </c>
      <c r="H123" s="1046">
        <v>1</v>
      </c>
      <c r="I123" s="1044" t="s">
        <v>10551</v>
      </c>
      <c r="J123" s="1044" t="s">
        <v>10552</v>
      </c>
      <c r="K123" s="1044">
        <v>12</v>
      </c>
      <c r="L123" s="1046" t="s">
        <v>10553</v>
      </c>
    </row>
    <row r="124" spans="1:12" ht="50.1" customHeight="1">
      <c r="A124" s="1741"/>
      <c r="B124" s="375" t="s">
        <v>10545</v>
      </c>
      <c r="C124" s="84" t="s">
        <v>10546</v>
      </c>
      <c r="D124" s="1046" t="s">
        <v>10547</v>
      </c>
      <c r="E124" s="1051" t="s">
        <v>10</v>
      </c>
      <c r="F124" s="1046" t="s">
        <v>799</v>
      </c>
      <c r="G124" s="1046" t="s">
        <v>100</v>
      </c>
      <c r="H124" s="1046">
        <v>1</v>
      </c>
      <c r="I124" s="1051" t="s">
        <v>10554</v>
      </c>
      <c r="J124" s="1051">
        <v>60044</v>
      </c>
      <c r="K124" s="1051">
        <v>50.8</v>
      </c>
      <c r="L124" s="1046" t="s">
        <v>10553</v>
      </c>
    </row>
    <row r="125" spans="1:12" ht="50.1" customHeight="1">
      <c r="A125" s="1741"/>
      <c r="B125" s="375" t="s">
        <v>10545</v>
      </c>
      <c r="C125" s="84" t="s">
        <v>10546</v>
      </c>
      <c r="D125" s="1046" t="s">
        <v>10547</v>
      </c>
      <c r="E125" s="1051" t="s">
        <v>10</v>
      </c>
      <c r="F125" s="1046" t="s">
        <v>799</v>
      </c>
      <c r="G125" s="1046" t="s">
        <v>100</v>
      </c>
      <c r="H125" s="1046">
        <v>1</v>
      </c>
      <c r="I125" s="1051" t="s">
        <v>10555</v>
      </c>
      <c r="J125" s="1051" t="s">
        <v>3484</v>
      </c>
      <c r="K125" s="1051">
        <v>38</v>
      </c>
      <c r="L125" s="1046" t="s">
        <v>10553</v>
      </c>
    </row>
    <row r="126" spans="1:12" ht="50.1" customHeight="1">
      <c r="A126" s="1741"/>
      <c r="B126" s="375" t="s">
        <v>10545</v>
      </c>
      <c r="C126" s="84" t="s">
        <v>10546</v>
      </c>
      <c r="D126" s="1046" t="s">
        <v>10547</v>
      </c>
      <c r="E126" s="1051" t="s">
        <v>10</v>
      </c>
      <c r="F126" s="1046" t="s">
        <v>799</v>
      </c>
      <c r="G126" s="1046" t="s">
        <v>100</v>
      </c>
      <c r="H126" s="1046">
        <v>1</v>
      </c>
      <c r="I126" s="1051" t="s">
        <v>14467</v>
      </c>
      <c r="J126" s="1051">
        <v>11349</v>
      </c>
      <c r="K126" s="1051">
        <v>55</v>
      </c>
      <c r="L126" s="1046" t="s">
        <v>10553</v>
      </c>
    </row>
    <row r="127" spans="1:12" ht="50.1" customHeight="1">
      <c r="A127" s="1741"/>
      <c r="B127" s="375" t="s">
        <v>10545</v>
      </c>
      <c r="C127" s="84" t="s">
        <v>10546</v>
      </c>
      <c r="D127" s="1046" t="s">
        <v>10547</v>
      </c>
      <c r="E127" s="1051" t="s">
        <v>10</v>
      </c>
      <c r="F127" s="1046" t="s">
        <v>799</v>
      </c>
      <c r="G127" s="1046" t="s">
        <v>100</v>
      </c>
      <c r="H127" s="1046">
        <v>1</v>
      </c>
      <c r="I127" s="1051" t="s">
        <v>14468</v>
      </c>
      <c r="J127" s="1051">
        <v>194</v>
      </c>
      <c r="K127" s="1051">
        <v>75</v>
      </c>
      <c r="L127" s="1046" t="s">
        <v>10553</v>
      </c>
    </row>
    <row r="128" spans="1:12" ht="50.1" customHeight="1">
      <c r="A128" s="1742"/>
      <c r="B128" s="375" t="s">
        <v>10545</v>
      </c>
      <c r="C128" s="84" t="s">
        <v>10546</v>
      </c>
      <c r="D128" s="1046" t="s">
        <v>10547</v>
      </c>
      <c r="E128" s="1051" t="s">
        <v>10</v>
      </c>
      <c r="F128" s="1046" t="s">
        <v>799</v>
      </c>
      <c r="G128" s="1046" t="s">
        <v>100</v>
      </c>
      <c r="H128" s="1046">
        <v>1</v>
      </c>
      <c r="I128" s="1051" t="s">
        <v>14469</v>
      </c>
      <c r="J128" s="1051">
        <v>197</v>
      </c>
      <c r="K128" s="1051">
        <v>75</v>
      </c>
      <c r="L128" s="1046" t="s">
        <v>10553</v>
      </c>
    </row>
    <row r="129" spans="1:12" ht="50.1" customHeight="1">
      <c r="A129" s="1740">
        <v>11</v>
      </c>
      <c r="B129" s="84" t="s">
        <v>10569</v>
      </c>
      <c r="C129" s="84" t="s">
        <v>10570</v>
      </c>
      <c r="D129" s="1046" t="s">
        <v>10571</v>
      </c>
      <c r="E129" s="1046" t="s">
        <v>8</v>
      </c>
      <c r="F129" s="1046" t="s">
        <v>799</v>
      </c>
      <c r="G129" s="1046" t="s">
        <v>100</v>
      </c>
      <c r="H129" s="1046">
        <v>1</v>
      </c>
      <c r="I129" s="1051" t="s">
        <v>10572</v>
      </c>
      <c r="J129" s="1051">
        <v>10700</v>
      </c>
      <c r="K129" s="1051">
        <v>50</v>
      </c>
      <c r="L129" s="1047" t="s">
        <v>10553</v>
      </c>
    </row>
    <row r="130" spans="1:12" ht="50.1" customHeight="1">
      <c r="A130" s="1742"/>
      <c r="B130" s="84" t="s">
        <v>10569</v>
      </c>
      <c r="C130" s="84" t="s">
        <v>10570</v>
      </c>
      <c r="D130" s="1046" t="s">
        <v>10573</v>
      </c>
      <c r="E130" s="1046" t="s">
        <v>8</v>
      </c>
      <c r="F130" s="1046" t="s">
        <v>799</v>
      </c>
      <c r="G130" s="1046" t="s">
        <v>100</v>
      </c>
      <c r="H130" s="1046">
        <v>1</v>
      </c>
      <c r="I130" s="1051" t="s">
        <v>10574</v>
      </c>
      <c r="J130" s="1051">
        <v>107</v>
      </c>
      <c r="K130" s="1051">
        <v>20</v>
      </c>
      <c r="L130" s="1046" t="s">
        <v>10575</v>
      </c>
    </row>
    <row r="131" spans="1:12" ht="50.1" customHeight="1">
      <c r="A131" s="1044">
        <v>12</v>
      </c>
      <c r="B131" s="1046" t="s">
        <v>10576</v>
      </c>
      <c r="C131" s="84" t="s">
        <v>10577</v>
      </c>
      <c r="D131" s="1047" t="s">
        <v>10578</v>
      </c>
      <c r="E131" s="1051" t="s">
        <v>8</v>
      </c>
      <c r="F131" s="1047" t="s">
        <v>799</v>
      </c>
      <c r="G131" s="1047" t="s">
        <v>100</v>
      </c>
      <c r="H131" s="1046">
        <v>1</v>
      </c>
      <c r="I131" s="1051" t="s">
        <v>10579</v>
      </c>
      <c r="J131" s="1051" t="s">
        <v>10580</v>
      </c>
      <c r="K131" s="1051">
        <v>17.5</v>
      </c>
      <c r="L131" s="1046" t="s">
        <v>10581</v>
      </c>
    </row>
    <row r="132" spans="1:12" ht="50.1" customHeight="1">
      <c r="A132" s="1051">
        <v>13</v>
      </c>
      <c r="B132" s="1046" t="s">
        <v>10582</v>
      </c>
      <c r="C132" s="84" t="s">
        <v>10583</v>
      </c>
      <c r="D132" s="1046" t="s">
        <v>10584</v>
      </c>
      <c r="E132" s="1051" t="s">
        <v>8</v>
      </c>
      <c r="F132" s="1046" t="s">
        <v>799</v>
      </c>
      <c r="G132" s="1046" t="s">
        <v>100</v>
      </c>
      <c r="H132" s="1046">
        <v>1</v>
      </c>
      <c r="I132" s="1051" t="s">
        <v>10585</v>
      </c>
      <c r="J132" s="1051">
        <v>2200</v>
      </c>
      <c r="K132" s="1051">
        <v>20</v>
      </c>
      <c r="L132" s="1046" t="s">
        <v>10586</v>
      </c>
    </row>
    <row r="133" spans="1:12" ht="50.1" customHeight="1">
      <c r="A133" s="1740">
        <v>14</v>
      </c>
      <c r="B133" s="1046" t="s">
        <v>10587</v>
      </c>
      <c r="C133" s="84" t="s">
        <v>10588</v>
      </c>
      <c r="D133" s="1046" t="s">
        <v>10589</v>
      </c>
      <c r="E133" s="1044" t="s">
        <v>8</v>
      </c>
      <c r="F133" s="1046" t="s">
        <v>799</v>
      </c>
      <c r="G133" s="1046" t="s">
        <v>100</v>
      </c>
      <c r="H133" s="1047">
        <v>1</v>
      </c>
      <c r="I133" s="1051" t="s">
        <v>10590</v>
      </c>
      <c r="J133" s="375" t="s">
        <v>10591</v>
      </c>
      <c r="K133" s="1051">
        <v>12</v>
      </c>
      <c r="L133" s="1047" t="s">
        <v>10592</v>
      </c>
    </row>
    <row r="134" spans="1:12" ht="50.1" customHeight="1">
      <c r="A134" s="1741"/>
      <c r="B134" s="1046" t="s">
        <v>10587</v>
      </c>
      <c r="C134" s="84" t="s">
        <v>10588</v>
      </c>
      <c r="D134" s="1046" t="s">
        <v>10589</v>
      </c>
      <c r="E134" s="1044" t="s">
        <v>8</v>
      </c>
      <c r="F134" s="1046" t="s">
        <v>799</v>
      </c>
      <c r="G134" s="1046" t="s">
        <v>100</v>
      </c>
      <c r="H134" s="1047">
        <v>1</v>
      </c>
      <c r="I134" s="1051" t="s">
        <v>10593</v>
      </c>
      <c r="J134" s="1051">
        <v>1816</v>
      </c>
      <c r="K134" s="379">
        <v>20</v>
      </c>
      <c r="L134" s="1047" t="s">
        <v>10594</v>
      </c>
    </row>
    <row r="135" spans="1:12" ht="65.099999999999994" customHeight="1">
      <c r="A135" s="1051">
        <v>15</v>
      </c>
      <c r="B135" s="1046" t="s">
        <v>10595</v>
      </c>
      <c r="C135" s="84" t="s">
        <v>10596</v>
      </c>
      <c r="D135" s="1046" t="s">
        <v>10597</v>
      </c>
      <c r="E135" s="1051" t="s">
        <v>8</v>
      </c>
      <c r="F135" s="1046" t="s">
        <v>799</v>
      </c>
      <c r="G135" s="1046" t="s">
        <v>100</v>
      </c>
      <c r="H135" s="1051">
        <v>1</v>
      </c>
      <c r="I135" s="1051" t="s">
        <v>10598</v>
      </c>
      <c r="J135" s="1051">
        <v>24041</v>
      </c>
      <c r="K135" s="379">
        <v>50</v>
      </c>
      <c r="L135" s="1046" t="s">
        <v>10599</v>
      </c>
    </row>
    <row r="136" spans="1:12" s="449" customFormat="1" ht="50.1" customHeight="1">
      <c r="A136" s="1046">
        <v>16</v>
      </c>
      <c r="B136" s="1046" t="s">
        <v>10600</v>
      </c>
      <c r="C136" s="84" t="s">
        <v>10601</v>
      </c>
      <c r="D136" s="1046" t="s">
        <v>10602</v>
      </c>
      <c r="E136" s="1051" t="s">
        <v>8</v>
      </c>
      <c r="F136" s="1046" t="s">
        <v>799</v>
      </c>
      <c r="G136" s="1046" t="s">
        <v>100</v>
      </c>
      <c r="H136" s="1051">
        <v>1</v>
      </c>
      <c r="I136" s="1051" t="s">
        <v>10603</v>
      </c>
      <c r="J136" s="1051" t="s">
        <v>10604</v>
      </c>
      <c r="K136" s="379">
        <v>50</v>
      </c>
      <c r="L136" s="1046" t="s">
        <v>10605</v>
      </c>
    </row>
    <row r="137" spans="1:12" s="449" customFormat="1" ht="50.1" customHeight="1">
      <c r="A137" s="1736">
        <v>17</v>
      </c>
      <c r="B137" s="1046" t="s">
        <v>10607</v>
      </c>
      <c r="C137" s="84" t="s">
        <v>10608</v>
      </c>
      <c r="D137" s="1046" t="s">
        <v>14230</v>
      </c>
      <c r="E137" s="1051" t="s">
        <v>8</v>
      </c>
      <c r="F137" s="1046" t="s">
        <v>799</v>
      </c>
      <c r="G137" s="1046" t="s">
        <v>100</v>
      </c>
      <c r="H137" s="1051">
        <v>1</v>
      </c>
      <c r="I137" s="1051" t="s">
        <v>10609</v>
      </c>
      <c r="J137" s="1051">
        <v>1916</v>
      </c>
      <c r="K137" s="379">
        <v>40</v>
      </c>
      <c r="L137" s="1046" t="s">
        <v>10610</v>
      </c>
    </row>
    <row r="138" spans="1:12" s="449" customFormat="1" ht="50.1" customHeight="1">
      <c r="A138" s="1737"/>
      <c r="B138" s="1046" t="s">
        <v>10607</v>
      </c>
      <c r="C138" s="84" t="s">
        <v>10608</v>
      </c>
      <c r="D138" s="1046" t="s">
        <v>14230</v>
      </c>
      <c r="E138" s="1051" t="s">
        <v>8</v>
      </c>
      <c r="F138" s="1046" t="s">
        <v>799</v>
      </c>
      <c r="G138" s="1046" t="s">
        <v>100</v>
      </c>
      <c r="H138" s="1051">
        <v>1</v>
      </c>
      <c r="I138" s="1046" t="s">
        <v>10611</v>
      </c>
      <c r="J138" s="1051" t="s">
        <v>3484</v>
      </c>
      <c r="K138" s="379">
        <v>40</v>
      </c>
      <c r="L138" s="1046" t="s">
        <v>10612</v>
      </c>
    </row>
    <row r="139" spans="1:12" s="449" customFormat="1" ht="50.1" customHeight="1">
      <c r="A139" s="1737"/>
      <c r="B139" s="1046" t="s">
        <v>10607</v>
      </c>
      <c r="C139" s="84" t="s">
        <v>10608</v>
      </c>
      <c r="D139" s="1046" t="s">
        <v>14230</v>
      </c>
      <c r="E139" s="1051" t="s">
        <v>8</v>
      </c>
      <c r="F139" s="1046" t="s">
        <v>799</v>
      </c>
      <c r="G139" s="1046" t="s">
        <v>100</v>
      </c>
      <c r="H139" s="1051">
        <v>1</v>
      </c>
      <c r="I139" s="1046" t="s">
        <v>10613</v>
      </c>
      <c r="J139" s="1051">
        <v>1903</v>
      </c>
      <c r="K139" s="379">
        <v>40</v>
      </c>
      <c r="L139" s="1046" t="s">
        <v>10614</v>
      </c>
    </row>
    <row r="140" spans="1:12" s="449" customFormat="1" ht="50.1" customHeight="1">
      <c r="A140" s="1738"/>
      <c r="B140" s="1046" t="s">
        <v>10607</v>
      </c>
      <c r="C140" s="84" t="s">
        <v>10608</v>
      </c>
      <c r="D140" s="1046" t="s">
        <v>14230</v>
      </c>
      <c r="E140" s="1051" t="s">
        <v>8</v>
      </c>
      <c r="F140" s="1046" t="s">
        <v>799</v>
      </c>
      <c r="G140" s="1046" t="s">
        <v>100</v>
      </c>
      <c r="H140" s="1051">
        <v>1</v>
      </c>
      <c r="I140" s="1051" t="s">
        <v>10615</v>
      </c>
      <c r="J140" s="1051">
        <v>1810</v>
      </c>
      <c r="K140" s="379">
        <v>20</v>
      </c>
      <c r="L140" s="1046" t="s">
        <v>10616</v>
      </c>
    </row>
    <row r="141" spans="1:12" s="397" customFormat="1" ht="38.1" customHeight="1">
      <c r="A141" s="1046">
        <v>18</v>
      </c>
      <c r="B141" s="1046" t="s">
        <v>10617</v>
      </c>
      <c r="C141" s="84" t="s">
        <v>10618</v>
      </c>
      <c r="D141" s="1046" t="s">
        <v>10619</v>
      </c>
      <c r="E141" s="1051" t="s">
        <v>8</v>
      </c>
      <c r="F141" s="1046" t="s">
        <v>799</v>
      </c>
      <c r="G141" s="1046" t="s">
        <v>100</v>
      </c>
      <c r="H141" s="1051">
        <v>1</v>
      </c>
      <c r="I141" s="1051" t="s">
        <v>10620</v>
      </c>
      <c r="J141" s="1051">
        <v>20297</v>
      </c>
      <c r="K141" s="1051">
        <v>40</v>
      </c>
      <c r="L141" s="1046" t="s">
        <v>10621</v>
      </c>
    </row>
    <row r="142" spans="1:12" s="449" customFormat="1" ht="50.1" customHeight="1">
      <c r="A142" s="1736">
        <v>19</v>
      </c>
      <c r="B142" s="1046" t="s">
        <v>10622</v>
      </c>
      <c r="C142" s="84" t="s">
        <v>10623</v>
      </c>
      <c r="D142" s="1046" t="s">
        <v>10624</v>
      </c>
      <c r="E142" s="1051" t="s">
        <v>8</v>
      </c>
      <c r="F142" s="1046" t="s">
        <v>799</v>
      </c>
      <c r="G142" s="1046" t="s">
        <v>100</v>
      </c>
      <c r="H142" s="1051">
        <v>1</v>
      </c>
      <c r="I142" s="1051" t="s">
        <v>10625</v>
      </c>
      <c r="J142" s="1051">
        <v>33</v>
      </c>
      <c r="K142" s="1051">
        <v>10</v>
      </c>
      <c r="L142" s="1046" t="s">
        <v>10626</v>
      </c>
    </row>
    <row r="143" spans="1:12" s="449" customFormat="1" ht="50.1" customHeight="1">
      <c r="A143" s="1737"/>
      <c r="B143" s="1046" t="s">
        <v>10622</v>
      </c>
      <c r="C143" s="84" t="s">
        <v>10623</v>
      </c>
      <c r="D143" s="1046" t="s">
        <v>10624</v>
      </c>
      <c r="E143" s="1051" t="s">
        <v>8</v>
      </c>
      <c r="F143" s="1046" t="s">
        <v>799</v>
      </c>
      <c r="G143" s="1046" t="s">
        <v>100</v>
      </c>
      <c r="H143" s="1051">
        <v>1</v>
      </c>
      <c r="I143" s="1051" t="s">
        <v>10627</v>
      </c>
      <c r="J143" s="1051">
        <v>160</v>
      </c>
      <c r="K143" s="1051">
        <v>10</v>
      </c>
      <c r="L143" s="1046" t="s">
        <v>10628</v>
      </c>
    </row>
    <row r="144" spans="1:12" s="449" customFormat="1" ht="50.1" customHeight="1">
      <c r="A144" s="1737"/>
      <c r="B144" s="1046" t="s">
        <v>10622</v>
      </c>
      <c r="C144" s="84" t="s">
        <v>10623</v>
      </c>
      <c r="D144" s="1046" t="s">
        <v>10624</v>
      </c>
      <c r="E144" s="1051" t="s">
        <v>8</v>
      </c>
      <c r="F144" s="1046" t="s">
        <v>799</v>
      </c>
      <c r="G144" s="1046" t="s">
        <v>100</v>
      </c>
      <c r="H144" s="1051">
        <v>1</v>
      </c>
      <c r="I144" s="1051" t="s">
        <v>10629</v>
      </c>
      <c r="J144" s="1051">
        <v>161</v>
      </c>
      <c r="K144" s="1051">
        <v>10</v>
      </c>
      <c r="L144" s="1046" t="s">
        <v>10628</v>
      </c>
    </row>
    <row r="145" spans="1:12" s="449" customFormat="1" ht="50.1" customHeight="1">
      <c r="A145" s="1738"/>
      <c r="B145" s="1046" t="s">
        <v>10622</v>
      </c>
      <c r="C145" s="84" t="s">
        <v>10623</v>
      </c>
      <c r="D145" s="1046" t="s">
        <v>10624</v>
      </c>
      <c r="E145" s="1051" t="s">
        <v>8</v>
      </c>
      <c r="F145" s="1046" t="s">
        <v>799</v>
      </c>
      <c r="G145" s="1046" t="s">
        <v>100</v>
      </c>
      <c r="H145" s="1051">
        <v>1</v>
      </c>
      <c r="I145" s="1051" t="s">
        <v>14231</v>
      </c>
      <c r="J145" s="1051" t="s">
        <v>14232</v>
      </c>
      <c r="K145" s="1051">
        <v>10</v>
      </c>
      <c r="L145" s="1046" t="s">
        <v>14233</v>
      </c>
    </row>
    <row r="146" spans="1:12" s="397" customFormat="1" ht="50.1" customHeight="1">
      <c r="A146" s="1046">
        <v>20</v>
      </c>
      <c r="B146" s="1046" t="s">
        <v>10630</v>
      </c>
      <c r="C146" s="84" t="s">
        <v>10631</v>
      </c>
      <c r="D146" s="1046" t="s">
        <v>10632</v>
      </c>
      <c r="E146" s="1051" t="s">
        <v>8</v>
      </c>
      <c r="F146" s="1046" t="s">
        <v>799</v>
      </c>
      <c r="G146" s="1046" t="s">
        <v>100</v>
      </c>
      <c r="H146" s="1051">
        <v>1</v>
      </c>
      <c r="I146" s="1051" t="s">
        <v>10633</v>
      </c>
      <c r="J146" s="1051">
        <v>34046</v>
      </c>
      <c r="K146" s="379">
        <v>54</v>
      </c>
      <c r="L146" s="1046" t="s">
        <v>10634</v>
      </c>
    </row>
    <row r="147" spans="1:12" s="449" customFormat="1" ht="50.1" customHeight="1">
      <c r="A147" s="1736">
        <v>21</v>
      </c>
      <c r="B147" s="1046" t="s">
        <v>10635</v>
      </c>
      <c r="C147" s="84" t="s">
        <v>10636</v>
      </c>
      <c r="D147" s="1046" t="s">
        <v>10637</v>
      </c>
      <c r="E147" s="1051" t="s">
        <v>8</v>
      </c>
      <c r="F147" s="1046" t="s">
        <v>799</v>
      </c>
      <c r="G147" s="1046" t="s">
        <v>100</v>
      </c>
      <c r="H147" s="1051">
        <v>1</v>
      </c>
      <c r="I147" s="1051" t="s">
        <v>10638</v>
      </c>
      <c r="J147" s="1051">
        <v>41811</v>
      </c>
      <c r="K147" s="1051">
        <v>54.5</v>
      </c>
      <c r="L147" s="1046" t="s">
        <v>10639</v>
      </c>
    </row>
    <row r="148" spans="1:12" s="449" customFormat="1" ht="50.1" customHeight="1">
      <c r="A148" s="1737"/>
      <c r="B148" s="1046" t="s">
        <v>10635</v>
      </c>
      <c r="C148" s="84" t="s">
        <v>10636</v>
      </c>
      <c r="D148" s="1046" t="s">
        <v>10637</v>
      </c>
      <c r="E148" s="1051" t="s">
        <v>8</v>
      </c>
      <c r="F148" s="1046" t="s">
        <v>799</v>
      </c>
      <c r="G148" s="1046" t="s">
        <v>100</v>
      </c>
      <c r="H148" s="1051">
        <v>1</v>
      </c>
      <c r="I148" s="1051" t="s">
        <v>10640</v>
      </c>
      <c r="J148" s="1051">
        <v>14843</v>
      </c>
      <c r="K148" s="1051">
        <v>6.16</v>
      </c>
      <c r="L148" s="1046" t="s">
        <v>10639</v>
      </c>
    </row>
    <row r="149" spans="1:12" s="449" customFormat="1" ht="50.1" customHeight="1">
      <c r="A149" s="1737"/>
      <c r="B149" s="1046" t="s">
        <v>10635</v>
      </c>
      <c r="C149" s="84" t="s">
        <v>10636</v>
      </c>
      <c r="D149" s="1046" t="s">
        <v>10637</v>
      </c>
      <c r="E149" s="1051" t="s">
        <v>8</v>
      </c>
      <c r="F149" s="1046" t="s">
        <v>799</v>
      </c>
      <c r="G149" s="1046" t="s">
        <v>100</v>
      </c>
      <c r="H149" s="1051">
        <v>1</v>
      </c>
      <c r="I149" s="1051" t="s">
        <v>10641</v>
      </c>
      <c r="J149" s="1051">
        <v>102207</v>
      </c>
      <c r="K149" s="379">
        <v>54</v>
      </c>
      <c r="L149" s="1046" t="s">
        <v>10642</v>
      </c>
    </row>
    <row r="150" spans="1:12" s="449" customFormat="1" ht="50.1" customHeight="1">
      <c r="A150" s="1737"/>
      <c r="B150" s="1046" t="s">
        <v>10635</v>
      </c>
      <c r="C150" s="84" t="s">
        <v>10636</v>
      </c>
      <c r="D150" s="1046" t="s">
        <v>10637</v>
      </c>
      <c r="E150" s="1051" t="s">
        <v>8</v>
      </c>
      <c r="F150" s="1046" t="s">
        <v>799</v>
      </c>
      <c r="G150" s="1046" t="s">
        <v>100</v>
      </c>
      <c r="H150" s="1051">
        <v>1</v>
      </c>
      <c r="I150" s="1051" t="s">
        <v>10643</v>
      </c>
      <c r="J150" s="1051">
        <v>625</v>
      </c>
      <c r="K150" s="379">
        <v>17.5</v>
      </c>
      <c r="L150" s="1046" t="s">
        <v>10644</v>
      </c>
    </row>
    <row r="151" spans="1:12" s="449" customFormat="1" ht="50.1" customHeight="1">
      <c r="A151" s="1737"/>
      <c r="B151" s="1046" t="s">
        <v>10635</v>
      </c>
      <c r="C151" s="84" t="s">
        <v>10636</v>
      </c>
      <c r="D151" s="1046" t="s">
        <v>10637</v>
      </c>
      <c r="E151" s="1051" t="s">
        <v>8</v>
      </c>
      <c r="F151" s="1046" t="s">
        <v>799</v>
      </c>
      <c r="G151" s="1046" t="s">
        <v>100</v>
      </c>
      <c r="H151" s="1051">
        <v>1</v>
      </c>
      <c r="I151" s="1051" t="s">
        <v>10645</v>
      </c>
      <c r="J151" s="1051">
        <v>8201</v>
      </c>
      <c r="K151" s="1051">
        <v>54</v>
      </c>
      <c r="L151" s="1046" t="s">
        <v>10644</v>
      </c>
    </row>
    <row r="152" spans="1:12" ht="50.1" customHeight="1">
      <c r="A152" s="1737"/>
      <c r="B152" s="1046" t="s">
        <v>10635</v>
      </c>
      <c r="C152" s="84" t="s">
        <v>10636</v>
      </c>
      <c r="D152" s="1046" t="s">
        <v>10637</v>
      </c>
      <c r="E152" s="1051" t="s">
        <v>8</v>
      </c>
      <c r="F152" s="1046" t="s">
        <v>799</v>
      </c>
      <c r="G152" s="1046" t="s">
        <v>100</v>
      </c>
      <c r="H152" s="1051">
        <v>1</v>
      </c>
      <c r="I152" s="1051" t="s">
        <v>10646</v>
      </c>
      <c r="J152" s="1051">
        <v>41677</v>
      </c>
      <c r="K152" s="1051">
        <v>54.5</v>
      </c>
      <c r="L152" s="1046" t="s">
        <v>10647</v>
      </c>
    </row>
    <row r="153" spans="1:12" ht="50.1" customHeight="1">
      <c r="A153" s="1737"/>
      <c r="B153" s="1046" t="s">
        <v>10635</v>
      </c>
      <c r="C153" s="84" t="s">
        <v>10636</v>
      </c>
      <c r="D153" s="1046" t="s">
        <v>10637</v>
      </c>
      <c r="E153" s="1051" t="s">
        <v>8</v>
      </c>
      <c r="F153" s="1046" t="s">
        <v>799</v>
      </c>
      <c r="G153" s="1046" t="s">
        <v>100</v>
      </c>
      <c r="H153" s="1051">
        <v>1</v>
      </c>
      <c r="I153" s="1051" t="s">
        <v>10648</v>
      </c>
      <c r="J153" s="1051">
        <v>879</v>
      </c>
      <c r="K153" s="1051">
        <v>12.5</v>
      </c>
      <c r="L153" s="1046" t="s">
        <v>10647</v>
      </c>
    </row>
    <row r="154" spans="1:12" ht="50.1" customHeight="1">
      <c r="A154" s="1737"/>
      <c r="B154" s="1046" t="s">
        <v>10635</v>
      </c>
      <c r="C154" s="84" t="s">
        <v>10636</v>
      </c>
      <c r="D154" s="1046" t="s">
        <v>10637</v>
      </c>
      <c r="E154" s="1051" t="s">
        <v>8</v>
      </c>
      <c r="F154" s="1046" t="s">
        <v>799</v>
      </c>
      <c r="G154" s="1046" t="s">
        <v>100</v>
      </c>
      <c r="H154" s="1051">
        <v>1</v>
      </c>
      <c r="I154" s="1051" t="s">
        <v>10649</v>
      </c>
      <c r="J154" s="1051">
        <v>8111</v>
      </c>
      <c r="K154" s="379">
        <v>54</v>
      </c>
      <c r="L154" s="1046" t="s">
        <v>10647</v>
      </c>
    </row>
    <row r="155" spans="1:12" ht="50.1" customHeight="1">
      <c r="A155" s="1737"/>
      <c r="B155" s="1046" t="s">
        <v>10635</v>
      </c>
      <c r="C155" s="84" t="s">
        <v>10636</v>
      </c>
      <c r="D155" s="1046" t="s">
        <v>10637</v>
      </c>
      <c r="E155" s="1051" t="s">
        <v>8</v>
      </c>
      <c r="F155" s="1046" t="s">
        <v>799</v>
      </c>
      <c r="G155" s="1046" t="s">
        <v>100</v>
      </c>
      <c r="H155" s="1051">
        <v>1</v>
      </c>
      <c r="I155" s="1051" t="s">
        <v>10650</v>
      </c>
      <c r="J155" s="1051">
        <v>8854</v>
      </c>
      <c r="K155" s="1051">
        <v>54</v>
      </c>
      <c r="L155" s="1046" t="s">
        <v>10647</v>
      </c>
    </row>
    <row r="156" spans="1:12" ht="50.1" customHeight="1">
      <c r="A156" s="1737"/>
      <c r="B156" s="1046" t="s">
        <v>10635</v>
      </c>
      <c r="C156" s="84" t="s">
        <v>10636</v>
      </c>
      <c r="D156" s="1046" t="s">
        <v>10637</v>
      </c>
      <c r="E156" s="1051" t="s">
        <v>8</v>
      </c>
      <c r="F156" s="1046" t="s">
        <v>799</v>
      </c>
      <c r="G156" s="1046" t="s">
        <v>100</v>
      </c>
      <c r="H156" s="1051">
        <v>1</v>
      </c>
      <c r="I156" s="1051" t="s">
        <v>10651</v>
      </c>
      <c r="J156" s="1051">
        <v>1</v>
      </c>
      <c r="K156" s="379">
        <v>12</v>
      </c>
      <c r="L156" s="1046" t="s">
        <v>10652</v>
      </c>
    </row>
    <row r="157" spans="1:12" ht="50.1" customHeight="1">
      <c r="A157" s="1737"/>
      <c r="B157" s="1046" t="s">
        <v>10635</v>
      </c>
      <c r="C157" s="84" t="s">
        <v>10636</v>
      </c>
      <c r="D157" s="1046" t="s">
        <v>10637</v>
      </c>
      <c r="E157" s="1051" t="s">
        <v>8</v>
      </c>
      <c r="F157" s="1046" t="s">
        <v>799</v>
      </c>
      <c r="G157" s="1046" t="s">
        <v>100</v>
      </c>
      <c r="H157" s="1051">
        <v>1</v>
      </c>
      <c r="I157" s="1051" t="s">
        <v>10653</v>
      </c>
      <c r="J157" s="1051">
        <v>6506</v>
      </c>
      <c r="K157" s="379">
        <v>20</v>
      </c>
      <c r="L157" s="1046" t="s">
        <v>10652</v>
      </c>
    </row>
    <row r="158" spans="1:12" ht="50.1" customHeight="1">
      <c r="A158" s="1737"/>
      <c r="B158" s="1046" t="s">
        <v>10635</v>
      </c>
      <c r="C158" s="84" t="s">
        <v>10636</v>
      </c>
      <c r="D158" s="1046" t="s">
        <v>10637</v>
      </c>
      <c r="E158" s="1051" t="s">
        <v>8</v>
      </c>
      <c r="F158" s="1046" t="s">
        <v>799</v>
      </c>
      <c r="G158" s="1046" t="s">
        <v>100</v>
      </c>
      <c r="H158" s="1051">
        <v>1</v>
      </c>
      <c r="I158" s="1051" t="s">
        <v>10654</v>
      </c>
      <c r="J158" s="1051">
        <v>930</v>
      </c>
      <c r="K158" s="379">
        <v>10.6</v>
      </c>
      <c r="L158" s="1046" t="s">
        <v>10652</v>
      </c>
    </row>
    <row r="159" spans="1:12" ht="50.1" customHeight="1">
      <c r="A159" s="1738"/>
      <c r="B159" s="1046" t="s">
        <v>10635</v>
      </c>
      <c r="C159" s="84" t="s">
        <v>10636</v>
      </c>
      <c r="D159" s="1046" t="s">
        <v>10637</v>
      </c>
      <c r="E159" s="1051" t="s">
        <v>8</v>
      </c>
      <c r="F159" s="1046" t="s">
        <v>799</v>
      </c>
      <c r="G159" s="1046" t="s">
        <v>100</v>
      </c>
      <c r="H159" s="1051">
        <v>1</v>
      </c>
      <c r="I159" s="1051" t="s">
        <v>10655</v>
      </c>
      <c r="J159" s="1051">
        <v>41267</v>
      </c>
      <c r="K159" s="379">
        <v>54.5</v>
      </c>
      <c r="L159" s="1046" t="s">
        <v>10656</v>
      </c>
    </row>
    <row r="160" spans="1:12" s="397" customFormat="1" ht="50.1" customHeight="1">
      <c r="A160" s="1047">
        <v>22</v>
      </c>
      <c r="B160" s="1047" t="s">
        <v>10657</v>
      </c>
      <c r="C160" s="376" t="s">
        <v>10658</v>
      </c>
      <c r="D160" s="1047" t="s">
        <v>10659</v>
      </c>
      <c r="E160" s="1044" t="s">
        <v>8</v>
      </c>
      <c r="F160" s="1047" t="s">
        <v>799</v>
      </c>
      <c r="G160" s="1047" t="s">
        <v>100</v>
      </c>
      <c r="H160" s="1044">
        <v>1</v>
      </c>
      <c r="I160" s="1051" t="s">
        <v>10660</v>
      </c>
      <c r="J160" s="1051">
        <v>1</v>
      </c>
      <c r="K160" s="1051">
        <v>18</v>
      </c>
      <c r="L160" s="1047" t="s">
        <v>10661</v>
      </c>
    </row>
    <row r="161" spans="1:12" ht="50.1" customHeight="1">
      <c r="A161" s="1046">
        <v>23</v>
      </c>
      <c r="B161" s="1046" t="s">
        <v>10662</v>
      </c>
      <c r="C161" s="84" t="s">
        <v>10663</v>
      </c>
      <c r="D161" s="1046" t="s">
        <v>10664</v>
      </c>
      <c r="E161" s="1051" t="s">
        <v>8</v>
      </c>
      <c r="F161" s="1046" t="s">
        <v>799</v>
      </c>
      <c r="G161" s="1046" t="s">
        <v>100</v>
      </c>
      <c r="H161" s="1051">
        <v>1</v>
      </c>
      <c r="I161" s="1051" t="s">
        <v>10665</v>
      </c>
      <c r="J161" s="1051">
        <v>10307</v>
      </c>
      <c r="K161" s="379">
        <v>20</v>
      </c>
      <c r="L161" s="1046" t="s">
        <v>10666</v>
      </c>
    </row>
    <row r="162" spans="1:12" ht="50.1" customHeight="1">
      <c r="A162" s="1736">
        <v>24</v>
      </c>
      <c r="B162" s="84" t="s">
        <v>10667</v>
      </c>
      <c r="C162" s="84" t="s">
        <v>10668</v>
      </c>
      <c r="D162" s="1046" t="s">
        <v>10669</v>
      </c>
      <c r="E162" s="1051" t="s">
        <v>8</v>
      </c>
      <c r="F162" s="1046" t="s">
        <v>799</v>
      </c>
      <c r="G162" s="1046" t="s">
        <v>100</v>
      </c>
      <c r="H162" s="1051">
        <v>1</v>
      </c>
      <c r="I162" s="1044" t="s">
        <v>10670</v>
      </c>
      <c r="J162" s="1044">
        <v>372</v>
      </c>
      <c r="K162" s="1044">
        <v>9.9</v>
      </c>
      <c r="L162" s="1046" t="s">
        <v>10671</v>
      </c>
    </row>
    <row r="163" spans="1:12" ht="50.1" customHeight="1">
      <c r="A163" s="1737"/>
      <c r="B163" s="84" t="s">
        <v>10667</v>
      </c>
      <c r="C163" s="84" t="s">
        <v>10668</v>
      </c>
      <c r="D163" s="1046" t="s">
        <v>10669</v>
      </c>
      <c r="E163" s="1051" t="s">
        <v>8</v>
      </c>
      <c r="F163" s="1046" t="s">
        <v>799</v>
      </c>
      <c r="G163" s="1046" t="s">
        <v>100</v>
      </c>
      <c r="H163" s="1051">
        <v>1</v>
      </c>
      <c r="I163" s="1051" t="s">
        <v>10672</v>
      </c>
      <c r="J163" s="1051">
        <v>10345</v>
      </c>
      <c r="K163" s="1051">
        <v>20</v>
      </c>
      <c r="L163" s="1046" t="s">
        <v>10673</v>
      </c>
    </row>
    <row r="164" spans="1:12" s="373" customFormat="1" ht="50.1" customHeight="1">
      <c r="A164" s="1046">
        <v>25</v>
      </c>
      <c r="B164" s="84" t="s">
        <v>10674</v>
      </c>
      <c r="C164" s="84" t="s">
        <v>10675</v>
      </c>
      <c r="D164" s="1046" t="s">
        <v>10676</v>
      </c>
      <c r="E164" s="1051" t="s">
        <v>8</v>
      </c>
      <c r="F164" s="1046" t="s">
        <v>799</v>
      </c>
      <c r="G164" s="1046" t="s">
        <v>100</v>
      </c>
      <c r="H164" s="1051">
        <v>1</v>
      </c>
      <c r="I164" s="1051" t="s">
        <v>10677</v>
      </c>
      <c r="J164" s="1051">
        <v>905</v>
      </c>
      <c r="K164" s="1051">
        <v>12</v>
      </c>
      <c r="L164" s="1046" t="s">
        <v>10678</v>
      </c>
    </row>
    <row r="165" spans="1:12" s="373" customFormat="1" ht="38.1" customHeight="1">
      <c r="A165" s="1046">
        <v>26</v>
      </c>
      <c r="B165" s="84" t="s">
        <v>10679</v>
      </c>
      <c r="C165" s="84" t="s">
        <v>10680</v>
      </c>
      <c r="D165" s="1046" t="s">
        <v>10681</v>
      </c>
      <c r="E165" s="1051" t="s">
        <v>8</v>
      </c>
      <c r="F165" s="1046" t="s">
        <v>799</v>
      </c>
      <c r="G165" s="1046" t="s">
        <v>100</v>
      </c>
      <c r="H165" s="1051">
        <v>1</v>
      </c>
      <c r="I165" s="1051" t="s">
        <v>10682</v>
      </c>
      <c r="J165" s="1051">
        <v>911</v>
      </c>
      <c r="K165" s="379">
        <v>12.5</v>
      </c>
      <c r="L165" s="1046" t="s">
        <v>10683</v>
      </c>
    </row>
    <row r="166" spans="1:12" s="373" customFormat="1" ht="50.1" customHeight="1">
      <c r="A166" s="1736">
        <v>27</v>
      </c>
      <c r="B166" s="84" t="s">
        <v>10684</v>
      </c>
      <c r="C166" s="84" t="s">
        <v>10685</v>
      </c>
      <c r="D166" s="1046" t="s">
        <v>10686</v>
      </c>
      <c r="E166" s="1051" t="s">
        <v>8</v>
      </c>
      <c r="F166" s="1046" t="s">
        <v>799</v>
      </c>
      <c r="G166" s="1046" t="s">
        <v>100</v>
      </c>
      <c r="H166" s="1051">
        <v>1</v>
      </c>
      <c r="I166" s="1051" t="s">
        <v>10687</v>
      </c>
      <c r="J166" s="1051">
        <v>1956</v>
      </c>
      <c r="K166" s="1051">
        <v>20</v>
      </c>
      <c r="L166" s="1046" t="s">
        <v>10688</v>
      </c>
    </row>
    <row r="167" spans="1:12" s="373" customFormat="1" ht="50.1" customHeight="1">
      <c r="A167" s="1737"/>
      <c r="B167" s="84" t="s">
        <v>10684</v>
      </c>
      <c r="C167" s="84" t="s">
        <v>10685</v>
      </c>
      <c r="D167" s="1046" t="s">
        <v>10686</v>
      </c>
      <c r="E167" s="1051" t="s">
        <v>8</v>
      </c>
      <c r="F167" s="1046" t="s">
        <v>799</v>
      </c>
      <c r="G167" s="1046" t="s">
        <v>100</v>
      </c>
      <c r="H167" s="1051">
        <v>1</v>
      </c>
      <c r="I167" s="1051" t="s">
        <v>10689</v>
      </c>
      <c r="J167" s="1051">
        <v>1941</v>
      </c>
      <c r="K167" s="1051">
        <v>20</v>
      </c>
      <c r="L167" s="1046" t="s">
        <v>10688</v>
      </c>
    </row>
    <row r="168" spans="1:12" s="373" customFormat="1" ht="50.1" customHeight="1">
      <c r="A168" s="1047">
        <v>28</v>
      </c>
      <c r="B168" s="84" t="s">
        <v>10690</v>
      </c>
      <c r="C168" s="84" t="s">
        <v>10691</v>
      </c>
      <c r="D168" s="1046" t="s">
        <v>10692</v>
      </c>
      <c r="E168" s="1044" t="s">
        <v>8</v>
      </c>
      <c r="F168" s="1047" t="s">
        <v>799</v>
      </c>
      <c r="G168" s="1047" t="s">
        <v>100</v>
      </c>
      <c r="H168" s="1044">
        <v>1</v>
      </c>
      <c r="I168" s="1051" t="s">
        <v>10693</v>
      </c>
      <c r="J168" s="1051">
        <v>1</v>
      </c>
      <c r="K168" s="379">
        <v>20</v>
      </c>
      <c r="L168" s="1047" t="s">
        <v>10694</v>
      </c>
    </row>
    <row r="169" spans="1:12" s="373" customFormat="1" ht="50.1" customHeight="1">
      <c r="A169" s="1046">
        <v>29</v>
      </c>
      <c r="B169" s="84" t="s">
        <v>10695</v>
      </c>
      <c r="C169" s="84" t="s">
        <v>10696</v>
      </c>
      <c r="D169" s="1046" t="s">
        <v>10697</v>
      </c>
      <c r="E169" s="1051" t="s">
        <v>8</v>
      </c>
      <c r="F169" s="1046" t="s">
        <v>799</v>
      </c>
      <c r="G169" s="1046" t="s">
        <v>100</v>
      </c>
      <c r="H169" s="1051">
        <v>1</v>
      </c>
      <c r="I169" s="1051" t="s">
        <v>10698</v>
      </c>
      <c r="J169" s="1051">
        <v>712</v>
      </c>
      <c r="K169" s="379">
        <v>54</v>
      </c>
      <c r="L169" s="1046" t="s">
        <v>10699</v>
      </c>
    </row>
    <row r="170" spans="1:12" s="373" customFormat="1" ht="50.1" customHeight="1">
      <c r="A170" s="1736">
        <v>30</v>
      </c>
      <c r="B170" s="84" t="s">
        <v>10700</v>
      </c>
      <c r="C170" s="84" t="s">
        <v>10701</v>
      </c>
      <c r="D170" s="1046" t="s">
        <v>10702</v>
      </c>
      <c r="E170" s="1051" t="s">
        <v>8</v>
      </c>
      <c r="F170" s="1046" t="s">
        <v>799</v>
      </c>
      <c r="G170" s="1046" t="s">
        <v>100</v>
      </c>
      <c r="H170" s="1051">
        <v>1</v>
      </c>
      <c r="I170" s="1051" t="s">
        <v>10703</v>
      </c>
      <c r="J170" s="1051">
        <v>23037</v>
      </c>
      <c r="K170" s="379">
        <v>10</v>
      </c>
      <c r="L170" s="1046" t="s">
        <v>10704</v>
      </c>
    </row>
    <row r="171" spans="1:12" s="397" customFormat="1" ht="50.1" customHeight="1">
      <c r="A171" s="1738"/>
      <c r="B171" s="84" t="s">
        <v>10700</v>
      </c>
      <c r="C171" s="84" t="s">
        <v>10701</v>
      </c>
      <c r="D171" s="1046" t="s">
        <v>10702</v>
      </c>
      <c r="E171" s="1051" t="s">
        <v>8</v>
      </c>
      <c r="F171" s="1046" t="s">
        <v>799</v>
      </c>
      <c r="G171" s="1046" t="s">
        <v>100</v>
      </c>
      <c r="H171" s="1051">
        <v>1</v>
      </c>
      <c r="I171" s="1051" t="s">
        <v>10705</v>
      </c>
      <c r="J171" s="1051">
        <v>10105</v>
      </c>
      <c r="K171" s="379">
        <v>10</v>
      </c>
      <c r="L171" s="1046" t="s">
        <v>10704</v>
      </c>
    </row>
    <row r="172" spans="1:12" ht="50.1" customHeight="1">
      <c r="A172" s="1736">
        <v>31</v>
      </c>
      <c r="B172" s="84" t="s">
        <v>10706</v>
      </c>
      <c r="C172" s="84" t="s">
        <v>10707</v>
      </c>
      <c r="D172" s="1046" t="s">
        <v>10708</v>
      </c>
      <c r="E172" s="1051" t="s">
        <v>8</v>
      </c>
      <c r="F172" s="1046" t="s">
        <v>799</v>
      </c>
      <c r="G172" s="1046" t="s">
        <v>100</v>
      </c>
      <c r="H172" s="1051">
        <v>1</v>
      </c>
      <c r="I172" s="1051" t="s">
        <v>10709</v>
      </c>
      <c r="J172" s="1051" t="s">
        <v>10710</v>
      </c>
      <c r="K172" s="1051">
        <v>20</v>
      </c>
      <c r="L172" s="1046" t="s">
        <v>10711</v>
      </c>
    </row>
    <row r="173" spans="1:12" ht="50.1" customHeight="1">
      <c r="A173" s="1737"/>
      <c r="B173" s="84" t="s">
        <v>10706</v>
      </c>
      <c r="C173" s="84" t="s">
        <v>10707</v>
      </c>
      <c r="D173" s="1046" t="s">
        <v>10708</v>
      </c>
      <c r="E173" s="1051" t="s">
        <v>8</v>
      </c>
      <c r="F173" s="1046" t="s">
        <v>799</v>
      </c>
      <c r="G173" s="1046" t="s">
        <v>100</v>
      </c>
      <c r="H173" s="1051">
        <v>1</v>
      </c>
      <c r="I173" s="1051" t="s">
        <v>10712</v>
      </c>
      <c r="J173" s="1051">
        <v>32</v>
      </c>
      <c r="K173" s="1051">
        <v>20</v>
      </c>
      <c r="L173" s="1046" t="s">
        <v>10713</v>
      </c>
    </row>
    <row r="174" spans="1:12" ht="50.1" customHeight="1">
      <c r="A174" s="1737"/>
      <c r="B174" s="84" t="s">
        <v>10706</v>
      </c>
      <c r="C174" s="84" t="s">
        <v>10707</v>
      </c>
      <c r="D174" s="1046" t="s">
        <v>10708</v>
      </c>
      <c r="E174" s="1051" t="s">
        <v>8</v>
      </c>
      <c r="F174" s="1046" t="s">
        <v>799</v>
      </c>
      <c r="G174" s="1046" t="s">
        <v>100</v>
      </c>
      <c r="H174" s="1051">
        <v>1</v>
      </c>
      <c r="I174" s="1051" t="s">
        <v>10714</v>
      </c>
      <c r="J174" s="1051" t="s">
        <v>10715</v>
      </c>
      <c r="K174" s="1051">
        <v>20</v>
      </c>
      <c r="L174" s="1046" t="s">
        <v>10716</v>
      </c>
    </row>
    <row r="175" spans="1:12" ht="50.1" customHeight="1">
      <c r="A175" s="1737"/>
      <c r="B175" s="84" t="s">
        <v>10706</v>
      </c>
      <c r="C175" s="84" t="s">
        <v>10707</v>
      </c>
      <c r="D175" s="1046" t="s">
        <v>10708</v>
      </c>
      <c r="E175" s="1051" t="s">
        <v>8</v>
      </c>
      <c r="F175" s="1046" t="s">
        <v>799</v>
      </c>
      <c r="G175" s="1046" t="s">
        <v>100</v>
      </c>
      <c r="H175" s="1051">
        <v>1</v>
      </c>
      <c r="I175" s="1051" t="s">
        <v>10717</v>
      </c>
      <c r="J175" s="1051">
        <v>101</v>
      </c>
      <c r="K175" s="1051">
        <v>10</v>
      </c>
      <c r="L175" s="1046" t="s">
        <v>10718</v>
      </c>
    </row>
    <row r="176" spans="1:12" ht="50.1" customHeight="1">
      <c r="A176" s="1738"/>
      <c r="B176" s="84" t="s">
        <v>10706</v>
      </c>
      <c r="C176" s="84" t="s">
        <v>10707</v>
      </c>
      <c r="D176" s="1046" t="s">
        <v>10708</v>
      </c>
      <c r="E176" s="1051" t="s">
        <v>8</v>
      </c>
      <c r="F176" s="1046" t="s">
        <v>799</v>
      </c>
      <c r="G176" s="1046" t="s">
        <v>100</v>
      </c>
      <c r="H176" s="1051">
        <v>1</v>
      </c>
      <c r="I176" s="1051" t="s">
        <v>10719</v>
      </c>
      <c r="J176" s="1051">
        <v>109</v>
      </c>
      <c r="K176" s="1051">
        <v>10</v>
      </c>
      <c r="L176" s="1046" t="s">
        <v>10718</v>
      </c>
    </row>
    <row r="177" spans="1:12" s="397" customFormat="1" ht="50.1" customHeight="1">
      <c r="A177" s="1046">
        <v>32</v>
      </c>
      <c r="B177" s="84" t="s">
        <v>10720</v>
      </c>
      <c r="C177" s="84" t="s">
        <v>10721</v>
      </c>
      <c r="D177" s="1046" t="s">
        <v>10722</v>
      </c>
      <c r="E177" s="1051" t="s">
        <v>8</v>
      </c>
      <c r="F177" s="1046" t="s">
        <v>799</v>
      </c>
      <c r="G177" s="1046" t="s">
        <v>100</v>
      </c>
      <c r="H177" s="1051">
        <v>1</v>
      </c>
      <c r="I177" s="1051" t="s">
        <v>10723</v>
      </c>
      <c r="J177" s="1051">
        <v>1905</v>
      </c>
      <c r="K177" s="379">
        <v>54</v>
      </c>
      <c r="L177" s="1046" t="s">
        <v>10724</v>
      </c>
    </row>
    <row r="178" spans="1:12" ht="50.1" customHeight="1">
      <c r="A178" s="1736">
        <v>33</v>
      </c>
      <c r="B178" s="84" t="s">
        <v>10725</v>
      </c>
      <c r="C178" s="84" t="s">
        <v>10726</v>
      </c>
      <c r="D178" s="1046" t="s">
        <v>10727</v>
      </c>
      <c r="E178" s="1051" t="s">
        <v>8</v>
      </c>
      <c r="F178" s="1046" t="s">
        <v>799</v>
      </c>
      <c r="G178" s="1046" t="s">
        <v>100</v>
      </c>
      <c r="H178" s="1051">
        <v>1</v>
      </c>
      <c r="I178" s="1051" t="s">
        <v>10728</v>
      </c>
      <c r="J178" s="1051">
        <v>40475</v>
      </c>
      <c r="K178" s="1051">
        <v>10</v>
      </c>
      <c r="L178" s="1048" t="s">
        <v>10729</v>
      </c>
    </row>
    <row r="179" spans="1:12" ht="50.1" customHeight="1">
      <c r="A179" s="1738"/>
      <c r="B179" s="84" t="s">
        <v>10725</v>
      </c>
      <c r="C179" s="84" t="s">
        <v>10726</v>
      </c>
      <c r="D179" s="1046" t="s">
        <v>10727</v>
      </c>
      <c r="E179" s="1051" t="s">
        <v>8</v>
      </c>
      <c r="F179" s="1046" t="s">
        <v>799</v>
      </c>
      <c r="G179" s="1046" t="s">
        <v>100</v>
      </c>
      <c r="H179" s="1051">
        <v>1</v>
      </c>
      <c r="I179" s="1051" t="s">
        <v>10730</v>
      </c>
      <c r="J179" s="1051">
        <v>1798</v>
      </c>
      <c r="K179" s="1051">
        <v>5</v>
      </c>
      <c r="L179" s="1049" t="s">
        <v>10731</v>
      </c>
    </row>
    <row r="180" spans="1:12" s="449" customFormat="1" ht="50.1" customHeight="1">
      <c r="A180" s="1736">
        <v>34</v>
      </c>
      <c r="B180" s="84" t="s">
        <v>10732</v>
      </c>
      <c r="C180" s="84" t="s">
        <v>10733</v>
      </c>
      <c r="D180" s="1046" t="s">
        <v>10734</v>
      </c>
      <c r="E180" s="1051" t="s">
        <v>8</v>
      </c>
      <c r="F180" s="1046" t="s">
        <v>799</v>
      </c>
      <c r="G180" s="1046" t="s">
        <v>100</v>
      </c>
      <c r="H180" s="1051">
        <v>1</v>
      </c>
      <c r="I180" s="1051" t="s">
        <v>10735</v>
      </c>
      <c r="J180" s="1051">
        <v>481</v>
      </c>
      <c r="K180" s="379">
        <v>10</v>
      </c>
      <c r="L180" s="1046" t="s">
        <v>10736</v>
      </c>
    </row>
    <row r="181" spans="1:12" s="449" customFormat="1" ht="50.1" customHeight="1">
      <c r="A181" s="1737"/>
      <c r="B181" s="84" t="s">
        <v>10732</v>
      </c>
      <c r="C181" s="84" t="s">
        <v>10733</v>
      </c>
      <c r="D181" s="1046" t="s">
        <v>10734</v>
      </c>
      <c r="E181" s="1051" t="s">
        <v>8</v>
      </c>
      <c r="F181" s="1046" t="s">
        <v>799</v>
      </c>
      <c r="G181" s="1046" t="s">
        <v>100</v>
      </c>
      <c r="H181" s="1051">
        <v>1</v>
      </c>
      <c r="I181" s="1044" t="s">
        <v>10737</v>
      </c>
      <c r="J181" s="1044">
        <v>4362</v>
      </c>
      <c r="K181" s="380">
        <v>10</v>
      </c>
      <c r="L181" s="1046" t="s">
        <v>10736</v>
      </c>
    </row>
    <row r="182" spans="1:12" ht="50.1" customHeight="1">
      <c r="A182" s="1736">
        <v>35</v>
      </c>
      <c r="B182" s="84" t="s">
        <v>10738</v>
      </c>
      <c r="C182" s="84" t="s">
        <v>10739</v>
      </c>
      <c r="D182" s="1046" t="s">
        <v>10740</v>
      </c>
      <c r="E182" s="1051" t="s">
        <v>8</v>
      </c>
      <c r="F182" s="1046" t="s">
        <v>799</v>
      </c>
      <c r="G182" s="1046" t="s">
        <v>100</v>
      </c>
      <c r="H182" s="1051">
        <v>1</v>
      </c>
      <c r="I182" s="1051" t="s">
        <v>10741</v>
      </c>
      <c r="J182" s="1051">
        <v>10802</v>
      </c>
      <c r="K182" s="379">
        <v>40</v>
      </c>
      <c r="L182" s="1046" t="s">
        <v>10742</v>
      </c>
    </row>
    <row r="183" spans="1:12" ht="50.1" customHeight="1">
      <c r="A183" s="1738"/>
      <c r="B183" s="84" t="s">
        <v>10738</v>
      </c>
      <c r="C183" s="84" t="s">
        <v>10739</v>
      </c>
      <c r="D183" s="1046" t="s">
        <v>10740</v>
      </c>
      <c r="E183" s="1051" t="s">
        <v>8</v>
      </c>
      <c r="F183" s="1046" t="s">
        <v>799</v>
      </c>
      <c r="G183" s="1046" t="s">
        <v>100</v>
      </c>
      <c r="H183" s="1051">
        <v>1</v>
      </c>
      <c r="I183" s="1051" t="s">
        <v>10743</v>
      </c>
      <c r="J183" s="1051">
        <v>11080</v>
      </c>
      <c r="K183" s="379">
        <v>40</v>
      </c>
      <c r="L183" s="1047" t="s">
        <v>10744</v>
      </c>
    </row>
    <row r="184" spans="1:12" ht="50.1" customHeight="1">
      <c r="A184" s="1743">
        <v>36</v>
      </c>
      <c r="B184" s="84" t="s">
        <v>10745</v>
      </c>
      <c r="C184" s="84" t="s">
        <v>10746</v>
      </c>
      <c r="D184" s="1046" t="s">
        <v>10747</v>
      </c>
      <c r="E184" s="1051" t="s">
        <v>8</v>
      </c>
      <c r="F184" s="1046" t="s">
        <v>799</v>
      </c>
      <c r="G184" s="1046" t="s">
        <v>100</v>
      </c>
      <c r="H184" s="1051">
        <v>1</v>
      </c>
      <c r="I184" s="1051" t="s">
        <v>10748</v>
      </c>
      <c r="J184" s="1051">
        <v>2201210</v>
      </c>
      <c r="K184" s="379">
        <v>10</v>
      </c>
      <c r="L184" s="1046" t="s">
        <v>10749</v>
      </c>
    </row>
    <row r="185" spans="1:12" ht="50.1" customHeight="1">
      <c r="A185" s="1743"/>
      <c r="B185" s="84" t="s">
        <v>10745</v>
      </c>
      <c r="C185" s="84" t="s">
        <v>10746</v>
      </c>
      <c r="D185" s="1046" t="s">
        <v>10747</v>
      </c>
      <c r="E185" s="1051" t="s">
        <v>8</v>
      </c>
      <c r="F185" s="1046" t="s">
        <v>799</v>
      </c>
      <c r="G185" s="1046" t="s">
        <v>100</v>
      </c>
      <c r="H185" s="1051">
        <v>1</v>
      </c>
      <c r="I185" s="1051" t="s">
        <v>10750</v>
      </c>
      <c r="J185" s="1051">
        <v>2181210</v>
      </c>
      <c r="K185" s="379">
        <v>10</v>
      </c>
      <c r="L185" s="1046" t="s">
        <v>10749</v>
      </c>
    </row>
    <row r="186" spans="1:12" ht="50.1" customHeight="1">
      <c r="A186" s="1046">
        <v>37</v>
      </c>
      <c r="B186" s="84" t="s">
        <v>10751</v>
      </c>
      <c r="C186" s="84" t="s">
        <v>10752</v>
      </c>
      <c r="D186" s="1046" t="s">
        <v>10753</v>
      </c>
      <c r="E186" s="1051" t="s">
        <v>8</v>
      </c>
      <c r="F186" s="1046" t="s">
        <v>799</v>
      </c>
      <c r="G186" s="1046" t="s">
        <v>100</v>
      </c>
      <c r="H186" s="1051">
        <v>1</v>
      </c>
      <c r="I186" s="1051" t="s">
        <v>10754</v>
      </c>
      <c r="J186" s="450" t="s">
        <v>10755</v>
      </c>
      <c r="K186" s="379">
        <v>50</v>
      </c>
      <c r="L186" s="1046" t="s">
        <v>10756</v>
      </c>
    </row>
    <row r="187" spans="1:12" ht="50.1" customHeight="1">
      <c r="A187" s="1736">
        <v>38</v>
      </c>
      <c r="B187" s="84" t="s">
        <v>10757</v>
      </c>
      <c r="C187" s="84" t="s">
        <v>10758</v>
      </c>
      <c r="D187" s="84" t="s">
        <v>10759</v>
      </c>
      <c r="E187" s="1051" t="s">
        <v>8</v>
      </c>
      <c r="F187" s="1046" t="s">
        <v>799</v>
      </c>
      <c r="G187" s="1046" t="s">
        <v>100</v>
      </c>
      <c r="H187" s="1051">
        <v>1</v>
      </c>
      <c r="I187" s="1044" t="s">
        <v>10760</v>
      </c>
      <c r="J187" s="1044">
        <v>20921</v>
      </c>
      <c r="K187" s="1044">
        <v>20</v>
      </c>
      <c r="L187" s="1046" t="s">
        <v>10761</v>
      </c>
    </row>
    <row r="188" spans="1:12" ht="50.1" customHeight="1">
      <c r="A188" s="1737"/>
      <c r="B188" s="84" t="s">
        <v>10757</v>
      </c>
      <c r="C188" s="84" t="s">
        <v>10758</v>
      </c>
      <c r="D188" s="84" t="s">
        <v>10759</v>
      </c>
      <c r="E188" s="1051" t="s">
        <v>8</v>
      </c>
      <c r="F188" s="1046" t="s">
        <v>799</v>
      </c>
      <c r="G188" s="1046" t="s">
        <v>100</v>
      </c>
      <c r="H188" s="1051">
        <v>1</v>
      </c>
      <c r="I188" s="1051" t="s">
        <v>10762</v>
      </c>
      <c r="J188" s="1051">
        <v>26062</v>
      </c>
      <c r="K188" s="1051">
        <v>20</v>
      </c>
      <c r="L188" s="1046" t="s">
        <v>10763</v>
      </c>
    </row>
    <row r="189" spans="1:12" s="397" customFormat="1" ht="50.1" customHeight="1">
      <c r="A189" s="1047">
        <v>39</v>
      </c>
      <c r="B189" s="84" t="s">
        <v>10764</v>
      </c>
      <c r="C189" s="84" t="s">
        <v>10765</v>
      </c>
      <c r="D189" s="84" t="s">
        <v>10766</v>
      </c>
      <c r="E189" s="1051" t="s">
        <v>8</v>
      </c>
      <c r="F189" s="1046" t="s">
        <v>799</v>
      </c>
      <c r="G189" s="1046" t="s">
        <v>100</v>
      </c>
      <c r="H189" s="1051">
        <v>1</v>
      </c>
      <c r="I189" s="1051" t="s">
        <v>10767</v>
      </c>
      <c r="J189" s="1051">
        <v>2</v>
      </c>
      <c r="K189" s="1051">
        <v>10</v>
      </c>
      <c r="L189" s="1046" t="s">
        <v>10768</v>
      </c>
    </row>
    <row r="190" spans="1:12" ht="65.099999999999994" customHeight="1">
      <c r="A190" s="1736">
        <v>40</v>
      </c>
      <c r="B190" s="84" t="s">
        <v>10769</v>
      </c>
      <c r="C190" s="84" t="s">
        <v>10770</v>
      </c>
      <c r="D190" s="1046" t="s">
        <v>10771</v>
      </c>
      <c r="E190" s="1051" t="s">
        <v>8</v>
      </c>
      <c r="F190" s="1046" t="s">
        <v>799</v>
      </c>
      <c r="G190" s="1046" t="s">
        <v>100</v>
      </c>
      <c r="H190" s="1051">
        <v>1</v>
      </c>
      <c r="I190" s="1048" t="s">
        <v>10772</v>
      </c>
      <c r="J190" s="1045">
        <v>34701</v>
      </c>
      <c r="K190" s="379">
        <v>20</v>
      </c>
      <c r="L190" s="1048" t="s">
        <v>10773</v>
      </c>
    </row>
    <row r="191" spans="1:12" ht="65.099999999999994" customHeight="1">
      <c r="A191" s="1737"/>
      <c r="B191" s="84" t="s">
        <v>10769</v>
      </c>
      <c r="C191" s="84" t="s">
        <v>10770</v>
      </c>
      <c r="D191" s="1046" t="s">
        <v>10771</v>
      </c>
      <c r="E191" s="1051" t="s">
        <v>8</v>
      </c>
      <c r="F191" s="1046" t="s">
        <v>799</v>
      </c>
      <c r="G191" s="1046" t="s">
        <v>100</v>
      </c>
      <c r="H191" s="1051">
        <v>1</v>
      </c>
      <c r="I191" s="1048" t="s">
        <v>10774</v>
      </c>
      <c r="J191" s="1045">
        <v>34702</v>
      </c>
      <c r="K191" s="379">
        <v>20</v>
      </c>
      <c r="L191" s="1048" t="s">
        <v>10775</v>
      </c>
    </row>
    <row r="192" spans="1:12" ht="65.099999999999994" customHeight="1">
      <c r="A192" s="1737"/>
      <c r="B192" s="84" t="s">
        <v>10769</v>
      </c>
      <c r="C192" s="84" t="s">
        <v>10770</v>
      </c>
      <c r="D192" s="1046" t="s">
        <v>10771</v>
      </c>
      <c r="E192" s="1051" t="s">
        <v>8</v>
      </c>
      <c r="F192" s="1046" t="s">
        <v>799</v>
      </c>
      <c r="G192" s="1046" t="s">
        <v>100</v>
      </c>
      <c r="H192" s="1051">
        <v>1</v>
      </c>
      <c r="I192" s="1048" t="s">
        <v>10776</v>
      </c>
      <c r="J192" s="1045">
        <v>34711</v>
      </c>
      <c r="K192" s="379">
        <v>20</v>
      </c>
      <c r="L192" s="1048" t="s">
        <v>10777</v>
      </c>
    </row>
    <row r="193" spans="1:12" ht="65.099999999999994" customHeight="1">
      <c r="A193" s="1737"/>
      <c r="B193" s="84" t="s">
        <v>10769</v>
      </c>
      <c r="C193" s="84" t="s">
        <v>10770</v>
      </c>
      <c r="D193" s="1046" t="s">
        <v>10771</v>
      </c>
      <c r="E193" s="1051" t="s">
        <v>8</v>
      </c>
      <c r="F193" s="1046" t="s">
        <v>799</v>
      </c>
      <c r="G193" s="1046" t="s">
        <v>100</v>
      </c>
      <c r="H193" s="1051">
        <v>1</v>
      </c>
      <c r="I193" s="1048" t="s">
        <v>10778</v>
      </c>
      <c r="J193" s="1045">
        <v>34710</v>
      </c>
      <c r="K193" s="379">
        <v>20</v>
      </c>
      <c r="L193" s="1048" t="s">
        <v>10779</v>
      </c>
    </row>
    <row r="194" spans="1:12" ht="65.099999999999994" customHeight="1">
      <c r="A194" s="1737"/>
      <c r="B194" s="84" t="s">
        <v>10769</v>
      </c>
      <c r="C194" s="84" t="s">
        <v>10770</v>
      </c>
      <c r="D194" s="1046" t="s">
        <v>10771</v>
      </c>
      <c r="E194" s="1051" t="s">
        <v>8</v>
      </c>
      <c r="F194" s="1046" t="s">
        <v>799</v>
      </c>
      <c r="G194" s="1046" t="s">
        <v>100</v>
      </c>
      <c r="H194" s="1051">
        <v>1</v>
      </c>
      <c r="I194" s="1046" t="s">
        <v>10780</v>
      </c>
      <c r="J194" s="1045">
        <v>34712</v>
      </c>
      <c r="K194" s="379">
        <v>20</v>
      </c>
      <c r="L194" s="1048" t="s">
        <v>10781</v>
      </c>
    </row>
    <row r="195" spans="1:12" ht="65.099999999999994" customHeight="1">
      <c r="A195" s="1737"/>
      <c r="B195" s="84" t="s">
        <v>10769</v>
      </c>
      <c r="C195" s="84" t="s">
        <v>10770</v>
      </c>
      <c r="D195" s="1046" t="s">
        <v>10771</v>
      </c>
      <c r="E195" s="1051" t="s">
        <v>8</v>
      </c>
      <c r="F195" s="1046" t="s">
        <v>799</v>
      </c>
      <c r="G195" s="1046" t="s">
        <v>100</v>
      </c>
      <c r="H195" s="1051">
        <v>1</v>
      </c>
      <c r="I195" s="1046" t="s">
        <v>10782</v>
      </c>
      <c r="J195" s="1045">
        <v>34713</v>
      </c>
      <c r="K195" s="379">
        <v>20</v>
      </c>
      <c r="L195" s="1048" t="s">
        <v>10783</v>
      </c>
    </row>
    <row r="196" spans="1:12" ht="65.099999999999994" customHeight="1">
      <c r="A196" s="1737"/>
      <c r="B196" s="84" t="s">
        <v>10769</v>
      </c>
      <c r="C196" s="84" t="s">
        <v>10770</v>
      </c>
      <c r="D196" s="1046" t="s">
        <v>10771</v>
      </c>
      <c r="E196" s="1051" t="s">
        <v>8</v>
      </c>
      <c r="F196" s="1046" t="s">
        <v>799</v>
      </c>
      <c r="G196" s="1046" t="s">
        <v>100</v>
      </c>
      <c r="H196" s="1051">
        <v>1</v>
      </c>
      <c r="I196" s="1048" t="s">
        <v>10784</v>
      </c>
      <c r="J196" s="1045">
        <v>40476</v>
      </c>
      <c r="K196" s="379">
        <v>10</v>
      </c>
      <c r="L196" s="1048" t="s">
        <v>10785</v>
      </c>
    </row>
    <row r="197" spans="1:12" ht="65.099999999999994" customHeight="1">
      <c r="A197" s="1738"/>
      <c r="B197" s="84" t="s">
        <v>10769</v>
      </c>
      <c r="C197" s="84" t="s">
        <v>10770</v>
      </c>
      <c r="D197" s="1046" t="s">
        <v>10771</v>
      </c>
      <c r="E197" s="1051" t="s">
        <v>8</v>
      </c>
      <c r="F197" s="1046" t="s">
        <v>799</v>
      </c>
      <c r="G197" s="1046" t="s">
        <v>100</v>
      </c>
      <c r="H197" s="1051">
        <v>1</v>
      </c>
      <c r="I197" s="1048" t="s">
        <v>10786</v>
      </c>
      <c r="J197" s="1045">
        <v>40477</v>
      </c>
      <c r="K197" s="379">
        <v>10</v>
      </c>
      <c r="L197" s="1048" t="s">
        <v>10787</v>
      </c>
    </row>
    <row r="198" spans="1:12" ht="38.1" customHeight="1">
      <c r="A198" s="1736">
        <v>41</v>
      </c>
      <c r="B198" s="84" t="s">
        <v>10788</v>
      </c>
      <c r="C198" s="84" t="s">
        <v>10789</v>
      </c>
      <c r="D198" s="84" t="s">
        <v>10790</v>
      </c>
      <c r="E198" s="1046" t="s">
        <v>8</v>
      </c>
      <c r="F198" s="1046" t="s">
        <v>799</v>
      </c>
      <c r="G198" s="1046" t="s">
        <v>100</v>
      </c>
      <c r="H198" s="1046">
        <v>1</v>
      </c>
      <c r="I198" s="1046" t="s">
        <v>10791</v>
      </c>
      <c r="J198" s="1046">
        <v>45826</v>
      </c>
      <c r="K198" s="377">
        <v>12</v>
      </c>
      <c r="L198" s="1046" t="s">
        <v>10792</v>
      </c>
    </row>
    <row r="199" spans="1:12" ht="38.1" customHeight="1">
      <c r="A199" s="1738"/>
      <c r="B199" s="84" t="s">
        <v>10788</v>
      </c>
      <c r="C199" s="84" t="s">
        <v>10789</v>
      </c>
      <c r="D199" s="84" t="s">
        <v>10790</v>
      </c>
      <c r="E199" s="1046" t="s">
        <v>8</v>
      </c>
      <c r="F199" s="1046" t="s">
        <v>799</v>
      </c>
      <c r="G199" s="1046" t="s">
        <v>100</v>
      </c>
      <c r="H199" s="1046">
        <v>1</v>
      </c>
      <c r="I199" s="1046" t="s">
        <v>13575</v>
      </c>
      <c r="J199" s="1046">
        <v>1972</v>
      </c>
      <c r="K199" s="377">
        <v>30</v>
      </c>
      <c r="L199" s="1046" t="s">
        <v>13576</v>
      </c>
    </row>
    <row r="200" spans="1:12" s="397" customFormat="1" ht="50.1" customHeight="1">
      <c r="A200" s="1046">
        <v>42</v>
      </c>
      <c r="B200" s="84" t="s">
        <v>10793</v>
      </c>
      <c r="C200" s="84" t="s">
        <v>10794</v>
      </c>
      <c r="D200" s="84" t="s">
        <v>10795</v>
      </c>
      <c r="E200" s="1046" t="s">
        <v>8</v>
      </c>
      <c r="F200" s="1046" t="s">
        <v>799</v>
      </c>
      <c r="G200" s="1046" t="s">
        <v>100</v>
      </c>
      <c r="H200" s="1046">
        <v>1</v>
      </c>
      <c r="I200" s="1046" t="s">
        <v>10796</v>
      </c>
      <c r="J200" s="1046">
        <v>8329</v>
      </c>
      <c r="K200" s="377">
        <v>20</v>
      </c>
      <c r="L200" s="1046" t="s">
        <v>10797</v>
      </c>
    </row>
    <row r="201" spans="1:12" ht="38.1" customHeight="1">
      <c r="A201" s="1048">
        <v>43</v>
      </c>
      <c r="B201" s="84" t="s">
        <v>10798</v>
      </c>
      <c r="C201" s="84" t="s">
        <v>10799</v>
      </c>
      <c r="D201" s="84" t="s">
        <v>10800</v>
      </c>
      <c r="E201" s="1046" t="s">
        <v>8</v>
      </c>
      <c r="F201" s="1046" t="s">
        <v>799</v>
      </c>
      <c r="G201" s="1046" t="s">
        <v>100</v>
      </c>
      <c r="H201" s="79">
        <v>1</v>
      </c>
      <c r="I201" s="79" t="s">
        <v>10802</v>
      </c>
      <c r="J201" s="79" t="s">
        <v>10803</v>
      </c>
      <c r="K201" s="79">
        <v>18</v>
      </c>
      <c r="L201" s="1037" t="s">
        <v>10804</v>
      </c>
    </row>
    <row r="202" spans="1:12" ht="50.1" customHeight="1">
      <c r="A202" s="1051">
        <v>44</v>
      </c>
      <c r="B202" s="84" t="s">
        <v>10807</v>
      </c>
      <c r="C202" s="84" t="s">
        <v>10808</v>
      </c>
      <c r="D202" s="1046" t="s">
        <v>10809</v>
      </c>
      <c r="E202" s="1046" t="s">
        <v>8</v>
      </c>
      <c r="F202" s="1046" t="s">
        <v>799</v>
      </c>
      <c r="G202" s="1046" t="s">
        <v>100</v>
      </c>
      <c r="H202" s="1046">
        <v>1</v>
      </c>
      <c r="I202" s="375" t="s">
        <v>10810</v>
      </c>
      <c r="J202" s="1051">
        <v>1970</v>
      </c>
      <c r="K202" s="1051">
        <v>20</v>
      </c>
      <c r="L202" s="1046" t="s">
        <v>10811</v>
      </c>
    </row>
    <row r="203" spans="1:12" ht="50.1" customHeight="1">
      <c r="A203" s="1736">
        <v>45</v>
      </c>
      <c r="B203" s="84" t="s">
        <v>10813</v>
      </c>
      <c r="C203" s="84" t="s">
        <v>10814</v>
      </c>
      <c r="D203" s="84" t="s">
        <v>10815</v>
      </c>
      <c r="E203" s="1051" t="s">
        <v>8</v>
      </c>
      <c r="F203" s="1046" t="s">
        <v>799</v>
      </c>
      <c r="G203" s="1046" t="s">
        <v>100</v>
      </c>
      <c r="H203" s="1051">
        <v>1</v>
      </c>
      <c r="I203" s="1051" t="s">
        <v>10816</v>
      </c>
      <c r="J203" s="1051">
        <v>6310</v>
      </c>
      <c r="K203" s="1051">
        <v>54</v>
      </c>
      <c r="L203" s="1046" t="s">
        <v>10817</v>
      </c>
    </row>
    <row r="204" spans="1:12" ht="50.1" customHeight="1">
      <c r="A204" s="1738"/>
      <c r="B204" s="84" t="s">
        <v>10813</v>
      </c>
      <c r="C204" s="84" t="s">
        <v>10814</v>
      </c>
      <c r="D204" s="84" t="s">
        <v>10815</v>
      </c>
      <c r="E204" s="1051" t="s">
        <v>8</v>
      </c>
      <c r="F204" s="1046" t="s">
        <v>799</v>
      </c>
      <c r="G204" s="1046" t="s">
        <v>100</v>
      </c>
      <c r="H204" s="1051">
        <v>1</v>
      </c>
      <c r="I204" s="1051" t="s">
        <v>10818</v>
      </c>
      <c r="J204" s="1051">
        <v>12</v>
      </c>
      <c r="K204" s="1051">
        <v>20</v>
      </c>
      <c r="L204" s="1046" t="s">
        <v>10817</v>
      </c>
    </row>
    <row r="205" spans="1:12" ht="65.099999999999994" customHeight="1">
      <c r="A205" s="1047">
        <v>46</v>
      </c>
      <c r="B205" s="84" t="s">
        <v>10819</v>
      </c>
      <c r="C205" s="84" t="s">
        <v>10820</v>
      </c>
      <c r="D205" s="1046" t="s">
        <v>10821</v>
      </c>
      <c r="E205" s="1046" t="s">
        <v>8</v>
      </c>
      <c r="F205" s="1046" t="s">
        <v>799</v>
      </c>
      <c r="G205" s="1046" t="s">
        <v>100</v>
      </c>
      <c r="H205" s="1046">
        <v>1</v>
      </c>
      <c r="I205" s="1046" t="s">
        <v>10822</v>
      </c>
      <c r="J205" s="1046">
        <v>14052</v>
      </c>
      <c r="K205" s="1046">
        <v>54</v>
      </c>
      <c r="L205" s="1046" t="s">
        <v>10823</v>
      </c>
    </row>
    <row r="206" spans="1:12" ht="50.1" customHeight="1">
      <c r="A206" s="1740">
        <v>47</v>
      </c>
      <c r="B206" s="84" t="s">
        <v>4267</v>
      </c>
      <c r="C206" s="84" t="s">
        <v>3086</v>
      </c>
      <c r="D206" s="1046" t="s">
        <v>10825</v>
      </c>
      <c r="E206" s="1051" t="s">
        <v>8</v>
      </c>
      <c r="F206" s="1046" t="s">
        <v>799</v>
      </c>
      <c r="G206" s="1046" t="s">
        <v>100</v>
      </c>
      <c r="H206" s="1051">
        <v>1</v>
      </c>
      <c r="I206" s="1046" t="s">
        <v>10826</v>
      </c>
      <c r="J206" s="1051">
        <v>19038</v>
      </c>
      <c r="K206" s="379">
        <v>8.5</v>
      </c>
      <c r="L206" s="1046" t="s">
        <v>10827</v>
      </c>
    </row>
    <row r="207" spans="1:12" ht="50.1" customHeight="1">
      <c r="A207" s="1741"/>
      <c r="B207" s="84" t="s">
        <v>4267</v>
      </c>
      <c r="C207" s="84" t="s">
        <v>3086</v>
      </c>
      <c r="D207" s="1046" t="s">
        <v>10825</v>
      </c>
      <c r="E207" s="1051" t="s">
        <v>8</v>
      </c>
      <c r="F207" s="1046" t="s">
        <v>799</v>
      </c>
      <c r="G207" s="1046" t="s">
        <v>100</v>
      </c>
      <c r="H207" s="1051">
        <v>1</v>
      </c>
      <c r="I207" s="1046" t="s">
        <v>10828</v>
      </c>
      <c r="J207" s="1051">
        <v>224</v>
      </c>
      <c r="K207" s="379">
        <v>10</v>
      </c>
      <c r="L207" s="1046" t="s">
        <v>10829</v>
      </c>
    </row>
    <row r="208" spans="1:12" ht="50.1" customHeight="1">
      <c r="A208" s="1741"/>
      <c r="B208" s="84" t="s">
        <v>4267</v>
      </c>
      <c r="C208" s="84" t="s">
        <v>3086</v>
      </c>
      <c r="D208" s="1046" t="s">
        <v>10825</v>
      </c>
      <c r="E208" s="1051" t="s">
        <v>8</v>
      </c>
      <c r="F208" s="1046" t="s">
        <v>799</v>
      </c>
      <c r="G208" s="1046" t="s">
        <v>100</v>
      </c>
      <c r="H208" s="1051">
        <v>1</v>
      </c>
      <c r="I208" s="1046" t="s">
        <v>10830</v>
      </c>
      <c r="J208" s="1051">
        <v>9</v>
      </c>
      <c r="K208" s="379">
        <v>10</v>
      </c>
      <c r="L208" s="1046" t="s">
        <v>10831</v>
      </c>
    </row>
    <row r="209" spans="1:12" ht="50.1" customHeight="1">
      <c r="A209" s="1742"/>
      <c r="B209" s="84" t="s">
        <v>4267</v>
      </c>
      <c r="C209" s="84" t="s">
        <v>3086</v>
      </c>
      <c r="D209" s="1046" t="s">
        <v>10825</v>
      </c>
      <c r="E209" s="1051" t="s">
        <v>8</v>
      </c>
      <c r="F209" s="1046" t="s">
        <v>799</v>
      </c>
      <c r="G209" s="1046" t="s">
        <v>100</v>
      </c>
      <c r="H209" s="1051">
        <v>1</v>
      </c>
      <c r="I209" s="1046" t="s">
        <v>10832</v>
      </c>
      <c r="J209" s="1051">
        <v>10</v>
      </c>
      <c r="K209" s="379">
        <v>10</v>
      </c>
      <c r="L209" s="1046" t="s">
        <v>10831</v>
      </c>
    </row>
    <row r="210" spans="1:12" ht="38.1" customHeight="1">
      <c r="A210" s="1743">
        <v>48</v>
      </c>
      <c r="B210" s="1046" t="s">
        <v>10833</v>
      </c>
      <c r="C210" s="84" t="s">
        <v>10834</v>
      </c>
      <c r="D210" s="1046" t="s">
        <v>10835</v>
      </c>
      <c r="E210" s="1051" t="s">
        <v>8</v>
      </c>
      <c r="F210" s="1046" t="s">
        <v>799</v>
      </c>
      <c r="G210" s="1046" t="s">
        <v>100</v>
      </c>
      <c r="H210" s="1051">
        <v>1</v>
      </c>
      <c r="I210" s="1051" t="s">
        <v>10836</v>
      </c>
      <c r="J210" s="1051">
        <v>22064</v>
      </c>
      <c r="K210" s="379">
        <v>54</v>
      </c>
      <c r="L210" s="1046" t="s">
        <v>10837</v>
      </c>
    </row>
    <row r="211" spans="1:12" ht="50.1" customHeight="1">
      <c r="A211" s="1743"/>
      <c r="B211" s="1046" t="s">
        <v>10833</v>
      </c>
      <c r="C211" s="84" t="s">
        <v>10834</v>
      </c>
      <c r="D211" s="1046" t="s">
        <v>10835</v>
      </c>
      <c r="E211" s="1051" t="s">
        <v>8</v>
      </c>
      <c r="F211" s="1046" t="s">
        <v>799</v>
      </c>
      <c r="G211" s="1046" t="s">
        <v>100</v>
      </c>
      <c r="H211" s="1051">
        <v>1</v>
      </c>
      <c r="I211" s="1051" t="s">
        <v>10838</v>
      </c>
      <c r="J211" s="1051">
        <v>9183</v>
      </c>
      <c r="K211" s="379">
        <v>54</v>
      </c>
      <c r="L211" s="1046" t="s">
        <v>10839</v>
      </c>
    </row>
    <row r="212" spans="1:12" ht="38.1" customHeight="1">
      <c r="A212" s="1736">
        <v>49</v>
      </c>
      <c r="B212" s="1046" t="s">
        <v>10840</v>
      </c>
      <c r="C212" s="84" t="s">
        <v>10841</v>
      </c>
      <c r="D212" s="1046" t="s">
        <v>10842</v>
      </c>
      <c r="E212" s="1051" t="s">
        <v>8</v>
      </c>
      <c r="F212" s="1046" t="s">
        <v>799</v>
      </c>
      <c r="G212" s="1046" t="s">
        <v>100</v>
      </c>
      <c r="H212" s="1051">
        <v>1</v>
      </c>
      <c r="I212" s="1051" t="s">
        <v>10843</v>
      </c>
      <c r="J212" s="1051">
        <v>1</v>
      </c>
      <c r="K212" s="379">
        <v>20</v>
      </c>
      <c r="L212" s="1046" t="s">
        <v>10844</v>
      </c>
    </row>
    <row r="213" spans="1:12" ht="50.1" customHeight="1">
      <c r="A213" s="1738"/>
      <c r="B213" s="1046" t="s">
        <v>10840</v>
      </c>
      <c r="C213" s="84" t="s">
        <v>10841</v>
      </c>
      <c r="D213" s="1046" t="s">
        <v>10842</v>
      </c>
      <c r="E213" s="1051" t="s">
        <v>8</v>
      </c>
      <c r="F213" s="1046" t="s">
        <v>799</v>
      </c>
      <c r="G213" s="1046" t="s">
        <v>100</v>
      </c>
      <c r="H213" s="1051">
        <v>1</v>
      </c>
      <c r="I213" s="1051" t="s">
        <v>10845</v>
      </c>
      <c r="J213" s="1051" t="s">
        <v>10846</v>
      </c>
      <c r="K213" s="379">
        <v>25</v>
      </c>
      <c r="L213" s="1046" t="s">
        <v>10847</v>
      </c>
    </row>
    <row r="214" spans="1:12" ht="50.1" customHeight="1">
      <c r="A214" s="1048">
        <v>50</v>
      </c>
      <c r="B214" s="1048" t="s">
        <v>10848</v>
      </c>
      <c r="C214" s="451" t="s">
        <v>10849</v>
      </c>
      <c r="D214" s="1046" t="s">
        <v>10850</v>
      </c>
      <c r="E214" s="1045" t="s">
        <v>8</v>
      </c>
      <c r="F214" s="1048" t="s">
        <v>799</v>
      </c>
      <c r="G214" s="1048" t="s">
        <v>100</v>
      </c>
      <c r="H214" s="1045">
        <v>1</v>
      </c>
      <c r="I214" s="1044" t="s">
        <v>10851</v>
      </c>
      <c r="J214" s="1044">
        <v>63702</v>
      </c>
      <c r="K214" s="380">
        <v>20</v>
      </c>
      <c r="L214" s="1047" t="s">
        <v>10852</v>
      </c>
    </row>
    <row r="215" spans="1:12" ht="50.1" customHeight="1">
      <c r="A215" s="1048">
        <v>51</v>
      </c>
      <c r="B215" s="1048" t="s">
        <v>10853</v>
      </c>
      <c r="C215" s="451" t="s">
        <v>10854</v>
      </c>
      <c r="D215" s="1046" t="s">
        <v>10855</v>
      </c>
      <c r="E215" s="1045" t="s">
        <v>8</v>
      </c>
      <c r="F215" s="1048" t="s">
        <v>799</v>
      </c>
      <c r="G215" s="1048" t="s">
        <v>100</v>
      </c>
      <c r="H215" s="1045">
        <v>1</v>
      </c>
      <c r="I215" s="1044" t="s">
        <v>10856</v>
      </c>
      <c r="J215" s="1044">
        <v>65696</v>
      </c>
      <c r="K215" s="380">
        <v>20</v>
      </c>
      <c r="L215" s="1047" t="s">
        <v>10857</v>
      </c>
    </row>
    <row r="216" spans="1:12" ht="50.1" customHeight="1">
      <c r="A216" s="1048">
        <v>52</v>
      </c>
      <c r="B216" s="451" t="s">
        <v>10858</v>
      </c>
      <c r="C216" s="451" t="s">
        <v>10859</v>
      </c>
      <c r="D216" s="1046" t="s">
        <v>10860</v>
      </c>
      <c r="E216" s="1045" t="s">
        <v>8</v>
      </c>
      <c r="F216" s="1048" t="s">
        <v>799</v>
      </c>
      <c r="G216" s="1048" t="s">
        <v>100</v>
      </c>
      <c r="H216" s="1045">
        <v>1</v>
      </c>
      <c r="I216" s="1044" t="s">
        <v>10861</v>
      </c>
      <c r="J216" s="1044">
        <v>243</v>
      </c>
      <c r="K216" s="380">
        <v>40</v>
      </c>
      <c r="L216" s="1047" t="s">
        <v>10862</v>
      </c>
    </row>
    <row r="217" spans="1:12" ht="50.1" customHeight="1">
      <c r="A217" s="1046">
        <v>53</v>
      </c>
      <c r="B217" s="10" t="s">
        <v>6723</v>
      </c>
      <c r="C217" s="10" t="s">
        <v>6724</v>
      </c>
      <c r="D217" s="1040" t="s">
        <v>10863</v>
      </c>
      <c r="E217" s="1041" t="s">
        <v>8</v>
      </c>
      <c r="F217" s="1040" t="s">
        <v>799</v>
      </c>
      <c r="G217" s="1040" t="s">
        <v>100</v>
      </c>
      <c r="H217" s="1041">
        <v>1</v>
      </c>
      <c r="I217" s="1051" t="s">
        <v>10864</v>
      </c>
      <c r="J217" s="1051">
        <v>1917</v>
      </c>
      <c r="K217" s="387">
        <v>40</v>
      </c>
      <c r="L217" s="1040" t="s">
        <v>10865</v>
      </c>
    </row>
    <row r="218" spans="1:12" s="397" customFormat="1" ht="50.1" customHeight="1">
      <c r="A218" s="1046">
        <v>54</v>
      </c>
      <c r="B218" s="84" t="s">
        <v>2710</v>
      </c>
      <c r="C218" s="84" t="s">
        <v>4753</v>
      </c>
      <c r="D218" s="1046" t="s">
        <v>10863</v>
      </c>
      <c r="E218" s="1051" t="s">
        <v>8</v>
      </c>
      <c r="F218" s="1046" t="s">
        <v>799</v>
      </c>
      <c r="G218" s="1046" t="s">
        <v>100</v>
      </c>
      <c r="H218" s="1051">
        <v>1</v>
      </c>
      <c r="I218" s="1051" t="s">
        <v>10866</v>
      </c>
      <c r="J218" s="1051">
        <v>2118</v>
      </c>
      <c r="K218" s="379">
        <v>20</v>
      </c>
      <c r="L218" s="1046" t="s">
        <v>10867</v>
      </c>
    </row>
    <row r="219" spans="1:12" ht="50.1" customHeight="1">
      <c r="A219" s="1736">
        <v>55</v>
      </c>
      <c r="B219" s="1046" t="s">
        <v>10868</v>
      </c>
      <c r="C219" s="452" t="s">
        <v>10869</v>
      </c>
      <c r="D219" s="1046" t="s">
        <v>10870</v>
      </c>
      <c r="E219" s="1041" t="s">
        <v>8</v>
      </c>
      <c r="F219" s="1040" t="s">
        <v>799</v>
      </c>
      <c r="G219" s="1040" t="s">
        <v>100</v>
      </c>
      <c r="H219" s="1041">
        <v>1</v>
      </c>
      <c r="I219" s="1051" t="s">
        <v>10871</v>
      </c>
      <c r="J219" s="1051">
        <v>100177</v>
      </c>
      <c r="K219" s="387">
        <v>54</v>
      </c>
      <c r="L219" s="1046" t="s">
        <v>10872</v>
      </c>
    </row>
    <row r="220" spans="1:12" ht="50.1" customHeight="1">
      <c r="A220" s="1737"/>
      <c r="B220" s="1046" t="s">
        <v>10868</v>
      </c>
      <c r="C220" s="452" t="s">
        <v>10869</v>
      </c>
      <c r="D220" s="1046" t="s">
        <v>10870</v>
      </c>
      <c r="E220" s="1041" t="s">
        <v>8</v>
      </c>
      <c r="F220" s="1040" t="s">
        <v>799</v>
      </c>
      <c r="G220" s="1040" t="s">
        <v>100</v>
      </c>
      <c r="H220" s="1041">
        <v>1</v>
      </c>
      <c r="I220" s="1051" t="s">
        <v>10873</v>
      </c>
      <c r="J220" s="1051">
        <v>100241</v>
      </c>
      <c r="K220" s="387">
        <v>50</v>
      </c>
      <c r="L220" s="1046" t="s">
        <v>10874</v>
      </c>
    </row>
    <row r="221" spans="1:12" ht="50.1" customHeight="1">
      <c r="A221" s="1737"/>
      <c r="B221" s="1046" t="s">
        <v>10868</v>
      </c>
      <c r="C221" s="452" t="s">
        <v>10869</v>
      </c>
      <c r="D221" s="1046" t="s">
        <v>10870</v>
      </c>
      <c r="E221" s="1041" t="s">
        <v>8</v>
      </c>
      <c r="F221" s="1040" t="s">
        <v>799</v>
      </c>
      <c r="G221" s="1040" t="s">
        <v>100</v>
      </c>
      <c r="H221" s="1041">
        <v>1</v>
      </c>
      <c r="I221" s="1051" t="s">
        <v>10875</v>
      </c>
      <c r="J221" s="1051">
        <v>100200</v>
      </c>
      <c r="K221" s="1051">
        <v>50</v>
      </c>
      <c r="L221" s="1046" t="s">
        <v>13721</v>
      </c>
    </row>
    <row r="222" spans="1:12" ht="50.1" customHeight="1">
      <c r="A222" s="1737"/>
      <c r="B222" s="1046" t="s">
        <v>10868</v>
      </c>
      <c r="C222" s="452" t="s">
        <v>10869</v>
      </c>
      <c r="D222" s="1046" t="s">
        <v>10870</v>
      </c>
      <c r="E222" s="1041" t="s">
        <v>8</v>
      </c>
      <c r="F222" s="1040" t="s">
        <v>799</v>
      </c>
      <c r="G222" s="1040" t="s">
        <v>100</v>
      </c>
      <c r="H222" s="1041">
        <v>1</v>
      </c>
      <c r="I222" s="1051" t="s">
        <v>10876</v>
      </c>
      <c r="J222" s="1051">
        <v>103008</v>
      </c>
      <c r="K222" s="1051">
        <v>50</v>
      </c>
      <c r="L222" s="1048" t="s">
        <v>10877</v>
      </c>
    </row>
    <row r="223" spans="1:12" ht="50.1" customHeight="1">
      <c r="A223" s="1737"/>
      <c r="B223" s="1046" t="s">
        <v>10868</v>
      </c>
      <c r="C223" s="452" t="s">
        <v>10869</v>
      </c>
      <c r="D223" s="1046" t="s">
        <v>10870</v>
      </c>
      <c r="E223" s="1041" t="s">
        <v>8</v>
      </c>
      <c r="F223" s="1040" t="s">
        <v>799</v>
      </c>
      <c r="G223" s="1040" t="s">
        <v>100</v>
      </c>
      <c r="H223" s="1041">
        <v>1</v>
      </c>
      <c r="I223" s="1051" t="s">
        <v>10878</v>
      </c>
      <c r="J223" s="1051">
        <v>3870</v>
      </c>
      <c r="K223" s="4">
        <v>54</v>
      </c>
      <c r="L223" s="1048" t="s">
        <v>10879</v>
      </c>
    </row>
    <row r="224" spans="1:12" s="397" customFormat="1" ht="50.1" customHeight="1">
      <c r="A224" s="1736">
        <v>56</v>
      </c>
      <c r="B224" s="1046" t="s">
        <v>10880</v>
      </c>
      <c r="C224" s="84" t="s">
        <v>10881</v>
      </c>
      <c r="D224" s="1046" t="s">
        <v>13792</v>
      </c>
      <c r="E224" s="1051" t="s">
        <v>8</v>
      </c>
      <c r="F224" s="1046" t="s">
        <v>799</v>
      </c>
      <c r="G224" s="1046" t="s">
        <v>100</v>
      </c>
      <c r="H224" s="1051">
        <v>1</v>
      </c>
      <c r="I224" s="1051" t="s">
        <v>10882</v>
      </c>
      <c r="J224" s="1051" t="s">
        <v>3484</v>
      </c>
      <c r="K224" s="379">
        <v>18</v>
      </c>
      <c r="L224" s="1046" t="s">
        <v>10883</v>
      </c>
    </row>
    <row r="225" spans="1:12" s="397" customFormat="1" ht="50.1" customHeight="1">
      <c r="A225" s="1738"/>
      <c r="B225" s="1046" t="s">
        <v>10880</v>
      </c>
      <c r="C225" s="84" t="s">
        <v>10881</v>
      </c>
      <c r="D225" s="1046" t="s">
        <v>13792</v>
      </c>
      <c r="E225" s="1051" t="s">
        <v>8</v>
      </c>
      <c r="F225" s="1046" t="s">
        <v>799</v>
      </c>
      <c r="G225" s="1046" t="s">
        <v>100</v>
      </c>
      <c r="H225" s="1051">
        <v>1</v>
      </c>
      <c r="I225" s="1044" t="s">
        <v>13793</v>
      </c>
      <c r="J225" s="1044">
        <v>2001</v>
      </c>
      <c r="K225" s="380">
        <v>40</v>
      </c>
      <c r="L225" s="1046" t="s">
        <v>13794</v>
      </c>
    </row>
    <row r="226" spans="1:12" ht="50.1" customHeight="1">
      <c r="A226" s="1736">
        <v>57</v>
      </c>
      <c r="B226" s="1046" t="s">
        <v>10884</v>
      </c>
      <c r="C226" s="84" t="s">
        <v>10885</v>
      </c>
      <c r="D226" s="1046" t="s">
        <v>10886</v>
      </c>
      <c r="E226" s="1051" t="s">
        <v>8</v>
      </c>
      <c r="F226" s="1040" t="s">
        <v>799</v>
      </c>
      <c r="G226" s="1046" t="s">
        <v>100</v>
      </c>
      <c r="H226" s="1051">
        <v>1</v>
      </c>
      <c r="I226" s="1044" t="s">
        <v>10887</v>
      </c>
      <c r="J226" s="1044" t="s">
        <v>3484</v>
      </c>
      <c r="K226" s="380">
        <v>12.5</v>
      </c>
      <c r="L226" s="1046" t="s">
        <v>10888</v>
      </c>
    </row>
    <row r="227" spans="1:12" ht="50.1" customHeight="1">
      <c r="A227" s="1737"/>
      <c r="B227" s="1046" t="s">
        <v>10884</v>
      </c>
      <c r="C227" s="84" t="s">
        <v>10885</v>
      </c>
      <c r="D227" s="1046" t="s">
        <v>10886</v>
      </c>
      <c r="E227" s="1051" t="s">
        <v>8</v>
      </c>
      <c r="F227" s="1040" t="s">
        <v>799</v>
      </c>
      <c r="G227" s="1046" t="s">
        <v>100</v>
      </c>
      <c r="H227" s="1051">
        <v>1</v>
      </c>
      <c r="I227" s="1051" t="s">
        <v>10889</v>
      </c>
      <c r="J227" s="1051" t="s">
        <v>3484</v>
      </c>
      <c r="K227" s="379">
        <v>8</v>
      </c>
      <c r="L227" s="1046" t="s">
        <v>10888</v>
      </c>
    </row>
    <row r="228" spans="1:12" ht="50.1" customHeight="1">
      <c r="A228" s="1737"/>
      <c r="B228" s="1046" t="s">
        <v>10884</v>
      </c>
      <c r="C228" s="84" t="s">
        <v>10885</v>
      </c>
      <c r="D228" s="1046" t="s">
        <v>10886</v>
      </c>
      <c r="E228" s="1051" t="s">
        <v>8</v>
      </c>
      <c r="F228" s="1040" t="s">
        <v>799</v>
      </c>
      <c r="G228" s="1046" t="s">
        <v>100</v>
      </c>
      <c r="H228" s="1051">
        <v>1</v>
      </c>
      <c r="I228" s="1051" t="s">
        <v>10890</v>
      </c>
      <c r="J228" s="1051">
        <v>1901</v>
      </c>
      <c r="K228" s="379">
        <v>40</v>
      </c>
      <c r="L228" s="1046" t="s">
        <v>10891</v>
      </c>
    </row>
    <row r="229" spans="1:12" ht="50.1" customHeight="1">
      <c r="A229" s="1736">
        <v>58</v>
      </c>
      <c r="B229" s="84" t="s">
        <v>10892</v>
      </c>
      <c r="C229" s="84" t="s">
        <v>10893</v>
      </c>
      <c r="D229" s="1046" t="s">
        <v>10894</v>
      </c>
      <c r="E229" s="1051" t="s">
        <v>8</v>
      </c>
      <c r="F229" s="1046" t="s">
        <v>799</v>
      </c>
      <c r="G229" s="1046" t="s">
        <v>100</v>
      </c>
      <c r="H229" s="1051">
        <v>1</v>
      </c>
      <c r="I229" s="1051" t="s">
        <v>10895</v>
      </c>
      <c r="J229" s="1051">
        <v>20043</v>
      </c>
      <c r="K229" s="379">
        <v>45</v>
      </c>
      <c r="L229" s="1046" t="s">
        <v>10896</v>
      </c>
    </row>
    <row r="230" spans="1:12" ht="50.1" customHeight="1">
      <c r="A230" s="1738"/>
      <c r="B230" s="84" t="s">
        <v>10892</v>
      </c>
      <c r="C230" s="84" t="s">
        <v>10893</v>
      </c>
      <c r="D230" s="1046" t="s">
        <v>10894</v>
      </c>
      <c r="E230" s="1051" t="s">
        <v>8</v>
      </c>
      <c r="F230" s="1046" t="s">
        <v>799</v>
      </c>
      <c r="G230" s="1046" t="s">
        <v>100</v>
      </c>
      <c r="H230" s="1051">
        <v>1</v>
      </c>
      <c r="I230" s="1044" t="s">
        <v>10897</v>
      </c>
      <c r="J230" s="1044" t="s">
        <v>10898</v>
      </c>
      <c r="K230" s="380">
        <v>40</v>
      </c>
      <c r="L230" s="1047" t="s">
        <v>10899</v>
      </c>
    </row>
    <row r="231" spans="1:12" s="397" customFormat="1" ht="38.1" customHeight="1">
      <c r="A231" s="1736">
        <v>59</v>
      </c>
      <c r="B231" s="451" t="s">
        <v>10900</v>
      </c>
      <c r="C231" s="451" t="s">
        <v>10901</v>
      </c>
      <c r="D231" s="1046" t="s">
        <v>10902</v>
      </c>
      <c r="E231" s="1048" t="s">
        <v>8</v>
      </c>
      <c r="F231" s="1048" t="s">
        <v>799</v>
      </c>
      <c r="G231" s="1048" t="s">
        <v>100</v>
      </c>
      <c r="H231" s="1048">
        <v>1</v>
      </c>
      <c r="I231" s="1047" t="s">
        <v>10903</v>
      </c>
      <c r="J231" s="1044">
        <v>31053</v>
      </c>
      <c r="K231" s="380">
        <v>20</v>
      </c>
      <c r="L231" s="1047" t="s">
        <v>10904</v>
      </c>
    </row>
    <row r="232" spans="1:12" s="397" customFormat="1" ht="38.1" customHeight="1">
      <c r="A232" s="1737"/>
      <c r="B232" s="451" t="s">
        <v>10900</v>
      </c>
      <c r="C232" s="451" t="s">
        <v>10901</v>
      </c>
      <c r="D232" s="1046" t="s">
        <v>10902</v>
      </c>
      <c r="E232" s="1048" t="s">
        <v>8</v>
      </c>
      <c r="F232" s="1048" t="s">
        <v>799</v>
      </c>
      <c r="G232" s="1048" t="s">
        <v>100</v>
      </c>
      <c r="H232" s="1048">
        <v>1</v>
      </c>
      <c r="I232" s="1047" t="s">
        <v>13577</v>
      </c>
      <c r="J232" s="1044">
        <v>193</v>
      </c>
      <c r="K232" s="380">
        <v>12.5</v>
      </c>
      <c r="L232" s="1047" t="s">
        <v>13578</v>
      </c>
    </row>
    <row r="233" spans="1:12" s="397" customFormat="1" ht="50.1" customHeight="1">
      <c r="A233" s="1737"/>
      <c r="B233" s="451" t="s">
        <v>10900</v>
      </c>
      <c r="C233" s="451" t="s">
        <v>10901</v>
      </c>
      <c r="D233" s="1046" t="s">
        <v>10902</v>
      </c>
      <c r="E233" s="1048" t="s">
        <v>8</v>
      </c>
      <c r="F233" s="1048" t="s">
        <v>799</v>
      </c>
      <c r="G233" s="1048" t="s">
        <v>100</v>
      </c>
      <c r="H233" s="1048">
        <v>1</v>
      </c>
      <c r="I233" s="1047" t="s">
        <v>13579</v>
      </c>
      <c r="J233" s="1044">
        <v>56248</v>
      </c>
      <c r="K233" s="380">
        <v>20</v>
      </c>
      <c r="L233" s="1047" t="s">
        <v>13580</v>
      </c>
    </row>
    <row r="234" spans="1:12" ht="50.1" customHeight="1">
      <c r="A234" s="1736">
        <v>60</v>
      </c>
      <c r="B234" s="84" t="s">
        <v>10905</v>
      </c>
      <c r="C234" s="84" t="s">
        <v>10906</v>
      </c>
      <c r="D234" s="1046" t="s">
        <v>10907</v>
      </c>
      <c r="E234" s="1046" t="s">
        <v>8</v>
      </c>
      <c r="F234" s="1046" t="s">
        <v>799</v>
      </c>
      <c r="G234" s="1046" t="s">
        <v>100</v>
      </c>
      <c r="H234" s="1046">
        <v>1</v>
      </c>
      <c r="I234" s="1051" t="s">
        <v>10908</v>
      </c>
      <c r="J234" s="1051">
        <v>619</v>
      </c>
      <c r="K234" s="1051">
        <v>17</v>
      </c>
      <c r="L234" s="1046" t="s">
        <v>10909</v>
      </c>
    </row>
    <row r="235" spans="1:12" ht="50.1" customHeight="1">
      <c r="A235" s="1737"/>
      <c r="B235" s="84" t="s">
        <v>10905</v>
      </c>
      <c r="C235" s="84" t="s">
        <v>10906</v>
      </c>
      <c r="D235" s="1046" t="s">
        <v>10907</v>
      </c>
      <c r="E235" s="1046" t="s">
        <v>8</v>
      </c>
      <c r="F235" s="1046" t="s">
        <v>799</v>
      </c>
      <c r="G235" s="1046" t="s">
        <v>100</v>
      </c>
      <c r="H235" s="1046">
        <v>1</v>
      </c>
      <c r="I235" s="1051" t="s">
        <v>10910</v>
      </c>
      <c r="J235" s="1051">
        <v>23081</v>
      </c>
      <c r="K235" s="1051">
        <v>10</v>
      </c>
      <c r="L235" s="1046" t="s">
        <v>10911</v>
      </c>
    </row>
    <row r="236" spans="1:12" ht="50.1" customHeight="1">
      <c r="A236" s="1737"/>
      <c r="B236" s="84" t="s">
        <v>10905</v>
      </c>
      <c r="C236" s="84" t="s">
        <v>10906</v>
      </c>
      <c r="D236" s="1046" t="s">
        <v>10907</v>
      </c>
      <c r="E236" s="1046" t="s">
        <v>8</v>
      </c>
      <c r="F236" s="1046" t="s">
        <v>799</v>
      </c>
      <c r="G236" s="1046" t="s">
        <v>100</v>
      </c>
      <c r="H236" s="1046">
        <v>1</v>
      </c>
      <c r="I236" s="1051" t="s">
        <v>10912</v>
      </c>
      <c r="J236" s="1051">
        <v>794</v>
      </c>
      <c r="K236" s="1051">
        <v>17</v>
      </c>
      <c r="L236" s="1047" t="s">
        <v>10913</v>
      </c>
    </row>
    <row r="237" spans="1:12" ht="50.1" customHeight="1">
      <c r="A237" s="1738"/>
      <c r="B237" s="84" t="s">
        <v>10905</v>
      </c>
      <c r="C237" s="84" t="s">
        <v>10906</v>
      </c>
      <c r="D237" s="1046" t="s">
        <v>10907</v>
      </c>
      <c r="E237" s="1046" t="s">
        <v>8</v>
      </c>
      <c r="F237" s="1046" t="s">
        <v>799</v>
      </c>
      <c r="G237" s="1046" t="s">
        <v>100</v>
      </c>
      <c r="H237" s="1046">
        <v>1</v>
      </c>
      <c r="I237" s="1051" t="s">
        <v>10914</v>
      </c>
      <c r="J237" s="1051">
        <v>913</v>
      </c>
      <c r="K237" s="1051">
        <v>12.5</v>
      </c>
      <c r="L237" s="1047" t="s">
        <v>10915</v>
      </c>
    </row>
    <row r="238" spans="1:12" s="397" customFormat="1" ht="50.1" customHeight="1">
      <c r="A238" s="1046">
        <v>61</v>
      </c>
      <c r="B238" s="1046" t="s">
        <v>10916</v>
      </c>
      <c r="C238" s="84" t="s">
        <v>10917</v>
      </c>
      <c r="D238" s="1046" t="s">
        <v>10918</v>
      </c>
      <c r="E238" s="1051" t="s">
        <v>8</v>
      </c>
      <c r="F238" s="1046" t="s">
        <v>799</v>
      </c>
      <c r="G238" s="1046" t="s">
        <v>100</v>
      </c>
      <c r="H238" s="1051">
        <v>1</v>
      </c>
      <c r="I238" s="1051" t="s">
        <v>10919</v>
      </c>
      <c r="J238" s="1051">
        <v>4083</v>
      </c>
      <c r="K238" s="1051">
        <v>8</v>
      </c>
      <c r="L238" s="1046" t="s">
        <v>10920</v>
      </c>
    </row>
    <row r="239" spans="1:12" ht="50.1" customHeight="1">
      <c r="A239" s="1048">
        <v>62</v>
      </c>
      <c r="B239" s="451" t="s">
        <v>10921</v>
      </c>
      <c r="C239" s="451" t="s">
        <v>10922</v>
      </c>
      <c r="D239" s="1048" t="s">
        <v>10923</v>
      </c>
      <c r="E239" s="1048" t="s">
        <v>8</v>
      </c>
      <c r="F239" s="1048" t="s">
        <v>799</v>
      </c>
      <c r="G239" s="1048" t="s">
        <v>100</v>
      </c>
      <c r="H239" s="1048">
        <v>1</v>
      </c>
      <c r="I239" s="1051" t="s">
        <v>10924</v>
      </c>
      <c r="J239" s="1051">
        <v>10360</v>
      </c>
      <c r="K239" s="1051">
        <v>20</v>
      </c>
      <c r="L239" s="1046" t="s">
        <v>10925</v>
      </c>
    </row>
    <row r="240" spans="1:12" ht="38.1" customHeight="1">
      <c r="A240" s="1046">
        <v>63</v>
      </c>
      <c r="B240" s="10" t="s">
        <v>10926</v>
      </c>
      <c r="C240" s="10" t="s">
        <v>10927</v>
      </c>
      <c r="D240" s="10" t="s">
        <v>10928</v>
      </c>
      <c r="E240" s="1041" t="s">
        <v>8</v>
      </c>
      <c r="F240" s="1040" t="s">
        <v>799</v>
      </c>
      <c r="G240" s="1040" t="s">
        <v>100</v>
      </c>
      <c r="H240" s="1041">
        <v>1</v>
      </c>
      <c r="I240" s="1051" t="s">
        <v>10929</v>
      </c>
      <c r="J240" s="1051">
        <v>1904</v>
      </c>
      <c r="K240" s="387">
        <v>20</v>
      </c>
      <c r="L240" s="10" t="s">
        <v>10930</v>
      </c>
    </row>
    <row r="241" spans="1:12" ht="65.099999999999994" customHeight="1">
      <c r="A241" s="1046">
        <v>64</v>
      </c>
      <c r="B241" s="10" t="s">
        <v>10931</v>
      </c>
      <c r="C241" s="10" t="s">
        <v>10932</v>
      </c>
      <c r="D241" s="8" t="s">
        <v>10933</v>
      </c>
      <c r="E241" s="1041" t="s">
        <v>8</v>
      </c>
      <c r="F241" s="1040" t="s">
        <v>799</v>
      </c>
      <c r="G241" s="1040" t="s">
        <v>100</v>
      </c>
      <c r="H241" s="1041">
        <v>1</v>
      </c>
      <c r="I241" s="1051" t="s">
        <v>10934</v>
      </c>
      <c r="J241" s="1051">
        <v>10402</v>
      </c>
      <c r="K241" s="387">
        <v>40</v>
      </c>
      <c r="L241" s="1040" t="s">
        <v>10935</v>
      </c>
    </row>
    <row r="242" spans="1:12" ht="50.1" customHeight="1">
      <c r="A242" s="1046">
        <v>65</v>
      </c>
      <c r="B242" s="1046" t="s">
        <v>10936</v>
      </c>
      <c r="C242" s="10" t="s">
        <v>10937</v>
      </c>
      <c r="D242" s="8" t="s">
        <v>10938</v>
      </c>
      <c r="E242" s="1041" t="s">
        <v>8</v>
      </c>
      <c r="F242" s="1040" t="s">
        <v>799</v>
      </c>
      <c r="G242" s="1040" t="s">
        <v>100</v>
      </c>
      <c r="H242" s="1041">
        <v>1</v>
      </c>
      <c r="I242" s="1051" t="s">
        <v>10939</v>
      </c>
      <c r="J242" s="1051">
        <v>62518</v>
      </c>
      <c r="K242" s="387">
        <v>54</v>
      </c>
      <c r="L242" s="1046" t="s">
        <v>10940</v>
      </c>
    </row>
    <row r="243" spans="1:12" ht="50.1" customHeight="1">
      <c r="A243" s="1046">
        <v>66</v>
      </c>
      <c r="B243" s="1046" t="s">
        <v>10941</v>
      </c>
      <c r="C243" s="10" t="s">
        <v>10942</v>
      </c>
      <c r="D243" s="8" t="s">
        <v>10943</v>
      </c>
      <c r="E243" s="1041" t="s">
        <v>8</v>
      </c>
      <c r="F243" s="1040" t="s">
        <v>799</v>
      </c>
      <c r="G243" s="1040" t="s">
        <v>100</v>
      </c>
      <c r="H243" s="1041">
        <v>1</v>
      </c>
      <c r="I243" s="1051" t="s">
        <v>10944</v>
      </c>
      <c r="J243" s="1051">
        <v>9905</v>
      </c>
      <c r="K243" s="387">
        <v>20</v>
      </c>
      <c r="L243" s="1046" t="s">
        <v>10945</v>
      </c>
    </row>
    <row r="244" spans="1:12" ht="50.1" customHeight="1">
      <c r="A244" s="1046">
        <v>67</v>
      </c>
      <c r="B244" s="1046" t="s">
        <v>10946</v>
      </c>
      <c r="C244" s="452" t="s">
        <v>10947</v>
      </c>
      <c r="D244" s="1046" t="s">
        <v>10948</v>
      </c>
      <c r="E244" s="1041" t="s">
        <v>8</v>
      </c>
      <c r="F244" s="1040" t="s">
        <v>799</v>
      </c>
      <c r="G244" s="1040" t="s">
        <v>100</v>
      </c>
      <c r="H244" s="1041">
        <v>1</v>
      </c>
      <c r="I244" s="1051" t="s">
        <v>10949</v>
      </c>
      <c r="J244" s="1051">
        <v>1838</v>
      </c>
      <c r="K244" s="387">
        <v>20</v>
      </c>
      <c r="L244" s="1046" t="s">
        <v>10950</v>
      </c>
    </row>
    <row r="245" spans="1:12" ht="38.1" customHeight="1">
      <c r="A245" s="1046">
        <v>68</v>
      </c>
      <c r="B245" s="1046" t="s">
        <v>10951</v>
      </c>
      <c r="C245" s="10" t="s">
        <v>10952</v>
      </c>
      <c r="D245" s="8" t="s">
        <v>10953</v>
      </c>
      <c r="E245" s="1041" t="s">
        <v>8</v>
      </c>
      <c r="F245" s="1040" t="s">
        <v>799</v>
      </c>
      <c r="G245" s="1040" t="s">
        <v>100</v>
      </c>
      <c r="H245" s="1041">
        <v>1</v>
      </c>
      <c r="I245" s="1051" t="s">
        <v>10954</v>
      </c>
      <c r="J245" s="1051">
        <v>18121</v>
      </c>
      <c r="K245" s="387">
        <v>20</v>
      </c>
      <c r="L245" s="1046" t="s">
        <v>10955</v>
      </c>
    </row>
    <row r="246" spans="1:12" ht="50.1" customHeight="1">
      <c r="A246" s="1736">
        <v>69</v>
      </c>
      <c r="B246" s="1046" t="s">
        <v>10956</v>
      </c>
      <c r="C246" s="10" t="s">
        <v>10957</v>
      </c>
      <c r="D246" s="8" t="s">
        <v>13581</v>
      </c>
      <c r="E246" s="1041" t="s">
        <v>8</v>
      </c>
      <c r="F246" s="1040" t="s">
        <v>799</v>
      </c>
      <c r="G246" s="1040" t="s">
        <v>100</v>
      </c>
      <c r="H246" s="1041">
        <v>1</v>
      </c>
      <c r="I246" s="1051" t="s">
        <v>10958</v>
      </c>
      <c r="J246" s="1051">
        <v>11205</v>
      </c>
      <c r="K246" s="387">
        <v>20</v>
      </c>
      <c r="L246" s="1046" t="s">
        <v>10959</v>
      </c>
    </row>
    <row r="247" spans="1:12" ht="50.1" customHeight="1">
      <c r="A247" s="1738"/>
      <c r="B247" s="1046" t="s">
        <v>10956</v>
      </c>
      <c r="C247" s="10" t="s">
        <v>10957</v>
      </c>
      <c r="D247" s="8" t="s">
        <v>13581</v>
      </c>
      <c r="E247" s="1041" t="s">
        <v>8</v>
      </c>
      <c r="F247" s="1040" t="s">
        <v>799</v>
      </c>
      <c r="G247" s="1040" t="s">
        <v>100</v>
      </c>
      <c r="H247" s="1041">
        <v>1</v>
      </c>
      <c r="I247" s="1051" t="s">
        <v>13582</v>
      </c>
      <c r="J247" s="1051">
        <v>10303</v>
      </c>
      <c r="K247" s="387">
        <v>20</v>
      </c>
      <c r="L247" s="1046" t="s">
        <v>13583</v>
      </c>
    </row>
    <row r="248" spans="1:12" s="397" customFormat="1" ht="38.1" customHeight="1">
      <c r="A248" s="1048">
        <v>70</v>
      </c>
      <c r="B248" s="1048" t="s">
        <v>10961</v>
      </c>
      <c r="C248" s="451" t="s">
        <v>10962</v>
      </c>
      <c r="D248" s="1048" t="s">
        <v>10963</v>
      </c>
      <c r="E248" s="1051" t="s">
        <v>8</v>
      </c>
      <c r="F248" s="1048" t="s">
        <v>799</v>
      </c>
      <c r="G248" s="1048" t="s">
        <v>100</v>
      </c>
      <c r="H248" s="1051">
        <v>1</v>
      </c>
      <c r="I248" s="1051" t="s">
        <v>10964</v>
      </c>
      <c r="J248" s="453" t="s">
        <v>10965</v>
      </c>
      <c r="K248" s="454">
        <v>9.99</v>
      </c>
      <c r="L248" s="1046" t="s">
        <v>10966</v>
      </c>
    </row>
    <row r="249" spans="1:12" ht="38.1" customHeight="1">
      <c r="A249" s="1736">
        <v>71</v>
      </c>
      <c r="B249" s="1046" t="s">
        <v>10967</v>
      </c>
      <c r="C249" s="10" t="s">
        <v>10968</v>
      </c>
      <c r="D249" s="8" t="s">
        <v>10969</v>
      </c>
      <c r="E249" s="1041" t="s">
        <v>8</v>
      </c>
      <c r="F249" s="1040" t="s">
        <v>799</v>
      </c>
      <c r="G249" s="1040" t="s">
        <v>100</v>
      </c>
      <c r="H249" s="1041">
        <v>1</v>
      </c>
      <c r="I249" s="1051" t="s">
        <v>10970</v>
      </c>
      <c r="J249" s="1051">
        <v>9252</v>
      </c>
      <c r="K249" s="387">
        <v>20</v>
      </c>
      <c r="L249" s="1046" t="s">
        <v>10971</v>
      </c>
    </row>
    <row r="250" spans="1:12" ht="38.1" customHeight="1">
      <c r="A250" s="1737"/>
      <c r="B250" s="1046" t="s">
        <v>10967</v>
      </c>
      <c r="C250" s="10" t="s">
        <v>10968</v>
      </c>
      <c r="D250" s="8" t="s">
        <v>10969</v>
      </c>
      <c r="E250" s="1041" t="s">
        <v>8</v>
      </c>
      <c r="F250" s="1040" t="s">
        <v>799</v>
      </c>
      <c r="G250" s="1040" t="s">
        <v>100</v>
      </c>
      <c r="H250" s="1041">
        <v>1</v>
      </c>
      <c r="I250" s="1051" t="s">
        <v>10972</v>
      </c>
      <c r="J250" s="1051">
        <v>17077</v>
      </c>
      <c r="K250" s="387">
        <v>40</v>
      </c>
      <c r="L250" s="1046" t="s">
        <v>10973</v>
      </c>
    </row>
    <row r="251" spans="1:12" ht="38.1" customHeight="1">
      <c r="A251" s="1737"/>
      <c r="B251" s="1046" t="s">
        <v>10967</v>
      </c>
      <c r="C251" s="10" t="s">
        <v>10968</v>
      </c>
      <c r="D251" s="8" t="s">
        <v>10969</v>
      </c>
      <c r="E251" s="1041" t="s">
        <v>8</v>
      </c>
      <c r="F251" s="1040" t="s">
        <v>799</v>
      </c>
      <c r="G251" s="1040" t="s">
        <v>100</v>
      </c>
      <c r="H251" s="1041">
        <v>1</v>
      </c>
      <c r="I251" s="1051" t="s">
        <v>10974</v>
      </c>
      <c r="J251" s="1051">
        <v>15177</v>
      </c>
      <c r="K251" s="387">
        <v>40</v>
      </c>
      <c r="L251" s="1046" t="s">
        <v>10975</v>
      </c>
    </row>
    <row r="252" spans="1:12" ht="38.1" customHeight="1">
      <c r="A252" s="1738"/>
      <c r="B252" s="1046" t="s">
        <v>10967</v>
      </c>
      <c r="C252" s="10" t="s">
        <v>10968</v>
      </c>
      <c r="D252" s="8" t="s">
        <v>10969</v>
      </c>
      <c r="E252" s="1041" t="s">
        <v>8</v>
      </c>
      <c r="F252" s="1040" t="s">
        <v>799</v>
      </c>
      <c r="G252" s="1040" t="s">
        <v>100</v>
      </c>
      <c r="H252" s="1041">
        <v>1</v>
      </c>
      <c r="I252" s="1051" t="s">
        <v>10976</v>
      </c>
      <c r="J252" s="1051">
        <v>7181</v>
      </c>
      <c r="K252" s="387">
        <v>20</v>
      </c>
      <c r="L252" s="1046" t="s">
        <v>10975</v>
      </c>
    </row>
    <row r="253" spans="1:12" s="397" customFormat="1" ht="38.1" customHeight="1">
      <c r="A253" s="1048">
        <v>72</v>
      </c>
      <c r="B253" s="1048" t="s">
        <v>10977</v>
      </c>
      <c r="C253" s="451" t="s">
        <v>10978</v>
      </c>
      <c r="D253" s="1048" t="s">
        <v>10979</v>
      </c>
      <c r="E253" s="1051" t="s">
        <v>8</v>
      </c>
      <c r="F253" s="1048" t="s">
        <v>799</v>
      </c>
      <c r="G253" s="1048" t="s">
        <v>100</v>
      </c>
      <c r="H253" s="1051">
        <v>1</v>
      </c>
      <c r="I253" s="1051" t="s">
        <v>10980</v>
      </c>
      <c r="J253" s="1051">
        <v>90</v>
      </c>
      <c r="K253" s="379">
        <v>14.45</v>
      </c>
      <c r="L253" s="1046" t="s">
        <v>10981</v>
      </c>
    </row>
    <row r="254" spans="1:12" ht="50.1" customHeight="1">
      <c r="A254" s="1048">
        <v>73</v>
      </c>
      <c r="B254" s="1048" t="s">
        <v>10982</v>
      </c>
      <c r="C254" s="76" t="s">
        <v>10983</v>
      </c>
      <c r="D254" s="455" t="s">
        <v>10984</v>
      </c>
      <c r="E254" s="1041" t="s">
        <v>8</v>
      </c>
      <c r="F254" s="1042" t="s">
        <v>799</v>
      </c>
      <c r="G254" s="1042" t="s">
        <v>100</v>
      </c>
      <c r="H254" s="1041">
        <v>1</v>
      </c>
      <c r="I254" s="1051" t="s">
        <v>10985</v>
      </c>
      <c r="J254" s="1051">
        <v>248</v>
      </c>
      <c r="K254" s="387">
        <v>20</v>
      </c>
      <c r="L254" s="455" t="s">
        <v>10986</v>
      </c>
    </row>
    <row r="255" spans="1:12" ht="50.1" customHeight="1">
      <c r="A255" s="1048">
        <v>74</v>
      </c>
      <c r="B255" s="1048" t="s">
        <v>10987</v>
      </c>
      <c r="C255" s="76" t="s">
        <v>10988</v>
      </c>
      <c r="D255" s="455" t="s">
        <v>10989</v>
      </c>
      <c r="E255" s="1041" t="s">
        <v>8</v>
      </c>
      <c r="F255" s="1042" t="s">
        <v>799</v>
      </c>
      <c r="G255" s="1042" t="s">
        <v>100</v>
      </c>
      <c r="H255" s="1041">
        <v>1</v>
      </c>
      <c r="I255" s="1051" t="s">
        <v>10990</v>
      </c>
      <c r="J255" s="1051" t="s">
        <v>10991</v>
      </c>
      <c r="K255" s="387">
        <v>40</v>
      </c>
      <c r="L255" s="1046" t="s">
        <v>10992</v>
      </c>
    </row>
    <row r="256" spans="1:12" ht="38.1" customHeight="1">
      <c r="A256" s="1048">
        <v>75</v>
      </c>
      <c r="B256" s="1048" t="s">
        <v>10993</v>
      </c>
      <c r="C256" s="76" t="s">
        <v>10994</v>
      </c>
      <c r="D256" s="455" t="s">
        <v>10995</v>
      </c>
      <c r="E256" s="1041" t="s">
        <v>8</v>
      </c>
      <c r="F256" s="1042" t="s">
        <v>799</v>
      </c>
      <c r="G256" s="1042" t="s">
        <v>100</v>
      </c>
      <c r="H256" s="1041">
        <v>1</v>
      </c>
      <c r="I256" s="1051" t="s">
        <v>10996</v>
      </c>
      <c r="J256" s="1051">
        <v>1</v>
      </c>
      <c r="K256" s="387">
        <v>20</v>
      </c>
      <c r="L256" s="1046" t="s">
        <v>10997</v>
      </c>
    </row>
    <row r="257" spans="1:12" ht="50.1" customHeight="1">
      <c r="A257" s="1046">
        <v>76</v>
      </c>
      <c r="B257" s="1046" t="s">
        <v>10998</v>
      </c>
      <c r="C257" s="10" t="s">
        <v>10999</v>
      </c>
      <c r="D257" s="8" t="s">
        <v>11000</v>
      </c>
      <c r="E257" s="1041" t="s">
        <v>8</v>
      </c>
      <c r="F257" s="1040" t="s">
        <v>799</v>
      </c>
      <c r="G257" s="1040" t="s">
        <v>100</v>
      </c>
      <c r="H257" s="1041">
        <v>1</v>
      </c>
      <c r="I257" s="1051" t="s">
        <v>11001</v>
      </c>
      <c r="J257" s="1051">
        <v>476</v>
      </c>
      <c r="K257" s="387">
        <v>10</v>
      </c>
      <c r="L257" s="1046" t="s">
        <v>11002</v>
      </c>
    </row>
    <row r="258" spans="1:12" ht="38.1" customHeight="1">
      <c r="A258" s="1736">
        <v>77</v>
      </c>
      <c r="B258" s="1046" t="s">
        <v>6817</v>
      </c>
      <c r="C258" s="10" t="s">
        <v>6818</v>
      </c>
      <c r="D258" s="8" t="s">
        <v>11003</v>
      </c>
      <c r="E258" s="1041" t="s">
        <v>8</v>
      </c>
      <c r="F258" s="1040" t="s">
        <v>799</v>
      </c>
      <c r="G258" s="1040" t="s">
        <v>100</v>
      </c>
      <c r="H258" s="1041">
        <v>1</v>
      </c>
      <c r="I258" s="1051" t="s">
        <v>11004</v>
      </c>
      <c r="J258" s="1051">
        <v>878</v>
      </c>
      <c r="K258" s="387">
        <v>9.9600000000000009</v>
      </c>
      <c r="L258" s="1046" t="s">
        <v>11005</v>
      </c>
    </row>
    <row r="259" spans="1:12" ht="38.1" customHeight="1">
      <c r="A259" s="1737"/>
      <c r="B259" s="1046" t="s">
        <v>6817</v>
      </c>
      <c r="C259" s="10" t="s">
        <v>6818</v>
      </c>
      <c r="D259" s="8" t="s">
        <v>11003</v>
      </c>
      <c r="E259" s="1041" t="s">
        <v>8</v>
      </c>
      <c r="F259" s="1040" t="s">
        <v>799</v>
      </c>
      <c r="G259" s="1040" t="s">
        <v>100</v>
      </c>
      <c r="H259" s="1041">
        <v>1</v>
      </c>
      <c r="I259" s="1051" t="s">
        <v>11006</v>
      </c>
      <c r="J259" s="1051">
        <v>877</v>
      </c>
      <c r="K259" s="387">
        <v>9.9600000000000009</v>
      </c>
      <c r="L259" s="1046" t="s">
        <v>11007</v>
      </c>
    </row>
    <row r="260" spans="1:12" ht="38.1" customHeight="1">
      <c r="A260" s="1738"/>
      <c r="B260" s="1046" t="s">
        <v>6817</v>
      </c>
      <c r="C260" s="10" t="s">
        <v>6818</v>
      </c>
      <c r="D260" s="8" t="s">
        <v>11003</v>
      </c>
      <c r="E260" s="1041" t="s">
        <v>8</v>
      </c>
      <c r="F260" s="1040" t="s">
        <v>799</v>
      </c>
      <c r="G260" s="1040" t="s">
        <v>100</v>
      </c>
      <c r="H260" s="1041">
        <v>1</v>
      </c>
      <c r="I260" s="1051" t="s">
        <v>11008</v>
      </c>
      <c r="J260" s="1051">
        <v>73026</v>
      </c>
      <c r="K260" s="387">
        <v>9</v>
      </c>
      <c r="L260" s="1046" t="s">
        <v>11009</v>
      </c>
    </row>
    <row r="261" spans="1:12" ht="50.1" customHeight="1">
      <c r="A261" s="1736">
        <v>78</v>
      </c>
      <c r="B261" s="1046" t="s">
        <v>11010</v>
      </c>
      <c r="C261" s="10" t="s">
        <v>11011</v>
      </c>
      <c r="D261" s="8" t="s">
        <v>11012</v>
      </c>
      <c r="E261" s="1041" t="s">
        <v>8</v>
      </c>
      <c r="F261" s="1040" t="s">
        <v>799</v>
      </c>
      <c r="G261" s="1040" t="s">
        <v>100</v>
      </c>
      <c r="H261" s="1041">
        <v>1</v>
      </c>
      <c r="I261" s="1051" t="s">
        <v>11013</v>
      </c>
      <c r="J261" s="1051">
        <v>62515</v>
      </c>
      <c r="K261" s="387">
        <v>54</v>
      </c>
      <c r="L261" s="1046" t="s">
        <v>11014</v>
      </c>
    </row>
    <row r="262" spans="1:12" ht="50.1" customHeight="1">
      <c r="A262" s="1737"/>
      <c r="B262" s="1046" t="s">
        <v>11010</v>
      </c>
      <c r="C262" s="10" t="s">
        <v>11011</v>
      </c>
      <c r="D262" s="8" t="s">
        <v>11012</v>
      </c>
      <c r="E262" s="1041" t="s">
        <v>8</v>
      </c>
      <c r="F262" s="1040" t="s">
        <v>799</v>
      </c>
      <c r="G262" s="1040" t="s">
        <v>100</v>
      </c>
      <c r="H262" s="1041">
        <v>1</v>
      </c>
      <c r="I262" s="1051" t="s">
        <v>11015</v>
      </c>
      <c r="J262" s="1051">
        <v>53575</v>
      </c>
      <c r="K262" s="387">
        <v>54</v>
      </c>
      <c r="L262" s="1046" t="s">
        <v>11016</v>
      </c>
    </row>
    <row r="263" spans="1:12" ht="50.1" customHeight="1">
      <c r="A263" s="1738"/>
      <c r="B263" s="1046" t="s">
        <v>11010</v>
      </c>
      <c r="C263" s="10" t="s">
        <v>11011</v>
      </c>
      <c r="D263" s="8" t="s">
        <v>11012</v>
      </c>
      <c r="E263" s="1041" t="s">
        <v>8</v>
      </c>
      <c r="F263" s="1040" t="s">
        <v>799</v>
      </c>
      <c r="G263" s="1040" t="s">
        <v>100</v>
      </c>
      <c r="H263" s="1041">
        <v>1</v>
      </c>
      <c r="I263" s="1051" t="s">
        <v>11017</v>
      </c>
      <c r="J263" s="1051">
        <v>77840</v>
      </c>
      <c r="K263" s="387">
        <v>40</v>
      </c>
      <c r="L263" s="1048" t="s">
        <v>11018</v>
      </c>
    </row>
    <row r="264" spans="1:12" ht="50.1" customHeight="1">
      <c r="A264" s="1048">
        <v>79</v>
      </c>
      <c r="B264" s="1048" t="s">
        <v>11019</v>
      </c>
      <c r="C264" s="76" t="s">
        <v>11020</v>
      </c>
      <c r="D264" s="455" t="s">
        <v>11021</v>
      </c>
      <c r="E264" s="1041" t="s">
        <v>8</v>
      </c>
      <c r="F264" s="1042" t="s">
        <v>799</v>
      </c>
      <c r="G264" s="1042" t="s">
        <v>100</v>
      </c>
      <c r="H264" s="1041">
        <v>1</v>
      </c>
      <c r="I264" s="1051" t="s">
        <v>11022</v>
      </c>
      <c r="J264" s="1051">
        <v>11010</v>
      </c>
      <c r="K264" s="387">
        <v>20</v>
      </c>
      <c r="L264" s="455" t="s">
        <v>11023</v>
      </c>
    </row>
    <row r="265" spans="1:12" ht="38.1" customHeight="1">
      <c r="A265" s="1048">
        <v>80</v>
      </c>
      <c r="B265" s="1048" t="s">
        <v>11024</v>
      </c>
      <c r="C265" s="76" t="s">
        <v>11025</v>
      </c>
      <c r="D265" s="455" t="s">
        <v>11026</v>
      </c>
      <c r="E265" s="1041" t="s">
        <v>8</v>
      </c>
      <c r="F265" s="1042" t="s">
        <v>799</v>
      </c>
      <c r="G265" s="1042" t="s">
        <v>100</v>
      </c>
      <c r="H265" s="1041">
        <v>1</v>
      </c>
      <c r="I265" s="1051" t="s">
        <v>11027</v>
      </c>
      <c r="J265" s="1051">
        <v>905</v>
      </c>
      <c r="K265" s="387">
        <v>50</v>
      </c>
      <c r="L265" s="455" t="s">
        <v>11028</v>
      </c>
    </row>
    <row r="266" spans="1:12" ht="50.1" customHeight="1">
      <c r="A266" s="1046">
        <v>81</v>
      </c>
      <c r="B266" s="1046" t="s">
        <v>11029</v>
      </c>
      <c r="C266" s="10" t="s">
        <v>11030</v>
      </c>
      <c r="D266" s="8" t="s">
        <v>11031</v>
      </c>
      <c r="E266" s="1041" t="s">
        <v>8</v>
      </c>
      <c r="F266" s="1040" t="s">
        <v>799</v>
      </c>
      <c r="G266" s="1040" t="s">
        <v>100</v>
      </c>
      <c r="H266" s="1041">
        <v>1</v>
      </c>
      <c r="I266" s="1051" t="s">
        <v>11032</v>
      </c>
      <c r="J266" s="1051">
        <v>931459</v>
      </c>
      <c r="K266" s="387">
        <v>54</v>
      </c>
      <c r="L266" s="1046" t="s">
        <v>11033</v>
      </c>
    </row>
    <row r="267" spans="1:12" ht="50.1" customHeight="1">
      <c r="A267" s="1736">
        <v>82</v>
      </c>
      <c r="B267" s="1046" t="s">
        <v>11034</v>
      </c>
      <c r="C267" s="10" t="s">
        <v>11035</v>
      </c>
      <c r="D267" s="8" t="s">
        <v>11036</v>
      </c>
      <c r="E267" s="1041" t="s">
        <v>8</v>
      </c>
      <c r="F267" s="1040" t="s">
        <v>799</v>
      </c>
      <c r="G267" s="1040" t="s">
        <v>100</v>
      </c>
      <c r="H267" s="1041">
        <v>1</v>
      </c>
      <c r="I267" s="1051" t="s">
        <v>11037</v>
      </c>
      <c r="J267" s="1051">
        <v>954</v>
      </c>
      <c r="K267" s="387">
        <v>17.5</v>
      </c>
      <c r="L267" s="1046" t="s">
        <v>11038</v>
      </c>
    </row>
    <row r="268" spans="1:12" ht="50.1" customHeight="1">
      <c r="A268" s="1738"/>
      <c r="B268" s="1046" t="s">
        <v>11034</v>
      </c>
      <c r="C268" s="10" t="s">
        <v>11035</v>
      </c>
      <c r="D268" s="8" t="s">
        <v>11036</v>
      </c>
      <c r="E268" s="1041" t="s">
        <v>8</v>
      </c>
      <c r="F268" s="1040" t="s">
        <v>799</v>
      </c>
      <c r="G268" s="1040" t="s">
        <v>100</v>
      </c>
      <c r="H268" s="1041">
        <v>1</v>
      </c>
      <c r="I268" s="1051" t="s">
        <v>11039</v>
      </c>
      <c r="J268" s="1051">
        <v>955</v>
      </c>
      <c r="K268" s="387">
        <v>17.5</v>
      </c>
      <c r="L268" s="1046" t="s">
        <v>11038</v>
      </c>
    </row>
    <row r="269" spans="1:12" ht="50.1" customHeight="1">
      <c r="A269" s="1048">
        <v>83</v>
      </c>
      <c r="B269" s="1048" t="s">
        <v>11040</v>
      </c>
      <c r="C269" s="76" t="s">
        <v>11041</v>
      </c>
      <c r="D269" s="455" t="s">
        <v>11042</v>
      </c>
      <c r="E269" s="1043" t="s">
        <v>8</v>
      </c>
      <c r="F269" s="1042" t="s">
        <v>799</v>
      </c>
      <c r="G269" s="1042" t="s">
        <v>100</v>
      </c>
      <c r="H269" s="1041">
        <v>1</v>
      </c>
      <c r="I269" s="1051" t="s">
        <v>11043</v>
      </c>
      <c r="J269" s="1051">
        <v>1804</v>
      </c>
      <c r="K269" s="387">
        <v>54</v>
      </c>
      <c r="L269" s="1048" t="s">
        <v>11044</v>
      </c>
    </row>
    <row r="270" spans="1:12" ht="50.1" customHeight="1">
      <c r="A270" s="1048">
        <v>84</v>
      </c>
      <c r="B270" s="1048" t="s">
        <v>11045</v>
      </c>
      <c r="C270" s="76" t="s">
        <v>11046</v>
      </c>
      <c r="D270" s="455" t="s">
        <v>11047</v>
      </c>
      <c r="E270" s="1043" t="s">
        <v>8</v>
      </c>
      <c r="F270" s="1042" t="s">
        <v>799</v>
      </c>
      <c r="G270" s="1042" t="s">
        <v>100</v>
      </c>
      <c r="H270" s="1041">
        <v>1</v>
      </c>
      <c r="I270" s="1051" t="s">
        <v>11048</v>
      </c>
      <c r="J270" s="1051">
        <v>3618</v>
      </c>
      <c r="K270" s="387">
        <v>54</v>
      </c>
      <c r="L270" s="1048" t="s">
        <v>11049</v>
      </c>
    </row>
    <row r="271" spans="1:12" ht="50.1" customHeight="1">
      <c r="A271" s="1048">
        <v>85</v>
      </c>
      <c r="B271" s="1048" t="s">
        <v>11050</v>
      </c>
      <c r="C271" s="76" t="s">
        <v>11051</v>
      </c>
      <c r="D271" s="455" t="s">
        <v>11052</v>
      </c>
      <c r="E271" s="1043" t="s">
        <v>8</v>
      </c>
      <c r="F271" s="1042" t="s">
        <v>799</v>
      </c>
      <c r="G271" s="1042" t="s">
        <v>100</v>
      </c>
      <c r="H271" s="1041">
        <v>1</v>
      </c>
      <c r="I271" s="1051" t="s">
        <v>11053</v>
      </c>
      <c r="J271" s="1051">
        <v>1906</v>
      </c>
      <c r="K271" s="387">
        <v>20</v>
      </c>
      <c r="L271" s="1048" t="s">
        <v>11054</v>
      </c>
    </row>
    <row r="272" spans="1:12" ht="50.1" customHeight="1">
      <c r="A272" s="1048">
        <v>86</v>
      </c>
      <c r="B272" s="1048" t="s">
        <v>11055</v>
      </c>
      <c r="C272" s="76" t="s">
        <v>11056</v>
      </c>
      <c r="D272" s="455" t="s">
        <v>11057</v>
      </c>
      <c r="E272" s="1043" t="s">
        <v>8</v>
      </c>
      <c r="F272" s="1042" t="s">
        <v>799</v>
      </c>
      <c r="G272" s="1042" t="s">
        <v>100</v>
      </c>
      <c r="H272" s="1041">
        <v>1</v>
      </c>
      <c r="I272" s="1051" t="s">
        <v>11058</v>
      </c>
      <c r="J272" s="1051" t="s">
        <v>11059</v>
      </c>
      <c r="K272" s="387">
        <v>40</v>
      </c>
      <c r="L272" s="1048" t="s">
        <v>11060</v>
      </c>
    </row>
    <row r="273" spans="1:12" ht="50.1" customHeight="1">
      <c r="A273" s="1736">
        <v>87</v>
      </c>
      <c r="B273" s="1046" t="s">
        <v>11061</v>
      </c>
      <c r="C273" s="10" t="s">
        <v>11062</v>
      </c>
      <c r="D273" s="8" t="s">
        <v>11063</v>
      </c>
      <c r="E273" s="1041" t="s">
        <v>8</v>
      </c>
      <c r="F273" s="1040" t="s">
        <v>799</v>
      </c>
      <c r="G273" s="1040" t="s">
        <v>100</v>
      </c>
      <c r="H273" s="1041">
        <v>1</v>
      </c>
      <c r="I273" s="1051" t="s">
        <v>11064</v>
      </c>
      <c r="J273" s="1051">
        <v>313</v>
      </c>
      <c r="K273" s="387">
        <v>10</v>
      </c>
      <c r="L273" s="1046" t="s">
        <v>11065</v>
      </c>
    </row>
    <row r="274" spans="1:12" ht="50.1" customHeight="1">
      <c r="A274" s="1737"/>
      <c r="B274" s="1046" t="s">
        <v>11061</v>
      </c>
      <c r="C274" s="10" t="s">
        <v>11062</v>
      </c>
      <c r="D274" s="8" t="s">
        <v>11063</v>
      </c>
      <c r="E274" s="1041" t="s">
        <v>8</v>
      </c>
      <c r="F274" s="1040" t="s">
        <v>799</v>
      </c>
      <c r="G274" s="1040" t="s">
        <v>100</v>
      </c>
      <c r="H274" s="1041">
        <v>1</v>
      </c>
      <c r="I274" s="1051" t="s">
        <v>11066</v>
      </c>
      <c r="J274" s="1051">
        <v>314</v>
      </c>
      <c r="K274" s="387">
        <v>10</v>
      </c>
      <c r="L274" s="1046" t="s">
        <v>11065</v>
      </c>
    </row>
    <row r="275" spans="1:12" ht="50.1" customHeight="1">
      <c r="A275" s="1737"/>
      <c r="B275" s="1046" t="s">
        <v>11061</v>
      </c>
      <c r="C275" s="10" t="s">
        <v>11062</v>
      </c>
      <c r="D275" s="8" t="s">
        <v>11063</v>
      </c>
      <c r="E275" s="1041" t="s">
        <v>8</v>
      </c>
      <c r="F275" s="1040" t="s">
        <v>799</v>
      </c>
      <c r="G275" s="1040" t="s">
        <v>100</v>
      </c>
      <c r="H275" s="1041">
        <v>1</v>
      </c>
      <c r="I275" s="1051" t="s">
        <v>11067</v>
      </c>
      <c r="J275" s="1051">
        <v>148</v>
      </c>
      <c r="K275" s="387">
        <v>10</v>
      </c>
      <c r="L275" s="1046" t="s">
        <v>11068</v>
      </c>
    </row>
    <row r="276" spans="1:12" ht="50.1" customHeight="1">
      <c r="A276" s="1738"/>
      <c r="B276" s="1046" t="s">
        <v>11061</v>
      </c>
      <c r="C276" s="10" t="s">
        <v>11062</v>
      </c>
      <c r="D276" s="8" t="s">
        <v>11063</v>
      </c>
      <c r="E276" s="1041" t="s">
        <v>8</v>
      </c>
      <c r="F276" s="1040" t="s">
        <v>799</v>
      </c>
      <c r="G276" s="1040" t="s">
        <v>100</v>
      </c>
      <c r="H276" s="1041">
        <v>1</v>
      </c>
      <c r="I276" s="1051" t="s">
        <v>11069</v>
      </c>
      <c r="J276" s="1051">
        <v>149</v>
      </c>
      <c r="K276" s="387">
        <v>10</v>
      </c>
      <c r="L276" s="1046" t="s">
        <v>11068</v>
      </c>
    </row>
    <row r="277" spans="1:12" ht="50.1" customHeight="1">
      <c r="A277" s="1048">
        <v>88</v>
      </c>
      <c r="B277" s="1048" t="s">
        <v>11070</v>
      </c>
      <c r="C277" s="76" t="s">
        <v>11071</v>
      </c>
      <c r="D277" s="455" t="s">
        <v>11072</v>
      </c>
      <c r="E277" s="1043" t="s">
        <v>8</v>
      </c>
      <c r="F277" s="1042" t="s">
        <v>799</v>
      </c>
      <c r="G277" s="1042" t="s">
        <v>100</v>
      </c>
      <c r="H277" s="1043">
        <v>1</v>
      </c>
      <c r="I277" s="1051" t="s">
        <v>11073</v>
      </c>
      <c r="J277" s="1051">
        <v>1823</v>
      </c>
      <c r="K277" s="387">
        <v>40</v>
      </c>
      <c r="L277" s="1048" t="s">
        <v>11074</v>
      </c>
    </row>
    <row r="278" spans="1:12" ht="38.1" customHeight="1">
      <c r="A278" s="1736">
        <v>89</v>
      </c>
      <c r="B278" s="1046" t="s">
        <v>11075</v>
      </c>
      <c r="C278" s="10" t="s">
        <v>11076</v>
      </c>
      <c r="D278" s="8" t="s">
        <v>11077</v>
      </c>
      <c r="E278" s="1041" t="s">
        <v>8</v>
      </c>
      <c r="F278" s="1040" t="s">
        <v>799</v>
      </c>
      <c r="G278" s="1040" t="s">
        <v>100</v>
      </c>
      <c r="H278" s="1041">
        <v>1</v>
      </c>
      <c r="I278" s="1051" t="s">
        <v>11078</v>
      </c>
      <c r="J278" s="1051">
        <v>15400</v>
      </c>
      <c r="K278" s="387">
        <v>20</v>
      </c>
      <c r="L278" s="1046" t="s">
        <v>11079</v>
      </c>
    </row>
    <row r="279" spans="1:12" ht="38.1" customHeight="1">
      <c r="A279" s="1738"/>
      <c r="B279" s="1046" t="s">
        <v>11075</v>
      </c>
      <c r="C279" s="10" t="s">
        <v>11076</v>
      </c>
      <c r="D279" s="8" t="s">
        <v>11077</v>
      </c>
      <c r="E279" s="1041" t="s">
        <v>8</v>
      </c>
      <c r="F279" s="1040" t="s">
        <v>799</v>
      </c>
      <c r="G279" s="1040" t="s">
        <v>100</v>
      </c>
      <c r="H279" s="1041">
        <v>1</v>
      </c>
      <c r="I279" s="1051" t="s">
        <v>11080</v>
      </c>
      <c r="J279" s="1051">
        <v>11222</v>
      </c>
      <c r="K279" s="387">
        <v>20</v>
      </c>
      <c r="L279" s="1046" t="s">
        <v>11079</v>
      </c>
    </row>
    <row r="280" spans="1:12" ht="50.1" customHeight="1">
      <c r="A280" s="1048">
        <v>90</v>
      </c>
      <c r="B280" s="1048" t="s">
        <v>11081</v>
      </c>
      <c r="C280" s="76" t="s">
        <v>11082</v>
      </c>
      <c r="D280" s="455" t="s">
        <v>11083</v>
      </c>
      <c r="E280" s="1043" t="s">
        <v>8</v>
      </c>
      <c r="F280" s="1042" t="s">
        <v>799</v>
      </c>
      <c r="G280" s="1042" t="s">
        <v>100</v>
      </c>
      <c r="H280" s="1043">
        <v>1</v>
      </c>
      <c r="I280" s="1051" t="s">
        <v>11084</v>
      </c>
      <c r="J280" s="1051" t="s">
        <v>11085</v>
      </c>
      <c r="K280" s="387">
        <v>40</v>
      </c>
      <c r="L280" s="1048" t="s">
        <v>11086</v>
      </c>
    </row>
    <row r="281" spans="1:12" ht="50.1" customHeight="1">
      <c r="A281" s="1048">
        <v>91</v>
      </c>
      <c r="B281" s="1048" t="s">
        <v>11087</v>
      </c>
      <c r="C281" s="451" t="s">
        <v>11088</v>
      </c>
      <c r="D281" s="1048" t="s">
        <v>11089</v>
      </c>
      <c r="E281" s="1045" t="s">
        <v>8</v>
      </c>
      <c r="F281" s="1048" t="s">
        <v>799</v>
      </c>
      <c r="G281" s="1048" t="s">
        <v>100</v>
      </c>
      <c r="H281" s="1045">
        <v>1</v>
      </c>
      <c r="I281" s="1051" t="s">
        <v>11090</v>
      </c>
      <c r="J281" s="1051">
        <v>10801</v>
      </c>
      <c r="K281" s="379">
        <v>40</v>
      </c>
      <c r="L281" s="1048" t="s">
        <v>11091</v>
      </c>
    </row>
    <row r="282" spans="1:12" ht="50.1" customHeight="1">
      <c r="A282" s="1736">
        <v>92</v>
      </c>
      <c r="B282" s="1046" t="s">
        <v>11092</v>
      </c>
      <c r="C282" s="84" t="s">
        <v>11093</v>
      </c>
      <c r="D282" s="1046" t="s">
        <v>11094</v>
      </c>
      <c r="E282" s="1051" t="s">
        <v>8</v>
      </c>
      <c r="F282" s="1046" t="s">
        <v>799</v>
      </c>
      <c r="G282" s="1046" t="s">
        <v>100</v>
      </c>
      <c r="H282" s="1051">
        <v>1</v>
      </c>
      <c r="I282" s="1051" t="s">
        <v>11095</v>
      </c>
      <c r="J282" s="1051">
        <v>1149</v>
      </c>
      <c r="K282" s="379">
        <v>20</v>
      </c>
      <c r="L282" s="1046" t="s">
        <v>11096</v>
      </c>
    </row>
    <row r="283" spans="1:12" ht="50.1" customHeight="1">
      <c r="A283" s="1738"/>
      <c r="B283" s="1046" t="s">
        <v>11092</v>
      </c>
      <c r="C283" s="84" t="s">
        <v>11093</v>
      </c>
      <c r="D283" s="1046" t="s">
        <v>11094</v>
      </c>
      <c r="E283" s="1051" t="s">
        <v>8</v>
      </c>
      <c r="F283" s="1046" t="s">
        <v>799</v>
      </c>
      <c r="G283" s="1046" t="s">
        <v>100</v>
      </c>
      <c r="H283" s="1051">
        <v>1</v>
      </c>
      <c r="I283" s="1051" t="s">
        <v>11097</v>
      </c>
      <c r="J283" s="1051">
        <v>436553</v>
      </c>
      <c r="K283" s="379">
        <v>50</v>
      </c>
      <c r="L283" s="1046" t="s">
        <v>11096</v>
      </c>
    </row>
    <row r="284" spans="1:12" ht="50.1" customHeight="1">
      <c r="A284" s="1048">
        <v>93</v>
      </c>
      <c r="B284" s="10" t="s">
        <v>11098</v>
      </c>
      <c r="C284" s="10" t="s">
        <v>11099</v>
      </c>
      <c r="D284" s="1040" t="s">
        <v>11100</v>
      </c>
      <c r="E284" s="1045" t="s">
        <v>8</v>
      </c>
      <c r="F284" s="1048" t="s">
        <v>799</v>
      </c>
      <c r="G284" s="1048" t="s">
        <v>100</v>
      </c>
      <c r="H284" s="1045">
        <v>1</v>
      </c>
      <c r="I284" s="1051" t="s">
        <v>11101</v>
      </c>
      <c r="J284" s="1051">
        <v>1795</v>
      </c>
      <c r="K284" s="379">
        <v>25</v>
      </c>
      <c r="L284" s="1048" t="s">
        <v>11102</v>
      </c>
    </row>
    <row r="285" spans="1:12" ht="50.1" customHeight="1">
      <c r="A285" s="1736">
        <v>94</v>
      </c>
      <c r="B285" s="1046" t="s">
        <v>11103</v>
      </c>
      <c r="C285" s="84" t="s">
        <v>11104</v>
      </c>
      <c r="D285" s="1046" t="s">
        <v>11105</v>
      </c>
      <c r="E285" s="1051" t="s">
        <v>8</v>
      </c>
      <c r="F285" s="1046" t="s">
        <v>799</v>
      </c>
      <c r="G285" s="1046" t="s">
        <v>100</v>
      </c>
      <c r="H285" s="1051">
        <v>1</v>
      </c>
      <c r="I285" s="1051" t="s">
        <v>11106</v>
      </c>
      <c r="J285" s="1051" t="s">
        <v>11107</v>
      </c>
      <c r="K285" s="379">
        <v>23.5</v>
      </c>
      <c r="L285" s="1046" t="s">
        <v>11108</v>
      </c>
    </row>
    <row r="286" spans="1:12" ht="50.1" customHeight="1">
      <c r="A286" s="1738"/>
      <c r="B286" s="1046" t="s">
        <v>11103</v>
      </c>
      <c r="C286" s="84" t="s">
        <v>11104</v>
      </c>
      <c r="D286" s="1046" t="s">
        <v>11105</v>
      </c>
      <c r="E286" s="1051" t="s">
        <v>8</v>
      </c>
      <c r="F286" s="1046" t="s">
        <v>799</v>
      </c>
      <c r="G286" s="1046" t="s">
        <v>100</v>
      </c>
      <c r="H286" s="1051">
        <v>1</v>
      </c>
      <c r="I286" s="1051" t="s">
        <v>11109</v>
      </c>
      <c r="J286" s="1051" t="s">
        <v>11110</v>
      </c>
      <c r="K286" s="379">
        <v>23.5</v>
      </c>
      <c r="L286" s="1046" t="s">
        <v>11108</v>
      </c>
    </row>
    <row r="287" spans="1:12" ht="50.1" customHeight="1">
      <c r="A287" s="1048">
        <v>95</v>
      </c>
      <c r="B287" s="1048" t="s">
        <v>11111</v>
      </c>
      <c r="C287" s="451" t="s">
        <v>11112</v>
      </c>
      <c r="D287" s="1048" t="s">
        <v>11113</v>
      </c>
      <c r="E287" s="1045" t="s">
        <v>8</v>
      </c>
      <c r="F287" s="1048" t="s">
        <v>799</v>
      </c>
      <c r="G287" s="1048" t="s">
        <v>100</v>
      </c>
      <c r="H287" s="1045">
        <v>1</v>
      </c>
      <c r="I287" s="1051" t="s">
        <v>11114</v>
      </c>
      <c r="J287" s="1051">
        <v>63758</v>
      </c>
      <c r="K287" s="379">
        <v>20</v>
      </c>
      <c r="L287" s="1048" t="s">
        <v>11115</v>
      </c>
    </row>
    <row r="288" spans="1:12" ht="50.1" customHeight="1">
      <c r="A288" s="1048">
        <v>96</v>
      </c>
      <c r="B288" s="1048" t="s">
        <v>11116</v>
      </c>
      <c r="C288" s="451" t="s">
        <v>11117</v>
      </c>
      <c r="D288" s="1048" t="s">
        <v>11118</v>
      </c>
      <c r="E288" s="1045" t="s">
        <v>8</v>
      </c>
      <c r="F288" s="1048" t="s">
        <v>799</v>
      </c>
      <c r="G288" s="1048" t="s">
        <v>100</v>
      </c>
      <c r="H288" s="1045">
        <v>1</v>
      </c>
      <c r="I288" s="1051" t="s">
        <v>11119</v>
      </c>
      <c r="J288" s="1051">
        <v>26063</v>
      </c>
      <c r="K288" s="379">
        <v>20</v>
      </c>
      <c r="L288" s="1048" t="s">
        <v>11120</v>
      </c>
    </row>
    <row r="289" spans="1:12" ht="38.1" customHeight="1">
      <c r="A289" s="1048">
        <v>97</v>
      </c>
      <c r="B289" s="1048" t="s">
        <v>11121</v>
      </c>
      <c r="C289" s="451" t="s">
        <v>11122</v>
      </c>
      <c r="D289" s="1048" t="s">
        <v>11123</v>
      </c>
      <c r="E289" s="1045" t="s">
        <v>8</v>
      </c>
      <c r="F289" s="1048" t="s">
        <v>799</v>
      </c>
      <c r="G289" s="1048" t="s">
        <v>100</v>
      </c>
      <c r="H289" s="1045">
        <v>1</v>
      </c>
      <c r="I289" s="1051" t="s">
        <v>11124</v>
      </c>
      <c r="J289" s="1051">
        <v>3795</v>
      </c>
      <c r="K289" s="379">
        <v>40</v>
      </c>
      <c r="L289" s="1048" t="s">
        <v>11125</v>
      </c>
    </row>
    <row r="290" spans="1:12" ht="50.1" customHeight="1">
      <c r="A290" s="1048">
        <v>98</v>
      </c>
      <c r="B290" s="1048" t="s">
        <v>11126</v>
      </c>
      <c r="C290" s="451" t="s">
        <v>11127</v>
      </c>
      <c r="D290" s="1048" t="s">
        <v>11128</v>
      </c>
      <c r="E290" s="1045" t="s">
        <v>8</v>
      </c>
      <c r="F290" s="1048" t="s">
        <v>799</v>
      </c>
      <c r="G290" s="1048" t="s">
        <v>100</v>
      </c>
      <c r="H290" s="1045">
        <v>1</v>
      </c>
      <c r="I290" s="1051" t="s">
        <v>11129</v>
      </c>
      <c r="J290" s="1051">
        <v>55</v>
      </c>
      <c r="K290" s="379">
        <v>40</v>
      </c>
      <c r="L290" s="1048" t="s">
        <v>11130</v>
      </c>
    </row>
    <row r="291" spans="1:12" ht="50.1" customHeight="1">
      <c r="A291" s="1736">
        <v>99</v>
      </c>
      <c r="B291" s="1046" t="s">
        <v>11131</v>
      </c>
      <c r="C291" s="84" t="s">
        <v>11132</v>
      </c>
      <c r="D291" s="1046" t="s">
        <v>11133</v>
      </c>
      <c r="E291" s="1051" t="s">
        <v>8</v>
      </c>
      <c r="F291" s="1046" t="s">
        <v>799</v>
      </c>
      <c r="G291" s="1046" t="s">
        <v>100</v>
      </c>
      <c r="H291" s="1045">
        <v>1</v>
      </c>
      <c r="I291" s="1051" t="s">
        <v>11134</v>
      </c>
      <c r="J291" s="1051">
        <v>98275</v>
      </c>
      <c r="K291" s="379">
        <v>50</v>
      </c>
      <c r="L291" s="1048" t="s">
        <v>11135</v>
      </c>
    </row>
    <row r="292" spans="1:12" ht="38.1" customHeight="1">
      <c r="A292" s="1738"/>
      <c r="B292" s="1046" t="s">
        <v>11131</v>
      </c>
      <c r="C292" s="84" t="s">
        <v>11132</v>
      </c>
      <c r="D292" s="1046" t="s">
        <v>11133</v>
      </c>
      <c r="E292" s="1051" t="s">
        <v>8</v>
      </c>
      <c r="F292" s="1046" t="s">
        <v>799</v>
      </c>
      <c r="G292" s="1046" t="s">
        <v>100</v>
      </c>
      <c r="H292" s="1045">
        <v>1</v>
      </c>
      <c r="I292" s="1051" t="s">
        <v>11136</v>
      </c>
      <c r="J292" s="1051">
        <v>356</v>
      </c>
      <c r="K292" s="379">
        <v>40</v>
      </c>
      <c r="L292" s="1048" t="s">
        <v>11137</v>
      </c>
    </row>
    <row r="293" spans="1:12" ht="50.1" customHeight="1">
      <c r="A293" s="1736">
        <v>100</v>
      </c>
      <c r="B293" s="1046" t="s">
        <v>11138</v>
      </c>
      <c r="C293" s="84" t="s">
        <v>11139</v>
      </c>
      <c r="D293" s="1046" t="s">
        <v>11140</v>
      </c>
      <c r="E293" s="1051" t="s">
        <v>8</v>
      </c>
      <c r="F293" s="1046" t="s">
        <v>799</v>
      </c>
      <c r="G293" s="1046" t="s">
        <v>100</v>
      </c>
      <c r="H293" s="1045">
        <v>1</v>
      </c>
      <c r="I293" s="1051" t="s">
        <v>11141</v>
      </c>
      <c r="J293" s="1051">
        <v>11550</v>
      </c>
      <c r="K293" s="379">
        <v>40</v>
      </c>
      <c r="L293" s="1048" t="s">
        <v>11142</v>
      </c>
    </row>
    <row r="294" spans="1:12" ht="50.1" customHeight="1">
      <c r="A294" s="1738"/>
      <c r="B294" s="1046" t="s">
        <v>11138</v>
      </c>
      <c r="C294" s="84" t="s">
        <v>11139</v>
      </c>
      <c r="D294" s="1046" t="s">
        <v>11140</v>
      </c>
      <c r="E294" s="1051" t="s">
        <v>8</v>
      </c>
      <c r="F294" s="1046" t="s">
        <v>799</v>
      </c>
      <c r="G294" s="1046" t="s">
        <v>100</v>
      </c>
      <c r="H294" s="1045">
        <v>1</v>
      </c>
      <c r="I294" s="1051" t="s">
        <v>11143</v>
      </c>
      <c r="J294" s="1051">
        <v>11541</v>
      </c>
      <c r="K294" s="379">
        <v>40</v>
      </c>
      <c r="L294" s="1048" t="s">
        <v>11144</v>
      </c>
    </row>
    <row r="295" spans="1:12" s="397" customFormat="1" ht="50.1" customHeight="1">
      <c r="A295" s="1048">
        <v>101</v>
      </c>
      <c r="B295" s="1048" t="s">
        <v>11145</v>
      </c>
      <c r="C295" s="451" t="s">
        <v>11146</v>
      </c>
      <c r="D295" s="1048" t="s">
        <v>11147</v>
      </c>
      <c r="E295" s="1045" t="s">
        <v>8</v>
      </c>
      <c r="F295" s="1048" t="s">
        <v>799</v>
      </c>
      <c r="G295" s="1048" t="s">
        <v>100</v>
      </c>
      <c r="H295" s="1045">
        <v>1</v>
      </c>
      <c r="I295" s="1051" t="s">
        <v>11148</v>
      </c>
      <c r="J295" s="1051">
        <v>63681</v>
      </c>
      <c r="K295" s="379">
        <v>20</v>
      </c>
      <c r="L295" s="1048" t="s">
        <v>11149</v>
      </c>
    </row>
    <row r="296" spans="1:12" ht="50.1" customHeight="1">
      <c r="A296" s="1736">
        <v>102</v>
      </c>
      <c r="B296" s="1046" t="s">
        <v>11150</v>
      </c>
      <c r="C296" s="10" t="s">
        <v>11151</v>
      </c>
      <c r="D296" s="8" t="s">
        <v>11152</v>
      </c>
      <c r="E296" s="1041" t="s">
        <v>8</v>
      </c>
      <c r="F296" s="1040" t="s">
        <v>799</v>
      </c>
      <c r="G296" s="1040" t="s">
        <v>100</v>
      </c>
      <c r="H296" s="1041">
        <v>1</v>
      </c>
      <c r="I296" s="1051" t="s">
        <v>11153</v>
      </c>
      <c r="J296" s="1051">
        <v>880</v>
      </c>
      <c r="K296" s="387">
        <v>12.5</v>
      </c>
      <c r="L296" s="1046" t="s">
        <v>11154</v>
      </c>
    </row>
    <row r="297" spans="1:12" ht="50.1" customHeight="1">
      <c r="A297" s="1737"/>
      <c r="B297" s="1046" t="s">
        <v>11150</v>
      </c>
      <c r="C297" s="10" t="s">
        <v>11151</v>
      </c>
      <c r="D297" s="8" t="s">
        <v>11152</v>
      </c>
      <c r="E297" s="1041" t="s">
        <v>8</v>
      </c>
      <c r="F297" s="1040" t="s">
        <v>799</v>
      </c>
      <c r="G297" s="1040" t="s">
        <v>100</v>
      </c>
      <c r="H297" s="1041">
        <v>1</v>
      </c>
      <c r="I297" s="1051" t="s">
        <v>11155</v>
      </c>
      <c r="J297" s="1051">
        <v>1027</v>
      </c>
      <c r="K297" s="387">
        <v>54</v>
      </c>
      <c r="L297" s="1046" t="s">
        <v>11154</v>
      </c>
    </row>
    <row r="298" spans="1:12" ht="50.1" customHeight="1">
      <c r="A298" s="1737"/>
      <c r="B298" s="1046" t="s">
        <v>11150</v>
      </c>
      <c r="C298" s="10" t="s">
        <v>11151</v>
      </c>
      <c r="D298" s="8" t="s">
        <v>11152</v>
      </c>
      <c r="E298" s="1041" t="s">
        <v>8</v>
      </c>
      <c r="F298" s="1040" t="s">
        <v>799</v>
      </c>
      <c r="G298" s="1040" t="s">
        <v>100</v>
      </c>
      <c r="H298" s="1041">
        <v>1</v>
      </c>
      <c r="I298" s="1051" t="s">
        <v>11156</v>
      </c>
      <c r="J298" s="1046">
        <v>409</v>
      </c>
      <c r="K298" s="387">
        <v>54</v>
      </c>
      <c r="L298" s="1046" t="s">
        <v>11157</v>
      </c>
    </row>
    <row r="299" spans="1:12" ht="50.1" customHeight="1">
      <c r="A299" s="1738"/>
      <c r="B299" s="1046" t="s">
        <v>11150</v>
      </c>
      <c r="C299" s="10" t="s">
        <v>11151</v>
      </c>
      <c r="D299" s="8" t="s">
        <v>11152</v>
      </c>
      <c r="E299" s="1041" t="s">
        <v>8</v>
      </c>
      <c r="F299" s="1040" t="s">
        <v>799</v>
      </c>
      <c r="G299" s="1040" t="s">
        <v>100</v>
      </c>
      <c r="H299" s="1041">
        <v>1</v>
      </c>
      <c r="I299" s="1051" t="s">
        <v>11158</v>
      </c>
      <c r="J299" s="1051">
        <v>2017</v>
      </c>
      <c r="K299" s="387">
        <v>54</v>
      </c>
      <c r="L299" s="1046" t="s">
        <v>11157</v>
      </c>
    </row>
    <row r="300" spans="1:12" s="397" customFormat="1" ht="38.1" customHeight="1">
      <c r="A300" s="1736">
        <v>103</v>
      </c>
      <c r="B300" s="1046" t="s">
        <v>11159</v>
      </c>
      <c r="C300" s="84" t="s">
        <v>11160</v>
      </c>
      <c r="D300" s="1046" t="s">
        <v>11161</v>
      </c>
      <c r="E300" s="1051" t="s">
        <v>8</v>
      </c>
      <c r="F300" s="1046" t="s">
        <v>799</v>
      </c>
      <c r="G300" s="1046" t="s">
        <v>100</v>
      </c>
      <c r="H300" s="1045">
        <v>1</v>
      </c>
      <c r="I300" s="1051" t="s">
        <v>11162</v>
      </c>
      <c r="J300" s="1051">
        <v>1254</v>
      </c>
      <c r="K300" s="379">
        <v>10</v>
      </c>
      <c r="L300" s="1048" t="s">
        <v>11163</v>
      </c>
    </row>
    <row r="301" spans="1:12" s="397" customFormat="1" ht="38.1" customHeight="1">
      <c r="A301" s="1737"/>
      <c r="B301" s="1046" t="s">
        <v>11159</v>
      </c>
      <c r="C301" s="84" t="s">
        <v>11160</v>
      </c>
      <c r="D301" s="1046" t="s">
        <v>11161</v>
      </c>
      <c r="E301" s="1051" t="s">
        <v>8</v>
      </c>
      <c r="F301" s="1046" t="s">
        <v>799</v>
      </c>
      <c r="G301" s="1046" t="s">
        <v>100</v>
      </c>
      <c r="H301" s="1045">
        <v>1</v>
      </c>
      <c r="I301" s="1051" t="s">
        <v>11164</v>
      </c>
      <c r="J301" s="1051" t="s">
        <v>11165</v>
      </c>
      <c r="K301" s="379">
        <v>40</v>
      </c>
      <c r="L301" s="1048" t="s">
        <v>11166</v>
      </c>
    </row>
    <row r="302" spans="1:12" s="397" customFormat="1" ht="50.1" customHeight="1">
      <c r="A302" s="1738"/>
      <c r="B302" s="1046" t="s">
        <v>11159</v>
      </c>
      <c r="C302" s="84" t="s">
        <v>11160</v>
      </c>
      <c r="D302" s="1046" t="s">
        <v>11161</v>
      </c>
      <c r="E302" s="1051" t="s">
        <v>8</v>
      </c>
      <c r="F302" s="1046" t="s">
        <v>799</v>
      </c>
      <c r="G302" s="1046" t="s">
        <v>100</v>
      </c>
      <c r="H302" s="1045">
        <v>1</v>
      </c>
      <c r="I302" s="1051" t="s">
        <v>11167</v>
      </c>
      <c r="J302" s="1051" t="s">
        <v>11168</v>
      </c>
      <c r="K302" s="379">
        <v>40</v>
      </c>
      <c r="L302" s="1048" t="s">
        <v>11169</v>
      </c>
    </row>
    <row r="303" spans="1:12" ht="38.1" customHeight="1">
      <c r="A303" s="1041">
        <v>104</v>
      </c>
      <c r="B303" s="10" t="s">
        <v>11170</v>
      </c>
      <c r="C303" s="10" t="s">
        <v>11171</v>
      </c>
      <c r="D303" s="1040" t="s">
        <v>11172</v>
      </c>
      <c r="E303" s="1040" t="s">
        <v>8</v>
      </c>
      <c r="F303" s="1040" t="s">
        <v>799</v>
      </c>
      <c r="G303" s="1040" t="s">
        <v>100</v>
      </c>
      <c r="H303" s="1040">
        <v>1</v>
      </c>
      <c r="I303" s="9" t="s">
        <v>11173</v>
      </c>
      <c r="J303" s="1041">
        <v>230124</v>
      </c>
      <c r="K303" s="1041">
        <v>10</v>
      </c>
      <c r="L303" s="1040" t="s">
        <v>11174</v>
      </c>
    </row>
    <row r="304" spans="1:12" s="397" customFormat="1" ht="50.1" customHeight="1">
      <c r="A304" s="1051">
        <v>105</v>
      </c>
      <c r="B304" s="84" t="s">
        <v>11175</v>
      </c>
      <c r="C304" s="84" t="s">
        <v>11176</v>
      </c>
      <c r="D304" s="1046" t="s">
        <v>11177</v>
      </c>
      <c r="E304" s="1046" t="s">
        <v>8</v>
      </c>
      <c r="F304" s="1046" t="s">
        <v>799</v>
      </c>
      <c r="G304" s="1046" t="s">
        <v>100</v>
      </c>
      <c r="H304" s="1046">
        <v>1</v>
      </c>
      <c r="I304" s="375" t="s">
        <v>11178</v>
      </c>
      <c r="J304" s="1051">
        <v>2048</v>
      </c>
      <c r="K304" s="1051">
        <v>20</v>
      </c>
      <c r="L304" s="1046" t="s">
        <v>11179</v>
      </c>
    </row>
    <row r="305" spans="1:12" ht="50.1" customHeight="1">
      <c r="A305" s="1739">
        <v>106</v>
      </c>
      <c r="B305" s="10" t="s">
        <v>11180</v>
      </c>
      <c r="C305" s="10" t="s">
        <v>11181</v>
      </c>
      <c r="D305" s="1040" t="s">
        <v>11182</v>
      </c>
      <c r="E305" s="1040" t="s">
        <v>8</v>
      </c>
      <c r="F305" s="1040" t="s">
        <v>799</v>
      </c>
      <c r="G305" s="1040" t="s">
        <v>100</v>
      </c>
      <c r="H305" s="1040">
        <v>1</v>
      </c>
      <c r="I305" s="9" t="s">
        <v>11183</v>
      </c>
      <c r="J305" s="1041">
        <v>723</v>
      </c>
      <c r="K305" s="1041">
        <v>32.56</v>
      </c>
      <c r="L305" s="1040" t="s">
        <v>11184</v>
      </c>
    </row>
    <row r="306" spans="1:12" ht="50.1" customHeight="1">
      <c r="A306" s="1508"/>
      <c r="B306" s="10" t="s">
        <v>11180</v>
      </c>
      <c r="C306" s="10" t="s">
        <v>11181</v>
      </c>
      <c r="D306" s="1040" t="s">
        <v>11182</v>
      </c>
      <c r="E306" s="1040" t="s">
        <v>8</v>
      </c>
      <c r="F306" s="1040" t="s">
        <v>799</v>
      </c>
      <c r="G306" s="1040" t="s">
        <v>100</v>
      </c>
      <c r="H306" s="1040">
        <v>1</v>
      </c>
      <c r="I306" s="9" t="s">
        <v>11185</v>
      </c>
      <c r="J306" s="1041">
        <v>1</v>
      </c>
      <c r="K306" s="1041">
        <v>20</v>
      </c>
      <c r="L306" s="1040" t="s">
        <v>11186</v>
      </c>
    </row>
    <row r="307" spans="1:12" ht="50.1" customHeight="1">
      <c r="A307" s="1508"/>
      <c r="B307" s="10" t="s">
        <v>11180</v>
      </c>
      <c r="C307" s="10" t="s">
        <v>11181</v>
      </c>
      <c r="D307" s="1040" t="s">
        <v>11182</v>
      </c>
      <c r="E307" s="1040" t="s">
        <v>124</v>
      </c>
      <c r="F307" s="1040" t="s">
        <v>799</v>
      </c>
      <c r="G307" s="1040" t="s">
        <v>100</v>
      </c>
      <c r="H307" s="1040">
        <v>1</v>
      </c>
      <c r="I307" s="9" t="s">
        <v>11187</v>
      </c>
      <c r="J307" s="1041">
        <v>6091</v>
      </c>
      <c r="K307" s="1041">
        <v>60</v>
      </c>
      <c r="L307" s="1040" t="s">
        <v>11184</v>
      </c>
    </row>
    <row r="308" spans="1:12" ht="50.1" customHeight="1">
      <c r="A308" s="1508"/>
      <c r="B308" s="10" t="s">
        <v>11180</v>
      </c>
      <c r="C308" s="10" t="s">
        <v>11181</v>
      </c>
      <c r="D308" s="1040" t="s">
        <v>11182</v>
      </c>
      <c r="E308" s="1040" t="s">
        <v>124</v>
      </c>
      <c r="F308" s="1040" t="s">
        <v>799</v>
      </c>
      <c r="G308" s="1040" t="s">
        <v>100</v>
      </c>
      <c r="H308" s="1040">
        <v>1</v>
      </c>
      <c r="I308" s="9" t="s">
        <v>11188</v>
      </c>
      <c r="J308" s="1041">
        <v>4011</v>
      </c>
      <c r="K308" s="1041">
        <v>54</v>
      </c>
      <c r="L308" s="1040" t="s">
        <v>11184</v>
      </c>
    </row>
    <row r="309" spans="1:12" ht="50.1" customHeight="1">
      <c r="A309" s="1508"/>
      <c r="B309" s="10" t="s">
        <v>11180</v>
      </c>
      <c r="C309" s="10" t="s">
        <v>11181</v>
      </c>
      <c r="D309" s="1040" t="s">
        <v>11182</v>
      </c>
      <c r="E309" s="1040" t="s">
        <v>124</v>
      </c>
      <c r="F309" s="1040" t="s">
        <v>799</v>
      </c>
      <c r="G309" s="1040" t="s">
        <v>100</v>
      </c>
      <c r="H309" s="1040">
        <v>1</v>
      </c>
      <c r="I309" s="9" t="s">
        <v>11189</v>
      </c>
      <c r="J309" s="1041">
        <v>3261</v>
      </c>
      <c r="K309" s="1041">
        <v>54</v>
      </c>
      <c r="L309" s="1040" t="s">
        <v>11184</v>
      </c>
    </row>
    <row r="310" spans="1:12" ht="50.1" customHeight="1">
      <c r="A310" s="1516"/>
      <c r="B310" s="10" t="s">
        <v>11180</v>
      </c>
      <c r="C310" s="10" t="s">
        <v>11181</v>
      </c>
      <c r="D310" s="1040" t="s">
        <v>11182</v>
      </c>
      <c r="E310" s="1040" t="s">
        <v>124</v>
      </c>
      <c r="F310" s="1040" t="s">
        <v>799</v>
      </c>
      <c r="G310" s="1040" t="s">
        <v>100</v>
      </c>
      <c r="H310" s="1040">
        <v>1</v>
      </c>
      <c r="I310" s="9" t="s">
        <v>11190</v>
      </c>
      <c r="J310" s="1041">
        <v>6051</v>
      </c>
      <c r="K310" s="1041">
        <v>54</v>
      </c>
      <c r="L310" s="1040" t="s">
        <v>11184</v>
      </c>
    </row>
    <row r="311" spans="1:12" s="397" customFormat="1" ht="50.1" customHeight="1">
      <c r="A311" s="1740">
        <v>107</v>
      </c>
      <c r="B311" s="84" t="s">
        <v>11191</v>
      </c>
      <c r="C311" s="84" t="s">
        <v>11192</v>
      </c>
      <c r="D311" s="1046" t="s">
        <v>11193</v>
      </c>
      <c r="E311" s="1046" t="s">
        <v>8</v>
      </c>
      <c r="F311" s="1046" t="s">
        <v>799</v>
      </c>
      <c r="G311" s="1046" t="s">
        <v>100</v>
      </c>
      <c r="H311" s="1046">
        <v>1</v>
      </c>
      <c r="I311" s="375" t="s">
        <v>11194</v>
      </c>
      <c r="J311" s="1051">
        <v>23002</v>
      </c>
      <c r="K311" s="1051">
        <v>10</v>
      </c>
      <c r="L311" s="1046" t="s">
        <v>11195</v>
      </c>
    </row>
    <row r="312" spans="1:12" s="397" customFormat="1" ht="50.1" customHeight="1">
      <c r="A312" s="1741"/>
      <c r="B312" s="84" t="s">
        <v>11191</v>
      </c>
      <c r="C312" s="84" t="s">
        <v>11192</v>
      </c>
      <c r="D312" s="1046" t="s">
        <v>11193</v>
      </c>
      <c r="E312" s="1046" t="s">
        <v>8</v>
      </c>
      <c r="F312" s="1046" t="s">
        <v>799</v>
      </c>
      <c r="G312" s="1046" t="s">
        <v>100</v>
      </c>
      <c r="H312" s="1046">
        <v>1</v>
      </c>
      <c r="I312" s="375" t="s">
        <v>11196</v>
      </c>
      <c r="J312" s="1051">
        <v>23013</v>
      </c>
      <c r="K312" s="1051">
        <v>10</v>
      </c>
      <c r="L312" s="1046" t="s">
        <v>11195</v>
      </c>
    </row>
    <row r="313" spans="1:12" s="397" customFormat="1" ht="50.1" customHeight="1">
      <c r="A313" s="1741"/>
      <c r="B313" s="84" t="s">
        <v>11191</v>
      </c>
      <c r="C313" s="84" t="s">
        <v>11192</v>
      </c>
      <c r="D313" s="1046" t="s">
        <v>11193</v>
      </c>
      <c r="E313" s="1046" t="s">
        <v>8</v>
      </c>
      <c r="F313" s="1046" t="s">
        <v>799</v>
      </c>
      <c r="G313" s="1046" t="s">
        <v>100</v>
      </c>
      <c r="H313" s="1046">
        <v>1</v>
      </c>
      <c r="I313" s="375" t="s">
        <v>11197</v>
      </c>
      <c r="J313" s="1051">
        <v>1344</v>
      </c>
      <c r="K313" s="1051">
        <v>40</v>
      </c>
      <c r="L313" s="1046" t="s">
        <v>11198</v>
      </c>
    </row>
    <row r="314" spans="1:12" s="397" customFormat="1" ht="50.1" customHeight="1">
      <c r="A314" s="1742"/>
      <c r="B314" s="84" t="s">
        <v>11191</v>
      </c>
      <c r="C314" s="84" t="s">
        <v>11192</v>
      </c>
      <c r="D314" s="1046" t="s">
        <v>11193</v>
      </c>
      <c r="E314" s="1046" t="s">
        <v>8</v>
      </c>
      <c r="F314" s="1046" t="s">
        <v>799</v>
      </c>
      <c r="G314" s="1046" t="s">
        <v>100</v>
      </c>
      <c r="H314" s="1046">
        <v>1</v>
      </c>
      <c r="I314" s="375" t="s">
        <v>11199</v>
      </c>
      <c r="J314" s="1051">
        <v>31055</v>
      </c>
      <c r="K314" s="1051">
        <v>20</v>
      </c>
      <c r="L314" s="1046" t="s">
        <v>11200</v>
      </c>
    </row>
    <row r="315" spans="1:12" ht="50.1" customHeight="1">
      <c r="A315" s="1046">
        <v>108</v>
      </c>
      <c r="B315" s="84" t="s">
        <v>11201</v>
      </c>
      <c r="C315" s="84" t="s">
        <v>11202</v>
      </c>
      <c r="D315" s="84" t="s">
        <v>11203</v>
      </c>
      <c r="E315" s="1051" t="s">
        <v>8</v>
      </c>
      <c r="F315" s="1046" t="s">
        <v>799</v>
      </c>
      <c r="G315" s="1046" t="s">
        <v>100</v>
      </c>
      <c r="H315" s="1051">
        <v>1</v>
      </c>
      <c r="I315" s="1051" t="s">
        <v>11204</v>
      </c>
      <c r="J315" s="1051">
        <v>32759</v>
      </c>
      <c r="K315" s="1051">
        <v>40</v>
      </c>
      <c r="L315" s="1046" t="s">
        <v>11205</v>
      </c>
    </row>
    <row r="316" spans="1:12" ht="38.1" customHeight="1">
      <c r="A316" s="1046">
        <v>109</v>
      </c>
      <c r="B316" s="84" t="s">
        <v>11206</v>
      </c>
      <c r="C316" s="84" t="s">
        <v>11207</v>
      </c>
      <c r="D316" s="84" t="s">
        <v>11208</v>
      </c>
      <c r="E316" s="1051" t="s">
        <v>8</v>
      </c>
      <c r="F316" s="1046" t="s">
        <v>799</v>
      </c>
      <c r="G316" s="1046" t="s">
        <v>100</v>
      </c>
      <c r="H316" s="1051">
        <v>1</v>
      </c>
      <c r="I316" s="1051" t="s">
        <v>11209</v>
      </c>
      <c r="J316" s="1051">
        <v>11056</v>
      </c>
      <c r="K316" s="1051">
        <v>20</v>
      </c>
      <c r="L316" s="1046" t="s">
        <v>11210</v>
      </c>
    </row>
    <row r="317" spans="1:12" ht="38.1" customHeight="1">
      <c r="A317" s="1046">
        <v>110</v>
      </c>
      <c r="B317" s="84" t="s">
        <v>11211</v>
      </c>
      <c r="C317" s="84" t="s">
        <v>11212</v>
      </c>
      <c r="D317" s="84" t="s">
        <v>11213</v>
      </c>
      <c r="E317" s="1051" t="s">
        <v>8</v>
      </c>
      <c r="F317" s="1046" t="s">
        <v>799</v>
      </c>
      <c r="G317" s="1046" t="s">
        <v>100</v>
      </c>
      <c r="H317" s="1051">
        <v>1</v>
      </c>
      <c r="I317" s="1051" t="s">
        <v>11214</v>
      </c>
      <c r="J317" s="1051">
        <v>4</v>
      </c>
      <c r="K317" s="1051">
        <v>20</v>
      </c>
      <c r="L317" s="1046" t="s">
        <v>11215</v>
      </c>
    </row>
    <row r="318" spans="1:12" ht="50.1" customHeight="1">
      <c r="A318" s="1736">
        <v>111</v>
      </c>
      <c r="B318" s="84" t="s">
        <v>11216</v>
      </c>
      <c r="C318" s="84" t="s">
        <v>11217</v>
      </c>
      <c r="D318" s="84" t="s">
        <v>11218</v>
      </c>
      <c r="E318" s="1051" t="s">
        <v>10</v>
      </c>
      <c r="F318" s="1046" t="s">
        <v>799</v>
      </c>
      <c r="G318" s="1046" t="s">
        <v>100</v>
      </c>
      <c r="H318" s="1051">
        <v>1</v>
      </c>
      <c r="I318" s="1051" t="s">
        <v>11219</v>
      </c>
      <c r="J318" s="1051" t="s">
        <v>11220</v>
      </c>
      <c r="K318" s="1051">
        <v>50</v>
      </c>
      <c r="L318" s="1046" t="s">
        <v>11221</v>
      </c>
    </row>
    <row r="319" spans="1:12" ht="50.1" customHeight="1">
      <c r="A319" s="1737"/>
      <c r="B319" s="84" t="s">
        <v>11216</v>
      </c>
      <c r="C319" s="84" t="s">
        <v>11217</v>
      </c>
      <c r="D319" s="84" t="s">
        <v>11218</v>
      </c>
      <c r="E319" s="1051" t="s">
        <v>10</v>
      </c>
      <c r="F319" s="1046" t="s">
        <v>799</v>
      </c>
      <c r="G319" s="1046" t="s">
        <v>100</v>
      </c>
      <c r="H319" s="1051">
        <v>1</v>
      </c>
      <c r="I319" s="1051" t="s">
        <v>11222</v>
      </c>
      <c r="J319" s="1051" t="s">
        <v>11223</v>
      </c>
      <c r="K319" s="1051">
        <v>50</v>
      </c>
      <c r="L319" s="1046" t="s">
        <v>11221</v>
      </c>
    </row>
    <row r="320" spans="1:12" ht="50.1" customHeight="1">
      <c r="A320" s="1737"/>
      <c r="B320" s="84" t="s">
        <v>11216</v>
      </c>
      <c r="C320" s="84" t="s">
        <v>11217</v>
      </c>
      <c r="D320" s="84" t="s">
        <v>11218</v>
      </c>
      <c r="E320" s="1051" t="s">
        <v>10</v>
      </c>
      <c r="F320" s="1046" t="s">
        <v>799</v>
      </c>
      <c r="G320" s="1046" t="s">
        <v>100</v>
      </c>
      <c r="H320" s="1051">
        <v>1</v>
      </c>
      <c r="I320" s="1051" t="s">
        <v>11224</v>
      </c>
      <c r="J320" s="1051" t="s">
        <v>11225</v>
      </c>
      <c r="K320" s="1051">
        <v>50</v>
      </c>
      <c r="L320" s="1046" t="s">
        <v>11221</v>
      </c>
    </row>
    <row r="321" spans="1:12" ht="50.1" customHeight="1">
      <c r="A321" s="1737"/>
      <c r="B321" s="84" t="s">
        <v>11216</v>
      </c>
      <c r="C321" s="84" t="s">
        <v>11217</v>
      </c>
      <c r="D321" s="84" t="s">
        <v>11218</v>
      </c>
      <c r="E321" s="1051" t="s">
        <v>10</v>
      </c>
      <c r="F321" s="1046" t="s">
        <v>799</v>
      </c>
      <c r="G321" s="1046" t="s">
        <v>100</v>
      </c>
      <c r="H321" s="1051">
        <v>1</v>
      </c>
      <c r="I321" s="1051" t="s">
        <v>11226</v>
      </c>
      <c r="J321" s="1051" t="s">
        <v>11227</v>
      </c>
      <c r="K321" s="1051">
        <v>50</v>
      </c>
      <c r="L321" s="1046" t="s">
        <v>11221</v>
      </c>
    </row>
    <row r="322" spans="1:12" ht="50.1" customHeight="1">
      <c r="A322" s="1738"/>
      <c r="B322" s="84" t="s">
        <v>11216</v>
      </c>
      <c r="C322" s="84" t="s">
        <v>11217</v>
      </c>
      <c r="D322" s="84" t="s">
        <v>11218</v>
      </c>
      <c r="E322" s="1051" t="s">
        <v>10</v>
      </c>
      <c r="F322" s="1046" t="s">
        <v>799</v>
      </c>
      <c r="G322" s="1046" t="s">
        <v>100</v>
      </c>
      <c r="H322" s="1051">
        <v>1</v>
      </c>
      <c r="I322" s="1051" t="s">
        <v>11228</v>
      </c>
      <c r="J322" s="1051" t="s">
        <v>11229</v>
      </c>
      <c r="K322" s="1051">
        <v>50</v>
      </c>
      <c r="L322" s="1046" t="s">
        <v>11221</v>
      </c>
    </row>
    <row r="323" spans="1:12" ht="50.1" customHeight="1">
      <c r="A323" s="1048">
        <v>112</v>
      </c>
      <c r="B323" s="451" t="s">
        <v>11230</v>
      </c>
      <c r="C323" s="451" t="s">
        <v>11231</v>
      </c>
      <c r="D323" s="451" t="s">
        <v>11232</v>
      </c>
      <c r="E323" s="1045" t="s">
        <v>8</v>
      </c>
      <c r="F323" s="1048" t="s">
        <v>799</v>
      </c>
      <c r="G323" s="1048" t="s">
        <v>100</v>
      </c>
      <c r="H323" s="1045">
        <v>1</v>
      </c>
      <c r="I323" s="1051" t="s">
        <v>11233</v>
      </c>
      <c r="J323" s="1051">
        <v>746501</v>
      </c>
      <c r="K323" s="1051">
        <v>35.200000000000003</v>
      </c>
      <c r="L323" s="1048" t="s">
        <v>11234</v>
      </c>
    </row>
    <row r="324" spans="1:12" ht="50.1" customHeight="1">
      <c r="A324" s="1048">
        <v>113</v>
      </c>
      <c r="B324" s="451" t="s">
        <v>11235</v>
      </c>
      <c r="C324" s="451" t="s">
        <v>11236</v>
      </c>
      <c r="D324" s="451" t="s">
        <v>11237</v>
      </c>
      <c r="E324" s="1045" t="s">
        <v>8</v>
      </c>
      <c r="F324" s="1048" t="s">
        <v>799</v>
      </c>
      <c r="G324" s="1048" t="s">
        <v>100</v>
      </c>
      <c r="H324" s="1045">
        <v>1</v>
      </c>
      <c r="I324" s="1051" t="s">
        <v>11238</v>
      </c>
      <c r="J324" s="1051" t="s">
        <v>11239</v>
      </c>
      <c r="K324" s="1051">
        <v>26.3</v>
      </c>
      <c r="L324" s="1048" t="s">
        <v>11240</v>
      </c>
    </row>
    <row r="325" spans="1:12" ht="50.1" customHeight="1">
      <c r="A325" s="1041">
        <v>114</v>
      </c>
      <c r="B325" s="10" t="s">
        <v>11241</v>
      </c>
      <c r="C325" s="10" t="s">
        <v>11242</v>
      </c>
      <c r="D325" s="1040" t="s">
        <v>11243</v>
      </c>
      <c r="E325" s="1041" t="s">
        <v>8</v>
      </c>
      <c r="F325" s="1040" t="s">
        <v>799</v>
      </c>
      <c r="G325" s="1040" t="s">
        <v>100</v>
      </c>
      <c r="H325" s="1040">
        <v>1</v>
      </c>
      <c r="I325" s="10" t="s">
        <v>11244</v>
      </c>
      <c r="J325" s="1040">
        <v>12505</v>
      </c>
      <c r="K325" s="1040">
        <v>18</v>
      </c>
      <c r="L325" s="1040" t="s">
        <v>11245</v>
      </c>
    </row>
    <row r="326" spans="1:12" ht="50.1" customHeight="1">
      <c r="A326" s="1734">
        <v>115</v>
      </c>
      <c r="B326" s="10" t="s">
        <v>11247</v>
      </c>
      <c r="C326" s="10" t="s">
        <v>11248</v>
      </c>
      <c r="D326" s="1040" t="s">
        <v>11249</v>
      </c>
      <c r="E326" s="1041" t="s">
        <v>8</v>
      </c>
      <c r="F326" s="1040" t="s">
        <v>799</v>
      </c>
      <c r="G326" s="1040" t="s">
        <v>100</v>
      </c>
      <c r="H326" s="1040">
        <v>1</v>
      </c>
      <c r="I326" s="10" t="s">
        <v>11250</v>
      </c>
      <c r="J326" s="1040">
        <v>31032</v>
      </c>
      <c r="K326" s="1040">
        <v>20</v>
      </c>
      <c r="L326" s="1040" t="s">
        <v>11251</v>
      </c>
    </row>
    <row r="327" spans="1:12" ht="50.1" customHeight="1">
      <c r="A327" s="1509"/>
      <c r="B327" s="10" t="s">
        <v>11247</v>
      </c>
      <c r="C327" s="10" t="s">
        <v>11248</v>
      </c>
      <c r="D327" s="1040" t="s">
        <v>11249</v>
      </c>
      <c r="E327" s="1041" t="s">
        <v>8</v>
      </c>
      <c r="F327" s="1040" t="s">
        <v>799</v>
      </c>
      <c r="G327" s="1040" t="s">
        <v>100</v>
      </c>
      <c r="H327" s="1040">
        <v>1</v>
      </c>
      <c r="I327" s="10" t="s">
        <v>11252</v>
      </c>
      <c r="J327" s="1040">
        <v>20173</v>
      </c>
      <c r="K327" s="1040">
        <v>20</v>
      </c>
      <c r="L327" s="1040" t="s">
        <v>11253</v>
      </c>
    </row>
    <row r="328" spans="1:12" ht="50.1" customHeight="1">
      <c r="A328" s="1530"/>
      <c r="B328" s="10" t="s">
        <v>11247</v>
      </c>
      <c r="C328" s="10" t="s">
        <v>11248</v>
      </c>
      <c r="D328" s="1040" t="s">
        <v>11249</v>
      </c>
      <c r="E328" s="1041" t="s">
        <v>8</v>
      </c>
      <c r="F328" s="1040" t="s">
        <v>799</v>
      </c>
      <c r="G328" s="1040" t="s">
        <v>100</v>
      </c>
      <c r="H328" s="1040">
        <v>1</v>
      </c>
      <c r="I328" s="10" t="s">
        <v>11254</v>
      </c>
      <c r="J328" s="1040">
        <v>20131</v>
      </c>
      <c r="K328" s="1040">
        <v>20</v>
      </c>
      <c r="L328" s="1040" t="s">
        <v>11255</v>
      </c>
    </row>
    <row r="329" spans="1:12" ht="50.1" customHeight="1">
      <c r="A329" s="1043">
        <v>116</v>
      </c>
      <c r="B329" s="76" t="s">
        <v>11256</v>
      </c>
      <c r="C329" s="76" t="s">
        <v>11257</v>
      </c>
      <c r="D329" s="1042" t="s">
        <v>11258</v>
      </c>
      <c r="E329" s="1041" t="s">
        <v>8</v>
      </c>
      <c r="F329" s="1042" t="s">
        <v>799</v>
      </c>
      <c r="G329" s="1042" t="s">
        <v>100</v>
      </c>
      <c r="H329" s="1040">
        <v>1</v>
      </c>
      <c r="I329" s="10" t="s">
        <v>11259</v>
      </c>
      <c r="J329" s="1040">
        <v>10255</v>
      </c>
      <c r="K329" s="1040">
        <v>20</v>
      </c>
      <c r="L329" s="1040" t="s">
        <v>11260</v>
      </c>
    </row>
    <row r="330" spans="1:12" ht="38.1" customHeight="1">
      <c r="A330" s="1734">
        <v>117</v>
      </c>
      <c r="B330" s="10" t="s">
        <v>11261</v>
      </c>
      <c r="C330" s="10" t="s">
        <v>11262</v>
      </c>
      <c r="D330" s="1040" t="s">
        <v>11263</v>
      </c>
      <c r="E330" s="1041" t="s">
        <v>8</v>
      </c>
      <c r="F330" s="1040" t="s">
        <v>799</v>
      </c>
      <c r="G330" s="1040" t="s">
        <v>100</v>
      </c>
      <c r="H330" s="1040">
        <v>1</v>
      </c>
      <c r="I330" s="10" t="s">
        <v>11264</v>
      </c>
      <c r="J330" s="1040">
        <v>2642</v>
      </c>
      <c r="K330" s="1040">
        <v>20</v>
      </c>
      <c r="L330" s="1040" t="s">
        <v>11265</v>
      </c>
    </row>
    <row r="331" spans="1:12" ht="38.1" customHeight="1">
      <c r="A331" s="1530"/>
      <c r="B331" s="10" t="s">
        <v>11261</v>
      </c>
      <c r="C331" s="10" t="s">
        <v>11262</v>
      </c>
      <c r="D331" s="1040" t="s">
        <v>11263</v>
      </c>
      <c r="E331" s="1041" t="s">
        <v>8</v>
      </c>
      <c r="F331" s="1040" t="s">
        <v>799</v>
      </c>
      <c r="G331" s="1040" t="s">
        <v>100</v>
      </c>
      <c r="H331" s="1040">
        <v>1</v>
      </c>
      <c r="I331" s="10" t="s">
        <v>11266</v>
      </c>
      <c r="J331" s="1040">
        <v>2760</v>
      </c>
      <c r="K331" s="1040">
        <v>20</v>
      </c>
      <c r="L331" s="1040" t="s">
        <v>11265</v>
      </c>
    </row>
    <row r="332" spans="1:12" ht="50.1" customHeight="1">
      <c r="A332" s="1043">
        <v>118</v>
      </c>
      <c r="B332" s="10" t="s">
        <v>11267</v>
      </c>
      <c r="C332" s="10" t="s">
        <v>11268</v>
      </c>
      <c r="D332" s="1040" t="s">
        <v>11269</v>
      </c>
      <c r="E332" s="1041" t="s">
        <v>8</v>
      </c>
      <c r="F332" s="1040" t="s">
        <v>799</v>
      </c>
      <c r="G332" s="1040" t="s">
        <v>100</v>
      </c>
      <c r="H332" s="1040">
        <v>1</v>
      </c>
      <c r="I332" s="10" t="s">
        <v>11270</v>
      </c>
      <c r="J332" s="1040">
        <v>2018</v>
      </c>
      <c r="K332" s="1040">
        <v>20</v>
      </c>
      <c r="L332" s="1040" t="s">
        <v>11271</v>
      </c>
    </row>
    <row r="333" spans="1:12" ht="50.1" customHeight="1">
      <c r="A333" s="1043">
        <v>119</v>
      </c>
      <c r="B333" s="10" t="s">
        <v>11272</v>
      </c>
      <c r="C333" s="10" t="s">
        <v>11273</v>
      </c>
      <c r="D333" s="1040" t="s">
        <v>11274</v>
      </c>
      <c r="E333" s="1041" t="s">
        <v>8</v>
      </c>
      <c r="F333" s="1040" t="s">
        <v>799</v>
      </c>
      <c r="G333" s="1040" t="s">
        <v>100</v>
      </c>
      <c r="H333" s="1040">
        <v>1</v>
      </c>
      <c r="I333" s="10" t="s">
        <v>11275</v>
      </c>
      <c r="J333" s="1040">
        <v>1814</v>
      </c>
      <c r="K333" s="1040">
        <v>50</v>
      </c>
      <c r="L333" s="1040" t="s">
        <v>11276</v>
      </c>
    </row>
    <row r="334" spans="1:12" ht="50.1" customHeight="1">
      <c r="A334" s="1043">
        <v>120</v>
      </c>
      <c r="B334" s="10" t="s">
        <v>11277</v>
      </c>
      <c r="C334" s="10" t="s">
        <v>11278</v>
      </c>
      <c r="D334" s="1040" t="s">
        <v>11279</v>
      </c>
      <c r="E334" s="1041" t="s">
        <v>8</v>
      </c>
      <c r="F334" s="1040" t="s">
        <v>799</v>
      </c>
      <c r="G334" s="1040" t="s">
        <v>100</v>
      </c>
      <c r="H334" s="1040">
        <v>1</v>
      </c>
      <c r="I334" s="10" t="s">
        <v>11280</v>
      </c>
      <c r="J334" s="1040">
        <v>1943</v>
      </c>
      <c r="K334" s="1040">
        <v>10</v>
      </c>
      <c r="L334" s="1040" t="s">
        <v>11281</v>
      </c>
    </row>
    <row r="335" spans="1:12" ht="50.1" customHeight="1">
      <c r="A335" s="1043">
        <v>121</v>
      </c>
      <c r="B335" s="10" t="s">
        <v>11282</v>
      </c>
      <c r="C335" s="10" t="s">
        <v>11283</v>
      </c>
      <c r="D335" s="1040" t="s">
        <v>11284</v>
      </c>
      <c r="E335" s="1041" t="s">
        <v>8</v>
      </c>
      <c r="F335" s="1040" t="s">
        <v>799</v>
      </c>
      <c r="G335" s="1040" t="s">
        <v>100</v>
      </c>
      <c r="H335" s="1040">
        <v>1</v>
      </c>
      <c r="I335" s="10" t="s">
        <v>11285</v>
      </c>
      <c r="J335" s="1040">
        <v>8599</v>
      </c>
      <c r="K335" s="1040">
        <v>50</v>
      </c>
      <c r="L335" s="1040" t="s">
        <v>11286</v>
      </c>
    </row>
    <row r="336" spans="1:12" ht="50.1" customHeight="1">
      <c r="A336" s="1043">
        <v>122</v>
      </c>
      <c r="B336" s="10" t="s">
        <v>12097</v>
      </c>
      <c r="C336" s="10" t="s">
        <v>12098</v>
      </c>
      <c r="D336" s="1040" t="s">
        <v>12099</v>
      </c>
      <c r="E336" s="1041" t="s">
        <v>8</v>
      </c>
      <c r="F336" s="1040" t="s">
        <v>799</v>
      </c>
      <c r="G336" s="1040" t="s">
        <v>100</v>
      </c>
      <c r="H336" s="1040">
        <v>1</v>
      </c>
      <c r="I336" s="10" t="s">
        <v>12100</v>
      </c>
      <c r="J336" s="1040">
        <v>65685</v>
      </c>
      <c r="K336" s="1040">
        <v>20</v>
      </c>
      <c r="L336" s="1040" t="s">
        <v>12101</v>
      </c>
    </row>
    <row r="337" spans="1:12" ht="50.1" customHeight="1">
      <c r="A337" s="1043">
        <v>123</v>
      </c>
      <c r="B337" s="10" t="s">
        <v>13026</v>
      </c>
      <c r="C337" s="10" t="s">
        <v>13027</v>
      </c>
      <c r="D337" s="1040" t="s">
        <v>13028</v>
      </c>
      <c r="E337" s="1041" t="s">
        <v>8</v>
      </c>
      <c r="F337" s="1040" t="s">
        <v>799</v>
      </c>
      <c r="G337" s="1040" t="s">
        <v>100</v>
      </c>
      <c r="H337" s="1040">
        <v>1</v>
      </c>
      <c r="I337" s="10" t="s">
        <v>13029</v>
      </c>
      <c r="J337" s="1040">
        <v>17</v>
      </c>
      <c r="K337" s="1040">
        <v>54</v>
      </c>
      <c r="L337" s="1040" t="s">
        <v>13030</v>
      </c>
    </row>
    <row r="338" spans="1:12" ht="50.1" customHeight="1">
      <c r="A338" s="1043">
        <v>124</v>
      </c>
      <c r="B338" s="10" t="s">
        <v>13124</v>
      </c>
      <c r="C338" s="10" t="s">
        <v>13125</v>
      </c>
      <c r="D338" s="1040" t="s">
        <v>13126</v>
      </c>
      <c r="E338" s="1041" t="s">
        <v>8</v>
      </c>
      <c r="F338" s="1040" t="s">
        <v>799</v>
      </c>
      <c r="G338" s="1040" t="s">
        <v>100</v>
      </c>
      <c r="H338" s="1040">
        <v>1</v>
      </c>
      <c r="I338" s="10" t="s">
        <v>13127</v>
      </c>
      <c r="J338" s="1040">
        <v>900</v>
      </c>
      <c r="K338" s="1040">
        <v>18</v>
      </c>
      <c r="L338" s="1040" t="s">
        <v>13128</v>
      </c>
    </row>
    <row r="339" spans="1:12" ht="50.1" customHeight="1">
      <c r="A339" s="1043">
        <v>125</v>
      </c>
      <c r="B339" s="10" t="s">
        <v>13584</v>
      </c>
      <c r="C339" s="10" t="s">
        <v>13585</v>
      </c>
      <c r="D339" s="1040" t="s">
        <v>13586</v>
      </c>
      <c r="E339" s="1041" t="s">
        <v>8</v>
      </c>
      <c r="F339" s="1040" t="s">
        <v>799</v>
      </c>
      <c r="G339" s="1040" t="s">
        <v>100</v>
      </c>
      <c r="H339" s="1040">
        <v>1</v>
      </c>
      <c r="I339" s="10" t="s">
        <v>13587</v>
      </c>
      <c r="J339" s="1040">
        <v>1432</v>
      </c>
      <c r="K339" s="1040">
        <v>18</v>
      </c>
      <c r="L339" s="1040" t="s">
        <v>13588</v>
      </c>
    </row>
    <row r="340" spans="1:12" ht="50.1" customHeight="1">
      <c r="A340" s="1043">
        <v>126</v>
      </c>
      <c r="B340" s="10" t="s">
        <v>13722</v>
      </c>
      <c r="C340" s="10" t="s">
        <v>13723</v>
      </c>
      <c r="D340" s="1040" t="s">
        <v>13724</v>
      </c>
      <c r="E340" s="1041" t="s">
        <v>8</v>
      </c>
      <c r="F340" s="1040" t="s">
        <v>799</v>
      </c>
      <c r="G340" s="1040" t="s">
        <v>100</v>
      </c>
      <c r="H340" s="1040">
        <v>1</v>
      </c>
      <c r="I340" s="10" t="s">
        <v>14027</v>
      </c>
      <c r="J340" s="1040">
        <v>1821</v>
      </c>
      <c r="K340" s="1040">
        <v>20</v>
      </c>
      <c r="L340" s="1040" t="s">
        <v>14028</v>
      </c>
    </row>
    <row r="341" spans="1:12" ht="50.1" customHeight="1">
      <c r="A341" s="1043">
        <v>127</v>
      </c>
      <c r="B341" s="10" t="s">
        <v>14234</v>
      </c>
      <c r="C341" s="10" t="s">
        <v>14235</v>
      </c>
      <c r="D341" s="1040" t="s">
        <v>14236</v>
      </c>
      <c r="E341" s="1041" t="s">
        <v>8</v>
      </c>
      <c r="F341" s="1040" t="s">
        <v>799</v>
      </c>
      <c r="G341" s="1040" t="s">
        <v>100</v>
      </c>
      <c r="H341" s="1040">
        <v>1</v>
      </c>
      <c r="I341" s="10" t="s">
        <v>14237</v>
      </c>
      <c r="J341" s="1040">
        <v>11099</v>
      </c>
      <c r="K341" s="1040">
        <v>20</v>
      </c>
      <c r="L341" s="1040" t="s">
        <v>14238</v>
      </c>
    </row>
    <row r="342" spans="1:12" ht="50.1" customHeight="1">
      <c r="A342" s="1043">
        <v>128</v>
      </c>
      <c r="B342" s="10" t="s">
        <v>14239</v>
      </c>
      <c r="C342" s="10" t="s">
        <v>14240</v>
      </c>
      <c r="D342" s="1040" t="s">
        <v>14241</v>
      </c>
      <c r="E342" s="1041" t="s">
        <v>8</v>
      </c>
      <c r="F342" s="1040" t="s">
        <v>799</v>
      </c>
      <c r="G342" s="1040" t="s">
        <v>100</v>
      </c>
      <c r="H342" s="1040">
        <v>1</v>
      </c>
      <c r="I342" s="10" t="s">
        <v>14242</v>
      </c>
      <c r="J342" s="1046">
        <v>1808</v>
      </c>
      <c r="K342" s="1046">
        <v>20</v>
      </c>
      <c r="L342" s="1046" t="s">
        <v>13725</v>
      </c>
    </row>
    <row r="343" spans="1:12" ht="50.1" customHeight="1">
      <c r="A343" s="1734">
        <v>129</v>
      </c>
      <c r="B343" s="10" t="s">
        <v>14243</v>
      </c>
      <c r="C343" s="10" t="s">
        <v>14244</v>
      </c>
      <c r="D343" s="1040" t="s">
        <v>14245</v>
      </c>
      <c r="E343" s="1041" t="s">
        <v>8</v>
      </c>
      <c r="F343" s="1040" t="s">
        <v>799</v>
      </c>
      <c r="G343" s="1040" t="s">
        <v>100</v>
      </c>
      <c r="H343" s="1046">
        <v>1</v>
      </c>
      <c r="I343" s="9" t="s">
        <v>14246</v>
      </c>
      <c r="J343" s="1041">
        <v>20171</v>
      </c>
      <c r="K343" s="1041">
        <v>20</v>
      </c>
      <c r="L343" s="1040" t="s">
        <v>10824</v>
      </c>
    </row>
    <row r="344" spans="1:12" ht="50.1" customHeight="1">
      <c r="A344" s="1530"/>
      <c r="B344" s="10" t="s">
        <v>14243</v>
      </c>
      <c r="C344" s="10" t="s">
        <v>14244</v>
      </c>
      <c r="D344" s="1040" t="s">
        <v>14245</v>
      </c>
      <c r="E344" s="1041" t="s">
        <v>8</v>
      </c>
      <c r="F344" s="1040" t="s">
        <v>799</v>
      </c>
      <c r="G344" s="1040" t="s">
        <v>100</v>
      </c>
      <c r="H344" s="1046">
        <v>1</v>
      </c>
      <c r="I344" s="9" t="s">
        <v>14247</v>
      </c>
      <c r="J344" s="1041">
        <v>20172</v>
      </c>
      <c r="K344" s="1041">
        <v>20</v>
      </c>
      <c r="L344" s="1040" t="s">
        <v>10824</v>
      </c>
    </row>
    <row r="345" spans="1:12" ht="50.1" customHeight="1">
      <c r="A345" s="1043">
        <v>130</v>
      </c>
      <c r="B345" s="10" t="s">
        <v>14248</v>
      </c>
      <c r="C345" s="10" t="s">
        <v>14249</v>
      </c>
      <c r="D345" s="1040" t="s">
        <v>14470</v>
      </c>
      <c r="E345" s="1051" t="s">
        <v>8</v>
      </c>
      <c r="F345" s="1046" t="s">
        <v>799</v>
      </c>
      <c r="G345" s="1046" t="s">
        <v>100</v>
      </c>
      <c r="H345" s="1046">
        <v>1</v>
      </c>
      <c r="I345" s="84" t="s">
        <v>14250</v>
      </c>
      <c r="J345" s="1046">
        <v>1977</v>
      </c>
      <c r="K345" s="1046">
        <v>54</v>
      </c>
      <c r="L345" s="1046" t="s">
        <v>11246</v>
      </c>
    </row>
    <row r="346" spans="1:12" ht="50.1" customHeight="1">
      <c r="A346" s="1043">
        <v>131</v>
      </c>
      <c r="B346" s="10" t="s">
        <v>14471</v>
      </c>
      <c r="C346" s="10" t="s">
        <v>14472</v>
      </c>
      <c r="D346" s="1040" t="s">
        <v>14473</v>
      </c>
      <c r="E346" s="1051" t="s">
        <v>8</v>
      </c>
      <c r="F346" s="1046" t="s">
        <v>799</v>
      </c>
      <c r="G346" s="1046" t="s">
        <v>100</v>
      </c>
      <c r="H346" s="1046">
        <v>1</v>
      </c>
      <c r="I346" s="84" t="s">
        <v>14474</v>
      </c>
      <c r="J346" s="1046">
        <v>10405</v>
      </c>
      <c r="K346" s="1046">
        <v>20</v>
      </c>
      <c r="L346" s="1046" t="s">
        <v>14475</v>
      </c>
    </row>
    <row r="347" spans="1:12" ht="50.1" customHeight="1">
      <c r="A347" s="1734">
        <v>132</v>
      </c>
      <c r="B347" s="10" t="s">
        <v>14476</v>
      </c>
      <c r="C347" s="10" t="s">
        <v>14477</v>
      </c>
      <c r="D347" s="1040" t="s">
        <v>14478</v>
      </c>
      <c r="E347" s="1051" t="s">
        <v>8</v>
      </c>
      <c r="F347" s="1046" t="s">
        <v>799</v>
      </c>
      <c r="G347" s="1046" t="s">
        <v>100</v>
      </c>
      <c r="H347" s="1046">
        <v>1</v>
      </c>
      <c r="I347" s="84" t="s">
        <v>14479</v>
      </c>
      <c r="J347" s="1046">
        <v>580</v>
      </c>
      <c r="K347" s="1046">
        <v>12.5</v>
      </c>
      <c r="L347" s="1046" t="s">
        <v>14480</v>
      </c>
    </row>
    <row r="348" spans="1:12" ht="50.1" customHeight="1">
      <c r="A348" s="1530"/>
      <c r="B348" s="10" t="s">
        <v>14476</v>
      </c>
      <c r="C348" s="10" t="s">
        <v>14477</v>
      </c>
      <c r="D348" s="1040" t="s">
        <v>14478</v>
      </c>
      <c r="E348" s="1051" t="s">
        <v>8</v>
      </c>
      <c r="F348" s="1046" t="s">
        <v>799</v>
      </c>
      <c r="G348" s="1046" t="s">
        <v>100</v>
      </c>
      <c r="H348" s="1046">
        <v>1</v>
      </c>
      <c r="I348" s="84" t="s">
        <v>14481</v>
      </c>
      <c r="J348" s="1046">
        <v>900</v>
      </c>
      <c r="K348" s="1046">
        <v>25</v>
      </c>
      <c r="L348" s="1046" t="s">
        <v>14482</v>
      </c>
    </row>
    <row r="349" spans="1:12" ht="15.75">
      <c r="A349" s="1046"/>
      <c r="B349" s="84"/>
      <c r="C349" s="84"/>
      <c r="D349" s="84"/>
      <c r="E349" s="1051"/>
      <c r="F349" s="1046"/>
      <c r="G349" s="1046"/>
      <c r="H349" s="1051"/>
      <c r="I349" s="1051"/>
      <c r="J349" s="1051"/>
      <c r="K349" s="1051"/>
      <c r="L349" s="1046"/>
    </row>
    <row r="350" spans="1:12" ht="48.75" customHeight="1"/>
    <row r="351" spans="1:12" ht="24.95" customHeight="1">
      <c r="D351" s="1735" t="s">
        <v>14483</v>
      </c>
      <c r="E351" s="1037" t="s">
        <v>14484</v>
      </c>
      <c r="F351" s="79" t="s">
        <v>14251</v>
      </c>
      <c r="G351" s="1446" t="s">
        <v>14485</v>
      </c>
      <c r="H351" s="1447"/>
    </row>
    <row r="352" spans="1:12" ht="24.95" customHeight="1">
      <c r="D352" s="1735"/>
      <c r="E352" s="1037" t="s">
        <v>11287</v>
      </c>
      <c r="F352" s="79" t="s">
        <v>14486</v>
      </c>
      <c r="G352" s="1446" t="s">
        <v>14487</v>
      </c>
      <c r="H352" s="1447"/>
    </row>
    <row r="353" spans="2:12" ht="24.95" customHeight="1">
      <c r="D353" s="1735"/>
      <c r="E353" s="1037" t="s">
        <v>11288</v>
      </c>
      <c r="F353" s="79" t="s">
        <v>11289</v>
      </c>
      <c r="G353" s="1446" t="s">
        <v>11290</v>
      </c>
      <c r="H353" s="1447"/>
    </row>
    <row r="354" spans="2:12" ht="24.95" customHeight="1">
      <c r="F354" s="1037" t="s">
        <v>14488</v>
      </c>
      <c r="G354" s="1446" t="s">
        <v>14489</v>
      </c>
      <c r="H354" s="1447"/>
    </row>
    <row r="355" spans="2:12" ht="82.5" customHeight="1">
      <c r="B355" s="75"/>
      <c r="C355" s="75"/>
      <c r="D355" s="75"/>
      <c r="F355" s="75"/>
      <c r="H355" s="75"/>
      <c r="I355" s="75"/>
      <c r="L355" s="75"/>
    </row>
    <row r="356" spans="2:12" ht="56.25" customHeight="1">
      <c r="B356" s="75"/>
      <c r="C356" s="75"/>
      <c r="D356" s="75"/>
      <c r="F356" s="75"/>
      <c r="H356" s="75"/>
      <c r="I356" s="75"/>
      <c r="L356" s="75"/>
    </row>
    <row r="357" spans="2:12" ht="49.5" customHeight="1">
      <c r="B357" s="75"/>
      <c r="C357" s="75"/>
      <c r="D357" s="75"/>
      <c r="F357" s="75"/>
      <c r="H357" s="75"/>
      <c r="I357" s="75"/>
      <c r="L357" s="75"/>
    </row>
    <row r="358" spans="2:12" ht="37.5" customHeight="1">
      <c r="B358" s="75"/>
      <c r="C358" s="75"/>
      <c r="D358" s="75"/>
      <c r="F358" s="75"/>
      <c r="H358" s="75"/>
      <c r="I358" s="75"/>
      <c r="L358" s="75"/>
    </row>
    <row r="359" spans="2:12" ht="56.25" customHeight="1">
      <c r="B359" s="75"/>
      <c r="C359" s="75"/>
      <c r="D359" s="75"/>
      <c r="F359" s="75"/>
      <c r="H359" s="75"/>
      <c r="I359" s="75"/>
      <c r="L359" s="75"/>
    </row>
    <row r="360" spans="2:12" ht="41.25" customHeight="1">
      <c r="B360" s="75"/>
      <c r="C360" s="75"/>
      <c r="D360" s="75"/>
      <c r="F360" s="75"/>
      <c r="H360" s="75"/>
      <c r="I360" s="75"/>
      <c r="L360" s="75"/>
    </row>
    <row r="361" spans="2:12" ht="42.75" customHeight="1">
      <c r="B361" s="75"/>
      <c r="C361" s="75"/>
      <c r="D361" s="75"/>
      <c r="F361" s="75"/>
      <c r="H361" s="75"/>
      <c r="I361" s="75"/>
      <c r="L361" s="75"/>
    </row>
    <row r="362" spans="2:12" ht="15" customHeight="1">
      <c r="B362" s="75"/>
      <c r="C362" s="75"/>
      <c r="D362" s="75"/>
      <c r="F362" s="75"/>
      <c r="H362" s="75"/>
      <c r="I362" s="75"/>
      <c r="L362" s="75"/>
    </row>
    <row r="363" spans="2:12" ht="119.25" customHeight="1">
      <c r="B363" s="75"/>
      <c r="C363" s="75"/>
      <c r="D363" s="75"/>
      <c r="F363" s="75"/>
      <c r="H363" s="75"/>
      <c r="I363" s="75"/>
      <c r="L363" s="75"/>
    </row>
    <row r="364" spans="2:12" ht="127.5" customHeight="1">
      <c r="B364" s="75"/>
      <c r="C364" s="75"/>
      <c r="D364" s="75"/>
      <c r="F364" s="75"/>
      <c r="H364" s="75"/>
      <c r="I364" s="75"/>
      <c r="L364" s="75"/>
    </row>
  </sheetData>
  <mergeCells count="73">
    <mergeCell ref="A7:A21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M7:M18"/>
    <mergeCell ref="A22:A31"/>
    <mergeCell ref="A32:A35"/>
    <mergeCell ref="A162:A163"/>
    <mergeCell ref="A42:A52"/>
    <mergeCell ref="A53:A54"/>
    <mergeCell ref="A55:A95"/>
    <mergeCell ref="A96:A97"/>
    <mergeCell ref="A98:A106"/>
    <mergeCell ref="A107:A128"/>
    <mergeCell ref="A129:A130"/>
    <mergeCell ref="A133:A134"/>
    <mergeCell ref="A137:A140"/>
    <mergeCell ref="A142:A145"/>
    <mergeCell ref="A147:A159"/>
    <mergeCell ref="A36:A41"/>
    <mergeCell ref="A206:A209"/>
    <mergeCell ref="A166:A167"/>
    <mergeCell ref="A170:A171"/>
    <mergeCell ref="A172:A176"/>
    <mergeCell ref="A178:A179"/>
    <mergeCell ref="A180:A181"/>
    <mergeCell ref="A182:A183"/>
    <mergeCell ref="A184:A185"/>
    <mergeCell ref="A187:A188"/>
    <mergeCell ref="A190:A197"/>
    <mergeCell ref="A198:A199"/>
    <mergeCell ref="A203:A204"/>
    <mergeCell ref="A261:A263"/>
    <mergeCell ref="A210:A211"/>
    <mergeCell ref="A212:A213"/>
    <mergeCell ref="A219:A223"/>
    <mergeCell ref="A224:A225"/>
    <mergeCell ref="A226:A228"/>
    <mergeCell ref="A229:A230"/>
    <mergeCell ref="A231:A233"/>
    <mergeCell ref="A234:A237"/>
    <mergeCell ref="A246:A247"/>
    <mergeCell ref="A249:A252"/>
    <mergeCell ref="A258:A260"/>
    <mergeCell ref="A318:A322"/>
    <mergeCell ref="A267:A268"/>
    <mergeCell ref="A273:A276"/>
    <mergeCell ref="A278:A279"/>
    <mergeCell ref="A282:A283"/>
    <mergeCell ref="A285:A286"/>
    <mergeCell ref="A291:A292"/>
    <mergeCell ref="A293:A294"/>
    <mergeCell ref="A296:A299"/>
    <mergeCell ref="A300:A302"/>
    <mergeCell ref="A305:A310"/>
    <mergeCell ref="A311:A314"/>
    <mergeCell ref="G354:H354"/>
    <mergeCell ref="A326:A328"/>
    <mergeCell ref="A330:A331"/>
    <mergeCell ref="A343:A344"/>
    <mergeCell ref="A347:A348"/>
    <mergeCell ref="D351:D353"/>
    <mergeCell ref="G351:H351"/>
    <mergeCell ref="G352:H352"/>
    <mergeCell ref="G353:H353"/>
  </mergeCells>
  <conditionalFormatting sqref="C6">
    <cfRule type="duplicateValues" dxfId="234" priority="195"/>
  </conditionalFormatting>
  <conditionalFormatting sqref="I32:I41">
    <cfRule type="duplicateValues" dxfId="233" priority="193"/>
    <cfRule type="duplicateValues" dxfId="232" priority="194"/>
  </conditionalFormatting>
  <conditionalFormatting sqref="I99">
    <cfRule type="duplicateValues" dxfId="231" priority="189"/>
    <cfRule type="duplicateValues" dxfId="230" priority="190"/>
  </conditionalFormatting>
  <conditionalFormatting sqref="I98">
    <cfRule type="duplicateValues" dxfId="229" priority="191"/>
    <cfRule type="duplicateValues" dxfId="228" priority="192"/>
  </conditionalFormatting>
  <conditionalFormatting sqref="I129:I130">
    <cfRule type="duplicateValues" dxfId="227" priority="187"/>
    <cfRule type="duplicateValues" dxfId="226" priority="188"/>
  </conditionalFormatting>
  <conditionalFormatting sqref="I132">
    <cfRule type="duplicateValues" dxfId="225" priority="185"/>
    <cfRule type="duplicateValues" dxfId="224" priority="186"/>
  </conditionalFormatting>
  <conditionalFormatting sqref="I135">
    <cfRule type="duplicateValues" dxfId="223" priority="183"/>
    <cfRule type="duplicateValues" dxfId="222" priority="184"/>
  </conditionalFormatting>
  <conditionalFormatting sqref="I136">
    <cfRule type="duplicateValues" dxfId="221" priority="181"/>
    <cfRule type="duplicateValues" dxfId="220" priority="182"/>
  </conditionalFormatting>
  <conditionalFormatting sqref="I161">
    <cfRule type="duplicateValues" dxfId="219" priority="179"/>
    <cfRule type="duplicateValues" dxfId="218" priority="180"/>
  </conditionalFormatting>
  <conditionalFormatting sqref="I165">
    <cfRule type="duplicateValues" dxfId="217" priority="177"/>
    <cfRule type="duplicateValues" dxfId="216" priority="178"/>
  </conditionalFormatting>
  <conditionalFormatting sqref="I169">
    <cfRule type="duplicateValues" dxfId="215" priority="175"/>
    <cfRule type="duplicateValues" dxfId="214" priority="176"/>
  </conditionalFormatting>
  <conditionalFormatting sqref="I177">
    <cfRule type="duplicateValues" dxfId="213" priority="173"/>
    <cfRule type="duplicateValues" dxfId="212" priority="174"/>
  </conditionalFormatting>
  <conditionalFormatting sqref="I180:I181">
    <cfRule type="duplicateValues" dxfId="211" priority="171"/>
    <cfRule type="duplicateValues" dxfId="210" priority="172"/>
  </conditionalFormatting>
  <conditionalFormatting sqref="I184:I185">
    <cfRule type="duplicateValues" dxfId="209" priority="169"/>
    <cfRule type="duplicateValues" dxfId="208" priority="170"/>
  </conditionalFormatting>
  <conditionalFormatting sqref="I186">
    <cfRule type="duplicateValues" dxfId="207" priority="167"/>
    <cfRule type="duplicateValues" dxfId="206" priority="168"/>
  </conditionalFormatting>
  <conditionalFormatting sqref="I73:I75">
    <cfRule type="duplicateValues" dxfId="205" priority="165"/>
    <cfRule type="duplicateValues" dxfId="204" priority="166"/>
  </conditionalFormatting>
  <conditionalFormatting sqref="I89">
    <cfRule type="duplicateValues" dxfId="203" priority="163"/>
    <cfRule type="duplicateValues" dxfId="202" priority="164"/>
  </conditionalFormatting>
  <conditionalFormatting sqref="I91">
    <cfRule type="duplicateValues" dxfId="201" priority="161"/>
    <cfRule type="duplicateValues" dxfId="200" priority="162"/>
  </conditionalFormatting>
  <conditionalFormatting sqref="I93">
    <cfRule type="duplicateValues" dxfId="199" priority="159"/>
    <cfRule type="duplicateValues" dxfId="198" priority="160"/>
  </conditionalFormatting>
  <conditionalFormatting sqref="I95">
    <cfRule type="duplicateValues" dxfId="197" priority="157"/>
    <cfRule type="duplicateValues" dxfId="196" priority="158"/>
  </conditionalFormatting>
  <conditionalFormatting sqref="I137">
    <cfRule type="duplicateValues" dxfId="195" priority="155"/>
    <cfRule type="duplicateValues" dxfId="194" priority="156"/>
  </conditionalFormatting>
  <conditionalFormatting sqref="I140">
    <cfRule type="duplicateValues" dxfId="193" priority="153"/>
    <cfRule type="duplicateValues" dxfId="192" priority="154"/>
  </conditionalFormatting>
  <conditionalFormatting sqref="I147:I148">
    <cfRule type="duplicateValues" dxfId="191" priority="151"/>
    <cfRule type="duplicateValues" dxfId="190" priority="152"/>
  </conditionalFormatting>
  <conditionalFormatting sqref="I149">
    <cfRule type="duplicateValues" dxfId="189" priority="149"/>
    <cfRule type="duplicateValues" dxfId="188" priority="150"/>
  </conditionalFormatting>
  <conditionalFormatting sqref="I150">
    <cfRule type="duplicateValues" dxfId="187" priority="147"/>
    <cfRule type="duplicateValues" dxfId="186" priority="148"/>
  </conditionalFormatting>
  <conditionalFormatting sqref="I151">
    <cfRule type="duplicateValues" dxfId="185" priority="145"/>
    <cfRule type="duplicateValues" dxfId="184" priority="146"/>
  </conditionalFormatting>
  <conditionalFormatting sqref="I152 I155">
    <cfRule type="duplicateValues" dxfId="183" priority="143"/>
    <cfRule type="duplicateValues" dxfId="182" priority="144"/>
  </conditionalFormatting>
  <conditionalFormatting sqref="I159">
    <cfRule type="duplicateValues" dxfId="181" priority="141"/>
    <cfRule type="duplicateValues" dxfId="180" priority="142"/>
  </conditionalFormatting>
  <conditionalFormatting sqref="I163">
    <cfRule type="duplicateValues" dxfId="179" priority="139"/>
    <cfRule type="duplicateValues" dxfId="178" priority="140"/>
  </conditionalFormatting>
  <conditionalFormatting sqref="I164">
    <cfRule type="duplicateValues" dxfId="177" priority="137"/>
    <cfRule type="duplicateValues" dxfId="176" priority="138"/>
  </conditionalFormatting>
  <conditionalFormatting sqref="I166:I167">
    <cfRule type="duplicateValues" dxfId="175" priority="135"/>
    <cfRule type="duplicateValues" dxfId="174" priority="136"/>
  </conditionalFormatting>
  <conditionalFormatting sqref="I168">
    <cfRule type="duplicateValues" dxfId="173" priority="133"/>
    <cfRule type="duplicateValues" dxfId="172" priority="134"/>
  </conditionalFormatting>
  <conditionalFormatting sqref="I170:I171">
    <cfRule type="duplicateValues" dxfId="171" priority="131"/>
    <cfRule type="duplicateValues" dxfId="170" priority="132"/>
  </conditionalFormatting>
  <conditionalFormatting sqref="I172:I176">
    <cfRule type="duplicateValues" dxfId="169" priority="129"/>
    <cfRule type="duplicateValues" dxfId="168" priority="130"/>
  </conditionalFormatting>
  <conditionalFormatting sqref="I187">
    <cfRule type="duplicateValues" dxfId="167" priority="127"/>
    <cfRule type="duplicateValues" dxfId="166" priority="128"/>
  </conditionalFormatting>
  <conditionalFormatting sqref="I188">
    <cfRule type="duplicateValues" dxfId="165" priority="125"/>
    <cfRule type="duplicateValues" dxfId="164" priority="126"/>
  </conditionalFormatting>
  <conditionalFormatting sqref="I133">
    <cfRule type="duplicateValues" dxfId="163" priority="123"/>
    <cfRule type="duplicateValues" dxfId="162" priority="124"/>
  </conditionalFormatting>
  <conditionalFormatting sqref="I134">
    <cfRule type="duplicateValues" dxfId="161" priority="121"/>
    <cfRule type="duplicateValues" dxfId="160" priority="122"/>
  </conditionalFormatting>
  <conditionalFormatting sqref="I153">
    <cfRule type="duplicateValues" dxfId="159" priority="119"/>
    <cfRule type="duplicateValues" dxfId="158" priority="120"/>
  </conditionalFormatting>
  <conditionalFormatting sqref="I154">
    <cfRule type="duplicateValues" dxfId="157" priority="117"/>
    <cfRule type="duplicateValues" dxfId="156" priority="118"/>
  </conditionalFormatting>
  <conditionalFormatting sqref="I156">
    <cfRule type="duplicateValues" dxfId="155" priority="115"/>
    <cfRule type="duplicateValues" dxfId="154" priority="116"/>
  </conditionalFormatting>
  <conditionalFormatting sqref="I157">
    <cfRule type="duplicateValues" dxfId="153" priority="113"/>
    <cfRule type="duplicateValues" dxfId="152" priority="114"/>
  </conditionalFormatting>
  <conditionalFormatting sqref="I158">
    <cfRule type="duplicateValues" dxfId="151" priority="111"/>
    <cfRule type="duplicateValues" dxfId="150" priority="112"/>
  </conditionalFormatting>
  <conditionalFormatting sqref="I55:I72">
    <cfRule type="duplicateValues" dxfId="149" priority="196"/>
    <cfRule type="duplicateValues" dxfId="148" priority="197"/>
  </conditionalFormatting>
  <conditionalFormatting sqref="I76">
    <cfRule type="duplicateValues" dxfId="147" priority="109"/>
    <cfRule type="duplicateValues" dxfId="146" priority="110"/>
  </conditionalFormatting>
  <conditionalFormatting sqref="I77:I78">
    <cfRule type="duplicateValues" dxfId="145" priority="107"/>
    <cfRule type="duplicateValues" dxfId="144" priority="108"/>
  </conditionalFormatting>
  <conditionalFormatting sqref="I79:I80">
    <cfRule type="duplicateValues" dxfId="143" priority="105"/>
    <cfRule type="duplicateValues" dxfId="142" priority="106"/>
  </conditionalFormatting>
  <conditionalFormatting sqref="I81:I82">
    <cfRule type="duplicateValues" dxfId="141" priority="198"/>
    <cfRule type="duplicateValues" dxfId="140" priority="199"/>
  </conditionalFormatting>
  <conditionalFormatting sqref="I83:I86">
    <cfRule type="duplicateValues" dxfId="139" priority="200"/>
    <cfRule type="duplicateValues" dxfId="138" priority="201"/>
  </conditionalFormatting>
  <conditionalFormatting sqref="I87">
    <cfRule type="duplicateValues" dxfId="137" priority="103"/>
    <cfRule type="duplicateValues" dxfId="136" priority="104"/>
  </conditionalFormatting>
  <conditionalFormatting sqref="I88">
    <cfRule type="duplicateValues" dxfId="135" priority="101"/>
    <cfRule type="duplicateValues" dxfId="134" priority="102"/>
  </conditionalFormatting>
  <conditionalFormatting sqref="I90">
    <cfRule type="duplicateValues" dxfId="133" priority="99"/>
    <cfRule type="duplicateValues" dxfId="132" priority="100"/>
  </conditionalFormatting>
  <conditionalFormatting sqref="I92">
    <cfRule type="duplicateValues" dxfId="131" priority="97"/>
    <cfRule type="duplicateValues" dxfId="130" priority="98"/>
  </conditionalFormatting>
  <conditionalFormatting sqref="I94">
    <cfRule type="duplicateValues" dxfId="129" priority="202"/>
    <cfRule type="duplicateValues" dxfId="128" priority="203"/>
  </conditionalFormatting>
  <conditionalFormatting sqref="I131">
    <cfRule type="duplicateValues" dxfId="127" priority="204"/>
    <cfRule type="duplicateValues" dxfId="126" priority="205"/>
  </conditionalFormatting>
  <conditionalFormatting sqref="I141">
    <cfRule type="duplicateValues" dxfId="125" priority="95"/>
    <cfRule type="duplicateValues" dxfId="124" priority="96"/>
  </conditionalFormatting>
  <conditionalFormatting sqref="I160">
    <cfRule type="duplicateValues" dxfId="123" priority="206"/>
    <cfRule type="duplicateValues" dxfId="122" priority="207"/>
  </conditionalFormatting>
  <conditionalFormatting sqref="I146">
    <cfRule type="duplicateValues" dxfId="121" priority="93"/>
    <cfRule type="duplicateValues" dxfId="120" priority="94"/>
  </conditionalFormatting>
  <conditionalFormatting sqref="I182:I183">
    <cfRule type="duplicateValues" dxfId="119" priority="208"/>
    <cfRule type="duplicateValues" dxfId="118" priority="209"/>
  </conditionalFormatting>
  <conditionalFormatting sqref="I189">
    <cfRule type="duplicateValues" dxfId="117" priority="91"/>
    <cfRule type="duplicateValues" dxfId="116" priority="92"/>
  </conditionalFormatting>
  <conditionalFormatting sqref="I162">
    <cfRule type="duplicateValues" dxfId="115" priority="89"/>
    <cfRule type="duplicateValues" dxfId="114" priority="90"/>
  </conditionalFormatting>
  <conditionalFormatting sqref="I198:I199">
    <cfRule type="duplicateValues" dxfId="113" priority="87"/>
    <cfRule type="duplicateValues" dxfId="112" priority="88"/>
  </conditionalFormatting>
  <conditionalFormatting sqref="I200">
    <cfRule type="duplicateValues" dxfId="111" priority="85"/>
    <cfRule type="duplicateValues" dxfId="110" priority="86"/>
  </conditionalFormatting>
  <conditionalFormatting sqref="I108">
    <cfRule type="duplicateValues" dxfId="109" priority="83"/>
    <cfRule type="duplicateValues" dxfId="108" priority="84"/>
  </conditionalFormatting>
  <conditionalFormatting sqref="I107">
    <cfRule type="duplicateValues" dxfId="107" priority="81"/>
    <cfRule type="duplicateValues" dxfId="106" priority="82"/>
  </conditionalFormatting>
  <conditionalFormatting sqref="I111:I122 I126:I128">
    <cfRule type="duplicateValues" dxfId="105" priority="79"/>
    <cfRule type="duplicateValues" dxfId="104" priority="80"/>
  </conditionalFormatting>
  <conditionalFormatting sqref="I234">
    <cfRule type="duplicateValues" dxfId="103" priority="77"/>
    <cfRule type="duplicateValues" dxfId="102" priority="78"/>
  </conditionalFormatting>
  <conditionalFormatting sqref="I235">
    <cfRule type="duplicateValues" dxfId="101" priority="75"/>
    <cfRule type="duplicateValues" dxfId="100" priority="76"/>
  </conditionalFormatting>
  <conditionalFormatting sqref="I236">
    <cfRule type="duplicateValues" dxfId="99" priority="73"/>
    <cfRule type="duplicateValues" dxfId="98" priority="74"/>
  </conditionalFormatting>
  <conditionalFormatting sqref="I237 I239">
    <cfRule type="duplicateValues" dxfId="97" priority="71"/>
    <cfRule type="duplicateValues" dxfId="96" priority="72"/>
  </conditionalFormatting>
  <conditionalFormatting sqref="I210">
    <cfRule type="duplicateValues" dxfId="95" priority="69"/>
    <cfRule type="duplicateValues" dxfId="94" priority="70"/>
  </conditionalFormatting>
  <conditionalFormatting sqref="I205">
    <cfRule type="duplicateValues" dxfId="93" priority="210"/>
    <cfRule type="duplicateValues" dxfId="92" priority="211"/>
  </conditionalFormatting>
  <conditionalFormatting sqref="I214">
    <cfRule type="duplicateValues" dxfId="91" priority="67"/>
    <cfRule type="duplicateValues" dxfId="90" priority="68"/>
  </conditionalFormatting>
  <conditionalFormatting sqref="I217">
    <cfRule type="duplicateValues" dxfId="89" priority="65"/>
    <cfRule type="duplicateValues" dxfId="88" priority="66"/>
  </conditionalFormatting>
  <conditionalFormatting sqref="I218">
    <cfRule type="duplicateValues" dxfId="87" priority="63"/>
    <cfRule type="duplicateValues" dxfId="86" priority="64"/>
  </conditionalFormatting>
  <conditionalFormatting sqref="I219">
    <cfRule type="duplicateValues" dxfId="85" priority="61"/>
    <cfRule type="duplicateValues" dxfId="84" priority="62"/>
  </conditionalFormatting>
  <conditionalFormatting sqref="I220">
    <cfRule type="duplicateValues" dxfId="83" priority="59"/>
    <cfRule type="duplicateValues" dxfId="82" priority="60"/>
  </conditionalFormatting>
  <conditionalFormatting sqref="I221:I222">
    <cfRule type="duplicateValues" dxfId="81" priority="57"/>
    <cfRule type="duplicateValues" dxfId="80" priority="58"/>
  </conditionalFormatting>
  <conditionalFormatting sqref="I223">
    <cfRule type="duplicateValues" dxfId="79" priority="212"/>
    <cfRule type="duplicateValues" dxfId="78" priority="213"/>
  </conditionalFormatting>
  <conditionalFormatting sqref="I224:I225">
    <cfRule type="duplicateValues" dxfId="77" priority="55"/>
    <cfRule type="duplicateValues" dxfId="76" priority="56"/>
  </conditionalFormatting>
  <conditionalFormatting sqref="I229:I230">
    <cfRule type="duplicateValues" dxfId="75" priority="53"/>
    <cfRule type="duplicateValues" dxfId="74" priority="54"/>
  </conditionalFormatting>
  <conditionalFormatting sqref="I238">
    <cfRule type="duplicateValues" dxfId="73" priority="51"/>
    <cfRule type="duplicateValues" dxfId="72" priority="52"/>
  </conditionalFormatting>
  <conditionalFormatting sqref="I17:I18">
    <cfRule type="duplicateValues" dxfId="71" priority="214"/>
    <cfRule type="duplicateValues" dxfId="70" priority="215"/>
  </conditionalFormatting>
  <conditionalFormatting sqref="I19:I21">
    <cfRule type="duplicateValues" dxfId="69" priority="49"/>
    <cfRule type="duplicateValues" dxfId="68" priority="50"/>
  </conditionalFormatting>
  <conditionalFormatting sqref="I240">
    <cfRule type="duplicateValues" dxfId="67" priority="47"/>
    <cfRule type="duplicateValues" dxfId="66" priority="48"/>
  </conditionalFormatting>
  <conditionalFormatting sqref="I241">
    <cfRule type="duplicateValues" dxfId="65" priority="45"/>
    <cfRule type="duplicateValues" dxfId="64" priority="46"/>
  </conditionalFormatting>
  <conditionalFormatting sqref="I243">
    <cfRule type="duplicateValues" dxfId="63" priority="43"/>
    <cfRule type="duplicateValues" dxfId="62" priority="44"/>
  </conditionalFormatting>
  <conditionalFormatting sqref="I244">
    <cfRule type="duplicateValues" dxfId="61" priority="41"/>
    <cfRule type="duplicateValues" dxfId="60" priority="42"/>
  </conditionalFormatting>
  <conditionalFormatting sqref="I262:I265">
    <cfRule type="duplicateValues" dxfId="59" priority="39"/>
    <cfRule type="duplicateValues" dxfId="58" priority="40"/>
  </conditionalFormatting>
  <conditionalFormatting sqref="I261">
    <cfRule type="duplicateValues" dxfId="57" priority="37"/>
    <cfRule type="duplicateValues" dxfId="56" priority="38"/>
  </conditionalFormatting>
  <conditionalFormatting sqref="I257:I260 I242 I245">
    <cfRule type="duplicateValues" dxfId="55" priority="216"/>
    <cfRule type="duplicateValues" dxfId="54" priority="217"/>
  </conditionalFormatting>
  <conditionalFormatting sqref="I266:I295">
    <cfRule type="duplicateValues" dxfId="53" priority="218"/>
    <cfRule type="duplicateValues" dxfId="52" priority="219"/>
  </conditionalFormatting>
  <conditionalFormatting sqref="I7:I16">
    <cfRule type="duplicateValues" dxfId="51" priority="220"/>
    <cfRule type="duplicateValues" dxfId="50" priority="221"/>
  </conditionalFormatting>
  <conditionalFormatting sqref="I296:I299">
    <cfRule type="duplicateValues" dxfId="49" priority="35"/>
    <cfRule type="duplicateValues" dxfId="48" priority="36"/>
  </conditionalFormatting>
  <conditionalFormatting sqref="I300:I302">
    <cfRule type="duplicateValues" dxfId="47" priority="33"/>
    <cfRule type="duplicateValues" dxfId="46" priority="34"/>
  </conditionalFormatting>
  <conditionalFormatting sqref="I203:I204">
    <cfRule type="duplicateValues" dxfId="45" priority="222"/>
    <cfRule type="duplicateValues" dxfId="44" priority="223"/>
  </conditionalFormatting>
  <conditionalFormatting sqref="I315">
    <cfRule type="duplicateValues" dxfId="43" priority="31"/>
    <cfRule type="duplicateValues" dxfId="42" priority="32"/>
  </conditionalFormatting>
  <conditionalFormatting sqref="I178:I179">
    <cfRule type="duplicateValues" dxfId="41" priority="224"/>
    <cfRule type="duplicateValues" dxfId="40" priority="225"/>
  </conditionalFormatting>
  <conditionalFormatting sqref="I110">
    <cfRule type="duplicateValues" dxfId="39" priority="29"/>
    <cfRule type="duplicateValues" dxfId="38" priority="30"/>
  </conditionalFormatting>
  <conditionalFormatting sqref="I109">
    <cfRule type="duplicateValues" dxfId="37" priority="27"/>
    <cfRule type="duplicateValues" dxfId="36" priority="28"/>
  </conditionalFormatting>
  <conditionalFormatting sqref="I246:I256">
    <cfRule type="duplicateValues" dxfId="35" priority="226"/>
    <cfRule type="duplicateValues" dxfId="34" priority="227"/>
  </conditionalFormatting>
  <conditionalFormatting sqref="I215 I211:I213">
    <cfRule type="duplicateValues" dxfId="33" priority="228"/>
    <cfRule type="duplicateValues" dxfId="32" priority="229"/>
  </conditionalFormatting>
  <conditionalFormatting sqref="I226:I228">
    <cfRule type="duplicateValues" dxfId="31" priority="230"/>
    <cfRule type="duplicateValues" dxfId="30" priority="231"/>
  </conditionalFormatting>
  <conditionalFormatting sqref="I22:I26">
    <cfRule type="duplicateValues" dxfId="29" priority="23"/>
    <cfRule type="duplicateValues" dxfId="28" priority="24"/>
  </conditionalFormatting>
  <conditionalFormatting sqref="I27:I28">
    <cfRule type="duplicateValues" dxfId="27" priority="21"/>
    <cfRule type="duplicateValues" dxfId="26" priority="22"/>
  </conditionalFormatting>
  <conditionalFormatting sqref="I29:I31">
    <cfRule type="duplicateValues" dxfId="25" priority="25"/>
    <cfRule type="duplicateValues" dxfId="24" priority="26"/>
  </conditionalFormatting>
  <conditionalFormatting sqref="I52:I54">
    <cfRule type="duplicateValues" dxfId="23" priority="17"/>
    <cfRule type="duplicateValues" dxfId="22" priority="18"/>
  </conditionalFormatting>
  <conditionalFormatting sqref="I42:I51">
    <cfRule type="duplicateValues" dxfId="21" priority="19"/>
    <cfRule type="duplicateValues" dxfId="20" priority="20"/>
  </conditionalFormatting>
  <conditionalFormatting sqref="I100:I101">
    <cfRule type="duplicateValues" dxfId="19" priority="15"/>
    <cfRule type="duplicateValues" dxfId="18" priority="16"/>
  </conditionalFormatting>
  <conditionalFormatting sqref="I102:I104">
    <cfRule type="duplicateValues" dxfId="17" priority="13"/>
    <cfRule type="duplicateValues" dxfId="16" priority="14"/>
  </conditionalFormatting>
  <conditionalFormatting sqref="I105">
    <cfRule type="duplicateValues" dxfId="15" priority="11"/>
    <cfRule type="duplicateValues" dxfId="14" priority="12"/>
  </conditionalFormatting>
  <conditionalFormatting sqref="I106">
    <cfRule type="duplicateValues" dxfId="13" priority="9"/>
    <cfRule type="duplicateValues" dxfId="12" priority="10"/>
  </conditionalFormatting>
  <conditionalFormatting sqref="I142:I145">
    <cfRule type="duplicateValues" dxfId="11" priority="232"/>
    <cfRule type="duplicateValues" dxfId="10" priority="233"/>
  </conditionalFormatting>
  <conditionalFormatting sqref="I201">
    <cfRule type="duplicateValues" dxfId="9" priority="7"/>
    <cfRule type="duplicateValues" dxfId="8" priority="8"/>
  </conditionalFormatting>
  <conditionalFormatting sqref="I216">
    <cfRule type="duplicateValues" dxfId="7" priority="234"/>
    <cfRule type="duplicateValues" dxfId="6" priority="235"/>
  </conditionalFormatting>
  <conditionalFormatting sqref="I124">
    <cfRule type="duplicateValues" dxfId="5" priority="5"/>
    <cfRule type="duplicateValues" dxfId="4" priority="6"/>
  </conditionalFormatting>
  <conditionalFormatting sqref="I125">
    <cfRule type="duplicateValues" dxfId="3" priority="3"/>
    <cfRule type="duplicateValues" dxfId="2" priority="4"/>
  </conditionalFormatting>
  <conditionalFormatting sqref="I123">
    <cfRule type="duplicateValues" dxfId="1" priority="1"/>
    <cfRule type="duplicateValues" dxfId="0" priority="2"/>
  </conditionalFormatting>
  <pageMargins left="0.19685039370078741" right="0.19685039370078741" top="0.23622047244094491" bottom="0.19685039370078741" header="0.31496062992125984" footer="0.31496062992125984"/>
  <pageSetup paperSize="9" scale="44" fitToHeight="0" orientation="landscape" r:id="rId1"/>
  <rowBreaks count="5" manualBreakCount="5">
    <brk id="95" max="16383" man="1"/>
    <brk id="141" max="16383" man="1"/>
    <brk id="155" max="16383" man="1"/>
    <brk id="191" max="16383" man="1"/>
    <brk id="2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zoomScale="84" zoomScaleNormal="84" workbookViewId="0">
      <pane ySplit="1" topLeftCell="A192" activePane="bottomLeft" state="frozen"/>
      <selection pane="bottomLeft" activeCell="L194" sqref="L194:L197"/>
    </sheetView>
  </sheetViews>
  <sheetFormatPr defaultRowHeight="15.75"/>
  <cols>
    <col min="1" max="1" width="9.140625" style="884"/>
    <col min="2" max="2" width="21.28515625" style="872" customWidth="1"/>
    <col min="3" max="3" width="19.140625" style="872" customWidth="1"/>
    <col min="4" max="4" width="41.7109375" style="872" customWidth="1"/>
    <col min="5" max="5" width="21.5703125" style="872" customWidth="1"/>
    <col min="6" max="6" width="28.42578125" style="872" customWidth="1"/>
    <col min="7" max="7" width="23.7109375" style="872" customWidth="1"/>
    <col min="8" max="8" width="18.5703125" style="872" customWidth="1"/>
    <col min="9" max="11" width="23.7109375" style="872" customWidth="1"/>
    <col min="12" max="12" width="32.28515625" style="872" customWidth="1"/>
    <col min="13" max="16384" width="9.140625" style="884"/>
  </cols>
  <sheetData>
    <row r="1" spans="1:12" s="872" customFormat="1" ht="144" customHeight="1" thickBot="1">
      <c r="A1" s="1753" t="s">
        <v>0</v>
      </c>
      <c r="B1" s="1770" t="s">
        <v>29</v>
      </c>
      <c r="C1" s="1770" t="s">
        <v>3</v>
      </c>
      <c r="D1" s="1770" t="s">
        <v>4</v>
      </c>
      <c r="E1" s="1772" t="s">
        <v>790</v>
      </c>
      <c r="F1" s="1774" t="s">
        <v>1</v>
      </c>
      <c r="G1" s="1776" t="s">
        <v>791</v>
      </c>
      <c r="H1" s="1778" t="s">
        <v>792</v>
      </c>
      <c r="I1" s="1779"/>
      <c r="J1" s="1779"/>
      <c r="K1" s="1780"/>
      <c r="L1" s="1770" t="s">
        <v>2</v>
      </c>
    </row>
    <row r="2" spans="1:12" s="876" customFormat="1" ht="44.25" customHeight="1" thickBot="1">
      <c r="A2" s="1755"/>
      <c r="B2" s="1771"/>
      <c r="C2" s="1771"/>
      <c r="D2" s="1771"/>
      <c r="E2" s="1773"/>
      <c r="F2" s="1775"/>
      <c r="G2" s="1777"/>
      <c r="H2" s="873" t="s">
        <v>793</v>
      </c>
      <c r="I2" s="874" t="s">
        <v>794</v>
      </c>
      <c r="J2" s="874" t="s">
        <v>795</v>
      </c>
      <c r="K2" s="875" t="s">
        <v>7</v>
      </c>
      <c r="L2" s="1771"/>
    </row>
    <row r="3" spans="1:12" s="872" customFormat="1" ht="16.5" thickBot="1">
      <c r="A3" s="877">
        <v>1</v>
      </c>
      <c r="B3" s="874">
        <v>2</v>
      </c>
      <c r="C3" s="874">
        <v>3</v>
      </c>
      <c r="D3" s="874">
        <v>4</v>
      </c>
      <c r="E3" s="874">
        <v>5</v>
      </c>
      <c r="F3" s="874">
        <v>6</v>
      </c>
      <c r="G3" s="874">
        <v>7</v>
      </c>
      <c r="H3" s="874">
        <v>8</v>
      </c>
      <c r="I3" s="874">
        <v>9</v>
      </c>
      <c r="J3" s="878">
        <v>10</v>
      </c>
      <c r="K3" s="874">
        <v>11</v>
      </c>
      <c r="L3" s="879">
        <v>12</v>
      </c>
    </row>
    <row r="4" spans="1:12" ht="73.5" customHeight="1">
      <c r="A4" s="1760">
        <v>1</v>
      </c>
      <c r="B4" s="880" t="s">
        <v>1807</v>
      </c>
      <c r="C4" s="881">
        <v>180340025704</v>
      </c>
      <c r="D4" s="455" t="s">
        <v>14156</v>
      </c>
      <c r="E4" s="455" t="s">
        <v>8</v>
      </c>
      <c r="F4" s="455" t="s">
        <v>799</v>
      </c>
      <c r="G4" s="455" t="s">
        <v>800</v>
      </c>
      <c r="H4" s="455">
        <v>1</v>
      </c>
      <c r="I4" s="882" t="s">
        <v>1808</v>
      </c>
      <c r="J4" s="883" t="s">
        <v>1809</v>
      </c>
      <c r="K4" s="455">
        <v>4.8499999999999996</v>
      </c>
      <c r="L4" s="455" t="s">
        <v>1810</v>
      </c>
    </row>
    <row r="5" spans="1:12" ht="72.75" customHeight="1">
      <c r="A5" s="1765"/>
      <c r="B5" s="885" t="s">
        <v>1807</v>
      </c>
      <c r="C5" s="886">
        <v>180340025704</v>
      </c>
      <c r="D5" s="455" t="s">
        <v>14156</v>
      </c>
      <c r="E5" s="8" t="s">
        <v>8</v>
      </c>
      <c r="F5" s="8" t="s">
        <v>799</v>
      </c>
      <c r="G5" s="8" t="s">
        <v>800</v>
      </c>
      <c r="H5" s="4">
        <v>1</v>
      </c>
      <c r="I5" s="1038" t="s">
        <v>1811</v>
      </c>
      <c r="J5" s="452" t="s">
        <v>1812</v>
      </c>
      <c r="K5" s="8">
        <v>10</v>
      </c>
      <c r="L5" s="8" t="s">
        <v>1813</v>
      </c>
    </row>
    <row r="6" spans="1:12" ht="69" customHeight="1">
      <c r="A6" s="1765"/>
      <c r="B6" s="885" t="s">
        <v>1807</v>
      </c>
      <c r="C6" s="886">
        <v>180340025704</v>
      </c>
      <c r="D6" s="455" t="s">
        <v>14156</v>
      </c>
      <c r="E6" s="8" t="s">
        <v>8</v>
      </c>
      <c r="F6" s="8" t="s">
        <v>799</v>
      </c>
      <c r="G6" s="8" t="s">
        <v>800</v>
      </c>
      <c r="H6" s="4">
        <v>1</v>
      </c>
      <c r="I6" s="4" t="s">
        <v>1814</v>
      </c>
      <c r="J6" s="452" t="s">
        <v>1815</v>
      </c>
      <c r="K6" s="8">
        <v>6</v>
      </c>
      <c r="L6" s="8" t="s">
        <v>1816</v>
      </c>
    </row>
    <row r="7" spans="1:12" ht="78.75" customHeight="1">
      <c r="A7" s="1765"/>
      <c r="B7" s="885" t="s">
        <v>1807</v>
      </c>
      <c r="C7" s="886">
        <v>180340025704</v>
      </c>
      <c r="D7" s="455" t="s">
        <v>14156</v>
      </c>
      <c r="E7" s="8" t="s">
        <v>8</v>
      </c>
      <c r="F7" s="8" t="s">
        <v>799</v>
      </c>
      <c r="G7" s="8" t="s">
        <v>800</v>
      </c>
      <c r="H7" s="4">
        <v>1</v>
      </c>
      <c r="I7" s="4" t="s">
        <v>1817</v>
      </c>
      <c r="J7" s="452" t="s">
        <v>1818</v>
      </c>
      <c r="K7" s="8">
        <v>4.8499999999999996</v>
      </c>
      <c r="L7" s="8" t="s">
        <v>1819</v>
      </c>
    </row>
    <row r="8" spans="1:12" ht="81" customHeight="1">
      <c r="A8" s="1765"/>
      <c r="B8" s="885" t="s">
        <v>1807</v>
      </c>
      <c r="C8" s="886">
        <v>180340025704</v>
      </c>
      <c r="D8" s="455" t="s">
        <v>14156</v>
      </c>
      <c r="E8" s="8" t="s">
        <v>8</v>
      </c>
      <c r="F8" s="8" t="s">
        <v>799</v>
      </c>
      <c r="G8" s="8" t="s">
        <v>800</v>
      </c>
      <c r="H8" s="4">
        <v>1</v>
      </c>
      <c r="I8" s="1038" t="s">
        <v>1820</v>
      </c>
      <c r="J8" s="452" t="s">
        <v>842</v>
      </c>
      <c r="K8" s="8">
        <v>8</v>
      </c>
      <c r="L8" s="8" t="s">
        <v>1821</v>
      </c>
    </row>
    <row r="9" spans="1:12" ht="64.5" customHeight="1" thickBot="1">
      <c r="A9" s="1761"/>
      <c r="B9" s="887" t="s">
        <v>1807</v>
      </c>
      <c r="C9" s="888">
        <v>180340025704</v>
      </c>
      <c r="D9" s="88" t="s">
        <v>14156</v>
      </c>
      <c r="E9" s="88" t="s">
        <v>8</v>
      </c>
      <c r="F9" s="88" t="s">
        <v>799</v>
      </c>
      <c r="G9" s="88" t="s">
        <v>800</v>
      </c>
      <c r="H9" s="889">
        <v>1</v>
      </c>
      <c r="I9" s="889" t="s">
        <v>1822</v>
      </c>
      <c r="J9" s="890" t="s">
        <v>1823</v>
      </c>
      <c r="K9" s="88">
        <v>10</v>
      </c>
      <c r="L9" s="88" t="s">
        <v>1824</v>
      </c>
    </row>
    <row r="10" spans="1:12" ht="81" customHeight="1">
      <c r="A10" s="1753">
        <v>2</v>
      </c>
      <c r="B10" s="880" t="s">
        <v>1825</v>
      </c>
      <c r="C10" s="881">
        <v>190540016110</v>
      </c>
      <c r="D10" s="455" t="s">
        <v>1826</v>
      </c>
      <c r="E10" s="455" t="s">
        <v>8</v>
      </c>
      <c r="F10" s="455" t="s">
        <v>799</v>
      </c>
      <c r="G10" s="455" t="s">
        <v>800</v>
      </c>
      <c r="H10" s="882">
        <v>1</v>
      </c>
      <c r="I10" s="882" t="s">
        <v>1827</v>
      </c>
      <c r="J10" s="891" t="s">
        <v>1828</v>
      </c>
      <c r="K10" s="455">
        <v>10</v>
      </c>
      <c r="L10" s="1039" t="s">
        <v>1829</v>
      </c>
    </row>
    <row r="11" spans="1:12" ht="63">
      <c r="A11" s="1754"/>
      <c r="B11" s="885" t="s">
        <v>1825</v>
      </c>
      <c r="C11" s="886">
        <v>190540016110</v>
      </c>
      <c r="D11" s="8" t="s">
        <v>1826</v>
      </c>
      <c r="E11" s="8" t="s">
        <v>8</v>
      </c>
      <c r="F11" s="8" t="s">
        <v>799</v>
      </c>
      <c r="G11" s="8" t="s">
        <v>800</v>
      </c>
      <c r="H11" s="4">
        <v>1</v>
      </c>
      <c r="I11" s="4" t="s">
        <v>1830</v>
      </c>
      <c r="J11" s="83" t="s">
        <v>1831</v>
      </c>
      <c r="K11" s="8">
        <v>10</v>
      </c>
      <c r="L11" s="2" t="s">
        <v>1832</v>
      </c>
    </row>
    <row r="12" spans="1:12" ht="63">
      <c r="A12" s="1754"/>
      <c r="B12" s="885" t="s">
        <v>1825</v>
      </c>
      <c r="C12" s="886">
        <v>190540016110</v>
      </c>
      <c r="D12" s="8" t="s">
        <v>1826</v>
      </c>
      <c r="E12" s="8" t="s">
        <v>8</v>
      </c>
      <c r="F12" s="8" t="s">
        <v>799</v>
      </c>
      <c r="G12" s="8" t="s">
        <v>800</v>
      </c>
      <c r="H12" s="4">
        <v>1</v>
      </c>
      <c r="I12" s="4" t="s">
        <v>1833</v>
      </c>
      <c r="J12" s="83" t="s">
        <v>1834</v>
      </c>
      <c r="K12" s="8">
        <v>10</v>
      </c>
      <c r="L12" s="2" t="s">
        <v>1835</v>
      </c>
    </row>
    <row r="13" spans="1:12" ht="72" customHeight="1">
      <c r="A13" s="1754"/>
      <c r="B13" s="885" t="s">
        <v>1825</v>
      </c>
      <c r="C13" s="886">
        <v>190540016110</v>
      </c>
      <c r="D13" s="8" t="s">
        <v>1826</v>
      </c>
      <c r="E13" s="8" t="s">
        <v>8</v>
      </c>
      <c r="F13" s="8" t="s">
        <v>799</v>
      </c>
      <c r="G13" s="8" t="s">
        <v>800</v>
      </c>
      <c r="H13" s="4">
        <v>1</v>
      </c>
      <c r="I13" s="4" t="s">
        <v>1836</v>
      </c>
      <c r="J13" s="83" t="s">
        <v>1837</v>
      </c>
      <c r="K13" s="8">
        <v>10</v>
      </c>
      <c r="L13" s="2" t="s">
        <v>1838</v>
      </c>
    </row>
    <row r="14" spans="1:12" ht="63">
      <c r="A14" s="1754"/>
      <c r="B14" s="885" t="s">
        <v>1825</v>
      </c>
      <c r="C14" s="886">
        <v>190540016110</v>
      </c>
      <c r="D14" s="8" t="s">
        <v>1826</v>
      </c>
      <c r="E14" s="8" t="s">
        <v>8</v>
      </c>
      <c r="F14" s="8" t="s">
        <v>799</v>
      </c>
      <c r="G14" s="8" t="s">
        <v>800</v>
      </c>
      <c r="H14" s="4">
        <v>1</v>
      </c>
      <c r="I14" s="4" t="s">
        <v>1839</v>
      </c>
      <c r="J14" s="83" t="s">
        <v>1840</v>
      </c>
      <c r="K14" s="8">
        <v>10</v>
      </c>
      <c r="L14" s="2" t="s">
        <v>1841</v>
      </c>
    </row>
    <row r="15" spans="1:12" ht="63" customHeight="1">
      <c r="A15" s="1754"/>
      <c r="B15" s="885" t="s">
        <v>1825</v>
      </c>
      <c r="C15" s="886">
        <v>190540016110</v>
      </c>
      <c r="D15" s="8" t="s">
        <v>1826</v>
      </c>
      <c r="E15" s="8" t="s">
        <v>8</v>
      </c>
      <c r="F15" s="8" t="s">
        <v>799</v>
      </c>
      <c r="G15" s="8" t="s">
        <v>800</v>
      </c>
      <c r="H15" s="4">
        <v>1</v>
      </c>
      <c r="I15" s="4" t="s">
        <v>1842</v>
      </c>
      <c r="J15" s="83" t="s">
        <v>1843</v>
      </c>
      <c r="K15" s="8">
        <v>10</v>
      </c>
      <c r="L15" s="2" t="s">
        <v>1844</v>
      </c>
    </row>
    <row r="16" spans="1:12" ht="74.25" customHeight="1" thickBot="1">
      <c r="A16" s="1755"/>
      <c r="B16" s="887" t="s">
        <v>1825</v>
      </c>
      <c r="C16" s="888">
        <v>190540016110</v>
      </c>
      <c r="D16" s="88" t="s">
        <v>1826</v>
      </c>
      <c r="E16" s="88" t="s">
        <v>8</v>
      </c>
      <c r="F16" s="88" t="s">
        <v>799</v>
      </c>
      <c r="G16" s="88" t="s">
        <v>800</v>
      </c>
      <c r="H16" s="889">
        <v>1</v>
      </c>
      <c r="I16" s="889" t="s">
        <v>1845</v>
      </c>
      <c r="J16" s="892" t="s">
        <v>1846</v>
      </c>
      <c r="K16" s="88">
        <v>10</v>
      </c>
      <c r="L16" s="88" t="s">
        <v>1847</v>
      </c>
    </row>
    <row r="17" spans="1:12" ht="69.75" customHeight="1">
      <c r="A17" s="1753">
        <v>3</v>
      </c>
      <c r="B17" s="880" t="s">
        <v>1848</v>
      </c>
      <c r="C17" s="893" t="s">
        <v>1849</v>
      </c>
      <c r="D17" s="882" t="s">
        <v>1850</v>
      </c>
      <c r="E17" s="455" t="s">
        <v>124</v>
      </c>
      <c r="F17" s="455" t="s">
        <v>799</v>
      </c>
      <c r="G17" s="455" t="s">
        <v>800</v>
      </c>
      <c r="H17" s="882">
        <v>1</v>
      </c>
      <c r="I17" s="882" t="s">
        <v>1851</v>
      </c>
      <c r="J17" s="883" t="s">
        <v>1852</v>
      </c>
      <c r="K17" s="455">
        <v>45.9</v>
      </c>
      <c r="L17" s="455" t="s">
        <v>1853</v>
      </c>
    </row>
    <row r="18" spans="1:12" ht="63" customHeight="1">
      <c r="A18" s="1754"/>
      <c r="B18" s="885" t="s">
        <v>1848</v>
      </c>
      <c r="C18" s="894" t="s">
        <v>1849</v>
      </c>
      <c r="D18" s="4" t="s">
        <v>1850</v>
      </c>
      <c r="E18" s="8" t="s">
        <v>124</v>
      </c>
      <c r="F18" s="8" t="s">
        <v>799</v>
      </c>
      <c r="G18" s="8" t="s">
        <v>800</v>
      </c>
      <c r="H18" s="4">
        <v>1</v>
      </c>
      <c r="I18" s="4" t="s">
        <v>1854</v>
      </c>
      <c r="J18" s="452" t="s">
        <v>1855</v>
      </c>
      <c r="K18" s="8">
        <v>45.9</v>
      </c>
      <c r="L18" s="8" t="s">
        <v>1853</v>
      </c>
    </row>
    <row r="19" spans="1:12" ht="64.5" customHeight="1">
      <c r="A19" s="1754"/>
      <c r="B19" s="885" t="s">
        <v>1848</v>
      </c>
      <c r="C19" s="894" t="s">
        <v>1849</v>
      </c>
      <c r="D19" s="4" t="s">
        <v>14157</v>
      </c>
      <c r="E19" s="8" t="s">
        <v>124</v>
      </c>
      <c r="F19" s="8" t="s">
        <v>799</v>
      </c>
      <c r="G19" s="8" t="s">
        <v>800</v>
      </c>
      <c r="H19" s="4">
        <v>1</v>
      </c>
      <c r="I19" s="4" t="s">
        <v>1856</v>
      </c>
      <c r="J19" s="452" t="s">
        <v>1857</v>
      </c>
      <c r="K19" s="8">
        <v>1.65</v>
      </c>
      <c r="L19" s="8" t="s">
        <v>1853</v>
      </c>
    </row>
    <row r="20" spans="1:12" ht="86.25" customHeight="1">
      <c r="A20" s="1754"/>
      <c r="B20" s="885" t="s">
        <v>1848</v>
      </c>
      <c r="C20" s="894" t="s">
        <v>1849</v>
      </c>
      <c r="D20" s="4" t="s">
        <v>1850</v>
      </c>
      <c r="E20" s="8" t="s">
        <v>124</v>
      </c>
      <c r="F20" s="8" t="s">
        <v>799</v>
      </c>
      <c r="G20" s="8" t="s">
        <v>800</v>
      </c>
      <c r="H20" s="4">
        <v>1</v>
      </c>
      <c r="I20" s="4" t="s">
        <v>1858</v>
      </c>
      <c r="J20" s="452" t="s">
        <v>1859</v>
      </c>
      <c r="K20" s="8">
        <v>8.6999999999999993</v>
      </c>
      <c r="L20" s="8" t="s">
        <v>1853</v>
      </c>
    </row>
    <row r="21" spans="1:12" ht="80.25" customHeight="1">
      <c r="A21" s="1754"/>
      <c r="B21" s="885" t="s">
        <v>1848</v>
      </c>
      <c r="C21" s="894" t="s">
        <v>1849</v>
      </c>
      <c r="D21" s="4" t="s">
        <v>1850</v>
      </c>
      <c r="E21" s="8" t="s">
        <v>124</v>
      </c>
      <c r="F21" s="8" t="s">
        <v>799</v>
      </c>
      <c r="G21" s="8" t="s">
        <v>800</v>
      </c>
      <c r="H21" s="4">
        <v>1</v>
      </c>
      <c r="I21" s="4" t="s">
        <v>1860</v>
      </c>
      <c r="J21" s="452" t="s">
        <v>1861</v>
      </c>
      <c r="K21" s="8">
        <v>8.6999999999999993</v>
      </c>
      <c r="L21" s="8" t="s">
        <v>1853</v>
      </c>
    </row>
    <row r="22" spans="1:12" ht="61.5" customHeight="1">
      <c r="A22" s="1754"/>
      <c r="B22" s="885" t="s">
        <v>1848</v>
      </c>
      <c r="C22" s="894" t="s">
        <v>1849</v>
      </c>
      <c r="D22" s="4" t="s">
        <v>1850</v>
      </c>
      <c r="E22" s="8" t="s">
        <v>8</v>
      </c>
      <c r="F22" s="8" t="s">
        <v>799</v>
      </c>
      <c r="G22" s="8" t="s">
        <v>800</v>
      </c>
      <c r="H22" s="4">
        <v>1</v>
      </c>
      <c r="I22" s="4" t="s">
        <v>1862</v>
      </c>
      <c r="J22" s="452" t="s">
        <v>1863</v>
      </c>
      <c r="K22" s="8">
        <v>5</v>
      </c>
      <c r="L22" s="8" t="s">
        <v>1853</v>
      </c>
    </row>
    <row r="23" spans="1:12" ht="62.25" customHeight="1" thickBot="1">
      <c r="A23" s="1755"/>
      <c r="B23" s="895" t="s">
        <v>1848</v>
      </c>
      <c r="C23" s="896" t="s">
        <v>1849</v>
      </c>
      <c r="D23" s="889" t="s">
        <v>1850</v>
      </c>
      <c r="E23" s="88" t="s">
        <v>124</v>
      </c>
      <c r="F23" s="88" t="s">
        <v>799</v>
      </c>
      <c r="G23" s="88" t="s">
        <v>800</v>
      </c>
      <c r="H23" s="889">
        <v>1</v>
      </c>
      <c r="I23" s="889" t="s">
        <v>1864</v>
      </c>
      <c r="J23" s="890" t="s">
        <v>1865</v>
      </c>
      <c r="K23" s="88">
        <v>10</v>
      </c>
      <c r="L23" s="889" t="s">
        <v>1866</v>
      </c>
    </row>
    <row r="24" spans="1:12" ht="64.5" customHeight="1">
      <c r="A24" s="1753">
        <v>4</v>
      </c>
      <c r="B24" s="885" t="s">
        <v>961</v>
      </c>
      <c r="C24" s="452" t="s">
        <v>1867</v>
      </c>
      <c r="D24" s="8" t="s">
        <v>1884</v>
      </c>
      <c r="E24" s="8" t="s">
        <v>8</v>
      </c>
      <c r="F24" s="8" t="s">
        <v>799</v>
      </c>
      <c r="G24" s="8" t="s">
        <v>800</v>
      </c>
      <c r="H24" s="4">
        <v>1</v>
      </c>
      <c r="I24" s="8" t="s">
        <v>14158</v>
      </c>
      <c r="J24" s="8">
        <v>72122</v>
      </c>
      <c r="K24" s="8">
        <v>6.4</v>
      </c>
      <c r="L24" s="8" t="s">
        <v>14159</v>
      </c>
    </row>
    <row r="25" spans="1:12" ht="53.25" customHeight="1">
      <c r="A25" s="1754"/>
      <c r="B25" s="897" t="s">
        <v>961</v>
      </c>
      <c r="C25" s="452" t="s">
        <v>1867</v>
      </c>
      <c r="D25" s="8" t="s">
        <v>1868</v>
      </c>
      <c r="E25" s="8" t="s">
        <v>8</v>
      </c>
      <c r="F25" s="8" t="s">
        <v>799</v>
      </c>
      <c r="G25" s="8" t="s">
        <v>800</v>
      </c>
      <c r="H25" s="4">
        <v>1</v>
      </c>
      <c r="I25" s="4" t="s">
        <v>1872</v>
      </c>
      <c r="J25" s="452" t="s">
        <v>1870</v>
      </c>
      <c r="K25" s="8">
        <v>6.4</v>
      </c>
      <c r="L25" s="8" t="s">
        <v>1871</v>
      </c>
    </row>
    <row r="26" spans="1:12" ht="72" customHeight="1">
      <c r="A26" s="1754"/>
      <c r="B26" s="897" t="s">
        <v>961</v>
      </c>
      <c r="C26" s="452" t="s">
        <v>1867</v>
      </c>
      <c r="D26" s="8" t="s">
        <v>1868</v>
      </c>
      <c r="E26" s="8" t="s">
        <v>8</v>
      </c>
      <c r="F26" s="8" t="s">
        <v>799</v>
      </c>
      <c r="G26" s="8" t="s">
        <v>800</v>
      </c>
      <c r="H26" s="8">
        <v>1</v>
      </c>
      <c r="I26" s="8" t="s">
        <v>1873</v>
      </c>
      <c r="J26" s="8">
        <v>46596</v>
      </c>
      <c r="K26" s="8">
        <v>4.8499999999999996</v>
      </c>
      <c r="L26" s="898" t="s">
        <v>1874</v>
      </c>
    </row>
    <row r="27" spans="1:12" ht="72" customHeight="1">
      <c r="A27" s="1754"/>
      <c r="B27" s="897" t="s">
        <v>961</v>
      </c>
      <c r="C27" s="452" t="s">
        <v>1867</v>
      </c>
      <c r="D27" s="8" t="s">
        <v>1868</v>
      </c>
      <c r="E27" s="8" t="s">
        <v>8</v>
      </c>
      <c r="F27" s="8" t="s">
        <v>799</v>
      </c>
      <c r="G27" s="8" t="s">
        <v>800</v>
      </c>
      <c r="H27" s="8">
        <v>1</v>
      </c>
      <c r="I27" s="4" t="s">
        <v>1875</v>
      </c>
      <c r="J27" s="452" t="s">
        <v>1876</v>
      </c>
      <c r="K27" s="8">
        <v>4.8499999999999996</v>
      </c>
      <c r="L27" s="898" t="s">
        <v>1874</v>
      </c>
    </row>
    <row r="28" spans="1:12" ht="75.75" customHeight="1">
      <c r="A28" s="1754"/>
      <c r="B28" s="897" t="s">
        <v>961</v>
      </c>
      <c r="C28" s="452" t="s">
        <v>1867</v>
      </c>
      <c r="D28" s="8" t="s">
        <v>1868</v>
      </c>
      <c r="E28" s="8" t="s">
        <v>8</v>
      </c>
      <c r="F28" s="8" t="s">
        <v>799</v>
      </c>
      <c r="G28" s="8" t="s">
        <v>800</v>
      </c>
      <c r="H28" s="4">
        <v>1</v>
      </c>
      <c r="I28" s="4" t="s">
        <v>1877</v>
      </c>
      <c r="J28" s="452" t="s">
        <v>1878</v>
      </c>
      <c r="K28" s="8">
        <v>6.4</v>
      </c>
      <c r="L28" s="8" t="s">
        <v>1879</v>
      </c>
    </row>
    <row r="29" spans="1:12" ht="80.25" customHeight="1">
      <c r="A29" s="1754"/>
      <c r="B29" s="897" t="s">
        <v>961</v>
      </c>
      <c r="C29" s="452" t="s">
        <v>1867</v>
      </c>
      <c r="D29" s="8" t="s">
        <v>1868</v>
      </c>
      <c r="E29" s="8" t="s">
        <v>8</v>
      </c>
      <c r="F29" s="8" t="s">
        <v>799</v>
      </c>
      <c r="G29" s="8" t="s">
        <v>800</v>
      </c>
      <c r="H29" s="8">
        <v>1</v>
      </c>
      <c r="I29" s="8" t="s">
        <v>1880</v>
      </c>
      <c r="J29" s="8">
        <v>71755</v>
      </c>
      <c r="K29" s="8">
        <v>6.4</v>
      </c>
      <c r="L29" s="898" t="s">
        <v>1881</v>
      </c>
    </row>
    <row r="30" spans="1:12" ht="80.25" customHeight="1">
      <c r="A30" s="1754"/>
      <c r="B30" s="897" t="s">
        <v>961</v>
      </c>
      <c r="C30" s="452" t="s">
        <v>1867</v>
      </c>
      <c r="D30" s="8" t="s">
        <v>1868</v>
      </c>
      <c r="E30" s="8" t="s">
        <v>8</v>
      </c>
      <c r="F30" s="8" t="s">
        <v>799</v>
      </c>
      <c r="G30" s="8" t="s">
        <v>800</v>
      </c>
      <c r="H30" s="8">
        <v>1</v>
      </c>
      <c r="I30" s="8" t="s">
        <v>1882</v>
      </c>
      <c r="J30" s="8">
        <v>98429</v>
      </c>
      <c r="K30" s="8">
        <v>4.8499999999999996</v>
      </c>
      <c r="L30" s="898" t="s">
        <v>1883</v>
      </c>
    </row>
    <row r="31" spans="1:12" ht="80.25" customHeight="1">
      <c r="A31" s="1754"/>
      <c r="B31" s="897" t="s">
        <v>961</v>
      </c>
      <c r="C31" s="452" t="s">
        <v>1867</v>
      </c>
      <c r="D31" s="8" t="s">
        <v>1884</v>
      </c>
      <c r="E31" s="8" t="s">
        <v>8</v>
      </c>
      <c r="F31" s="8" t="s">
        <v>799</v>
      </c>
      <c r="G31" s="8" t="s">
        <v>800</v>
      </c>
      <c r="H31" s="8">
        <v>1</v>
      </c>
      <c r="I31" s="8" t="s">
        <v>1885</v>
      </c>
      <c r="J31" s="8">
        <v>129904</v>
      </c>
      <c r="K31" s="8">
        <v>4.8499999999999996</v>
      </c>
      <c r="L31" s="898" t="s">
        <v>1886</v>
      </c>
    </row>
    <row r="32" spans="1:12" ht="71.25" customHeight="1">
      <c r="A32" s="1754"/>
      <c r="B32" s="897" t="s">
        <v>961</v>
      </c>
      <c r="C32" s="452" t="s">
        <v>1867</v>
      </c>
      <c r="D32" s="8" t="s">
        <v>1884</v>
      </c>
      <c r="E32" s="8" t="s">
        <v>8</v>
      </c>
      <c r="F32" s="8" t="s">
        <v>799</v>
      </c>
      <c r="G32" s="8" t="s">
        <v>800</v>
      </c>
      <c r="H32" s="8">
        <v>1</v>
      </c>
      <c r="I32" s="8" t="s">
        <v>1887</v>
      </c>
      <c r="J32" s="8">
        <v>105</v>
      </c>
      <c r="K32" s="8">
        <v>10</v>
      </c>
      <c r="L32" s="898" t="s">
        <v>1888</v>
      </c>
    </row>
    <row r="33" spans="1:14" ht="71.25" customHeight="1">
      <c r="A33" s="1754"/>
      <c r="B33" s="897" t="s">
        <v>961</v>
      </c>
      <c r="C33" s="899" t="s">
        <v>1867</v>
      </c>
      <c r="D33" s="900" t="s">
        <v>1884</v>
      </c>
      <c r="E33" s="900" t="s">
        <v>8</v>
      </c>
      <c r="F33" s="900" t="s">
        <v>799</v>
      </c>
      <c r="G33" s="900" t="s">
        <v>800</v>
      </c>
      <c r="H33" s="900">
        <v>1</v>
      </c>
      <c r="I33" s="900" t="s">
        <v>13796</v>
      </c>
      <c r="J33" s="900">
        <v>107</v>
      </c>
      <c r="K33" s="900">
        <v>10</v>
      </c>
      <c r="L33" s="901" t="s">
        <v>13797</v>
      </c>
    </row>
    <row r="34" spans="1:14" ht="71.25" customHeight="1" thickBot="1">
      <c r="A34" s="1755"/>
      <c r="B34" s="902" t="s">
        <v>961</v>
      </c>
      <c r="C34" s="890" t="s">
        <v>1867</v>
      </c>
      <c r="D34" s="88" t="s">
        <v>1884</v>
      </c>
      <c r="E34" s="88" t="s">
        <v>8</v>
      </c>
      <c r="F34" s="88" t="s">
        <v>799</v>
      </c>
      <c r="G34" s="88" t="s">
        <v>800</v>
      </c>
      <c r="H34" s="88">
        <v>1</v>
      </c>
      <c r="I34" s="88" t="s">
        <v>14160</v>
      </c>
      <c r="J34" s="88">
        <v>106</v>
      </c>
      <c r="K34" s="88">
        <v>10</v>
      </c>
      <c r="L34" s="903" t="s">
        <v>14161</v>
      </c>
    </row>
    <row r="35" spans="1:14" ht="75" customHeight="1">
      <c r="A35" s="1781">
        <v>5</v>
      </c>
      <c r="B35" s="904" t="s">
        <v>1065</v>
      </c>
      <c r="C35" s="905">
        <v>160540008381</v>
      </c>
      <c r="D35" s="1039" t="s">
        <v>1066</v>
      </c>
      <c r="E35" s="882" t="s">
        <v>8</v>
      </c>
      <c r="F35" s="455" t="s">
        <v>799</v>
      </c>
      <c r="G35" s="1039" t="s">
        <v>1889</v>
      </c>
      <c r="H35" s="78">
        <v>1</v>
      </c>
      <c r="I35" s="5" t="s">
        <v>1890</v>
      </c>
      <c r="J35" s="5">
        <v>24523</v>
      </c>
      <c r="K35" s="5">
        <v>4.91</v>
      </c>
      <c r="L35" s="906" t="s">
        <v>1891</v>
      </c>
    </row>
    <row r="36" spans="1:14" ht="44.25" customHeight="1">
      <c r="A36" s="1782"/>
      <c r="B36" s="904" t="s">
        <v>1065</v>
      </c>
      <c r="C36" s="907">
        <v>160540008381</v>
      </c>
      <c r="D36" s="2" t="s">
        <v>1066</v>
      </c>
      <c r="E36" s="1038" t="s">
        <v>8</v>
      </c>
      <c r="F36" s="8" t="s">
        <v>799</v>
      </c>
      <c r="G36" s="2" t="s">
        <v>1889</v>
      </c>
      <c r="H36" s="3">
        <v>1</v>
      </c>
      <c r="I36" s="1038" t="s">
        <v>1892</v>
      </c>
      <c r="J36" s="1038">
        <v>729716</v>
      </c>
      <c r="K36" s="1038">
        <v>4.91</v>
      </c>
      <c r="L36" s="85" t="s">
        <v>1891</v>
      </c>
    </row>
    <row r="37" spans="1:14" ht="75" customHeight="1">
      <c r="A37" s="1782"/>
      <c r="B37" s="904" t="s">
        <v>1065</v>
      </c>
      <c r="C37" s="907">
        <v>160540008381</v>
      </c>
      <c r="D37" s="2" t="s">
        <v>1066</v>
      </c>
      <c r="E37" s="1038" t="s">
        <v>8</v>
      </c>
      <c r="F37" s="8" t="s">
        <v>799</v>
      </c>
      <c r="G37" s="2" t="s">
        <v>1889</v>
      </c>
      <c r="H37" s="3">
        <v>1</v>
      </c>
      <c r="I37" s="1038" t="s">
        <v>1893</v>
      </c>
      <c r="J37" s="1038">
        <v>12805</v>
      </c>
      <c r="K37" s="1038">
        <v>10</v>
      </c>
      <c r="L37" s="85" t="s">
        <v>1894</v>
      </c>
    </row>
    <row r="38" spans="1:14" ht="62.45" customHeight="1">
      <c r="A38" s="1782"/>
      <c r="B38" s="904" t="s">
        <v>1065</v>
      </c>
      <c r="C38" s="907">
        <v>160540008381</v>
      </c>
      <c r="D38" s="2" t="s">
        <v>1066</v>
      </c>
      <c r="E38" s="1038" t="s">
        <v>8</v>
      </c>
      <c r="F38" s="8" t="s">
        <v>799</v>
      </c>
      <c r="G38" s="2" t="s">
        <v>1889</v>
      </c>
      <c r="H38" s="3">
        <v>1</v>
      </c>
      <c r="I38" s="1038" t="s">
        <v>1895</v>
      </c>
      <c r="J38" s="1038">
        <v>3719</v>
      </c>
      <c r="K38" s="1038">
        <v>10</v>
      </c>
      <c r="L38" s="85" t="s">
        <v>1896</v>
      </c>
    </row>
    <row r="39" spans="1:14" ht="88.5" customHeight="1">
      <c r="A39" s="1782"/>
      <c r="B39" s="904" t="s">
        <v>1065</v>
      </c>
      <c r="C39" s="907">
        <v>160540008381</v>
      </c>
      <c r="D39" s="2" t="s">
        <v>1066</v>
      </c>
      <c r="E39" s="1038" t="s">
        <v>8</v>
      </c>
      <c r="F39" s="8" t="s">
        <v>799</v>
      </c>
      <c r="G39" s="2" t="s">
        <v>1889</v>
      </c>
      <c r="H39" s="3">
        <v>1</v>
      </c>
      <c r="I39" s="1038" t="s">
        <v>1897</v>
      </c>
      <c r="J39" s="1038" t="s">
        <v>14162</v>
      </c>
      <c r="K39" s="1038">
        <v>8</v>
      </c>
      <c r="L39" s="85" t="s">
        <v>1898</v>
      </c>
    </row>
    <row r="40" spans="1:14" ht="94.5" customHeight="1">
      <c r="A40" s="1782"/>
      <c r="B40" s="904" t="s">
        <v>1065</v>
      </c>
      <c r="C40" s="907">
        <v>160540008381</v>
      </c>
      <c r="D40" s="2" t="s">
        <v>1066</v>
      </c>
      <c r="E40" s="1038" t="s">
        <v>8</v>
      </c>
      <c r="F40" s="8" t="s">
        <v>799</v>
      </c>
      <c r="G40" s="2" t="s">
        <v>1889</v>
      </c>
      <c r="H40" s="3">
        <v>1</v>
      </c>
      <c r="I40" s="1038" t="s">
        <v>1899</v>
      </c>
      <c r="J40" s="1038">
        <v>3805</v>
      </c>
      <c r="K40" s="1038">
        <v>10</v>
      </c>
      <c r="L40" s="85" t="s">
        <v>1900</v>
      </c>
    </row>
    <row r="41" spans="1:14" ht="82.5" customHeight="1" thickBot="1">
      <c r="A41" s="1783"/>
      <c r="B41" s="902" t="s">
        <v>1065</v>
      </c>
      <c r="C41" s="908">
        <v>160540008381</v>
      </c>
      <c r="D41" s="82" t="s">
        <v>1066</v>
      </c>
      <c r="E41" s="80" t="s">
        <v>8</v>
      </c>
      <c r="F41" s="88" t="s">
        <v>799</v>
      </c>
      <c r="G41" s="82" t="s">
        <v>1889</v>
      </c>
      <c r="H41" s="81">
        <v>1</v>
      </c>
      <c r="I41" s="80" t="s">
        <v>1901</v>
      </c>
      <c r="J41" s="82" t="s">
        <v>1902</v>
      </c>
      <c r="K41" s="80">
        <v>10</v>
      </c>
      <c r="L41" s="909" t="s">
        <v>1903</v>
      </c>
    </row>
    <row r="42" spans="1:14" ht="46.5" customHeight="1">
      <c r="A42" s="1753">
        <v>6</v>
      </c>
      <c r="B42" s="904" t="s">
        <v>831</v>
      </c>
      <c r="C42" s="883" t="s">
        <v>1904</v>
      </c>
      <c r="D42" s="455" t="s">
        <v>1869</v>
      </c>
      <c r="E42" s="882" t="s">
        <v>124</v>
      </c>
      <c r="F42" s="455" t="s">
        <v>799</v>
      </c>
      <c r="G42" s="455" t="s">
        <v>800</v>
      </c>
      <c r="H42" s="882">
        <v>1</v>
      </c>
      <c r="I42" s="455" t="s">
        <v>1905</v>
      </c>
      <c r="J42" s="455">
        <v>18434</v>
      </c>
      <c r="K42" s="455">
        <v>5</v>
      </c>
      <c r="L42" s="455" t="s">
        <v>1869</v>
      </c>
      <c r="N42" s="884">
        <v>150.85</v>
      </c>
    </row>
    <row r="43" spans="1:14" ht="54.75" customHeight="1">
      <c r="A43" s="1754"/>
      <c r="B43" s="897" t="s">
        <v>831</v>
      </c>
      <c r="C43" s="452" t="s">
        <v>1904</v>
      </c>
      <c r="D43" s="8" t="s">
        <v>1869</v>
      </c>
      <c r="E43" s="4" t="s">
        <v>124</v>
      </c>
      <c r="F43" s="8" t="s">
        <v>799</v>
      </c>
      <c r="G43" s="8" t="s">
        <v>800</v>
      </c>
      <c r="H43" s="4">
        <v>1</v>
      </c>
      <c r="I43" s="4" t="s">
        <v>1906</v>
      </c>
      <c r="J43" s="452" t="s">
        <v>1907</v>
      </c>
      <c r="K43" s="8">
        <v>5</v>
      </c>
      <c r="L43" s="8" t="s">
        <v>1869</v>
      </c>
    </row>
    <row r="44" spans="1:14" ht="50.25" customHeight="1">
      <c r="A44" s="1754"/>
      <c r="B44" s="897" t="s">
        <v>831</v>
      </c>
      <c r="C44" s="452" t="s">
        <v>1904</v>
      </c>
      <c r="D44" s="8" t="s">
        <v>1869</v>
      </c>
      <c r="E44" s="4" t="s">
        <v>124</v>
      </c>
      <c r="F44" s="8" t="s">
        <v>799</v>
      </c>
      <c r="G44" s="8" t="s">
        <v>800</v>
      </c>
      <c r="H44" s="4">
        <v>1</v>
      </c>
      <c r="I44" s="4" t="s">
        <v>1908</v>
      </c>
      <c r="J44" s="452" t="s">
        <v>1909</v>
      </c>
      <c r="K44" s="8">
        <v>5</v>
      </c>
      <c r="L44" s="8" t="s">
        <v>1869</v>
      </c>
    </row>
    <row r="45" spans="1:14" ht="61.5" customHeight="1">
      <c r="A45" s="1754"/>
      <c r="B45" s="897" t="s">
        <v>831</v>
      </c>
      <c r="C45" s="452" t="s">
        <v>1904</v>
      </c>
      <c r="D45" s="8" t="s">
        <v>1869</v>
      </c>
      <c r="E45" s="4" t="s">
        <v>124</v>
      </c>
      <c r="F45" s="8" t="s">
        <v>799</v>
      </c>
      <c r="G45" s="8" t="s">
        <v>800</v>
      </c>
      <c r="H45" s="4">
        <v>1</v>
      </c>
      <c r="I45" s="4" t="s">
        <v>1910</v>
      </c>
      <c r="J45" s="452" t="s">
        <v>1911</v>
      </c>
      <c r="K45" s="8">
        <v>5</v>
      </c>
      <c r="L45" s="8" t="s">
        <v>1869</v>
      </c>
    </row>
    <row r="46" spans="1:14" s="872" customFormat="1" ht="52.5" customHeight="1">
      <c r="A46" s="1754"/>
      <c r="B46" s="897" t="s">
        <v>831</v>
      </c>
      <c r="C46" s="452" t="s">
        <v>1904</v>
      </c>
      <c r="D46" s="8" t="s">
        <v>1869</v>
      </c>
      <c r="E46" s="4" t="s">
        <v>124</v>
      </c>
      <c r="F46" s="8" t="s">
        <v>799</v>
      </c>
      <c r="G46" s="8" t="s">
        <v>800</v>
      </c>
      <c r="H46" s="4">
        <v>1</v>
      </c>
      <c r="I46" s="4" t="s">
        <v>1912</v>
      </c>
      <c r="J46" s="452" t="s">
        <v>1913</v>
      </c>
      <c r="K46" s="8">
        <v>5</v>
      </c>
      <c r="L46" s="8" t="s">
        <v>1869</v>
      </c>
    </row>
    <row r="47" spans="1:14" s="872" customFormat="1" ht="44.25" customHeight="1">
      <c r="A47" s="1754"/>
      <c r="B47" s="897" t="s">
        <v>831</v>
      </c>
      <c r="C47" s="452" t="s">
        <v>1904</v>
      </c>
      <c r="D47" s="8" t="s">
        <v>1869</v>
      </c>
      <c r="E47" s="4" t="s">
        <v>124</v>
      </c>
      <c r="F47" s="8" t="s">
        <v>799</v>
      </c>
      <c r="G47" s="8" t="s">
        <v>800</v>
      </c>
      <c r="H47" s="4">
        <v>1</v>
      </c>
      <c r="I47" s="4" t="s">
        <v>1914</v>
      </c>
      <c r="J47" s="452" t="s">
        <v>1915</v>
      </c>
      <c r="K47" s="8">
        <v>5</v>
      </c>
      <c r="L47" s="8" t="s">
        <v>1869</v>
      </c>
    </row>
    <row r="48" spans="1:14" s="872" customFormat="1" ht="40.5" customHeight="1">
      <c r="A48" s="1754"/>
      <c r="B48" s="897" t="s">
        <v>831</v>
      </c>
      <c r="C48" s="452" t="s">
        <v>1904</v>
      </c>
      <c r="D48" s="8" t="s">
        <v>1869</v>
      </c>
      <c r="E48" s="8" t="s">
        <v>8</v>
      </c>
      <c r="F48" s="8" t="s">
        <v>799</v>
      </c>
      <c r="G48" s="8" t="s">
        <v>800</v>
      </c>
      <c r="H48" s="4">
        <v>1</v>
      </c>
      <c r="I48" s="8" t="s">
        <v>1916</v>
      </c>
      <c r="J48" s="8">
        <v>2351</v>
      </c>
      <c r="K48" s="8">
        <v>5</v>
      </c>
      <c r="L48" s="8" t="s">
        <v>1869</v>
      </c>
    </row>
    <row r="49" spans="1:12" s="872" customFormat="1" ht="45.75" customHeight="1">
      <c r="A49" s="1754"/>
      <c r="B49" s="897" t="s">
        <v>831</v>
      </c>
      <c r="C49" s="452" t="s">
        <v>1904</v>
      </c>
      <c r="D49" s="8" t="s">
        <v>1869</v>
      </c>
      <c r="E49" s="8" t="s">
        <v>8</v>
      </c>
      <c r="F49" s="8" t="s">
        <v>799</v>
      </c>
      <c r="G49" s="8" t="s">
        <v>800</v>
      </c>
      <c r="H49" s="4">
        <v>1</v>
      </c>
      <c r="I49" s="8" t="s">
        <v>1917</v>
      </c>
      <c r="J49" s="8">
        <v>1793</v>
      </c>
      <c r="K49" s="4">
        <v>5</v>
      </c>
      <c r="L49" s="8" t="s">
        <v>1869</v>
      </c>
    </row>
    <row r="50" spans="1:12" s="872" customFormat="1" ht="47.25" customHeight="1">
      <c r="A50" s="1754"/>
      <c r="B50" s="897" t="s">
        <v>831</v>
      </c>
      <c r="C50" s="452" t="s">
        <v>1904</v>
      </c>
      <c r="D50" s="8" t="s">
        <v>1869</v>
      </c>
      <c r="E50" s="8" t="s">
        <v>8</v>
      </c>
      <c r="F50" s="8" t="s">
        <v>799</v>
      </c>
      <c r="G50" s="8" t="s">
        <v>800</v>
      </c>
      <c r="H50" s="4">
        <v>1</v>
      </c>
      <c r="I50" s="8" t="s">
        <v>1918</v>
      </c>
      <c r="J50" s="8">
        <v>209</v>
      </c>
      <c r="K50" s="8">
        <v>10</v>
      </c>
      <c r="L50" s="8" t="s">
        <v>1919</v>
      </c>
    </row>
    <row r="51" spans="1:12" s="872" customFormat="1" ht="56.25" customHeight="1">
      <c r="A51" s="1754"/>
      <c r="B51" s="897" t="s">
        <v>831</v>
      </c>
      <c r="C51" s="452" t="s">
        <v>1904</v>
      </c>
      <c r="D51" s="8" t="s">
        <v>1869</v>
      </c>
      <c r="E51" s="8" t="s">
        <v>8</v>
      </c>
      <c r="F51" s="8" t="s">
        <v>799</v>
      </c>
      <c r="G51" s="8" t="s">
        <v>800</v>
      </c>
      <c r="H51" s="4">
        <v>1</v>
      </c>
      <c r="I51" s="748" t="s">
        <v>1920</v>
      </c>
      <c r="J51" s="8">
        <v>210</v>
      </c>
      <c r="K51" s="8">
        <v>10</v>
      </c>
      <c r="L51" s="8" t="s">
        <v>1919</v>
      </c>
    </row>
    <row r="52" spans="1:12" s="872" customFormat="1" ht="44.25" customHeight="1">
      <c r="A52" s="1754"/>
      <c r="B52" s="897" t="s">
        <v>831</v>
      </c>
      <c r="C52" s="452" t="s">
        <v>1904</v>
      </c>
      <c r="D52" s="8" t="s">
        <v>1869</v>
      </c>
      <c r="E52" s="8" t="s">
        <v>8</v>
      </c>
      <c r="F52" s="8" t="s">
        <v>799</v>
      </c>
      <c r="G52" s="8" t="s">
        <v>800</v>
      </c>
      <c r="H52" s="4">
        <v>1</v>
      </c>
      <c r="I52" s="8" t="s">
        <v>14163</v>
      </c>
      <c r="J52" s="8">
        <v>10474</v>
      </c>
      <c r="K52" s="8">
        <v>5</v>
      </c>
      <c r="L52" s="8" t="s">
        <v>1921</v>
      </c>
    </row>
    <row r="53" spans="1:12" ht="47.25" customHeight="1">
      <c r="A53" s="1754"/>
      <c r="B53" s="897" t="s">
        <v>831</v>
      </c>
      <c r="C53" s="452" t="s">
        <v>1904</v>
      </c>
      <c r="D53" s="8" t="s">
        <v>1869</v>
      </c>
      <c r="E53" s="8" t="s">
        <v>8</v>
      </c>
      <c r="F53" s="8" t="s">
        <v>799</v>
      </c>
      <c r="G53" s="8" t="s">
        <v>800</v>
      </c>
      <c r="H53" s="4">
        <v>1</v>
      </c>
      <c r="I53" s="8" t="s">
        <v>14164</v>
      </c>
      <c r="J53" s="8">
        <v>885</v>
      </c>
      <c r="K53" s="8">
        <v>4.9400000000000004</v>
      </c>
      <c r="L53" s="8" t="s">
        <v>1921</v>
      </c>
    </row>
    <row r="54" spans="1:12" ht="47.25">
      <c r="A54" s="1754"/>
      <c r="B54" s="897" t="s">
        <v>831</v>
      </c>
      <c r="C54" s="452" t="s">
        <v>1904</v>
      </c>
      <c r="D54" s="8" t="s">
        <v>1869</v>
      </c>
      <c r="E54" s="8" t="s">
        <v>8</v>
      </c>
      <c r="F54" s="8" t="s">
        <v>799</v>
      </c>
      <c r="G54" s="8" t="s">
        <v>800</v>
      </c>
      <c r="H54" s="4">
        <v>1</v>
      </c>
      <c r="I54" s="8" t="s">
        <v>14165</v>
      </c>
      <c r="J54" s="8">
        <v>626</v>
      </c>
      <c r="K54" s="8">
        <v>4.9400000000000004</v>
      </c>
      <c r="L54" s="8" t="s">
        <v>1921</v>
      </c>
    </row>
    <row r="55" spans="1:12" ht="46.9" customHeight="1">
      <c r="A55" s="1754"/>
      <c r="B55" s="897" t="s">
        <v>831</v>
      </c>
      <c r="C55" s="452" t="s">
        <v>1904</v>
      </c>
      <c r="D55" s="8" t="s">
        <v>1869</v>
      </c>
      <c r="E55" s="8" t="s">
        <v>8</v>
      </c>
      <c r="F55" s="8" t="s">
        <v>799</v>
      </c>
      <c r="G55" s="8" t="s">
        <v>800</v>
      </c>
      <c r="H55" s="4">
        <v>1</v>
      </c>
      <c r="I55" s="8" t="s">
        <v>1922</v>
      </c>
      <c r="J55" s="8">
        <v>211</v>
      </c>
      <c r="K55" s="8">
        <v>10</v>
      </c>
      <c r="L55" s="8" t="s">
        <v>1921</v>
      </c>
    </row>
    <row r="56" spans="1:12" ht="47.25">
      <c r="A56" s="1754"/>
      <c r="B56" s="897" t="s">
        <v>831</v>
      </c>
      <c r="C56" s="452" t="s">
        <v>1904</v>
      </c>
      <c r="D56" s="8" t="s">
        <v>1869</v>
      </c>
      <c r="E56" s="8" t="s">
        <v>8</v>
      </c>
      <c r="F56" s="8" t="s">
        <v>799</v>
      </c>
      <c r="G56" s="8" t="s">
        <v>800</v>
      </c>
      <c r="H56" s="8">
        <v>1</v>
      </c>
      <c r="I56" s="8" t="s">
        <v>1923</v>
      </c>
      <c r="J56" s="8">
        <v>6191</v>
      </c>
      <c r="K56" s="8">
        <v>4.8499999999999996</v>
      </c>
      <c r="L56" s="8" t="s">
        <v>1924</v>
      </c>
    </row>
    <row r="57" spans="1:12" ht="47.25" customHeight="1">
      <c r="A57" s="1754"/>
      <c r="B57" s="897" t="s">
        <v>831</v>
      </c>
      <c r="C57" s="452" t="s">
        <v>1904</v>
      </c>
      <c r="D57" s="8" t="s">
        <v>1869</v>
      </c>
      <c r="E57" s="8" t="s">
        <v>8</v>
      </c>
      <c r="F57" s="8" t="s">
        <v>799</v>
      </c>
      <c r="G57" s="8" t="s">
        <v>800</v>
      </c>
      <c r="H57" s="8">
        <v>1</v>
      </c>
      <c r="I57" s="8" t="s">
        <v>1925</v>
      </c>
      <c r="J57" s="8">
        <v>3880</v>
      </c>
      <c r="K57" s="8">
        <v>4.8499999999999996</v>
      </c>
      <c r="L57" s="8" t="s">
        <v>1924</v>
      </c>
    </row>
    <row r="58" spans="1:12" ht="47.25">
      <c r="A58" s="1754"/>
      <c r="B58" s="897" t="s">
        <v>831</v>
      </c>
      <c r="C58" s="452" t="s">
        <v>1904</v>
      </c>
      <c r="D58" s="8" t="s">
        <v>1869</v>
      </c>
      <c r="E58" s="8" t="s">
        <v>8</v>
      </c>
      <c r="F58" s="8" t="s">
        <v>799</v>
      </c>
      <c r="G58" s="8" t="s">
        <v>800</v>
      </c>
      <c r="H58" s="8">
        <v>1</v>
      </c>
      <c r="I58" s="8" t="s">
        <v>1926</v>
      </c>
      <c r="J58" s="8" t="s">
        <v>1927</v>
      </c>
      <c r="K58" s="8">
        <v>4.8499999999999996</v>
      </c>
      <c r="L58" s="8" t="s">
        <v>1928</v>
      </c>
    </row>
    <row r="59" spans="1:12" ht="45.75" customHeight="1">
      <c r="A59" s="1754"/>
      <c r="B59" s="897" t="s">
        <v>831</v>
      </c>
      <c r="C59" s="452" t="s">
        <v>1904</v>
      </c>
      <c r="D59" s="8" t="s">
        <v>1869</v>
      </c>
      <c r="E59" s="8" t="s">
        <v>8</v>
      </c>
      <c r="F59" s="8" t="s">
        <v>799</v>
      </c>
      <c r="G59" s="8" t="s">
        <v>800</v>
      </c>
      <c r="H59" s="8">
        <v>1</v>
      </c>
      <c r="I59" s="8" t="s">
        <v>1929</v>
      </c>
      <c r="J59" s="8">
        <v>31578</v>
      </c>
      <c r="K59" s="8">
        <v>4.8499999999999996</v>
      </c>
      <c r="L59" s="8" t="s">
        <v>1928</v>
      </c>
    </row>
    <row r="60" spans="1:12" ht="47.25">
      <c r="A60" s="1754"/>
      <c r="B60" s="897" t="s">
        <v>831</v>
      </c>
      <c r="C60" s="452" t="s">
        <v>1904</v>
      </c>
      <c r="D60" s="8" t="s">
        <v>1869</v>
      </c>
      <c r="E60" s="8" t="s">
        <v>8</v>
      </c>
      <c r="F60" s="8" t="s">
        <v>799</v>
      </c>
      <c r="G60" s="8" t="s">
        <v>800</v>
      </c>
      <c r="H60" s="8">
        <v>1</v>
      </c>
      <c r="I60" s="8" t="s">
        <v>1930</v>
      </c>
      <c r="J60" s="8">
        <v>128934</v>
      </c>
      <c r="K60" s="8">
        <v>4.8499999999999996</v>
      </c>
      <c r="L60" s="8" t="s">
        <v>1931</v>
      </c>
    </row>
    <row r="61" spans="1:12" ht="47.25">
      <c r="A61" s="1754"/>
      <c r="B61" s="897" t="s">
        <v>831</v>
      </c>
      <c r="C61" s="452" t="s">
        <v>1904</v>
      </c>
      <c r="D61" s="8" t="s">
        <v>1869</v>
      </c>
      <c r="E61" s="8" t="s">
        <v>8</v>
      </c>
      <c r="F61" s="8" t="s">
        <v>799</v>
      </c>
      <c r="G61" s="8" t="s">
        <v>800</v>
      </c>
      <c r="H61" s="8">
        <v>1</v>
      </c>
      <c r="I61" s="8" t="s">
        <v>1932</v>
      </c>
      <c r="J61" s="8">
        <v>326</v>
      </c>
      <c r="K61" s="8">
        <v>5</v>
      </c>
      <c r="L61" s="8" t="s">
        <v>1933</v>
      </c>
    </row>
    <row r="62" spans="1:12" ht="47.25" customHeight="1">
      <c r="A62" s="1754"/>
      <c r="B62" s="897" t="s">
        <v>831</v>
      </c>
      <c r="C62" s="452" t="s">
        <v>1904</v>
      </c>
      <c r="D62" s="8" t="s">
        <v>1869</v>
      </c>
      <c r="E62" s="8" t="s">
        <v>8</v>
      </c>
      <c r="F62" s="8" t="s">
        <v>799</v>
      </c>
      <c r="G62" s="8" t="s">
        <v>800</v>
      </c>
      <c r="H62" s="8">
        <v>1</v>
      </c>
      <c r="I62" s="8" t="s">
        <v>1934</v>
      </c>
      <c r="J62" s="8">
        <v>797</v>
      </c>
      <c r="K62" s="8">
        <v>5</v>
      </c>
      <c r="L62" s="8" t="s">
        <v>1933</v>
      </c>
    </row>
    <row r="63" spans="1:12" ht="47.25" customHeight="1">
      <c r="A63" s="1754"/>
      <c r="B63" s="897" t="s">
        <v>831</v>
      </c>
      <c r="C63" s="452" t="s">
        <v>1904</v>
      </c>
      <c r="D63" s="8" t="s">
        <v>1869</v>
      </c>
      <c r="E63" s="8" t="s">
        <v>8</v>
      </c>
      <c r="F63" s="8" t="s">
        <v>799</v>
      </c>
      <c r="G63" s="8" t="s">
        <v>800</v>
      </c>
      <c r="H63" s="8">
        <v>1</v>
      </c>
      <c r="I63" s="8" t="s">
        <v>1935</v>
      </c>
      <c r="J63" s="8">
        <v>9627</v>
      </c>
      <c r="K63" s="8">
        <v>5</v>
      </c>
      <c r="L63" s="8" t="s">
        <v>1933</v>
      </c>
    </row>
    <row r="64" spans="1:12" ht="51" customHeight="1">
      <c r="A64" s="1754"/>
      <c r="B64" s="897" t="s">
        <v>831</v>
      </c>
      <c r="C64" s="452" t="s">
        <v>1904</v>
      </c>
      <c r="D64" s="8" t="s">
        <v>1869</v>
      </c>
      <c r="E64" s="8" t="s">
        <v>8</v>
      </c>
      <c r="F64" s="8" t="s">
        <v>799</v>
      </c>
      <c r="G64" s="8" t="s">
        <v>800</v>
      </c>
      <c r="H64" s="8">
        <v>1</v>
      </c>
      <c r="I64" s="8" t="s">
        <v>1936</v>
      </c>
      <c r="J64" s="8">
        <v>9626</v>
      </c>
      <c r="K64" s="8">
        <v>5</v>
      </c>
      <c r="L64" s="8" t="s">
        <v>1933</v>
      </c>
    </row>
    <row r="65" spans="1:15" ht="33.75" customHeight="1">
      <c r="A65" s="1754"/>
      <c r="B65" s="897" t="s">
        <v>831</v>
      </c>
      <c r="C65" s="452" t="s">
        <v>1904</v>
      </c>
      <c r="D65" s="8" t="s">
        <v>1869</v>
      </c>
      <c r="E65" s="8" t="s">
        <v>8</v>
      </c>
      <c r="F65" s="8" t="s">
        <v>799</v>
      </c>
      <c r="G65" s="8" t="s">
        <v>800</v>
      </c>
      <c r="H65" s="8">
        <v>1</v>
      </c>
      <c r="I65" s="8" t="s">
        <v>1937</v>
      </c>
      <c r="J65" s="8">
        <v>128489</v>
      </c>
      <c r="K65" s="8">
        <v>4.8499999999999996</v>
      </c>
      <c r="L65" s="8" t="s">
        <v>1938</v>
      </c>
    </row>
    <row r="66" spans="1:15" ht="45.75" customHeight="1">
      <c r="A66" s="1754"/>
      <c r="B66" s="897" t="s">
        <v>831</v>
      </c>
      <c r="C66" s="452" t="s">
        <v>1904</v>
      </c>
      <c r="D66" s="8" t="s">
        <v>1869</v>
      </c>
      <c r="E66" s="8" t="s">
        <v>8</v>
      </c>
      <c r="F66" s="8" t="s">
        <v>799</v>
      </c>
      <c r="G66" s="8" t="s">
        <v>800</v>
      </c>
      <c r="H66" s="8">
        <v>1</v>
      </c>
      <c r="I66" s="8" t="s">
        <v>1939</v>
      </c>
      <c r="J66" s="8">
        <v>125170</v>
      </c>
      <c r="K66" s="8">
        <v>4.8499999999999996</v>
      </c>
      <c r="L66" s="8" t="s">
        <v>1940</v>
      </c>
    </row>
    <row r="67" spans="1:15" ht="49.5" customHeight="1">
      <c r="A67" s="1754"/>
      <c r="B67" s="897" t="s">
        <v>831</v>
      </c>
      <c r="C67" s="452" t="s">
        <v>1904</v>
      </c>
      <c r="D67" s="8" t="s">
        <v>1869</v>
      </c>
      <c r="E67" s="8" t="s">
        <v>8</v>
      </c>
      <c r="F67" s="8" t="s">
        <v>799</v>
      </c>
      <c r="G67" s="8" t="s">
        <v>800</v>
      </c>
      <c r="H67" s="2">
        <v>1</v>
      </c>
      <c r="I67" s="2" t="s">
        <v>1941</v>
      </c>
      <c r="J67" s="83" t="s">
        <v>1942</v>
      </c>
      <c r="K67" s="2">
        <v>10</v>
      </c>
      <c r="L67" s="8" t="s">
        <v>1943</v>
      </c>
    </row>
    <row r="68" spans="1:15" ht="43.5" customHeight="1">
      <c r="A68" s="1754"/>
      <c r="B68" s="897" t="s">
        <v>831</v>
      </c>
      <c r="C68" s="452" t="s">
        <v>1904</v>
      </c>
      <c r="D68" s="8" t="s">
        <v>1869</v>
      </c>
      <c r="E68" s="8" t="s">
        <v>8</v>
      </c>
      <c r="F68" s="8" t="s">
        <v>799</v>
      </c>
      <c r="G68" s="8" t="s">
        <v>800</v>
      </c>
      <c r="H68" s="8">
        <v>1</v>
      </c>
      <c r="I68" s="2" t="s">
        <v>1944</v>
      </c>
      <c r="J68" s="83" t="s">
        <v>1945</v>
      </c>
      <c r="K68" s="2">
        <v>4.8499999999999996</v>
      </c>
      <c r="L68" s="8" t="s">
        <v>1946</v>
      </c>
    </row>
    <row r="69" spans="1:15" ht="48" customHeight="1">
      <c r="A69" s="1754"/>
      <c r="B69" s="897" t="s">
        <v>831</v>
      </c>
      <c r="C69" s="452" t="s">
        <v>1904</v>
      </c>
      <c r="D69" s="8" t="s">
        <v>1869</v>
      </c>
      <c r="E69" s="8" t="s">
        <v>8</v>
      </c>
      <c r="F69" s="8" t="s">
        <v>799</v>
      </c>
      <c r="G69" s="8" t="s">
        <v>800</v>
      </c>
      <c r="H69" s="8">
        <v>1</v>
      </c>
      <c r="I69" s="8" t="s">
        <v>1947</v>
      </c>
      <c r="J69" s="8">
        <v>6562</v>
      </c>
      <c r="K69" s="8">
        <v>4.8499999999999996</v>
      </c>
      <c r="L69" s="8" t="s">
        <v>1946</v>
      </c>
    </row>
    <row r="70" spans="1:15" ht="40.5" customHeight="1">
      <c r="A70" s="1754"/>
      <c r="B70" s="897" t="s">
        <v>831</v>
      </c>
      <c r="C70" s="452" t="s">
        <v>1904</v>
      </c>
      <c r="D70" s="8" t="s">
        <v>1869</v>
      </c>
      <c r="E70" s="8" t="s">
        <v>8</v>
      </c>
      <c r="F70" s="8" t="s">
        <v>799</v>
      </c>
      <c r="G70" s="8" t="s">
        <v>800</v>
      </c>
      <c r="H70" s="8">
        <v>1</v>
      </c>
      <c r="I70" s="8" t="s">
        <v>1948</v>
      </c>
      <c r="J70" s="8">
        <v>71754</v>
      </c>
      <c r="K70" s="8">
        <v>6.4</v>
      </c>
      <c r="L70" s="8" t="s">
        <v>1949</v>
      </c>
    </row>
    <row r="71" spans="1:15" ht="49.5" customHeight="1">
      <c r="A71" s="1754"/>
      <c r="B71" s="897" t="s">
        <v>831</v>
      </c>
      <c r="C71" s="452" t="s">
        <v>1904</v>
      </c>
      <c r="D71" s="8" t="s">
        <v>1869</v>
      </c>
      <c r="E71" s="8" t="s">
        <v>8</v>
      </c>
      <c r="F71" s="8" t="s">
        <v>799</v>
      </c>
      <c r="G71" s="8" t="s">
        <v>800</v>
      </c>
      <c r="H71" s="8">
        <v>1</v>
      </c>
      <c r="I71" s="8" t="s">
        <v>1950</v>
      </c>
      <c r="J71" s="8">
        <v>3313</v>
      </c>
      <c r="K71" s="8">
        <v>4.8499999999999996</v>
      </c>
      <c r="L71" s="8" t="s">
        <v>1949</v>
      </c>
    </row>
    <row r="72" spans="1:15" ht="48" customHeight="1">
      <c r="A72" s="1754"/>
      <c r="B72" s="897" t="s">
        <v>831</v>
      </c>
      <c r="C72" s="452" t="s">
        <v>1904</v>
      </c>
      <c r="D72" s="8" t="s">
        <v>1869</v>
      </c>
      <c r="E72" s="8" t="s">
        <v>8</v>
      </c>
      <c r="F72" s="8" t="s">
        <v>799</v>
      </c>
      <c r="G72" s="8" t="s">
        <v>800</v>
      </c>
      <c r="H72" s="8">
        <v>1</v>
      </c>
      <c r="I72" s="8" t="s">
        <v>1952</v>
      </c>
      <c r="J72" s="8">
        <v>109</v>
      </c>
      <c r="K72" s="8">
        <v>10</v>
      </c>
      <c r="L72" s="8" t="s">
        <v>1953</v>
      </c>
    </row>
    <row r="73" spans="1:15" ht="51" customHeight="1">
      <c r="A73" s="1754"/>
      <c r="B73" s="897" t="s">
        <v>831</v>
      </c>
      <c r="C73" s="452" t="s">
        <v>1904</v>
      </c>
      <c r="D73" s="8" t="s">
        <v>1869</v>
      </c>
      <c r="E73" s="8" t="s">
        <v>8</v>
      </c>
      <c r="F73" s="8" t="s">
        <v>799</v>
      </c>
      <c r="G73" s="8" t="s">
        <v>800</v>
      </c>
      <c r="H73" s="8">
        <v>1</v>
      </c>
      <c r="I73" s="8" t="s">
        <v>13798</v>
      </c>
      <c r="J73" s="8">
        <v>35496</v>
      </c>
      <c r="K73" s="8">
        <v>10</v>
      </c>
      <c r="L73" s="8" t="s">
        <v>13799</v>
      </c>
    </row>
    <row r="74" spans="1:15" ht="45.75" customHeight="1" thickBot="1">
      <c r="A74" s="1755"/>
      <c r="B74" s="910" t="s">
        <v>831</v>
      </c>
      <c r="C74" s="911" t="s">
        <v>1904</v>
      </c>
      <c r="D74" s="912" t="s">
        <v>1869</v>
      </c>
      <c r="E74" s="912" t="s">
        <v>8</v>
      </c>
      <c r="F74" s="912" t="s">
        <v>799</v>
      </c>
      <c r="G74" s="912" t="s">
        <v>800</v>
      </c>
      <c r="H74" s="912">
        <v>1</v>
      </c>
      <c r="I74" s="912" t="s">
        <v>13800</v>
      </c>
      <c r="J74" s="912">
        <v>111</v>
      </c>
      <c r="K74" s="912">
        <v>10</v>
      </c>
      <c r="L74" s="912" t="s">
        <v>1951</v>
      </c>
    </row>
    <row r="75" spans="1:15" ht="71.25" customHeight="1">
      <c r="A75" s="1753">
        <v>7</v>
      </c>
      <c r="B75" s="904" t="s">
        <v>1954</v>
      </c>
      <c r="C75" s="455">
        <v>90440001870</v>
      </c>
      <c r="D75" s="455" t="s">
        <v>1955</v>
      </c>
      <c r="E75" s="455" t="s">
        <v>8</v>
      </c>
      <c r="F75" s="455" t="s">
        <v>799</v>
      </c>
      <c r="G75" s="455" t="s">
        <v>1597</v>
      </c>
      <c r="H75" s="455">
        <v>1</v>
      </c>
      <c r="I75" s="455" t="s">
        <v>1956</v>
      </c>
      <c r="J75" s="455" t="s">
        <v>1957</v>
      </c>
      <c r="K75" s="455">
        <v>10</v>
      </c>
      <c r="L75" s="455" t="s">
        <v>1958</v>
      </c>
      <c r="M75" s="1756"/>
      <c r="N75" s="1757"/>
      <c r="O75" s="1757"/>
    </row>
    <row r="76" spans="1:15" ht="76.5" customHeight="1">
      <c r="A76" s="1754"/>
      <c r="B76" s="897" t="s">
        <v>1954</v>
      </c>
      <c r="C76" s="8">
        <v>90440001870</v>
      </c>
      <c r="D76" s="8" t="s">
        <v>1955</v>
      </c>
      <c r="E76" s="8" t="s">
        <v>8</v>
      </c>
      <c r="F76" s="8" t="s">
        <v>799</v>
      </c>
      <c r="G76" s="8" t="s">
        <v>1597</v>
      </c>
      <c r="H76" s="8">
        <v>1</v>
      </c>
      <c r="I76" s="4" t="s">
        <v>1959</v>
      </c>
      <c r="J76" s="4" t="s">
        <v>1960</v>
      </c>
      <c r="K76" s="4">
        <v>10</v>
      </c>
      <c r="L76" s="8" t="s">
        <v>1961</v>
      </c>
    </row>
    <row r="77" spans="1:15" ht="70.5" customHeight="1">
      <c r="A77" s="1754"/>
      <c r="B77" s="897" t="s">
        <v>1954</v>
      </c>
      <c r="C77" s="8">
        <v>90440001870</v>
      </c>
      <c r="D77" s="8" t="s">
        <v>1955</v>
      </c>
      <c r="E77" s="8" t="s">
        <v>8</v>
      </c>
      <c r="F77" s="8" t="s">
        <v>799</v>
      </c>
      <c r="G77" s="8" t="s">
        <v>1597</v>
      </c>
      <c r="H77" s="8">
        <v>1</v>
      </c>
      <c r="I77" s="4" t="s">
        <v>1962</v>
      </c>
      <c r="J77" s="4" t="s">
        <v>1963</v>
      </c>
      <c r="K77" s="4">
        <v>10</v>
      </c>
      <c r="L77" s="8" t="s">
        <v>1964</v>
      </c>
    </row>
    <row r="78" spans="1:15" ht="74.25" customHeight="1">
      <c r="A78" s="1754"/>
      <c r="B78" s="897" t="s">
        <v>1954</v>
      </c>
      <c r="C78" s="8">
        <v>90440001870</v>
      </c>
      <c r="D78" s="8" t="s">
        <v>1955</v>
      </c>
      <c r="E78" s="8" t="s">
        <v>8</v>
      </c>
      <c r="F78" s="8" t="s">
        <v>799</v>
      </c>
      <c r="G78" s="8" t="s">
        <v>1597</v>
      </c>
      <c r="H78" s="8">
        <v>1</v>
      </c>
      <c r="I78" s="4" t="s">
        <v>1965</v>
      </c>
      <c r="J78" s="4" t="s">
        <v>1966</v>
      </c>
      <c r="K78" s="4">
        <v>10</v>
      </c>
      <c r="L78" s="8" t="s">
        <v>1967</v>
      </c>
    </row>
    <row r="79" spans="1:15" ht="69" customHeight="1">
      <c r="A79" s="1754"/>
      <c r="B79" s="897" t="s">
        <v>1954</v>
      </c>
      <c r="C79" s="8">
        <v>90440001870</v>
      </c>
      <c r="D79" s="8" t="s">
        <v>1955</v>
      </c>
      <c r="E79" s="8" t="s">
        <v>8</v>
      </c>
      <c r="F79" s="8" t="s">
        <v>799</v>
      </c>
      <c r="G79" s="8" t="s">
        <v>1597</v>
      </c>
      <c r="H79" s="8">
        <v>1</v>
      </c>
      <c r="I79" s="4" t="s">
        <v>1969</v>
      </c>
      <c r="J79" s="4" t="s">
        <v>1970</v>
      </c>
      <c r="K79" s="4">
        <v>10</v>
      </c>
      <c r="L79" s="8" t="s">
        <v>1971</v>
      </c>
    </row>
    <row r="80" spans="1:15" ht="69" customHeight="1">
      <c r="A80" s="1754"/>
      <c r="B80" s="897" t="s">
        <v>1954</v>
      </c>
      <c r="C80" s="8">
        <v>90440001870</v>
      </c>
      <c r="D80" s="8" t="s">
        <v>1955</v>
      </c>
      <c r="E80" s="8" t="s">
        <v>8</v>
      </c>
      <c r="F80" s="8" t="s">
        <v>799</v>
      </c>
      <c r="G80" s="8" t="s">
        <v>800</v>
      </c>
      <c r="H80" s="4">
        <v>1</v>
      </c>
      <c r="I80" s="4" t="s">
        <v>1972</v>
      </c>
      <c r="J80" s="8">
        <v>27369</v>
      </c>
      <c r="K80" s="8">
        <v>5</v>
      </c>
      <c r="L80" s="8" t="s">
        <v>1973</v>
      </c>
    </row>
    <row r="81" spans="1:12" ht="69" customHeight="1">
      <c r="A81" s="1754"/>
      <c r="B81" s="897" t="s">
        <v>1954</v>
      </c>
      <c r="C81" s="8">
        <v>90440001870</v>
      </c>
      <c r="D81" s="8" t="s">
        <v>1955</v>
      </c>
      <c r="E81" s="8" t="s">
        <v>8</v>
      </c>
      <c r="F81" s="8" t="s">
        <v>799</v>
      </c>
      <c r="G81" s="8" t="s">
        <v>800</v>
      </c>
      <c r="H81" s="4">
        <v>1</v>
      </c>
      <c r="I81" s="4" t="s">
        <v>1974</v>
      </c>
      <c r="J81" s="8">
        <v>26039</v>
      </c>
      <c r="K81" s="8">
        <v>5</v>
      </c>
      <c r="L81" s="8" t="s">
        <v>1973</v>
      </c>
    </row>
    <row r="82" spans="1:12" ht="69" customHeight="1">
      <c r="A82" s="1754"/>
      <c r="B82" s="897" t="s">
        <v>1954</v>
      </c>
      <c r="C82" s="8">
        <v>90440001870</v>
      </c>
      <c r="D82" s="8" t="s">
        <v>1955</v>
      </c>
      <c r="E82" s="8" t="s">
        <v>8</v>
      </c>
      <c r="F82" s="8" t="s">
        <v>799</v>
      </c>
      <c r="G82" s="8" t="s">
        <v>800</v>
      </c>
      <c r="H82" s="4">
        <v>1</v>
      </c>
      <c r="I82" s="4" t="s">
        <v>1975</v>
      </c>
      <c r="J82" s="8">
        <v>981418</v>
      </c>
      <c r="K82" s="8">
        <v>5</v>
      </c>
      <c r="L82" s="8" t="s">
        <v>1976</v>
      </c>
    </row>
    <row r="83" spans="1:12" ht="69" customHeight="1">
      <c r="A83" s="1754"/>
      <c r="B83" s="897" t="s">
        <v>1954</v>
      </c>
      <c r="C83" s="8">
        <v>90440001870</v>
      </c>
      <c r="D83" s="8" t="s">
        <v>1955</v>
      </c>
      <c r="E83" s="8" t="s">
        <v>8</v>
      </c>
      <c r="F83" s="8" t="s">
        <v>799</v>
      </c>
      <c r="G83" s="8" t="s">
        <v>800</v>
      </c>
      <c r="H83" s="4">
        <v>1</v>
      </c>
      <c r="I83" s="4" t="s">
        <v>1977</v>
      </c>
      <c r="J83" s="8">
        <v>981414</v>
      </c>
      <c r="K83" s="8">
        <v>5</v>
      </c>
      <c r="L83" s="8" t="s">
        <v>1976</v>
      </c>
    </row>
    <row r="84" spans="1:12" ht="46.15" customHeight="1">
      <c r="A84" s="1754"/>
      <c r="B84" s="897" t="s">
        <v>1954</v>
      </c>
      <c r="C84" s="8">
        <v>90440001870</v>
      </c>
      <c r="D84" s="8" t="s">
        <v>1955</v>
      </c>
      <c r="E84" s="8" t="s">
        <v>8</v>
      </c>
      <c r="F84" s="8" t="s">
        <v>799</v>
      </c>
      <c r="G84" s="8" t="s">
        <v>800</v>
      </c>
      <c r="H84" s="4">
        <v>1</v>
      </c>
      <c r="I84" s="4" t="s">
        <v>1978</v>
      </c>
      <c r="J84" s="452" t="s">
        <v>1979</v>
      </c>
      <c r="K84" s="8">
        <v>10</v>
      </c>
      <c r="L84" s="8" t="s">
        <v>1980</v>
      </c>
    </row>
    <row r="85" spans="1:12" ht="57.75" customHeight="1">
      <c r="A85" s="1754"/>
      <c r="B85" s="897" t="s">
        <v>1954</v>
      </c>
      <c r="C85" s="8">
        <v>90440001870</v>
      </c>
      <c r="D85" s="8" t="s">
        <v>1955</v>
      </c>
      <c r="E85" s="8" t="s">
        <v>8</v>
      </c>
      <c r="F85" s="8" t="s">
        <v>799</v>
      </c>
      <c r="G85" s="8" t="s">
        <v>800</v>
      </c>
      <c r="H85" s="4">
        <v>1</v>
      </c>
      <c r="I85" s="4" t="s">
        <v>1981</v>
      </c>
      <c r="J85" s="8">
        <v>784</v>
      </c>
      <c r="K85" s="8">
        <v>10</v>
      </c>
      <c r="L85" s="8" t="s">
        <v>1982</v>
      </c>
    </row>
    <row r="86" spans="1:12" ht="52.5" customHeight="1">
      <c r="A86" s="1754"/>
      <c r="B86" s="897" t="s">
        <v>1954</v>
      </c>
      <c r="C86" s="8">
        <v>90440001870</v>
      </c>
      <c r="D86" s="8" t="s">
        <v>1955</v>
      </c>
      <c r="E86" s="8" t="s">
        <v>8</v>
      </c>
      <c r="F86" s="8" t="s">
        <v>799</v>
      </c>
      <c r="G86" s="8" t="s">
        <v>800</v>
      </c>
      <c r="H86" s="4">
        <v>1</v>
      </c>
      <c r="I86" s="4" t="s">
        <v>1983</v>
      </c>
      <c r="J86" s="452" t="s">
        <v>164</v>
      </c>
      <c r="K86" s="8">
        <v>10</v>
      </c>
      <c r="L86" s="8" t="s">
        <v>1984</v>
      </c>
    </row>
    <row r="87" spans="1:12" ht="68.25" customHeight="1">
      <c r="A87" s="1754"/>
      <c r="B87" s="897" t="s">
        <v>1954</v>
      </c>
      <c r="C87" s="8">
        <v>90440001870</v>
      </c>
      <c r="D87" s="8" t="s">
        <v>1955</v>
      </c>
      <c r="E87" s="8" t="s">
        <v>8</v>
      </c>
      <c r="F87" s="8" t="s">
        <v>799</v>
      </c>
      <c r="G87" s="8" t="s">
        <v>800</v>
      </c>
      <c r="H87" s="4">
        <v>1</v>
      </c>
      <c r="I87" s="8" t="s">
        <v>1985</v>
      </c>
      <c r="J87" s="8">
        <v>786</v>
      </c>
      <c r="K87" s="2">
        <v>10</v>
      </c>
      <c r="L87" s="8" t="s">
        <v>1986</v>
      </c>
    </row>
    <row r="88" spans="1:12" ht="68.25" customHeight="1">
      <c r="A88" s="1754"/>
      <c r="B88" s="897" t="s">
        <v>1954</v>
      </c>
      <c r="C88" s="8">
        <v>90440001870</v>
      </c>
      <c r="D88" s="8" t="s">
        <v>1955</v>
      </c>
      <c r="E88" s="8" t="s">
        <v>8</v>
      </c>
      <c r="F88" s="8" t="s">
        <v>799</v>
      </c>
      <c r="G88" s="8" t="s">
        <v>800</v>
      </c>
      <c r="H88" s="4">
        <v>1</v>
      </c>
      <c r="I88" s="8" t="s">
        <v>1987</v>
      </c>
      <c r="J88" s="8">
        <v>839</v>
      </c>
      <c r="K88" s="2">
        <v>10</v>
      </c>
      <c r="L88" s="8" t="s">
        <v>1988</v>
      </c>
    </row>
    <row r="89" spans="1:12" ht="68.25" customHeight="1">
      <c r="A89" s="1754"/>
      <c r="B89" s="897" t="s">
        <v>1954</v>
      </c>
      <c r="C89" s="8">
        <v>90440001870</v>
      </c>
      <c r="D89" s="8" t="s">
        <v>1955</v>
      </c>
      <c r="E89" s="8" t="s">
        <v>8</v>
      </c>
      <c r="F89" s="8" t="s">
        <v>799</v>
      </c>
      <c r="G89" s="8" t="s">
        <v>1989</v>
      </c>
      <c r="H89" s="4">
        <v>1</v>
      </c>
      <c r="I89" s="8" t="s">
        <v>1990</v>
      </c>
      <c r="J89" s="8">
        <v>1191</v>
      </c>
      <c r="K89" s="2">
        <v>10</v>
      </c>
      <c r="L89" s="8" t="s">
        <v>1991</v>
      </c>
    </row>
    <row r="90" spans="1:12" ht="68.25" customHeight="1">
      <c r="A90" s="1754"/>
      <c r="B90" s="897" t="s">
        <v>1954</v>
      </c>
      <c r="C90" s="8">
        <v>90440001870</v>
      </c>
      <c r="D90" s="8" t="s">
        <v>1955</v>
      </c>
      <c r="E90" s="8" t="s">
        <v>8</v>
      </c>
      <c r="F90" s="8" t="s">
        <v>799</v>
      </c>
      <c r="G90" s="8" t="s">
        <v>800</v>
      </c>
      <c r="H90" s="4">
        <v>1</v>
      </c>
      <c r="I90" s="8" t="s">
        <v>1992</v>
      </c>
      <c r="J90" s="8">
        <v>1208</v>
      </c>
      <c r="K90" s="2">
        <v>10</v>
      </c>
      <c r="L90" s="8" t="s">
        <v>1993</v>
      </c>
    </row>
    <row r="91" spans="1:12" ht="68.25" customHeight="1">
      <c r="A91" s="1754"/>
      <c r="B91" s="913" t="s">
        <v>1954</v>
      </c>
      <c r="C91" s="87">
        <v>90440001870</v>
      </c>
      <c r="D91" s="87" t="s">
        <v>1955</v>
      </c>
      <c r="E91" s="87" t="s">
        <v>8</v>
      </c>
      <c r="F91" s="87" t="s">
        <v>799</v>
      </c>
      <c r="G91" s="87" t="s">
        <v>800</v>
      </c>
      <c r="H91" s="914">
        <v>1</v>
      </c>
      <c r="I91" s="914" t="s">
        <v>1994</v>
      </c>
      <c r="J91" s="914">
        <v>269</v>
      </c>
      <c r="K91" s="914">
        <v>10</v>
      </c>
      <c r="L91" s="87" t="s">
        <v>1995</v>
      </c>
    </row>
    <row r="92" spans="1:12" ht="68.25" customHeight="1">
      <c r="A92" s="1754"/>
      <c r="B92" s="897" t="s">
        <v>1954</v>
      </c>
      <c r="C92" s="8">
        <v>90440001870</v>
      </c>
      <c r="D92" s="8" t="s">
        <v>1955</v>
      </c>
      <c r="E92" s="8" t="s">
        <v>8</v>
      </c>
      <c r="F92" s="8" t="s">
        <v>799</v>
      </c>
      <c r="G92" s="8" t="s">
        <v>800</v>
      </c>
      <c r="H92" s="915">
        <v>1</v>
      </c>
      <c r="I92" s="916" t="s">
        <v>1996</v>
      </c>
      <c r="J92" s="916">
        <v>44763</v>
      </c>
      <c r="K92" s="916">
        <v>4.8499999999999996</v>
      </c>
      <c r="L92" s="8" t="s">
        <v>1997</v>
      </c>
    </row>
    <row r="93" spans="1:12" ht="68.25" customHeight="1">
      <c r="A93" s="1754"/>
      <c r="B93" s="897" t="s">
        <v>1954</v>
      </c>
      <c r="C93" s="8">
        <v>90440001870</v>
      </c>
      <c r="D93" s="8" t="s">
        <v>1955</v>
      </c>
      <c r="E93" s="8" t="s">
        <v>8</v>
      </c>
      <c r="F93" s="8" t="s">
        <v>799</v>
      </c>
      <c r="G93" s="8" t="s">
        <v>800</v>
      </c>
      <c r="H93" s="915">
        <v>1</v>
      </c>
      <c r="I93" s="916" t="s">
        <v>1998</v>
      </c>
      <c r="J93" s="916">
        <v>44762</v>
      </c>
      <c r="K93" s="916">
        <v>4.8499999999999996</v>
      </c>
      <c r="L93" s="8" t="s">
        <v>1997</v>
      </c>
    </row>
    <row r="94" spans="1:12" ht="68.25" customHeight="1">
      <c r="A94" s="1754"/>
      <c r="B94" s="897" t="s">
        <v>1954</v>
      </c>
      <c r="C94" s="8">
        <v>90440001870</v>
      </c>
      <c r="D94" s="8" t="s">
        <v>1955</v>
      </c>
      <c r="E94" s="8" t="s">
        <v>8</v>
      </c>
      <c r="F94" s="8" t="s">
        <v>799</v>
      </c>
      <c r="G94" s="8" t="s">
        <v>800</v>
      </c>
      <c r="H94" s="915">
        <v>1</v>
      </c>
      <c r="I94" s="916" t="s">
        <v>1999</v>
      </c>
      <c r="J94" s="916">
        <v>28405</v>
      </c>
      <c r="K94" s="916">
        <v>4.97</v>
      </c>
      <c r="L94" s="8" t="s">
        <v>2000</v>
      </c>
    </row>
    <row r="95" spans="1:12" ht="63.75" customHeight="1">
      <c r="A95" s="1754"/>
      <c r="B95" s="897" t="s">
        <v>1954</v>
      </c>
      <c r="C95" s="8">
        <v>90440001870</v>
      </c>
      <c r="D95" s="8" t="s">
        <v>1955</v>
      </c>
      <c r="E95" s="8" t="s">
        <v>8</v>
      </c>
      <c r="F95" s="8" t="s">
        <v>799</v>
      </c>
      <c r="G95" s="8" t="s">
        <v>800</v>
      </c>
      <c r="H95" s="915">
        <v>1</v>
      </c>
      <c r="I95" s="4" t="s">
        <v>2001</v>
      </c>
      <c r="J95" s="4">
        <v>17622</v>
      </c>
      <c r="K95" s="4">
        <v>4.97</v>
      </c>
      <c r="L95" s="8" t="s">
        <v>2000</v>
      </c>
    </row>
    <row r="96" spans="1:12" ht="63.75" customHeight="1">
      <c r="A96" s="1754"/>
      <c r="B96" s="897" t="s">
        <v>1954</v>
      </c>
      <c r="C96" s="8">
        <v>90440001870</v>
      </c>
      <c r="D96" s="8" t="s">
        <v>1955</v>
      </c>
      <c r="E96" s="8" t="s">
        <v>8</v>
      </c>
      <c r="F96" s="8" t="s">
        <v>799</v>
      </c>
      <c r="G96" s="8" t="s">
        <v>800</v>
      </c>
      <c r="H96" s="915">
        <v>1</v>
      </c>
      <c r="I96" s="4" t="s">
        <v>2002</v>
      </c>
      <c r="J96" s="4">
        <v>1243</v>
      </c>
      <c r="K96" s="4">
        <v>8.5</v>
      </c>
      <c r="L96" s="8" t="s">
        <v>2003</v>
      </c>
    </row>
    <row r="97" spans="1:12" ht="63.75" customHeight="1" thickBot="1">
      <c r="A97" s="1755"/>
      <c r="B97" s="902" t="s">
        <v>1954</v>
      </c>
      <c r="C97" s="88">
        <v>90440001870</v>
      </c>
      <c r="D97" s="88" t="s">
        <v>1955</v>
      </c>
      <c r="E97" s="88" t="s">
        <v>8</v>
      </c>
      <c r="F97" s="88" t="s">
        <v>799</v>
      </c>
      <c r="G97" s="88" t="s">
        <v>800</v>
      </c>
      <c r="H97" s="917">
        <v>1</v>
      </c>
      <c r="I97" s="889" t="s">
        <v>2004</v>
      </c>
      <c r="J97" s="889">
        <v>133</v>
      </c>
      <c r="K97" s="889">
        <v>10</v>
      </c>
      <c r="L97" s="88" t="s">
        <v>2005</v>
      </c>
    </row>
    <row r="98" spans="1:12" ht="65.45" customHeight="1">
      <c r="A98" s="1762">
        <v>8</v>
      </c>
      <c r="B98" s="880" t="s">
        <v>2006</v>
      </c>
      <c r="C98" s="882">
        <v>91240004781</v>
      </c>
      <c r="D98" s="455" t="s">
        <v>2007</v>
      </c>
      <c r="E98" s="455" t="s">
        <v>8</v>
      </c>
      <c r="F98" s="455" t="s">
        <v>799</v>
      </c>
      <c r="G98" s="455" t="s">
        <v>800</v>
      </c>
      <c r="H98" s="882">
        <v>1</v>
      </c>
      <c r="I98" s="455" t="s">
        <v>2008</v>
      </c>
      <c r="J98" s="455">
        <v>4189</v>
      </c>
      <c r="K98" s="455">
        <v>4.8</v>
      </c>
      <c r="L98" s="455" t="s">
        <v>2009</v>
      </c>
    </row>
    <row r="99" spans="1:12" ht="46.5" customHeight="1">
      <c r="A99" s="1763"/>
      <c r="B99" s="885" t="s">
        <v>2006</v>
      </c>
      <c r="C99" s="4">
        <v>91240004781</v>
      </c>
      <c r="D99" s="8" t="s">
        <v>2007</v>
      </c>
      <c r="E99" s="8" t="s">
        <v>8</v>
      </c>
      <c r="F99" s="8" t="s">
        <v>799</v>
      </c>
      <c r="G99" s="8" t="s">
        <v>800</v>
      </c>
      <c r="H99" s="4">
        <v>1</v>
      </c>
      <c r="I99" s="8" t="s">
        <v>2010</v>
      </c>
      <c r="J99" s="8">
        <v>68</v>
      </c>
      <c r="K99" s="8">
        <v>8</v>
      </c>
      <c r="L99" s="8" t="s">
        <v>2011</v>
      </c>
    </row>
    <row r="100" spans="1:12" ht="93" customHeight="1">
      <c r="A100" s="1763"/>
      <c r="B100" s="885" t="s">
        <v>2006</v>
      </c>
      <c r="C100" s="4">
        <v>91240004781</v>
      </c>
      <c r="D100" s="8" t="s">
        <v>2007</v>
      </c>
      <c r="E100" s="8" t="s">
        <v>8</v>
      </c>
      <c r="F100" s="8" t="s">
        <v>799</v>
      </c>
      <c r="G100" s="8" t="s">
        <v>800</v>
      </c>
      <c r="H100" s="4">
        <v>1</v>
      </c>
      <c r="I100" s="8" t="s">
        <v>2012</v>
      </c>
      <c r="J100" s="8">
        <v>4179</v>
      </c>
      <c r="K100" s="8">
        <v>4.8</v>
      </c>
      <c r="L100" s="8" t="s">
        <v>2013</v>
      </c>
    </row>
    <row r="101" spans="1:12" ht="82.5" customHeight="1">
      <c r="A101" s="1763"/>
      <c r="B101" s="885" t="s">
        <v>2006</v>
      </c>
      <c r="C101" s="4">
        <v>91240004781</v>
      </c>
      <c r="D101" s="8" t="s">
        <v>2007</v>
      </c>
      <c r="E101" s="8" t="s">
        <v>8</v>
      </c>
      <c r="F101" s="8" t="s">
        <v>799</v>
      </c>
      <c r="G101" s="8" t="s">
        <v>800</v>
      </c>
      <c r="H101" s="4">
        <v>1</v>
      </c>
      <c r="I101" s="8" t="s">
        <v>2014</v>
      </c>
      <c r="J101" s="8">
        <v>17014</v>
      </c>
      <c r="K101" s="8">
        <v>4.5999999999999996</v>
      </c>
      <c r="L101" s="8" t="s">
        <v>2015</v>
      </c>
    </row>
    <row r="102" spans="1:12" ht="63" customHeight="1">
      <c r="A102" s="1763"/>
      <c r="B102" s="885" t="s">
        <v>2006</v>
      </c>
      <c r="C102" s="4">
        <v>91240004781</v>
      </c>
      <c r="D102" s="8" t="s">
        <v>2007</v>
      </c>
      <c r="E102" s="8" t="s">
        <v>8</v>
      </c>
      <c r="F102" s="8" t="s">
        <v>799</v>
      </c>
      <c r="G102" s="8" t="s">
        <v>800</v>
      </c>
      <c r="H102" s="4">
        <v>1</v>
      </c>
      <c r="I102" s="8" t="s">
        <v>2016</v>
      </c>
      <c r="J102" s="8">
        <v>1536</v>
      </c>
      <c r="K102" s="8">
        <v>4.8</v>
      </c>
      <c r="L102" s="8" t="s">
        <v>2017</v>
      </c>
    </row>
    <row r="103" spans="1:12" ht="81.75" customHeight="1">
      <c r="A103" s="1763"/>
      <c r="B103" s="885" t="s">
        <v>2006</v>
      </c>
      <c r="C103" s="4">
        <v>91240004781</v>
      </c>
      <c r="D103" s="8" t="s">
        <v>2007</v>
      </c>
      <c r="E103" s="8" t="s">
        <v>8</v>
      </c>
      <c r="F103" s="8" t="s">
        <v>799</v>
      </c>
      <c r="G103" s="8" t="s">
        <v>800</v>
      </c>
      <c r="H103" s="4">
        <v>1</v>
      </c>
      <c r="I103" s="8" t="s">
        <v>14166</v>
      </c>
      <c r="J103" s="8">
        <v>71</v>
      </c>
      <c r="K103" s="8">
        <v>8</v>
      </c>
      <c r="L103" s="8" t="s">
        <v>2018</v>
      </c>
    </row>
    <row r="104" spans="1:12" ht="80.25" customHeight="1">
      <c r="A104" s="1763"/>
      <c r="B104" s="885" t="s">
        <v>2006</v>
      </c>
      <c r="C104" s="4">
        <v>91240004781</v>
      </c>
      <c r="D104" s="8" t="s">
        <v>2007</v>
      </c>
      <c r="E104" s="8" t="s">
        <v>8</v>
      </c>
      <c r="F104" s="8" t="s">
        <v>799</v>
      </c>
      <c r="G104" s="8" t="s">
        <v>800</v>
      </c>
      <c r="H104" s="4">
        <v>1</v>
      </c>
      <c r="I104" s="8" t="s">
        <v>2019</v>
      </c>
      <c r="J104" s="8">
        <v>43913</v>
      </c>
      <c r="K104" s="8">
        <v>4.8</v>
      </c>
      <c r="L104" s="8" t="s">
        <v>2020</v>
      </c>
    </row>
    <row r="105" spans="1:12" ht="78.75" customHeight="1">
      <c r="A105" s="1763"/>
      <c r="B105" s="885" t="s">
        <v>2006</v>
      </c>
      <c r="C105" s="4">
        <v>91240004781</v>
      </c>
      <c r="D105" s="8" t="s">
        <v>2007</v>
      </c>
      <c r="E105" s="8" t="s">
        <v>8</v>
      </c>
      <c r="F105" s="8" t="s">
        <v>799</v>
      </c>
      <c r="G105" s="8" t="s">
        <v>800</v>
      </c>
      <c r="H105" s="8">
        <v>1</v>
      </c>
      <c r="I105" s="8" t="s">
        <v>2021</v>
      </c>
      <c r="J105" s="8">
        <v>1835</v>
      </c>
      <c r="K105" s="8">
        <v>5</v>
      </c>
      <c r="L105" s="8" t="s">
        <v>2022</v>
      </c>
    </row>
    <row r="106" spans="1:12" ht="76.5" customHeight="1">
      <c r="A106" s="1763"/>
      <c r="B106" s="885" t="s">
        <v>2006</v>
      </c>
      <c r="C106" s="4">
        <v>91240004781</v>
      </c>
      <c r="D106" s="8" t="s">
        <v>2007</v>
      </c>
      <c r="E106" s="8" t="s">
        <v>8</v>
      </c>
      <c r="F106" s="8" t="s">
        <v>799</v>
      </c>
      <c r="G106" s="8" t="s">
        <v>800</v>
      </c>
      <c r="H106" s="4">
        <v>1</v>
      </c>
      <c r="I106" s="8" t="s">
        <v>2023</v>
      </c>
      <c r="J106" s="8">
        <v>5054</v>
      </c>
      <c r="K106" s="8">
        <v>4.8</v>
      </c>
      <c r="L106" s="8" t="s">
        <v>2024</v>
      </c>
    </row>
    <row r="107" spans="1:12" ht="75.75" customHeight="1">
      <c r="A107" s="1763"/>
      <c r="B107" s="885" t="s">
        <v>2006</v>
      </c>
      <c r="C107" s="4">
        <v>91240004781</v>
      </c>
      <c r="D107" s="8" t="s">
        <v>2007</v>
      </c>
      <c r="E107" s="8" t="s">
        <v>8</v>
      </c>
      <c r="F107" s="8" t="s">
        <v>799</v>
      </c>
      <c r="G107" s="8" t="s">
        <v>800</v>
      </c>
      <c r="H107" s="4">
        <v>1</v>
      </c>
      <c r="I107" s="8" t="s">
        <v>2025</v>
      </c>
      <c r="J107" s="8">
        <v>85</v>
      </c>
      <c r="K107" s="8">
        <v>8</v>
      </c>
      <c r="L107" s="8" t="s">
        <v>2026</v>
      </c>
    </row>
    <row r="108" spans="1:12" ht="75.75" customHeight="1">
      <c r="A108" s="1763"/>
      <c r="B108" s="885" t="s">
        <v>2006</v>
      </c>
      <c r="C108" s="4">
        <v>91240004781</v>
      </c>
      <c r="D108" s="8" t="s">
        <v>2007</v>
      </c>
      <c r="E108" s="8" t="s">
        <v>8</v>
      </c>
      <c r="F108" s="8" t="s">
        <v>799</v>
      </c>
      <c r="G108" s="8" t="s">
        <v>800</v>
      </c>
      <c r="H108" s="4">
        <v>1</v>
      </c>
      <c r="I108" s="8" t="s">
        <v>2027</v>
      </c>
      <c r="J108" s="8">
        <v>19063</v>
      </c>
      <c r="K108" s="8">
        <v>8.5</v>
      </c>
      <c r="L108" s="8" t="s">
        <v>2028</v>
      </c>
    </row>
    <row r="109" spans="1:12" ht="60.75" customHeight="1">
      <c r="A109" s="1763"/>
      <c r="B109" s="885" t="s">
        <v>2006</v>
      </c>
      <c r="C109" s="4">
        <v>91240004781</v>
      </c>
      <c r="D109" s="8" t="s">
        <v>2007</v>
      </c>
      <c r="E109" s="8" t="s">
        <v>8</v>
      </c>
      <c r="F109" s="8" t="s">
        <v>799</v>
      </c>
      <c r="G109" s="8" t="s">
        <v>800</v>
      </c>
      <c r="H109" s="4">
        <v>1</v>
      </c>
      <c r="I109" s="8" t="s">
        <v>2029</v>
      </c>
      <c r="J109" s="8" t="s">
        <v>2030</v>
      </c>
      <c r="K109" s="8">
        <v>5</v>
      </c>
      <c r="L109" s="8" t="s">
        <v>2031</v>
      </c>
    </row>
    <row r="110" spans="1:12" ht="60.75" customHeight="1">
      <c r="A110" s="1763"/>
      <c r="B110" s="885" t="s">
        <v>2006</v>
      </c>
      <c r="C110" s="4">
        <v>91240004781</v>
      </c>
      <c r="D110" s="8" t="s">
        <v>2007</v>
      </c>
      <c r="E110" s="8" t="s">
        <v>8</v>
      </c>
      <c r="F110" s="8" t="s">
        <v>799</v>
      </c>
      <c r="G110" s="8" t="s">
        <v>800</v>
      </c>
      <c r="H110" s="4">
        <v>1</v>
      </c>
      <c r="I110" s="8" t="s">
        <v>2032</v>
      </c>
      <c r="J110" s="8">
        <v>4197</v>
      </c>
      <c r="K110" s="85">
        <v>4.8</v>
      </c>
      <c r="L110" s="85" t="s">
        <v>2033</v>
      </c>
    </row>
    <row r="111" spans="1:12" ht="60.75" customHeight="1">
      <c r="A111" s="1763"/>
      <c r="B111" s="885" t="s">
        <v>2006</v>
      </c>
      <c r="C111" s="4">
        <v>91240004781</v>
      </c>
      <c r="D111" s="8" t="s">
        <v>2007</v>
      </c>
      <c r="E111" s="8" t="s">
        <v>8</v>
      </c>
      <c r="F111" s="8" t="s">
        <v>799</v>
      </c>
      <c r="G111" s="8" t="s">
        <v>800</v>
      </c>
      <c r="H111" s="4">
        <v>1</v>
      </c>
      <c r="I111" s="8" t="s">
        <v>2034</v>
      </c>
      <c r="J111" s="8">
        <v>1532</v>
      </c>
      <c r="K111" s="85">
        <v>4.8499999999999996</v>
      </c>
      <c r="L111" s="85" t="s">
        <v>2035</v>
      </c>
    </row>
    <row r="112" spans="1:12" ht="60.75" customHeight="1">
      <c r="A112" s="1763"/>
      <c r="B112" s="885" t="s">
        <v>2006</v>
      </c>
      <c r="C112" s="4">
        <v>91240004781</v>
      </c>
      <c r="D112" s="8" t="s">
        <v>2007</v>
      </c>
      <c r="E112" s="8" t="s">
        <v>8</v>
      </c>
      <c r="F112" s="8" t="s">
        <v>799</v>
      </c>
      <c r="G112" s="8" t="s">
        <v>800</v>
      </c>
      <c r="H112" s="4">
        <v>1</v>
      </c>
      <c r="I112" s="8" t="s">
        <v>2036</v>
      </c>
      <c r="J112" s="8">
        <v>3643</v>
      </c>
      <c r="K112" s="85">
        <v>4.8</v>
      </c>
      <c r="L112" s="85" t="s">
        <v>2037</v>
      </c>
    </row>
    <row r="113" spans="1:12" ht="60.75" customHeight="1">
      <c r="A113" s="1763"/>
      <c r="B113" s="885" t="s">
        <v>2006</v>
      </c>
      <c r="C113" s="4">
        <v>91240004781</v>
      </c>
      <c r="D113" s="8" t="s">
        <v>2007</v>
      </c>
      <c r="E113" s="8" t="s">
        <v>8</v>
      </c>
      <c r="F113" s="8" t="s">
        <v>799</v>
      </c>
      <c r="G113" s="8" t="s">
        <v>800</v>
      </c>
      <c r="H113" s="4">
        <v>1</v>
      </c>
      <c r="I113" s="8" t="s">
        <v>2038</v>
      </c>
      <c r="J113" s="8">
        <v>86</v>
      </c>
      <c r="K113" s="85">
        <v>8</v>
      </c>
      <c r="L113" s="85" t="s">
        <v>2037</v>
      </c>
    </row>
    <row r="114" spans="1:12" ht="60.75" customHeight="1">
      <c r="A114" s="1763"/>
      <c r="B114" s="885" t="s">
        <v>2006</v>
      </c>
      <c r="C114" s="4">
        <v>91240004781</v>
      </c>
      <c r="D114" s="8" t="s">
        <v>2007</v>
      </c>
      <c r="E114" s="8" t="s">
        <v>8</v>
      </c>
      <c r="F114" s="8" t="s">
        <v>799</v>
      </c>
      <c r="G114" s="8" t="s">
        <v>800</v>
      </c>
      <c r="H114" s="4">
        <v>1</v>
      </c>
      <c r="I114" s="8" t="s">
        <v>2039</v>
      </c>
      <c r="J114" s="8">
        <v>4188</v>
      </c>
      <c r="K114" s="85">
        <v>4.8</v>
      </c>
      <c r="L114" s="85" t="s">
        <v>2040</v>
      </c>
    </row>
    <row r="115" spans="1:12" ht="60.75" customHeight="1">
      <c r="A115" s="1763"/>
      <c r="B115" s="885" t="s">
        <v>2006</v>
      </c>
      <c r="C115" s="4">
        <v>91240004781</v>
      </c>
      <c r="D115" s="8" t="s">
        <v>2007</v>
      </c>
      <c r="E115" s="8" t="s">
        <v>8</v>
      </c>
      <c r="F115" s="8" t="s">
        <v>799</v>
      </c>
      <c r="G115" s="8" t="s">
        <v>800</v>
      </c>
      <c r="H115" s="4">
        <v>1</v>
      </c>
      <c r="I115" s="8" t="s">
        <v>2041</v>
      </c>
      <c r="J115" s="8">
        <v>4184</v>
      </c>
      <c r="K115" s="85">
        <v>4.8</v>
      </c>
      <c r="L115" s="85" t="s">
        <v>2042</v>
      </c>
    </row>
    <row r="116" spans="1:12" ht="60.75" customHeight="1">
      <c r="A116" s="1763"/>
      <c r="B116" s="885" t="s">
        <v>2006</v>
      </c>
      <c r="C116" s="4">
        <v>91240004781</v>
      </c>
      <c r="D116" s="8" t="s">
        <v>2007</v>
      </c>
      <c r="E116" s="8" t="s">
        <v>8</v>
      </c>
      <c r="F116" s="8" t="s">
        <v>799</v>
      </c>
      <c r="G116" s="8" t="s">
        <v>800</v>
      </c>
      <c r="H116" s="4">
        <v>1</v>
      </c>
      <c r="I116" s="8" t="s">
        <v>2043</v>
      </c>
      <c r="J116" s="8">
        <v>2314</v>
      </c>
      <c r="K116" s="85">
        <v>4.8</v>
      </c>
      <c r="L116" s="85" t="s">
        <v>2044</v>
      </c>
    </row>
    <row r="117" spans="1:12" ht="60.75" customHeight="1">
      <c r="A117" s="1763"/>
      <c r="B117" s="885" t="s">
        <v>2006</v>
      </c>
      <c r="C117" s="4">
        <v>91240004781</v>
      </c>
      <c r="D117" s="8" t="s">
        <v>2007</v>
      </c>
      <c r="E117" s="8" t="s">
        <v>8</v>
      </c>
      <c r="F117" s="8" t="s">
        <v>799</v>
      </c>
      <c r="G117" s="8" t="s">
        <v>800</v>
      </c>
      <c r="H117" s="4">
        <v>1</v>
      </c>
      <c r="I117" s="8" t="s">
        <v>2045</v>
      </c>
      <c r="J117" s="8">
        <v>19</v>
      </c>
      <c r="K117" s="8">
        <v>8</v>
      </c>
      <c r="L117" s="8" t="s">
        <v>2046</v>
      </c>
    </row>
    <row r="118" spans="1:12" ht="60.75" customHeight="1" thickBot="1">
      <c r="A118" s="1764"/>
      <c r="B118" s="887" t="s">
        <v>2006</v>
      </c>
      <c r="C118" s="889">
        <v>91240004781</v>
      </c>
      <c r="D118" s="88" t="s">
        <v>2007</v>
      </c>
      <c r="E118" s="88" t="s">
        <v>8</v>
      </c>
      <c r="F118" s="88" t="s">
        <v>799</v>
      </c>
      <c r="G118" s="88" t="s">
        <v>800</v>
      </c>
      <c r="H118" s="88">
        <v>1</v>
      </c>
      <c r="I118" s="88" t="s">
        <v>2048</v>
      </c>
      <c r="J118" s="918">
        <v>59</v>
      </c>
      <c r="K118" s="909">
        <v>8</v>
      </c>
      <c r="L118" s="909" t="s">
        <v>2047</v>
      </c>
    </row>
    <row r="119" spans="1:12" ht="60.75" customHeight="1">
      <c r="A119" s="1753">
        <v>9</v>
      </c>
      <c r="B119" s="880" t="s">
        <v>2049</v>
      </c>
      <c r="C119" s="919">
        <v>180940011270</v>
      </c>
      <c r="D119" s="920" t="s">
        <v>2050</v>
      </c>
      <c r="E119" s="455" t="s">
        <v>8</v>
      </c>
      <c r="F119" s="455" t="s">
        <v>799</v>
      </c>
      <c r="G119" s="455" t="s">
        <v>2051</v>
      </c>
      <c r="H119" s="882">
        <v>1</v>
      </c>
      <c r="I119" s="921" t="s">
        <v>2052</v>
      </c>
      <c r="J119" s="455">
        <v>26</v>
      </c>
      <c r="K119" s="455">
        <v>8</v>
      </c>
      <c r="L119" s="455" t="s">
        <v>2053</v>
      </c>
    </row>
    <row r="120" spans="1:12" ht="60.75" customHeight="1">
      <c r="A120" s="1754"/>
      <c r="B120" s="885" t="s">
        <v>2049</v>
      </c>
      <c r="C120" s="922">
        <v>180940011270</v>
      </c>
      <c r="D120" s="923" t="s">
        <v>2050</v>
      </c>
      <c r="E120" s="8" t="s">
        <v>8</v>
      </c>
      <c r="F120" s="8" t="s">
        <v>799</v>
      </c>
      <c r="G120" s="8" t="s">
        <v>2051</v>
      </c>
      <c r="H120" s="4">
        <v>1</v>
      </c>
      <c r="I120" s="924" t="s">
        <v>2054</v>
      </c>
      <c r="J120" s="8">
        <v>27</v>
      </c>
      <c r="K120" s="8">
        <v>8</v>
      </c>
      <c r="L120" s="8" t="s">
        <v>2055</v>
      </c>
    </row>
    <row r="121" spans="1:12" ht="60.75" customHeight="1">
      <c r="A121" s="1754"/>
      <c r="B121" s="885" t="s">
        <v>2049</v>
      </c>
      <c r="C121" s="922">
        <v>180940011270</v>
      </c>
      <c r="D121" s="923" t="s">
        <v>2050</v>
      </c>
      <c r="E121" s="8" t="s">
        <v>8</v>
      </c>
      <c r="F121" s="8" t="s">
        <v>799</v>
      </c>
      <c r="G121" s="8" t="s">
        <v>2051</v>
      </c>
      <c r="H121" s="4">
        <v>1</v>
      </c>
      <c r="I121" s="924" t="s">
        <v>2056</v>
      </c>
      <c r="J121" s="8">
        <v>29</v>
      </c>
      <c r="K121" s="8">
        <v>8</v>
      </c>
      <c r="L121" s="8" t="s">
        <v>2057</v>
      </c>
    </row>
    <row r="122" spans="1:12" ht="73.5" customHeight="1">
      <c r="A122" s="1754"/>
      <c r="B122" s="885" t="s">
        <v>2049</v>
      </c>
      <c r="C122" s="922">
        <v>180940011270</v>
      </c>
      <c r="D122" s="923" t="s">
        <v>2050</v>
      </c>
      <c r="E122" s="8" t="s">
        <v>8</v>
      </c>
      <c r="F122" s="8" t="s">
        <v>799</v>
      </c>
      <c r="G122" s="8" t="s">
        <v>2051</v>
      </c>
      <c r="H122" s="4">
        <v>1</v>
      </c>
      <c r="I122" s="924" t="s">
        <v>2058</v>
      </c>
      <c r="J122" s="8">
        <v>30</v>
      </c>
      <c r="K122" s="8">
        <v>8</v>
      </c>
      <c r="L122" s="8" t="s">
        <v>2059</v>
      </c>
    </row>
    <row r="123" spans="1:12" ht="60.75" customHeight="1">
      <c r="A123" s="1754"/>
      <c r="B123" s="885" t="s">
        <v>2049</v>
      </c>
      <c r="C123" s="922">
        <v>180940011270</v>
      </c>
      <c r="D123" s="923" t="s">
        <v>2050</v>
      </c>
      <c r="E123" s="8" t="s">
        <v>8</v>
      </c>
      <c r="F123" s="8" t="s">
        <v>799</v>
      </c>
      <c r="G123" s="8" t="s">
        <v>2051</v>
      </c>
      <c r="H123" s="4">
        <v>1</v>
      </c>
      <c r="I123" s="924" t="s">
        <v>2060</v>
      </c>
      <c r="J123" s="8">
        <v>32</v>
      </c>
      <c r="K123" s="8">
        <v>8</v>
      </c>
      <c r="L123" s="8" t="s">
        <v>2061</v>
      </c>
    </row>
    <row r="124" spans="1:12" ht="60.75" customHeight="1">
      <c r="A124" s="1754"/>
      <c r="B124" s="885" t="s">
        <v>2049</v>
      </c>
      <c r="C124" s="922">
        <v>180940011270</v>
      </c>
      <c r="D124" s="923" t="s">
        <v>2050</v>
      </c>
      <c r="E124" s="8" t="s">
        <v>8</v>
      </c>
      <c r="F124" s="8" t="s">
        <v>799</v>
      </c>
      <c r="G124" s="8" t="s">
        <v>2051</v>
      </c>
      <c r="H124" s="4">
        <v>1</v>
      </c>
      <c r="I124" s="924" t="s">
        <v>14167</v>
      </c>
      <c r="J124" s="8">
        <v>33</v>
      </c>
      <c r="K124" s="8">
        <v>8</v>
      </c>
      <c r="L124" s="8" t="s">
        <v>2062</v>
      </c>
    </row>
    <row r="125" spans="1:12" ht="60.75" customHeight="1">
      <c r="A125" s="1754"/>
      <c r="B125" s="885" t="s">
        <v>2049</v>
      </c>
      <c r="C125" s="922">
        <v>180940011270</v>
      </c>
      <c r="D125" s="923" t="s">
        <v>2050</v>
      </c>
      <c r="E125" s="8" t="s">
        <v>8</v>
      </c>
      <c r="F125" s="8" t="s">
        <v>799</v>
      </c>
      <c r="G125" s="8" t="s">
        <v>2051</v>
      </c>
      <c r="H125" s="4">
        <v>1</v>
      </c>
      <c r="I125" s="924" t="s">
        <v>2063</v>
      </c>
      <c r="J125" s="8">
        <v>34</v>
      </c>
      <c r="K125" s="8">
        <v>8</v>
      </c>
      <c r="L125" s="8" t="s">
        <v>2064</v>
      </c>
    </row>
    <row r="126" spans="1:12" ht="60.75" customHeight="1">
      <c r="A126" s="1754"/>
      <c r="B126" s="885" t="s">
        <v>2049</v>
      </c>
      <c r="C126" s="922">
        <v>180940011270</v>
      </c>
      <c r="D126" s="923" t="s">
        <v>2050</v>
      </c>
      <c r="E126" s="8" t="s">
        <v>8</v>
      </c>
      <c r="F126" s="8" t="s">
        <v>799</v>
      </c>
      <c r="G126" s="8" t="s">
        <v>2051</v>
      </c>
      <c r="H126" s="4">
        <v>1</v>
      </c>
      <c r="I126" s="924" t="s">
        <v>2065</v>
      </c>
      <c r="J126" s="8">
        <v>65</v>
      </c>
      <c r="K126" s="8">
        <v>8</v>
      </c>
      <c r="L126" s="85" t="s">
        <v>2066</v>
      </c>
    </row>
    <row r="127" spans="1:12" ht="60.75" customHeight="1">
      <c r="A127" s="1754"/>
      <c r="B127" s="885" t="s">
        <v>2049</v>
      </c>
      <c r="C127" s="922">
        <v>180940011270</v>
      </c>
      <c r="D127" s="923" t="s">
        <v>2050</v>
      </c>
      <c r="E127" s="8" t="s">
        <v>8</v>
      </c>
      <c r="F127" s="8" t="s">
        <v>799</v>
      </c>
      <c r="G127" s="8" t="s">
        <v>2051</v>
      </c>
      <c r="H127" s="4">
        <v>1</v>
      </c>
      <c r="I127" s="924" t="s">
        <v>2067</v>
      </c>
      <c r="J127" s="8">
        <v>45</v>
      </c>
      <c r="K127" s="8">
        <v>8</v>
      </c>
      <c r="L127" s="85" t="s">
        <v>2068</v>
      </c>
    </row>
    <row r="128" spans="1:12" ht="60.75" customHeight="1">
      <c r="A128" s="1754"/>
      <c r="B128" s="885" t="s">
        <v>2049</v>
      </c>
      <c r="C128" s="922">
        <v>180940011270</v>
      </c>
      <c r="D128" s="923" t="s">
        <v>2050</v>
      </c>
      <c r="E128" s="8" t="s">
        <v>8</v>
      </c>
      <c r="F128" s="8" t="s">
        <v>799</v>
      </c>
      <c r="G128" s="8" t="s">
        <v>2051</v>
      </c>
      <c r="H128" s="4">
        <v>1</v>
      </c>
      <c r="I128" s="924" t="s">
        <v>2069</v>
      </c>
      <c r="J128" s="8">
        <v>46</v>
      </c>
      <c r="K128" s="8">
        <v>8</v>
      </c>
      <c r="L128" s="85" t="s">
        <v>2070</v>
      </c>
    </row>
    <row r="129" spans="1:13" ht="60.75" customHeight="1">
      <c r="A129" s="1754"/>
      <c r="B129" s="885" t="s">
        <v>2049</v>
      </c>
      <c r="C129" s="922">
        <v>180940011270</v>
      </c>
      <c r="D129" s="923" t="s">
        <v>2050</v>
      </c>
      <c r="E129" s="8" t="s">
        <v>8</v>
      </c>
      <c r="F129" s="8" t="s">
        <v>799</v>
      </c>
      <c r="G129" s="8" t="s">
        <v>2051</v>
      </c>
      <c r="H129" s="4">
        <v>1</v>
      </c>
      <c r="I129" s="924" t="s">
        <v>2071</v>
      </c>
      <c r="J129" s="8">
        <v>49</v>
      </c>
      <c r="K129" s="8">
        <v>8</v>
      </c>
      <c r="L129" s="85" t="s">
        <v>2072</v>
      </c>
    </row>
    <row r="130" spans="1:13" ht="60.75" customHeight="1">
      <c r="A130" s="1754"/>
      <c r="B130" s="885" t="s">
        <v>2049</v>
      </c>
      <c r="C130" s="922">
        <v>180940011270</v>
      </c>
      <c r="D130" s="923" t="s">
        <v>2050</v>
      </c>
      <c r="E130" s="8" t="s">
        <v>8</v>
      </c>
      <c r="F130" s="8" t="s">
        <v>799</v>
      </c>
      <c r="G130" s="8" t="s">
        <v>2051</v>
      </c>
      <c r="H130" s="4">
        <v>1</v>
      </c>
      <c r="I130" s="924" t="s">
        <v>2073</v>
      </c>
      <c r="J130" s="8">
        <v>6392</v>
      </c>
      <c r="K130" s="8">
        <v>4.8</v>
      </c>
      <c r="L130" s="85" t="s">
        <v>2074</v>
      </c>
    </row>
    <row r="131" spans="1:13" ht="60.75" customHeight="1">
      <c r="A131" s="1754"/>
      <c r="B131" s="885" t="s">
        <v>2049</v>
      </c>
      <c r="C131" s="922">
        <v>180940011270</v>
      </c>
      <c r="D131" s="923" t="s">
        <v>2050</v>
      </c>
      <c r="E131" s="8" t="s">
        <v>8</v>
      </c>
      <c r="F131" s="8" t="s">
        <v>799</v>
      </c>
      <c r="G131" s="8" t="s">
        <v>2051</v>
      </c>
      <c r="H131" s="4">
        <v>1</v>
      </c>
      <c r="I131" s="924" t="s">
        <v>2075</v>
      </c>
      <c r="J131" s="8">
        <v>3636</v>
      </c>
      <c r="K131" s="8">
        <v>4.8</v>
      </c>
      <c r="L131" s="85" t="s">
        <v>2076</v>
      </c>
    </row>
    <row r="132" spans="1:13" ht="54.75" customHeight="1">
      <c r="A132" s="1754"/>
      <c r="B132" s="885" t="s">
        <v>2049</v>
      </c>
      <c r="C132" s="922">
        <v>180940011270</v>
      </c>
      <c r="D132" s="923" t="s">
        <v>2050</v>
      </c>
      <c r="E132" s="8" t="s">
        <v>8</v>
      </c>
      <c r="F132" s="8" t="s">
        <v>799</v>
      </c>
      <c r="G132" s="8" t="s">
        <v>2051</v>
      </c>
      <c r="H132" s="4">
        <v>1</v>
      </c>
      <c r="I132" s="924" t="s">
        <v>2077</v>
      </c>
      <c r="J132" s="8">
        <v>36</v>
      </c>
      <c r="K132" s="8">
        <v>8</v>
      </c>
      <c r="L132" s="8" t="s">
        <v>2078</v>
      </c>
      <c r="M132" s="925" t="s">
        <v>2079</v>
      </c>
    </row>
    <row r="133" spans="1:13" ht="54.75" customHeight="1">
      <c r="A133" s="1754"/>
      <c r="B133" s="885" t="s">
        <v>2049</v>
      </c>
      <c r="C133" s="922">
        <v>180940011270</v>
      </c>
      <c r="D133" s="923" t="s">
        <v>2050</v>
      </c>
      <c r="E133" s="8" t="s">
        <v>8</v>
      </c>
      <c r="F133" s="8" t="s">
        <v>799</v>
      </c>
      <c r="G133" s="8" t="s">
        <v>2051</v>
      </c>
      <c r="H133" s="4">
        <v>1</v>
      </c>
      <c r="I133" s="924" t="s">
        <v>2080</v>
      </c>
      <c r="J133" s="8">
        <v>56</v>
      </c>
      <c r="K133" s="8">
        <v>8</v>
      </c>
      <c r="L133" s="85" t="s">
        <v>2081</v>
      </c>
    </row>
    <row r="134" spans="1:13" ht="80.25" customHeight="1">
      <c r="A134" s="1754"/>
      <c r="B134" s="885" t="s">
        <v>2049</v>
      </c>
      <c r="C134" s="922">
        <v>180940011270</v>
      </c>
      <c r="D134" s="923" t="s">
        <v>2050</v>
      </c>
      <c r="E134" s="8" t="s">
        <v>8</v>
      </c>
      <c r="F134" s="8" t="s">
        <v>799</v>
      </c>
      <c r="G134" s="8" t="s">
        <v>2051</v>
      </c>
      <c r="H134" s="4">
        <v>1</v>
      </c>
      <c r="I134" s="924" t="s">
        <v>2082</v>
      </c>
      <c r="J134" s="8">
        <v>57</v>
      </c>
      <c r="K134" s="8">
        <v>8</v>
      </c>
      <c r="L134" s="85" t="s">
        <v>2083</v>
      </c>
    </row>
    <row r="135" spans="1:13" ht="57.75" customHeight="1">
      <c r="A135" s="1754"/>
      <c r="B135" s="885" t="s">
        <v>2049</v>
      </c>
      <c r="C135" s="922">
        <v>180940011270</v>
      </c>
      <c r="D135" s="923" t="s">
        <v>2050</v>
      </c>
      <c r="E135" s="8" t="s">
        <v>8</v>
      </c>
      <c r="F135" s="8" t="s">
        <v>799</v>
      </c>
      <c r="G135" s="8" t="s">
        <v>2051</v>
      </c>
      <c r="H135" s="4">
        <v>1</v>
      </c>
      <c r="I135" s="924" t="s">
        <v>2084</v>
      </c>
      <c r="J135" s="8">
        <v>1</v>
      </c>
      <c r="K135" s="8">
        <v>8</v>
      </c>
      <c r="L135" s="85" t="s">
        <v>2085</v>
      </c>
      <c r="M135" s="884" t="s">
        <v>2079</v>
      </c>
    </row>
    <row r="136" spans="1:13" ht="55.5" customHeight="1">
      <c r="A136" s="1754"/>
      <c r="B136" s="885" t="s">
        <v>2049</v>
      </c>
      <c r="C136" s="922">
        <v>180940011270</v>
      </c>
      <c r="D136" s="923" t="s">
        <v>2050</v>
      </c>
      <c r="E136" s="8" t="s">
        <v>8</v>
      </c>
      <c r="F136" s="8" t="s">
        <v>799</v>
      </c>
      <c r="G136" s="8" t="s">
        <v>2051</v>
      </c>
      <c r="H136" s="4">
        <v>1</v>
      </c>
      <c r="I136" s="924" t="s">
        <v>2086</v>
      </c>
      <c r="J136" s="8">
        <v>48</v>
      </c>
      <c r="K136" s="85">
        <v>8</v>
      </c>
      <c r="L136" s="85" t="s">
        <v>2087</v>
      </c>
    </row>
    <row r="137" spans="1:13" ht="75.75" customHeight="1">
      <c r="A137" s="1754"/>
      <c r="B137" s="885" t="s">
        <v>2049</v>
      </c>
      <c r="C137" s="922">
        <v>180940011270</v>
      </c>
      <c r="D137" s="923" t="s">
        <v>2050</v>
      </c>
      <c r="E137" s="8" t="s">
        <v>8</v>
      </c>
      <c r="F137" s="8" t="s">
        <v>799</v>
      </c>
      <c r="G137" s="8" t="s">
        <v>2051</v>
      </c>
      <c r="H137" s="4">
        <v>1</v>
      </c>
      <c r="I137" s="924" t="s">
        <v>2088</v>
      </c>
      <c r="J137" s="8">
        <v>3640</v>
      </c>
      <c r="K137" s="85">
        <v>4.8</v>
      </c>
      <c r="L137" s="85" t="s">
        <v>2089</v>
      </c>
    </row>
    <row r="138" spans="1:13" ht="66" customHeight="1">
      <c r="A138" s="1754"/>
      <c r="B138" s="885" t="s">
        <v>2049</v>
      </c>
      <c r="C138" s="922">
        <v>180940011270</v>
      </c>
      <c r="D138" s="923" t="s">
        <v>2050</v>
      </c>
      <c r="E138" s="8" t="s">
        <v>8</v>
      </c>
      <c r="F138" s="8" t="s">
        <v>799</v>
      </c>
      <c r="G138" s="8" t="s">
        <v>2051</v>
      </c>
      <c r="H138" s="4">
        <v>1</v>
      </c>
      <c r="I138" s="924" t="s">
        <v>2090</v>
      </c>
      <c r="J138" s="8">
        <v>4178</v>
      </c>
      <c r="K138" s="85">
        <v>4.8</v>
      </c>
      <c r="L138" s="85" t="s">
        <v>2091</v>
      </c>
    </row>
    <row r="139" spans="1:13" ht="66" customHeight="1">
      <c r="A139" s="1754"/>
      <c r="B139" s="926" t="s">
        <v>2049</v>
      </c>
      <c r="C139" s="927">
        <v>180940011270</v>
      </c>
      <c r="D139" s="928" t="s">
        <v>2050</v>
      </c>
      <c r="E139" s="87" t="s">
        <v>8</v>
      </c>
      <c r="F139" s="8" t="s">
        <v>799</v>
      </c>
      <c r="G139" s="87" t="s">
        <v>800</v>
      </c>
      <c r="H139" s="916">
        <v>1</v>
      </c>
      <c r="I139" s="87" t="s">
        <v>2092</v>
      </c>
      <c r="J139" s="87">
        <v>71</v>
      </c>
      <c r="K139" s="87">
        <v>8</v>
      </c>
      <c r="L139" s="87" t="s">
        <v>2093</v>
      </c>
    </row>
    <row r="140" spans="1:13" ht="66" customHeight="1" thickBot="1">
      <c r="A140" s="1755"/>
      <c r="B140" s="887" t="s">
        <v>2049</v>
      </c>
      <c r="C140" s="929">
        <v>180940011270</v>
      </c>
      <c r="D140" s="930" t="s">
        <v>2050</v>
      </c>
      <c r="E140" s="88" t="s">
        <v>8</v>
      </c>
      <c r="F140" s="88" t="s">
        <v>799</v>
      </c>
      <c r="G140" s="88" t="s">
        <v>800</v>
      </c>
      <c r="H140" s="889">
        <v>1</v>
      </c>
      <c r="I140" s="88" t="s">
        <v>2094</v>
      </c>
      <c r="J140" s="88" t="s">
        <v>2095</v>
      </c>
      <c r="K140" s="88">
        <v>5</v>
      </c>
      <c r="L140" s="88" t="s">
        <v>2096</v>
      </c>
    </row>
    <row r="141" spans="1:13" ht="53.25" customHeight="1">
      <c r="A141" s="1753">
        <v>10</v>
      </c>
      <c r="B141" s="880" t="s">
        <v>2097</v>
      </c>
      <c r="C141" s="919">
        <v>80541005355</v>
      </c>
      <c r="D141" s="920" t="s">
        <v>2098</v>
      </c>
      <c r="E141" s="455" t="s">
        <v>8</v>
      </c>
      <c r="F141" s="455" t="s">
        <v>799</v>
      </c>
      <c r="G141" s="455" t="s">
        <v>2051</v>
      </c>
      <c r="H141" s="455">
        <v>1</v>
      </c>
      <c r="I141" s="455" t="s">
        <v>2099</v>
      </c>
      <c r="J141" s="455">
        <v>16</v>
      </c>
      <c r="K141" s="455">
        <v>5</v>
      </c>
      <c r="L141" s="931" t="s">
        <v>2100</v>
      </c>
    </row>
    <row r="142" spans="1:13" ht="57" customHeight="1">
      <c r="A142" s="1754"/>
      <c r="B142" s="885" t="s">
        <v>2097</v>
      </c>
      <c r="C142" s="922">
        <v>80541005355</v>
      </c>
      <c r="D142" s="923" t="s">
        <v>2098</v>
      </c>
      <c r="E142" s="8" t="s">
        <v>8</v>
      </c>
      <c r="F142" s="8" t="s">
        <v>799</v>
      </c>
      <c r="G142" s="8" t="s">
        <v>2051</v>
      </c>
      <c r="H142" s="8">
        <v>1</v>
      </c>
      <c r="I142" s="8" t="s">
        <v>2101</v>
      </c>
      <c r="J142" s="8">
        <v>15</v>
      </c>
      <c r="K142" s="8">
        <v>5</v>
      </c>
      <c r="L142" s="931" t="s">
        <v>2100</v>
      </c>
    </row>
    <row r="143" spans="1:13" ht="78.75" customHeight="1">
      <c r="A143" s="1754"/>
      <c r="B143" s="885" t="s">
        <v>2097</v>
      </c>
      <c r="C143" s="922">
        <v>80541005355</v>
      </c>
      <c r="D143" s="923" t="s">
        <v>2098</v>
      </c>
      <c r="E143" s="8" t="s">
        <v>8</v>
      </c>
      <c r="F143" s="8" t="s">
        <v>799</v>
      </c>
      <c r="G143" s="8" t="s">
        <v>2051</v>
      </c>
      <c r="H143" s="8">
        <v>1</v>
      </c>
      <c r="I143" s="8" t="s">
        <v>2102</v>
      </c>
      <c r="J143" s="8">
        <v>231</v>
      </c>
      <c r="K143" s="8">
        <v>10</v>
      </c>
      <c r="L143" s="898" t="s">
        <v>2103</v>
      </c>
    </row>
    <row r="144" spans="1:13" ht="59.25" customHeight="1">
      <c r="A144" s="1754"/>
      <c r="B144" s="885" t="s">
        <v>2097</v>
      </c>
      <c r="C144" s="922">
        <v>80541005355</v>
      </c>
      <c r="D144" s="923" t="s">
        <v>2098</v>
      </c>
      <c r="E144" s="8" t="s">
        <v>8</v>
      </c>
      <c r="F144" s="8" t="s">
        <v>799</v>
      </c>
      <c r="G144" s="8" t="s">
        <v>2051</v>
      </c>
      <c r="H144" s="8">
        <v>1</v>
      </c>
      <c r="I144" s="8" t="s">
        <v>2104</v>
      </c>
      <c r="J144" s="8">
        <v>31576</v>
      </c>
      <c r="K144" s="8">
        <v>5</v>
      </c>
      <c r="L144" s="8" t="s">
        <v>2105</v>
      </c>
    </row>
    <row r="145" spans="1:15" ht="66.75" customHeight="1">
      <c r="A145" s="1754"/>
      <c r="B145" s="885" t="s">
        <v>2097</v>
      </c>
      <c r="C145" s="922">
        <v>80541005355</v>
      </c>
      <c r="D145" s="923" t="s">
        <v>2098</v>
      </c>
      <c r="E145" s="8" t="s">
        <v>8</v>
      </c>
      <c r="F145" s="8" t="s">
        <v>799</v>
      </c>
      <c r="G145" s="8" t="s">
        <v>2051</v>
      </c>
      <c r="H145" s="8">
        <v>1</v>
      </c>
      <c r="I145" s="8" t="s">
        <v>2106</v>
      </c>
      <c r="J145" s="8">
        <v>6001</v>
      </c>
      <c r="K145" s="8">
        <v>5</v>
      </c>
      <c r="L145" s="8" t="s">
        <v>2107</v>
      </c>
    </row>
    <row r="146" spans="1:15" ht="54.75" customHeight="1">
      <c r="A146" s="1754"/>
      <c r="B146" s="885" t="s">
        <v>2097</v>
      </c>
      <c r="C146" s="922">
        <v>80541005355</v>
      </c>
      <c r="D146" s="923" t="s">
        <v>2098</v>
      </c>
      <c r="E146" s="8" t="s">
        <v>8</v>
      </c>
      <c r="F146" s="8" t="s">
        <v>799</v>
      </c>
      <c r="G146" s="8" t="s">
        <v>2051</v>
      </c>
      <c r="H146" s="8">
        <v>1</v>
      </c>
      <c r="I146" s="8" t="s">
        <v>2108</v>
      </c>
      <c r="J146" s="8">
        <v>6002</v>
      </c>
      <c r="K146" s="8">
        <v>5</v>
      </c>
      <c r="L146" s="8" t="s">
        <v>2109</v>
      </c>
    </row>
    <row r="147" spans="1:15" ht="77.25" customHeight="1">
      <c r="A147" s="1754"/>
      <c r="B147" s="885" t="s">
        <v>2097</v>
      </c>
      <c r="C147" s="922">
        <v>80541005355</v>
      </c>
      <c r="D147" s="923" t="s">
        <v>2098</v>
      </c>
      <c r="E147" s="8" t="s">
        <v>8</v>
      </c>
      <c r="F147" s="8" t="s">
        <v>799</v>
      </c>
      <c r="G147" s="8" t="s">
        <v>2051</v>
      </c>
      <c r="H147" s="8">
        <v>1</v>
      </c>
      <c r="I147" s="8" t="s">
        <v>2110</v>
      </c>
      <c r="J147" s="8">
        <v>6003</v>
      </c>
      <c r="K147" s="8">
        <v>5</v>
      </c>
      <c r="L147" s="8" t="s">
        <v>2111</v>
      </c>
    </row>
    <row r="148" spans="1:15" ht="68.25" customHeight="1">
      <c r="A148" s="1754"/>
      <c r="B148" s="885" t="s">
        <v>2097</v>
      </c>
      <c r="C148" s="922">
        <v>80541005355</v>
      </c>
      <c r="D148" s="923" t="s">
        <v>2098</v>
      </c>
      <c r="E148" s="8" t="s">
        <v>8</v>
      </c>
      <c r="F148" s="8" t="s">
        <v>799</v>
      </c>
      <c r="G148" s="8" t="s">
        <v>2051</v>
      </c>
      <c r="H148" s="8">
        <v>1</v>
      </c>
      <c r="I148" s="8" t="s">
        <v>2112</v>
      </c>
      <c r="J148" s="452" t="s">
        <v>2113</v>
      </c>
      <c r="K148" s="8">
        <v>5</v>
      </c>
      <c r="L148" s="8" t="s">
        <v>2114</v>
      </c>
      <c r="M148" s="89"/>
      <c r="N148" s="90"/>
      <c r="O148" s="1050"/>
    </row>
    <row r="149" spans="1:15" ht="75" customHeight="1">
      <c r="A149" s="1754"/>
      <c r="B149" s="885" t="s">
        <v>2097</v>
      </c>
      <c r="C149" s="922">
        <v>80541005355</v>
      </c>
      <c r="D149" s="923" t="s">
        <v>2098</v>
      </c>
      <c r="E149" s="8" t="s">
        <v>8</v>
      </c>
      <c r="F149" s="8" t="s">
        <v>799</v>
      </c>
      <c r="G149" s="8" t="s">
        <v>2051</v>
      </c>
      <c r="H149" s="8">
        <v>1</v>
      </c>
      <c r="I149" s="8" t="s">
        <v>2115</v>
      </c>
      <c r="J149" s="452" t="s">
        <v>2116</v>
      </c>
      <c r="K149" s="8">
        <v>5</v>
      </c>
      <c r="L149" s="8" t="s">
        <v>2114</v>
      </c>
      <c r="M149" s="89"/>
      <c r="N149" s="90"/>
      <c r="O149" s="1050"/>
    </row>
    <row r="150" spans="1:15" ht="57.75" customHeight="1">
      <c r="A150" s="1754"/>
      <c r="B150" s="885" t="s">
        <v>2097</v>
      </c>
      <c r="C150" s="922">
        <v>80541005355</v>
      </c>
      <c r="D150" s="923" t="s">
        <v>2098</v>
      </c>
      <c r="E150" s="8" t="s">
        <v>8</v>
      </c>
      <c r="F150" s="8" t="s">
        <v>799</v>
      </c>
      <c r="G150" s="8" t="s">
        <v>2051</v>
      </c>
      <c r="H150" s="8">
        <v>1</v>
      </c>
      <c r="I150" s="8" t="s">
        <v>2117</v>
      </c>
      <c r="J150" s="8">
        <v>230</v>
      </c>
      <c r="K150" s="8">
        <v>10</v>
      </c>
      <c r="L150" s="898" t="s">
        <v>2118</v>
      </c>
      <c r="M150" s="89"/>
      <c r="N150" s="90"/>
      <c r="O150" s="1050"/>
    </row>
    <row r="151" spans="1:15" ht="57.75" customHeight="1" thickBot="1">
      <c r="A151" s="1755"/>
      <c r="B151" s="932" t="s">
        <v>2097</v>
      </c>
      <c r="C151" s="933">
        <v>80541005355</v>
      </c>
      <c r="D151" s="934" t="s">
        <v>2098</v>
      </c>
      <c r="E151" s="912" t="s">
        <v>8</v>
      </c>
      <c r="F151" s="912" t="s">
        <v>799</v>
      </c>
      <c r="G151" s="912" t="s">
        <v>2051</v>
      </c>
      <c r="H151" s="88">
        <v>1</v>
      </c>
      <c r="I151" s="88" t="s">
        <v>2119</v>
      </c>
      <c r="J151" s="88">
        <v>232</v>
      </c>
      <c r="K151" s="88">
        <v>10</v>
      </c>
      <c r="L151" s="903" t="s">
        <v>2120</v>
      </c>
      <c r="M151" s="89"/>
      <c r="N151" s="90"/>
      <c r="O151" s="1050"/>
    </row>
    <row r="152" spans="1:15" ht="79.5" customHeight="1">
      <c r="A152" s="1753">
        <v>11</v>
      </c>
      <c r="B152" s="880" t="s">
        <v>2121</v>
      </c>
      <c r="C152" s="919">
        <v>121040012248</v>
      </c>
      <c r="D152" s="455" t="s">
        <v>14168</v>
      </c>
      <c r="E152" s="455" t="s">
        <v>8</v>
      </c>
      <c r="F152" s="455" t="s">
        <v>799</v>
      </c>
      <c r="G152" s="455" t="s">
        <v>800</v>
      </c>
      <c r="H152" s="882">
        <v>1</v>
      </c>
      <c r="I152" s="455" t="s">
        <v>2122</v>
      </c>
      <c r="J152" s="455" t="s">
        <v>2123</v>
      </c>
      <c r="K152" s="935">
        <v>5</v>
      </c>
      <c r="L152" s="455" t="s">
        <v>2124</v>
      </c>
      <c r="M152" s="89"/>
      <c r="N152" s="90"/>
      <c r="O152" s="1050"/>
    </row>
    <row r="153" spans="1:15" ht="66" customHeight="1">
      <c r="A153" s="1754"/>
      <c r="B153" s="885" t="s">
        <v>2121</v>
      </c>
      <c r="C153" s="922">
        <v>121040012248</v>
      </c>
      <c r="D153" s="455" t="s">
        <v>14168</v>
      </c>
      <c r="E153" s="8" t="s">
        <v>8</v>
      </c>
      <c r="F153" s="8" t="s">
        <v>799</v>
      </c>
      <c r="G153" s="8" t="s">
        <v>800</v>
      </c>
      <c r="H153" s="4">
        <v>1</v>
      </c>
      <c r="I153" s="8" t="s">
        <v>2125</v>
      </c>
      <c r="J153" s="8" t="s">
        <v>2126</v>
      </c>
      <c r="K153" s="898">
        <v>5</v>
      </c>
      <c r="L153" s="8" t="s">
        <v>2127</v>
      </c>
      <c r="M153" s="89"/>
      <c r="N153" s="90"/>
      <c r="O153" s="1050"/>
    </row>
    <row r="154" spans="1:15" ht="67.5" customHeight="1">
      <c r="A154" s="1754"/>
      <c r="B154" s="885" t="s">
        <v>2121</v>
      </c>
      <c r="C154" s="922">
        <v>121040012248</v>
      </c>
      <c r="D154" s="455" t="s">
        <v>14168</v>
      </c>
      <c r="E154" s="8" t="s">
        <v>8</v>
      </c>
      <c r="F154" s="8" t="s">
        <v>799</v>
      </c>
      <c r="G154" s="8" t="s">
        <v>800</v>
      </c>
      <c r="H154" s="4">
        <v>1</v>
      </c>
      <c r="I154" s="8" t="s">
        <v>2128</v>
      </c>
      <c r="J154" s="8" t="s">
        <v>2129</v>
      </c>
      <c r="K154" s="898">
        <v>4.5999999999999996</v>
      </c>
      <c r="L154" s="8" t="s">
        <v>2130</v>
      </c>
      <c r="M154" s="89"/>
      <c r="N154" s="90"/>
      <c r="O154" s="1050"/>
    </row>
    <row r="155" spans="1:15" ht="69" customHeight="1">
      <c r="A155" s="1754"/>
      <c r="B155" s="885" t="s">
        <v>2121</v>
      </c>
      <c r="C155" s="922">
        <v>121040012248</v>
      </c>
      <c r="D155" s="455" t="s">
        <v>14168</v>
      </c>
      <c r="E155" s="8" t="s">
        <v>8</v>
      </c>
      <c r="F155" s="8" t="s">
        <v>799</v>
      </c>
      <c r="G155" s="8" t="s">
        <v>800</v>
      </c>
      <c r="H155" s="4">
        <v>2</v>
      </c>
      <c r="I155" s="8" t="s">
        <v>2131</v>
      </c>
      <c r="J155" s="8" t="s">
        <v>14169</v>
      </c>
      <c r="K155" s="898">
        <v>10</v>
      </c>
      <c r="L155" s="8" t="s">
        <v>2132</v>
      </c>
      <c r="M155" s="89"/>
      <c r="N155" s="90"/>
      <c r="O155" s="1050"/>
    </row>
    <row r="156" spans="1:15" ht="78" customHeight="1">
      <c r="A156" s="1754"/>
      <c r="B156" s="885" t="s">
        <v>2121</v>
      </c>
      <c r="C156" s="922">
        <v>121040012248</v>
      </c>
      <c r="D156" s="455" t="s">
        <v>14168</v>
      </c>
      <c r="E156" s="8" t="s">
        <v>8</v>
      </c>
      <c r="F156" s="8" t="s">
        <v>799</v>
      </c>
      <c r="G156" s="8" t="s">
        <v>800</v>
      </c>
      <c r="H156" s="4">
        <v>1</v>
      </c>
      <c r="I156" s="8" t="s">
        <v>2133</v>
      </c>
      <c r="J156" s="8" t="s">
        <v>2134</v>
      </c>
      <c r="K156" s="898">
        <v>10</v>
      </c>
      <c r="L156" s="8" t="s">
        <v>2135</v>
      </c>
      <c r="M156" s="89"/>
      <c r="N156" s="90"/>
      <c r="O156" s="1050"/>
    </row>
    <row r="157" spans="1:15" ht="63.75" customHeight="1">
      <c r="A157" s="1754"/>
      <c r="B157" s="885" t="s">
        <v>2121</v>
      </c>
      <c r="C157" s="922">
        <v>121040012248</v>
      </c>
      <c r="D157" s="455" t="s">
        <v>14168</v>
      </c>
      <c r="E157" s="8" t="s">
        <v>8</v>
      </c>
      <c r="F157" s="8" t="s">
        <v>799</v>
      </c>
      <c r="G157" s="8" t="s">
        <v>800</v>
      </c>
      <c r="H157" s="4">
        <v>1</v>
      </c>
      <c r="I157" s="8" t="s">
        <v>2136</v>
      </c>
      <c r="J157" s="8" t="s">
        <v>2137</v>
      </c>
      <c r="K157" s="898">
        <v>10</v>
      </c>
      <c r="L157" s="8" t="s">
        <v>2138</v>
      </c>
      <c r="M157" s="89"/>
      <c r="N157" s="90"/>
      <c r="O157" s="1050"/>
    </row>
    <row r="158" spans="1:15" ht="66" customHeight="1">
      <c r="A158" s="1754"/>
      <c r="B158" s="885" t="s">
        <v>2121</v>
      </c>
      <c r="C158" s="922">
        <v>121040012248</v>
      </c>
      <c r="D158" s="455" t="s">
        <v>14168</v>
      </c>
      <c r="E158" s="8" t="s">
        <v>8</v>
      </c>
      <c r="F158" s="8" t="s">
        <v>799</v>
      </c>
      <c r="G158" s="8" t="s">
        <v>800</v>
      </c>
      <c r="H158" s="4">
        <v>1</v>
      </c>
      <c r="I158" s="8" t="s">
        <v>2139</v>
      </c>
      <c r="J158" s="8" t="s">
        <v>2140</v>
      </c>
      <c r="K158" s="898">
        <v>5</v>
      </c>
      <c r="L158" s="8" t="s">
        <v>2141</v>
      </c>
      <c r="M158" s="89"/>
      <c r="N158" s="90"/>
      <c r="O158" s="1050"/>
    </row>
    <row r="159" spans="1:15" ht="66" customHeight="1">
      <c r="A159" s="1754"/>
      <c r="B159" s="885" t="s">
        <v>2121</v>
      </c>
      <c r="C159" s="922">
        <v>121040012248</v>
      </c>
      <c r="D159" s="455" t="s">
        <v>14168</v>
      </c>
      <c r="E159" s="8" t="s">
        <v>8</v>
      </c>
      <c r="F159" s="8" t="s">
        <v>799</v>
      </c>
      <c r="G159" s="8" t="s">
        <v>800</v>
      </c>
      <c r="H159" s="4">
        <v>1</v>
      </c>
      <c r="I159" s="8" t="s">
        <v>2142</v>
      </c>
      <c r="J159" s="8" t="s">
        <v>2143</v>
      </c>
      <c r="K159" s="898">
        <v>10</v>
      </c>
      <c r="L159" s="8" t="s">
        <v>2144</v>
      </c>
      <c r="M159" s="89"/>
      <c r="N159" s="90"/>
      <c r="O159" s="1050"/>
    </row>
    <row r="160" spans="1:15" ht="67.5" customHeight="1">
      <c r="A160" s="1754"/>
      <c r="B160" s="885" t="s">
        <v>2121</v>
      </c>
      <c r="C160" s="922">
        <v>121040012248</v>
      </c>
      <c r="D160" s="455" t="s">
        <v>14168</v>
      </c>
      <c r="E160" s="8" t="s">
        <v>8</v>
      </c>
      <c r="F160" s="8" t="s">
        <v>799</v>
      </c>
      <c r="G160" s="8" t="s">
        <v>800</v>
      </c>
      <c r="H160" s="4">
        <v>2</v>
      </c>
      <c r="I160" s="8" t="s">
        <v>2145</v>
      </c>
      <c r="J160" s="8" t="s">
        <v>2146</v>
      </c>
      <c r="K160" s="898">
        <v>9.1999999999999993</v>
      </c>
      <c r="L160" s="8" t="s">
        <v>2147</v>
      </c>
      <c r="M160" s="89"/>
      <c r="N160" s="90"/>
      <c r="O160" s="1050"/>
    </row>
    <row r="161" spans="1:15" ht="65.25" customHeight="1">
      <c r="A161" s="1754"/>
      <c r="B161" s="885" t="s">
        <v>2121</v>
      </c>
      <c r="C161" s="922">
        <v>121040012248</v>
      </c>
      <c r="D161" s="455" t="s">
        <v>14168</v>
      </c>
      <c r="E161" s="8" t="s">
        <v>8</v>
      </c>
      <c r="F161" s="8" t="s">
        <v>799</v>
      </c>
      <c r="G161" s="8" t="s">
        <v>800</v>
      </c>
      <c r="H161" s="4">
        <v>1</v>
      </c>
      <c r="I161" s="8" t="s">
        <v>2148</v>
      </c>
      <c r="J161" s="8">
        <v>6162</v>
      </c>
      <c r="K161" s="898">
        <v>5</v>
      </c>
      <c r="L161" s="8" t="s">
        <v>2149</v>
      </c>
      <c r="M161" s="89"/>
      <c r="N161" s="90"/>
      <c r="O161" s="1050"/>
    </row>
    <row r="162" spans="1:15" ht="66.75" customHeight="1">
      <c r="A162" s="1754"/>
      <c r="B162" s="885" t="s">
        <v>2121</v>
      </c>
      <c r="C162" s="922">
        <v>121040012248</v>
      </c>
      <c r="D162" s="455" t="s">
        <v>14168</v>
      </c>
      <c r="E162" s="8" t="s">
        <v>8</v>
      </c>
      <c r="F162" s="8" t="s">
        <v>799</v>
      </c>
      <c r="G162" s="8" t="s">
        <v>800</v>
      </c>
      <c r="H162" s="4">
        <v>1</v>
      </c>
      <c r="I162" s="8" t="s">
        <v>2150</v>
      </c>
      <c r="J162" s="8">
        <v>6760</v>
      </c>
      <c r="K162" s="898">
        <v>5</v>
      </c>
      <c r="L162" s="8" t="s">
        <v>2151</v>
      </c>
      <c r="M162" s="89"/>
      <c r="N162" s="90"/>
      <c r="O162" s="1050"/>
    </row>
    <row r="163" spans="1:15" ht="84.75" customHeight="1">
      <c r="A163" s="1754"/>
      <c r="B163" s="885" t="s">
        <v>2121</v>
      </c>
      <c r="C163" s="922">
        <v>121040012248</v>
      </c>
      <c r="D163" s="455" t="s">
        <v>14168</v>
      </c>
      <c r="E163" s="8" t="s">
        <v>8</v>
      </c>
      <c r="F163" s="8" t="s">
        <v>799</v>
      </c>
      <c r="G163" s="8" t="s">
        <v>800</v>
      </c>
      <c r="H163" s="4">
        <v>1</v>
      </c>
      <c r="I163" s="8" t="s">
        <v>2152</v>
      </c>
      <c r="J163" s="8">
        <v>6762</v>
      </c>
      <c r="K163" s="898">
        <v>5</v>
      </c>
      <c r="L163" s="8" t="s">
        <v>2153</v>
      </c>
    </row>
    <row r="164" spans="1:15" ht="62.25" customHeight="1">
      <c r="A164" s="1754"/>
      <c r="B164" s="885" t="s">
        <v>2121</v>
      </c>
      <c r="C164" s="922">
        <v>121040012248</v>
      </c>
      <c r="D164" s="455" t="s">
        <v>14168</v>
      </c>
      <c r="E164" s="8" t="s">
        <v>8</v>
      </c>
      <c r="F164" s="8" t="s">
        <v>799</v>
      </c>
      <c r="G164" s="8" t="s">
        <v>800</v>
      </c>
      <c r="H164" s="4">
        <v>1</v>
      </c>
      <c r="I164" s="8" t="s">
        <v>2154</v>
      </c>
      <c r="J164" s="8">
        <v>6761</v>
      </c>
      <c r="K164" s="898">
        <v>5</v>
      </c>
      <c r="L164" s="8" t="s">
        <v>2155</v>
      </c>
    </row>
    <row r="165" spans="1:15" ht="72.75" customHeight="1">
      <c r="A165" s="1754"/>
      <c r="B165" s="885" t="s">
        <v>2121</v>
      </c>
      <c r="C165" s="922">
        <v>121040012248</v>
      </c>
      <c r="D165" s="455" t="s">
        <v>14168</v>
      </c>
      <c r="E165" s="8" t="s">
        <v>8</v>
      </c>
      <c r="F165" s="8" t="s">
        <v>799</v>
      </c>
      <c r="G165" s="8" t="s">
        <v>800</v>
      </c>
      <c r="H165" s="4">
        <v>1</v>
      </c>
      <c r="I165" s="8" t="s">
        <v>2156</v>
      </c>
      <c r="J165" s="8">
        <v>6229</v>
      </c>
      <c r="K165" s="898">
        <v>5</v>
      </c>
      <c r="L165" s="8" t="s">
        <v>2157</v>
      </c>
    </row>
    <row r="166" spans="1:15" ht="67.5" customHeight="1" thickBot="1">
      <c r="A166" s="1755"/>
      <c r="B166" s="887" t="s">
        <v>2121</v>
      </c>
      <c r="C166" s="929">
        <v>121040012248</v>
      </c>
      <c r="D166" s="88" t="s">
        <v>14168</v>
      </c>
      <c r="E166" s="88" t="s">
        <v>8</v>
      </c>
      <c r="F166" s="88" t="s">
        <v>799</v>
      </c>
      <c r="G166" s="88" t="s">
        <v>800</v>
      </c>
      <c r="H166" s="889">
        <v>1</v>
      </c>
      <c r="I166" s="88" t="s">
        <v>2158</v>
      </c>
      <c r="J166" s="88">
        <v>6759</v>
      </c>
      <c r="K166" s="903">
        <v>5</v>
      </c>
      <c r="L166" s="88" t="s">
        <v>2159</v>
      </c>
    </row>
    <row r="167" spans="1:15" ht="58.5" customHeight="1">
      <c r="A167" s="1753">
        <v>12</v>
      </c>
      <c r="B167" s="880" t="s">
        <v>2160</v>
      </c>
      <c r="C167" s="936">
        <v>141140004759</v>
      </c>
      <c r="D167" s="455" t="s">
        <v>2161</v>
      </c>
      <c r="E167" s="455" t="s">
        <v>8</v>
      </c>
      <c r="F167" s="455" t="s">
        <v>799</v>
      </c>
      <c r="G167" s="455" t="s">
        <v>800</v>
      </c>
      <c r="H167" s="937">
        <v>1</v>
      </c>
      <c r="I167" s="937" t="s">
        <v>14170</v>
      </c>
      <c r="J167" s="938" t="s">
        <v>14171</v>
      </c>
      <c r="K167" s="937">
        <v>10</v>
      </c>
      <c r="L167" s="937" t="s">
        <v>2162</v>
      </c>
    </row>
    <row r="168" spans="1:15" ht="58.5" customHeight="1">
      <c r="A168" s="1754"/>
      <c r="B168" s="880" t="s">
        <v>2160</v>
      </c>
      <c r="C168" s="936">
        <v>141140004759</v>
      </c>
      <c r="D168" s="455" t="s">
        <v>2161</v>
      </c>
      <c r="E168" s="455" t="s">
        <v>8</v>
      </c>
      <c r="F168" s="455" t="s">
        <v>799</v>
      </c>
      <c r="G168" s="455" t="s">
        <v>800</v>
      </c>
      <c r="H168" s="937">
        <v>1</v>
      </c>
      <c r="I168" s="937" t="s">
        <v>14172</v>
      </c>
      <c r="J168" s="938" t="s">
        <v>14173</v>
      </c>
      <c r="K168" s="937">
        <v>10</v>
      </c>
      <c r="L168" s="937" t="s">
        <v>2162</v>
      </c>
    </row>
    <row r="169" spans="1:15" ht="65.25" customHeight="1">
      <c r="A169" s="1754"/>
      <c r="B169" s="885" t="s">
        <v>2160</v>
      </c>
      <c r="C169" s="939">
        <v>141140004759</v>
      </c>
      <c r="D169" s="8" t="s">
        <v>2161</v>
      </c>
      <c r="E169" s="8" t="s">
        <v>8</v>
      </c>
      <c r="F169" s="8" t="s">
        <v>799</v>
      </c>
      <c r="G169" s="8" t="s">
        <v>800</v>
      </c>
      <c r="H169" s="940">
        <v>1</v>
      </c>
      <c r="I169" s="940" t="s">
        <v>2163</v>
      </c>
      <c r="J169" s="941">
        <v>17046</v>
      </c>
      <c r="K169" s="940">
        <v>4.5999999999999996</v>
      </c>
      <c r="L169" s="940" t="s">
        <v>2164</v>
      </c>
    </row>
    <row r="170" spans="1:15" ht="65.25" customHeight="1" thickBot="1">
      <c r="A170" s="1754"/>
      <c r="B170" s="885" t="s">
        <v>2160</v>
      </c>
      <c r="C170" s="939">
        <v>141140004759</v>
      </c>
      <c r="D170" s="8" t="s">
        <v>2161</v>
      </c>
      <c r="E170" s="8" t="s">
        <v>8</v>
      </c>
      <c r="F170" s="8" t="s">
        <v>799</v>
      </c>
      <c r="G170" s="8" t="s">
        <v>800</v>
      </c>
      <c r="H170" s="942">
        <v>1</v>
      </c>
      <c r="I170" s="942" t="s">
        <v>14174</v>
      </c>
      <c r="J170" s="943" t="s">
        <v>14175</v>
      </c>
      <c r="K170" s="942">
        <v>10</v>
      </c>
      <c r="L170" s="944" t="s">
        <v>2165</v>
      </c>
    </row>
    <row r="171" spans="1:15" ht="61.5" customHeight="1" thickBot="1">
      <c r="A171" s="1755"/>
      <c r="B171" s="887" t="s">
        <v>2160</v>
      </c>
      <c r="C171" s="945">
        <v>141140004759</v>
      </c>
      <c r="D171" s="88" t="s">
        <v>2161</v>
      </c>
      <c r="E171" s="88" t="s">
        <v>8</v>
      </c>
      <c r="F171" s="88" t="s">
        <v>799</v>
      </c>
      <c r="G171" s="88" t="s">
        <v>800</v>
      </c>
      <c r="H171" s="944">
        <v>1</v>
      </c>
      <c r="I171" s="944" t="s">
        <v>14176</v>
      </c>
      <c r="J171" s="946" t="s">
        <v>14177</v>
      </c>
      <c r="K171" s="944">
        <v>10</v>
      </c>
      <c r="L171" s="944" t="s">
        <v>2165</v>
      </c>
    </row>
    <row r="172" spans="1:15" ht="74.25" customHeight="1">
      <c r="A172" s="1760">
        <v>13</v>
      </c>
      <c r="B172" s="880" t="s">
        <v>2166</v>
      </c>
      <c r="C172" s="936" t="s">
        <v>2167</v>
      </c>
      <c r="D172" s="455" t="s">
        <v>14178</v>
      </c>
      <c r="E172" s="455" t="s">
        <v>8</v>
      </c>
      <c r="F172" s="455" t="s">
        <v>799</v>
      </c>
      <c r="G172" s="455" t="s">
        <v>800</v>
      </c>
      <c r="H172" s="937">
        <v>1</v>
      </c>
      <c r="I172" s="937" t="s">
        <v>2168</v>
      </c>
      <c r="J172" s="938">
        <v>104</v>
      </c>
      <c r="K172" s="937">
        <v>10</v>
      </c>
      <c r="L172" s="937" t="s">
        <v>2169</v>
      </c>
    </row>
    <row r="173" spans="1:15" ht="82.5" customHeight="1" thickBot="1">
      <c r="A173" s="1761"/>
      <c r="B173" s="887" t="s">
        <v>2166</v>
      </c>
      <c r="C173" s="945" t="s">
        <v>2167</v>
      </c>
      <c r="D173" s="88" t="s">
        <v>2170</v>
      </c>
      <c r="E173" s="88" t="s">
        <v>8</v>
      </c>
      <c r="F173" s="88" t="s">
        <v>799</v>
      </c>
      <c r="G173" s="88" t="s">
        <v>800</v>
      </c>
      <c r="H173" s="944">
        <v>1</v>
      </c>
      <c r="I173" s="944" t="s">
        <v>2171</v>
      </c>
      <c r="J173" s="946">
        <v>122</v>
      </c>
      <c r="K173" s="944">
        <v>10</v>
      </c>
      <c r="L173" s="944" t="s">
        <v>2172</v>
      </c>
    </row>
    <row r="174" spans="1:15" ht="77.25" customHeight="1">
      <c r="A174" s="1762">
        <v>14</v>
      </c>
      <c r="B174" s="880" t="s">
        <v>2173</v>
      </c>
      <c r="C174" s="947">
        <v>200240009228</v>
      </c>
      <c r="D174" s="455" t="s">
        <v>2174</v>
      </c>
      <c r="E174" s="455" t="s">
        <v>8</v>
      </c>
      <c r="F174" s="455" t="s">
        <v>799</v>
      </c>
      <c r="G174" s="455" t="s">
        <v>800</v>
      </c>
      <c r="H174" s="882">
        <v>1</v>
      </c>
      <c r="I174" s="882" t="s">
        <v>2175</v>
      </c>
      <c r="J174" s="883" t="s">
        <v>2176</v>
      </c>
      <c r="K174" s="948">
        <v>4.5999999999999996</v>
      </c>
      <c r="L174" s="455" t="s">
        <v>2177</v>
      </c>
    </row>
    <row r="175" spans="1:15" ht="69.75" customHeight="1">
      <c r="A175" s="1763"/>
      <c r="B175" s="885" t="s">
        <v>2173</v>
      </c>
      <c r="C175" s="949">
        <v>200240009228</v>
      </c>
      <c r="D175" s="8" t="s">
        <v>2174</v>
      </c>
      <c r="E175" s="8" t="s">
        <v>8</v>
      </c>
      <c r="F175" s="8" t="s">
        <v>799</v>
      </c>
      <c r="G175" s="8" t="s">
        <v>800</v>
      </c>
      <c r="H175" s="4">
        <v>1</v>
      </c>
      <c r="I175" s="4" t="s">
        <v>2178</v>
      </c>
      <c r="J175" s="452" t="s">
        <v>2179</v>
      </c>
      <c r="K175" s="950">
        <v>4.5999999999999996</v>
      </c>
      <c r="L175" s="8" t="s">
        <v>2180</v>
      </c>
    </row>
    <row r="176" spans="1:15" ht="70.5" customHeight="1">
      <c r="A176" s="1763"/>
      <c r="B176" s="885" t="s">
        <v>2173</v>
      </c>
      <c r="C176" s="949">
        <v>200240009228</v>
      </c>
      <c r="D176" s="8" t="s">
        <v>2174</v>
      </c>
      <c r="E176" s="8" t="s">
        <v>8</v>
      </c>
      <c r="F176" s="8" t="s">
        <v>799</v>
      </c>
      <c r="G176" s="8" t="s">
        <v>800</v>
      </c>
      <c r="H176" s="4">
        <v>1</v>
      </c>
      <c r="I176" s="4" t="s">
        <v>2181</v>
      </c>
      <c r="J176" s="452" t="s">
        <v>2182</v>
      </c>
      <c r="K176" s="950">
        <v>4.5999999999999996</v>
      </c>
      <c r="L176" s="8" t="s">
        <v>2183</v>
      </c>
    </row>
    <row r="177" spans="1:29" ht="66" customHeight="1">
      <c r="A177" s="1763"/>
      <c r="B177" s="885" t="s">
        <v>2173</v>
      </c>
      <c r="C177" s="949">
        <v>200240009228</v>
      </c>
      <c r="D177" s="8" t="s">
        <v>2174</v>
      </c>
      <c r="E177" s="8" t="s">
        <v>8</v>
      </c>
      <c r="F177" s="8" t="s">
        <v>799</v>
      </c>
      <c r="G177" s="8" t="s">
        <v>800</v>
      </c>
      <c r="H177" s="4">
        <v>1</v>
      </c>
      <c r="I177" s="4" t="s">
        <v>2184</v>
      </c>
      <c r="J177" s="452" t="s">
        <v>2185</v>
      </c>
      <c r="K177" s="950">
        <v>4.5999999999999996</v>
      </c>
      <c r="L177" s="8" t="s">
        <v>2186</v>
      </c>
    </row>
    <row r="178" spans="1:29" ht="66" customHeight="1">
      <c r="A178" s="1763"/>
      <c r="B178" s="885" t="s">
        <v>2173</v>
      </c>
      <c r="C178" s="949">
        <v>200240009228</v>
      </c>
      <c r="D178" s="8" t="s">
        <v>2174</v>
      </c>
      <c r="E178" s="8" t="s">
        <v>8</v>
      </c>
      <c r="F178" s="8" t="s">
        <v>799</v>
      </c>
      <c r="G178" s="8" t="s">
        <v>800</v>
      </c>
      <c r="H178" s="4">
        <v>1</v>
      </c>
      <c r="I178" s="4" t="s">
        <v>2187</v>
      </c>
      <c r="J178" s="452" t="s">
        <v>2188</v>
      </c>
      <c r="K178" s="950">
        <v>4.5999999999999996</v>
      </c>
      <c r="L178" s="8" t="s">
        <v>2189</v>
      </c>
    </row>
    <row r="179" spans="1:29" ht="66" customHeight="1" thickBot="1">
      <c r="A179" s="1763"/>
      <c r="B179" s="885" t="s">
        <v>2173</v>
      </c>
      <c r="C179" s="949">
        <v>200240009228</v>
      </c>
      <c r="D179" s="8" t="s">
        <v>2174</v>
      </c>
      <c r="E179" s="8" t="s">
        <v>8</v>
      </c>
      <c r="F179" s="8" t="s">
        <v>799</v>
      </c>
      <c r="G179" s="8" t="s">
        <v>800</v>
      </c>
      <c r="H179" s="4">
        <v>1</v>
      </c>
      <c r="I179" s="4" t="s">
        <v>2190</v>
      </c>
      <c r="J179" s="452" t="s">
        <v>1783</v>
      </c>
      <c r="K179" s="950">
        <v>8.5</v>
      </c>
      <c r="L179" s="8" t="s">
        <v>2191</v>
      </c>
    </row>
    <row r="180" spans="1:29" s="952" customFormat="1" ht="84.75" customHeight="1" thickBot="1">
      <c r="A180" s="1763"/>
      <c r="B180" s="885" t="s">
        <v>2173</v>
      </c>
      <c r="C180" s="949">
        <v>200240009228</v>
      </c>
      <c r="D180" s="8" t="s">
        <v>2174</v>
      </c>
      <c r="E180" s="8" t="s">
        <v>8</v>
      </c>
      <c r="F180" s="8" t="s">
        <v>799</v>
      </c>
      <c r="G180" s="8" t="s">
        <v>800</v>
      </c>
      <c r="H180" s="4">
        <v>1</v>
      </c>
      <c r="I180" s="4" t="s">
        <v>2192</v>
      </c>
      <c r="J180" s="452" t="s">
        <v>2193</v>
      </c>
      <c r="K180" s="950">
        <v>4.5999999999999996</v>
      </c>
      <c r="L180" s="8" t="s">
        <v>2194</v>
      </c>
      <c r="M180" s="951"/>
      <c r="N180" s="951"/>
      <c r="O180" s="951"/>
      <c r="P180" s="951"/>
      <c r="Q180" s="951"/>
      <c r="R180" s="951"/>
      <c r="S180" s="951"/>
      <c r="T180" s="951"/>
      <c r="U180" s="951"/>
      <c r="V180" s="951"/>
      <c r="W180" s="951"/>
      <c r="X180" s="951"/>
      <c r="Y180" s="951"/>
      <c r="Z180" s="951"/>
      <c r="AA180" s="951"/>
      <c r="AB180" s="951"/>
      <c r="AC180" s="951"/>
    </row>
    <row r="181" spans="1:29" s="952" customFormat="1" ht="82.5" customHeight="1" thickBot="1">
      <c r="A181" s="1763"/>
      <c r="B181" s="885" t="s">
        <v>2173</v>
      </c>
      <c r="C181" s="949">
        <v>200240009228</v>
      </c>
      <c r="D181" s="8" t="s">
        <v>2174</v>
      </c>
      <c r="E181" s="8" t="s">
        <v>8</v>
      </c>
      <c r="F181" s="8" t="s">
        <v>799</v>
      </c>
      <c r="G181" s="8" t="s">
        <v>800</v>
      </c>
      <c r="H181" s="4">
        <v>1</v>
      </c>
      <c r="I181" s="4" t="s">
        <v>2195</v>
      </c>
      <c r="J181" s="452" t="s">
        <v>2196</v>
      </c>
      <c r="K181" s="950">
        <v>4.5999999999999996</v>
      </c>
      <c r="L181" s="8" t="s">
        <v>2197</v>
      </c>
      <c r="M181" s="951"/>
      <c r="N181" s="951"/>
      <c r="O181" s="951"/>
      <c r="P181" s="951"/>
      <c r="Q181" s="951"/>
      <c r="R181" s="951"/>
      <c r="S181" s="951"/>
      <c r="T181" s="951"/>
      <c r="U181" s="951"/>
      <c r="V181" s="951"/>
      <c r="W181" s="951"/>
      <c r="X181" s="951"/>
      <c r="Y181" s="951"/>
      <c r="Z181" s="951"/>
      <c r="AA181" s="951"/>
      <c r="AB181" s="951"/>
      <c r="AC181" s="951"/>
    </row>
    <row r="182" spans="1:29" s="952" customFormat="1" ht="80.25" customHeight="1" thickBot="1">
      <c r="A182" s="1763"/>
      <c r="B182" s="885" t="s">
        <v>2173</v>
      </c>
      <c r="C182" s="949">
        <v>200240009228</v>
      </c>
      <c r="D182" s="8" t="s">
        <v>2174</v>
      </c>
      <c r="E182" s="8" t="s">
        <v>8</v>
      </c>
      <c r="F182" s="8" t="s">
        <v>799</v>
      </c>
      <c r="G182" s="8" t="s">
        <v>800</v>
      </c>
      <c r="H182" s="4">
        <v>1</v>
      </c>
      <c r="I182" s="4" t="s">
        <v>2198</v>
      </c>
      <c r="J182" s="452" t="s">
        <v>2199</v>
      </c>
      <c r="K182" s="950">
        <v>4.5999999999999996</v>
      </c>
      <c r="L182" s="8" t="s">
        <v>2200</v>
      </c>
      <c r="M182" s="951"/>
      <c r="N182" s="951"/>
      <c r="O182" s="951"/>
      <c r="P182" s="951"/>
      <c r="Q182" s="951"/>
      <c r="R182" s="951"/>
      <c r="S182" s="951"/>
      <c r="T182" s="951"/>
      <c r="U182" s="951"/>
      <c r="V182" s="951"/>
      <c r="W182" s="951"/>
      <c r="X182" s="951"/>
      <c r="Y182" s="951"/>
      <c r="Z182" s="951"/>
      <c r="AA182" s="951"/>
      <c r="AB182" s="951"/>
      <c r="AC182" s="951"/>
    </row>
    <row r="183" spans="1:29" s="952" customFormat="1" ht="81" customHeight="1" thickBot="1">
      <c r="A183" s="1763"/>
      <c r="B183" s="885" t="s">
        <v>2173</v>
      </c>
      <c r="C183" s="949">
        <v>200240009228</v>
      </c>
      <c r="D183" s="8" t="s">
        <v>2174</v>
      </c>
      <c r="E183" s="8" t="s">
        <v>8</v>
      </c>
      <c r="F183" s="8" t="s">
        <v>799</v>
      </c>
      <c r="G183" s="8" t="s">
        <v>800</v>
      </c>
      <c r="H183" s="4">
        <v>1</v>
      </c>
      <c r="I183" s="4" t="s">
        <v>2201</v>
      </c>
      <c r="J183" s="452" t="s">
        <v>2202</v>
      </c>
      <c r="K183" s="950">
        <v>4.5999999999999996</v>
      </c>
      <c r="L183" s="8" t="s">
        <v>2203</v>
      </c>
      <c r="M183" s="951"/>
      <c r="N183" s="951"/>
      <c r="O183" s="951"/>
      <c r="P183" s="951"/>
      <c r="Q183" s="951"/>
      <c r="R183" s="951"/>
      <c r="S183" s="951"/>
      <c r="T183" s="951"/>
      <c r="U183" s="951"/>
      <c r="V183" s="951"/>
      <c r="W183" s="951"/>
      <c r="X183" s="951"/>
      <c r="Y183" s="951"/>
      <c r="Z183" s="951"/>
      <c r="AA183" s="951"/>
      <c r="AB183" s="951"/>
      <c r="AC183" s="951"/>
    </row>
    <row r="184" spans="1:29" s="952" customFormat="1" ht="82.5" customHeight="1" thickBot="1">
      <c r="A184" s="1763"/>
      <c r="B184" s="885" t="s">
        <v>2173</v>
      </c>
      <c r="C184" s="949">
        <v>200240009228</v>
      </c>
      <c r="D184" s="8" t="s">
        <v>2174</v>
      </c>
      <c r="E184" s="8" t="s">
        <v>8</v>
      </c>
      <c r="F184" s="8" t="s">
        <v>799</v>
      </c>
      <c r="G184" s="8" t="s">
        <v>800</v>
      </c>
      <c r="H184" s="4">
        <v>1</v>
      </c>
      <c r="I184" s="4" t="s">
        <v>2204</v>
      </c>
      <c r="J184" s="452" t="s">
        <v>2205</v>
      </c>
      <c r="K184" s="950">
        <v>4.5999999999999996</v>
      </c>
      <c r="L184" s="8" t="s">
        <v>2206</v>
      </c>
      <c r="M184" s="951"/>
      <c r="N184" s="951"/>
      <c r="O184" s="951"/>
      <c r="P184" s="951"/>
      <c r="Q184" s="951"/>
      <c r="R184" s="951"/>
      <c r="S184" s="951"/>
      <c r="T184" s="951"/>
      <c r="U184" s="951"/>
      <c r="V184" s="951"/>
      <c r="W184" s="951"/>
      <c r="X184" s="951"/>
      <c r="Y184" s="951"/>
      <c r="Z184" s="951"/>
      <c r="AA184" s="951"/>
      <c r="AB184" s="951"/>
      <c r="AC184" s="951"/>
    </row>
    <row r="185" spans="1:29" s="953" customFormat="1" ht="83.25" customHeight="1" thickBot="1">
      <c r="A185" s="1763"/>
      <c r="B185" s="885" t="s">
        <v>2173</v>
      </c>
      <c r="C185" s="949">
        <v>200240009228</v>
      </c>
      <c r="D185" s="8" t="s">
        <v>2174</v>
      </c>
      <c r="E185" s="8" t="s">
        <v>8</v>
      </c>
      <c r="F185" s="8" t="s">
        <v>799</v>
      </c>
      <c r="G185" s="8" t="s">
        <v>800</v>
      </c>
      <c r="H185" s="4">
        <v>1</v>
      </c>
      <c r="I185" s="4" t="s">
        <v>2207</v>
      </c>
      <c r="J185" s="452" t="s">
        <v>2208</v>
      </c>
      <c r="K185" s="950">
        <v>4.5999999999999996</v>
      </c>
      <c r="L185" s="8" t="s">
        <v>2209</v>
      </c>
      <c r="M185" s="951"/>
      <c r="N185" s="951"/>
      <c r="O185" s="951"/>
      <c r="P185" s="951"/>
      <c r="Q185" s="951"/>
      <c r="R185" s="951"/>
      <c r="S185" s="951"/>
      <c r="T185" s="951"/>
      <c r="U185" s="951"/>
      <c r="V185" s="951"/>
      <c r="W185" s="951"/>
      <c r="X185" s="951"/>
      <c r="Y185" s="951"/>
      <c r="Z185" s="951"/>
      <c r="AA185" s="951"/>
      <c r="AB185" s="951"/>
      <c r="AC185" s="951"/>
    </row>
    <row r="186" spans="1:29" s="953" customFormat="1" ht="67.5" customHeight="1">
      <c r="A186" s="1763"/>
      <c r="B186" s="885" t="s">
        <v>2173</v>
      </c>
      <c r="C186" s="949">
        <v>200240009228</v>
      </c>
      <c r="D186" s="8" t="s">
        <v>2174</v>
      </c>
      <c r="E186" s="8" t="s">
        <v>8</v>
      </c>
      <c r="F186" s="8" t="s">
        <v>799</v>
      </c>
      <c r="G186" s="8" t="s">
        <v>800</v>
      </c>
      <c r="H186" s="4">
        <v>1</v>
      </c>
      <c r="I186" s="4" t="s">
        <v>2210</v>
      </c>
      <c r="J186" s="452" t="s">
        <v>2211</v>
      </c>
      <c r="K186" s="950">
        <v>4.5999999999999996</v>
      </c>
      <c r="L186" s="8" t="s">
        <v>2212</v>
      </c>
      <c r="M186" s="951"/>
      <c r="N186" s="951"/>
      <c r="O186" s="951"/>
      <c r="P186" s="951"/>
      <c r="Q186" s="951"/>
      <c r="R186" s="951"/>
      <c r="S186" s="951"/>
      <c r="T186" s="951"/>
      <c r="U186" s="951"/>
      <c r="V186" s="951"/>
      <c r="W186" s="951"/>
      <c r="X186" s="951"/>
      <c r="Y186" s="951"/>
      <c r="Z186" s="951"/>
      <c r="AA186" s="951"/>
      <c r="AB186" s="951"/>
      <c r="AC186" s="951"/>
    </row>
    <row r="187" spans="1:29" s="951" customFormat="1" ht="52.5" customHeight="1">
      <c r="A187" s="1763"/>
      <c r="B187" s="885" t="s">
        <v>2173</v>
      </c>
      <c r="C187" s="949">
        <v>200240009228</v>
      </c>
      <c r="D187" s="8" t="s">
        <v>2174</v>
      </c>
      <c r="E187" s="8" t="s">
        <v>8</v>
      </c>
      <c r="F187" s="8" t="s">
        <v>799</v>
      </c>
      <c r="G187" s="8" t="s">
        <v>800</v>
      </c>
      <c r="H187" s="4">
        <v>1</v>
      </c>
      <c r="I187" s="4" t="s">
        <v>2213</v>
      </c>
      <c r="J187" s="452" t="s">
        <v>2214</v>
      </c>
      <c r="K187" s="950">
        <v>4.5999999999999996</v>
      </c>
      <c r="L187" s="8" t="s">
        <v>2215</v>
      </c>
    </row>
    <row r="188" spans="1:29" s="951" customFormat="1" ht="72.75" customHeight="1">
      <c r="A188" s="1763"/>
      <c r="B188" s="885" t="s">
        <v>2173</v>
      </c>
      <c r="C188" s="949">
        <v>200240009228</v>
      </c>
      <c r="D188" s="8" t="s">
        <v>2174</v>
      </c>
      <c r="E188" s="8" t="s">
        <v>8</v>
      </c>
      <c r="F188" s="8" t="s">
        <v>799</v>
      </c>
      <c r="G188" s="8" t="s">
        <v>800</v>
      </c>
      <c r="H188" s="4">
        <v>1</v>
      </c>
      <c r="I188" s="4" t="s">
        <v>2216</v>
      </c>
      <c r="J188" s="452" t="s">
        <v>2217</v>
      </c>
      <c r="K188" s="950">
        <v>4.5999999999999996</v>
      </c>
      <c r="L188" s="8" t="s">
        <v>2218</v>
      </c>
    </row>
    <row r="189" spans="1:29" s="951" customFormat="1" ht="57.75" customHeight="1" thickBot="1">
      <c r="A189" s="1764"/>
      <c r="B189" s="887" t="s">
        <v>2173</v>
      </c>
      <c r="C189" s="954">
        <v>200240009228</v>
      </c>
      <c r="D189" s="88" t="s">
        <v>2174</v>
      </c>
      <c r="E189" s="88" t="s">
        <v>8</v>
      </c>
      <c r="F189" s="88" t="s">
        <v>799</v>
      </c>
      <c r="G189" s="88" t="s">
        <v>2219</v>
      </c>
      <c r="H189" s="889">
        <v>1</v>
      </c>
      <c r="I189" s="889" t="s">
        <v>2220</v>
      </c>
      <c r="J189" s="890" t="s">
        <v>2176</v>
      </c>
      <c r="K189" s="955">
        <v>4.5999999999999996</v>
      </c>
      <c r="L189" s="88" t="s">
        <v>2221</v>
      </c>
    </row>
    <row r="190" spans="1:29" s="951" customFormat="1" ht="48" customHeight="1">
      <c r="A190" s="1760">
        <v>15</v>
      </c>
      <c r="B190" s="880" t="s">
        <v>2222</v>
      </c>
      <c r="C190" s="936">
        <v>90541018646</v>
      </c>
      <c r="D190" s="455" t="s">
        <v>2223</v>
      </c>
      <c r="E190" s="455" t="s">
        <v>8</v>
      </c>
      <c r="F190" s="455" t="s">
        <v>799</v>
      </c>
      <c r="G190" s="455" t="s">
        <v>800</v>
      </c>
      <c r="H190" s="937">
        <v>1</v>
      </c>
      <c r="I190" s="937" t="s">
        <v>2224</v>
      </c>
      <c r="J190" s="938" t="s">
        <v>14179</v>
      </c>
      <c r="K190" s="937">
        <v>5</v>
      </c>
      <c r="L190" s="937" t="s">
        <v>2225</v>
      </c>
    </row>
    <row r="191" spans="1:29" s="951" customFormat="1" ht="45" customHeight="1">
      <c r="A191" s="1765"/>
      <c r="B191" s="885" t="s">
        <v>2222</v>
      </c>
      <c r="C191" s="939">
        <v>90541018646</v>
      </c>
      <c r="D191" s="8" t="s">
        <v>2223</v>
      </c>
      <c r="E191" s="8" t="s">
        <v>8</v>
      </c>
      <c r="F191" s="8" t="s">
        <v>799</v>
      </c>
      <c r="G191" s="8" t="s">
        <v>800</v>
      </c>
      <c r="H191" s="940">
        <v>1</v>
      </c>
      <c r="I191" s="940" t="s">
        <v>2226</v>
      </c>
      <c r="J191" s="941" t="s">
        <v>2227</v>
      </c>
      <c r="K191" s="940">
        <v>5</v>
      </c>
      <c r="L191" s="940" t="s">
        <v>2228</v>
      </c>
    </row>
    <row r="192" spans="1:29" s="951" customFormat="1" ht="45" customHeight="1">
      <c r="A192" s="1765"/>
      <c r="B192" s="885" t="s">
        <v>2222</v>
      </c>
      <c r="C192" s="939">
        <v>90541018646</v>
      </c>
      <c r="D192" s="8" t="s">
        <v>2223</v>
      </c>
      <c r="E192" s="8" t="s">
        <v>8</v>
      </c>
      <c r="F192" s="8" t="s">
        <v>799</v>
      </c>
      <c r="G192" s="8" t="s">
        <v>800</v>
      </c>
      <c r="H192" s="940">
        <v>1</v>
      </c>
      <c r="I192" s="940" t="s">
        <v>2229</v>
      </c>
      <c r="J192" s="941">
        <v>1712</v>
      </c>
      <c r="K192" s="940">
        <v>4.5999999999999996</v>
      </c>
      <c r="L192" s="940" t="s">
        <v>2230</v>
      </c>
    </row>
    <row r="193" spans="1:12" s="951" customFormat="1" ht="49.5" customHeight="1" thickBot="1">
      <c r="A193" s="1761"/>
      <c r="B193" s="887" t="s">
        <v>2222</v>
      </c>
      <c r="C193" s="1052">
        <v>90541018646</v>
      </c>
      <c r="D193" s="88" t="s">
        <v>2223</v>
      </c>
      <c r="E193" s="88" t="s">
        <v>8</v>
      </c>
      <c r="F193" s="88" t="s">
        <v>799</v>
      </c>
      <c r="G193" s="88" t="s">
        <v>800</v>
      </c>
      <c r="H193" s="944">
        <v>1</v>
      </c>
      <c r="I193" s="944" t="s">
        <v>2231</v>
      </c>
      <c r="J193" s="946">
        <v>44560</v>
      </c>
      <c r="K193" s="944">
        <v>4.8</v>
      </c>
      <c r="L193" s="944" t="s">
        <v>2232</v>
      </c>
    </row>
    <row r="194" spans="1:12" s="951" customFormat="1" ht="49.5" customHeight="1" thickBot="1">
      <c r="A194" s="1754">
        <v>16</v>
      </c>
      <c r="B194" s="1053" t="s">
        <v>14507</v>
      </c>
      <c r="C194" s="939">
        <v>191040015235</v>
      </c>
      <c r="D194" s="1050" t="s">
        <v>14508</v>
      </c>
      <c r="E194" s="88" t="s">
        <v>8</v>
      </c>
      <c r="F194" s="88" t="s">
        <v>799</v>
      </c>
      <c r="G194" s="88" t="s">
        <v>800</v>
      </c>
      <c r="H194" s="1054">
        <v>1</v>
      </c>
      <c r="I194" s="1054" t="s">
        <v>14509</v>
      </c>
      <c r="J194" s="1055">
        <v>981087</v>
      </c>
      <c r="K194" s="1054">
        <v>4.8499999999999996</v>
      </c>
      <c r="L194" s="944" t="s">
        <v>14510</v>
      </c>
    </row>
    <row r="195" spans="1:12" s="951" customFormat="1" ht="49.5" customHeight="1" thickBot="1">
      <c r="A195" s="1754"/>
      <c r="B195" s="1053" t="s">
        <v>14507</v>
      </c>
      <c r="C195" s="939">
        <v>191040015235</v>
      </c>
      <c r="D195" s="1050" t="s">
        <v>14508</v>
      </c>
      <c r="E195" s="88" t="s">
        <v>8</v>
      </c>
      <c r="F195" s="88" t="s">
        <v>799</v>
      </c>
      <c r="G195" s="88" t="s">
        <v>800</v>
      </c>
      <c r="H195" s="1054">
        <v>1</v>
      </c>
      <c r="I195" s="1054" t="s">
        <v>14511</v>
      </c>
      <c r="J195" s="1055">
        <v>33052</v>
      </c>
      <c r="K195" s="1054">
        <v>4.8499999999999996</v>
      </c>
      <c r="L195" s="944" t="s">
        <v>14510</v>
      </c>
    </row>
    <row r="196" spans="1:12" s="951" customFormat="1" ht="49.5" customHeight="1" thickBot="1">
      <c r="A196" s="1754"/>
      <c r="B196" s="1053" t="s">
        <v>14507</v>
      </c>
      <c r="C196" s="939">
        <v>191040015235</v>
      </c>
      <c r="D196" s="1050" t="s">
        <v>14508</v>
      </c>
      <c r="E196" s="88" t="s">
        <v>8</v>
      </c>
      <c r="F196" s="88" t="s">
        <v>799</v>
      </c>
      <c r="G196" s="88" t="s">
        <v>800</v>
      </c>
      <c r="H196" s="1054">
        <v>1</v>
      </c>
      <c r="I196" s="1054" t="s">
        <v>14512</v>
      </c>
      <c r="J196" s="1055">
        <v>13596</v>
      </c>
      <c r="K196" s="1054">
        <v>10</v>
      </c>
      <c r="L196" s="937" t="s">
        <v>14513</v>
      </c>
    </row>
    <row r="197" spans="1:12" s="951" customFormat="1" ht="49.5" customHeight="1" thickBot="1">
      <c r="A197" s="1755"/>
      <c r="B197" s="1053" t="s">
        <v>14507</v>
      </c>
      <c r="C197" s="939">
        <v>191040015235</v>
      </c>
      <c r="D197" s="1050" t="s">
        <v>14508</v>
      </c>
      <c r="E197" s="88" t="s">
        <v>8</v>
      </c>
      <c r="F197" s="88" t="s">
        <v>799</v>
      </c>
      <c r="G197" s="88" t="s">
        <v>800</v>
      </c>
      <c r="H197" s="1054">
        <v>1</v>
      </c>
      <c r="I197" s="1054" t="s">
        <v>14514</v>
      </c>
      <c r="J197" s="1055">
        <v>158</v>
      </c>
      <c r="K197" s="1054">
        <v>10</v>
      </c>
      <c r="L197" s="944" t="s">
        <v>14515</v>
      </c>
    </row>
    <row r="198" spans="1:12" s="951" customFormat="1" ht="41.25" customHeight="1" thickBot="1">
      <c r="A198" s="956"/>
      <c r="B198" s="957"/>
      <c r="C198" s="1056"/>
      <c r="D198" s="958"/>
      <c r="E198" s="957"/>
      <c r="F198" s="959"/>
      <c r="G198" s="957"/>
      <c r="H198" s="960">
        <v>196</v>
      </c>
      <c r="I198" s="957"/>
      <c r="J198" s="961"/>
      <c r="K198" s="962">
        <v>1404.44</v>
      </c>
      <c r="L198" s="961"/>
    </row>
    <row r="199" spans="1:12" s="951" customFormat="1" ht="39.75" customHeight="1" thickBot="1">
      <c r="A199" s="884"/>
      <c r="B199" s="872"/>
      <c r="C199" s="1766" t="s">
        <v>1801</v>
      </c>
      <c r="D199" s="963" t="s">
        <v>14516</v>
      </c>
      <c r="E199" s="1768" t="s">
        <v>14517</v>
      </c>
      <c r="F199" s="1769"/>
      <c r="G199" s="92"/>
      <c r="I199" s="964"/>
      <c r="J199" s="872"/>
      <c r="L199" s="872"/>
    </row>
    <row r="200" spans="1:12" s="951" customFormat="1" ht="42.75" customHeight="1" thickBot="1">
      <c r="A200" s="884"/>
      <c r="B200" s="872"/>
      <c r="C200" s="1767"/>
      <c r="D200" s="963" t="s">
        <v>14180</v>
      </c>
      <c r="E200" s="1768" t="s">
        <v>14181</v>
      </c>
      <c r="F200" s="1769"/>
      <c r="G200" s="92"/>
      <c r="I200" s="964"/>
      <c r="J200" s="872"/>
      <c r="K200" s="872"/>
      <c r="L200" s="872"/>
    </row>
    <row r="201" spans="1:12" s="951" customFormat="1" ht="30.75" customHeight="1" thickBot="1">
      <c r="A201" s="884"/>
      <c r="B201" s="872"/>
      <c r="C201" s="965" t="s">
        <v>14518</v>
      </c>
      <c r="D201" s="966"/>
      <c r="E201" s="1758" t="s">
        <v>14519</v>
      </c>
      <c r="F201" s="1759"/>
      <c r="G201" s="93"/>
      <c r="I201" s="872"/>
      <c r="J201" s="872"/>
      <c r="K201" s="872"/>
      <c r="L201" s="872"/>
    </row>
    <row r="202" spans="1:12" s="951" customFormat="1" ht="37.5" customHeight="1">
      <c r="A202" s="884"/>
      <c r="B202" s="872"/>
      <c r="C202" s="872"/>
      <c r="D202" s="872"/>
      <c r="E202" s="872"/>
      <c r="F202" s="872"/>
      <c r="G202" s="872"/>
      <c r="H202" s="93"/>
      <c r="I202" s="872"/>
      <c r="J202" s="872"/>
      <c r="K202" s="872"/>
      <c r="L202" s="872"/>
    </row>
    <row r="203" spans="1:12" s="951" customFormat="1" ht="48.75" customHeight="1">
      <c r="A203" s="884"/>
      <c r="B203" s="872"/>
      <c r="C203" s="872"/>
      <c r="D203" s="872"/>
      <c r="E203" s="872"/>
      <c r="F203" s="872"/>
      <c r="G203" s="872"/>
      <c r="H203" s="872"/>
      <c r="I203" s="872"/>
      <c r="J203" s="872"/>
      <c r="K203" s="872"/>
      <c r="L203" s="872"/>
    </row>
    <row r="204" spans="1:12" s="951" customFormat="1" ht="47.25" customHeight="1">
      <c r="A204" s="884"/>
      <c r="B204" s="872"/>
      <c r="C204" s="872"/>
      <c r="D204" s="872"/>
      <c r="E204" s="872"/>
      <c r="F204" s="872"/>
      <c r="G204" s="872"/>
      <c r="H204" s="872"/>
      <c r="I204" s="872"/>
      <c r="J204" s="872"/>
      <c r="K204" s="872"/>
      <c r="L204" s="872"/>
    </row>
    <row r="205" spans="1:12" s="951" customFormat="1" ht="57.75" customHeight="1">
      <c r="A205" s="884"/>
      <c r="B205" s="872"/>
      <c r="C205" s="872"/>
      <c r="D205" s="872"/>
      <c r="E205" s="872"/>
      <c r="F205" s="872"/>
      <c r="G205" s="872"/>
      <c r="H205" s="872"/>
      <c r="I205" s="872"/>
      <c r="J205" s="872"/>
      <c r="K205" s="872"/>
      <c r="L205" s="872"/>
    </row>
    <row r="206" spans="1:12" s="951" customFormat="1" ht="96" customHeight="1">
      <c r="B206" s="964"/>
      <c r="C206" s="964"/>
      <c r="D206" s="964"/>
      <c r="E206" s="964"/>
      <c r="F206" s="964"/>
      <c r="G206" s="964"/>
      <c r="H206" s="964"/>
      <c r="I206" s="964"/>
      <c r="J206" s="964"/>
      <c r="K206" s="964"/>
      <c r="L206" s="964"/>
    </row>
    <row r="207" spans="1:12" s="951" customFormat="1" ht="93.75" customHeight="1">
      <c r="B207" s="964"/>
      <c r="C207" s="964"/>
      <c r="D207" s="964"/>
      <c r="E207" s="964"/>
      <c r="F207" s="964"/>
      <c r="G207" s="964"/>
      <c r="H207" s="964"/>
      <c r="I207" s="964"/>
      <c r="J207" s="964"/>
      <c r="K207" s="964"/>
      <c r="L207" s="964"/>
    </row>
    <row r="208" spans="1:12" s="951" customFormat="1" ht="93.75" customHeight="1">
      <c r="B208" s="964"/>
      <c r="C208" s="964"/>
      <c r="D208" s="964"/>
      <c r="E208" s="964"/>
      <c r="F208" s="964"/>
      <c r="G208" s="964"/>
      <c r="H208" s="964"/>
      <c r="I208" s="964"/>
      <c r="J208" s="964"/>
      <c r="K208" s="964"/>
      <c r="L208" s="964"/>
    </row>
    <row r="209" spans="2:12" s="951" customFormat="1" ht="93.75" customHeight="1">
      <c r="B209" s="964"/>
      <c r="C209" s="964"/>
      <c r="D209" s="964"/>
      <c r="H209" s="964"/>
      <c r="I209" s="964"/>
      <c r="J209" s="964"/>
      <c r="K209" s="964"/>
      <c r="L209" s="964"/>
    </row>
    <row r="210" spans="2:12" s="951" customFormat="1" ht="93.75" customHeight="1">
      <c r="B210" s="964"/>
      <c r="C210" s="964"/>
      <c r="D210" s="964"/>
      <c r="E210" s="964"/>
      <c r="F210" s="964"/>
      <c r="G210" s="964"/>
      <c r="I210" s="967"/>
      <c r="J210" s="964"/>
      <c r="K210" s="964"/>
      <c r="L210" s="964"/>
    </row>
    <row r="211" spans="2:12">
      <c r="I211" s="968"/>
    </row>
    <row r="212" spans="2:12">
      <c r="I212" s="968"/>
    </row>
    <row r="213" spans="2:12">
      <c r="D213" s="969"/>
      <c r="E213" s="968"/>
      <c r="F213" s="968"/>
      <c r="G213" s="968"/>
      <c r="I213" s="968"/>
    </row>
    <row r="214" spans="2:12">
      <c r="H214" s="968"/>
      <c r="I214" s="968"/>
    </row>
  </sheetData>
  <autoFilter ref="A1:N201">
    <filterColumn colId="7" showButton="0"/>
    <filterColumn colId="8" showButton="0"/>
    <filterColumn colId="9" showButton="0"/>
  </autoFilter>
  <mergeCells count="30">
    <mergeCell ref="A24:A34"/>
    <mergeCell ref="A35:A41"/>
    <mergeCell ref="A42:A74"/>
    <mergeCell ref="A17:A23"/>
    <mergeCell ref="A1:A2"/>
    <mergeCell ref="L1:L2"/>
    <mergeCell ref="A4:A9"/>
    <mergeCell ref="A10:A16"/>
    <mergeCell ref="E1:E2"/>
    <mergeCell ref="F1:F2"/>
    <mergeCell ref="B1:B2"/>
    <mergeCell ref="C1:C2"/>
    <mergeCell ref="D1:D2"/>
    <mergeCell ref="G1:G2"/>
    <mergeCell ref="H1:K1"/>
    <mergeCell ref="A75:A97"/>
    <mergeCell ref="M75:O75"/>
    <mergeCell ref="E201:F201"/>
    <mergeCell ref="A119:A140"/>
    <mergeCell ref="A141:A151"/>
    <mergeCell ref="A152:A166"/>
    <mergeCell ref="A167:A171"/>
    <mergeCell ref="A172:A173"/>
    <mergeCell ref="A174:A189"/>
    <mergeCell ref="A190:A193"/>
    <mergeCell ref="A194:A197"/>
    <mergeCell ref="C199:C200"/>
    <mergeCell ref="E199:F199"/>
    <mergeCell ref="E200:F200"/>
    <mergeCell ref="A98:A11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202" max="16383" man="1"/>
  </rowBreaks>
  <colBreaks count="1" manualBreakCount="1">
    <brk id="1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5"/>
  <sheetViews>
    <sheetView workbookViewId="0">
      <pane xSplit="7" ySplit="3" topLeftCell="H13" activePane="bottomRight" state="frozen"/>
      <selection pane="topRight"/>
      <selection pane="bottomLeft"/>
      <selection pane="bottomRight" activeCell="I16" sqref="I16"/>
    </sheetView>
  </sheetViews>
  <sheetFormatPr defaultColWidth="9.140625" defaultRowHeight="15"/>
  <cols>
    <col min="1" max="1" width="13.5703125" style="1097" customWidth="1"/>
    <col min="2" max="2" width="20.28515625" style="1097" customWidth="1"/>
    <col min="3" max="3" width="16.28515625" style="1097" customWidth="1"/>
    <col min="4" max="4" width="28.5703125" style="1097" customWidth="1"/>
    <col min="5" max="5" width="14.140625" style="1097" customWidth="1"/>
    <col min="6" max="6" width="11.140625" style="1097" customWidth="1"/>
    <col min="7" max="7" width="9" style="1097" customWidth="1"/>
    <col min="8" max="8" width="18.5703125" style="1097" customWidth="1"/>
    <col min="9" max="9" width="23.7109375" style="1097" customWidth="1"/>
    <col min="10" max="10" width="44.42578125" style="1097" customWidth="1"/>
    <col min="11" max="11" width="40.85546875" style="1097" customWidth="1"/>
    <col min="12" max="12" width="27.85546875" style="1097" customWidth="1"/>
    <col min="13" max="13" width="21.7109375" style="1097" customWidth="1"/>
    <col min="14" max="16384" width="9.140625" style="1097"/>
  </cols>
  <sheetData>
    <row r="1" spans="1:12" s="1061" customFormat="1" ht="41.45" customHeight="1">
      <c r="A1" s="1796" t="s">
        <v>0</v>
      </c>
      <c r="B1" s="1796" t="s">
        <v>29</v>
      </c>
      <c r="C1" s="1796" t="s">
        <v>3</v>
      </c>
      <c r="D1" s="1060" t="s">
        <v>4</v>
      </c>
      <c r="E1" s="1796" t="s">
        <v>790</v>
      </c>
      <c r="F1" s="1798" t="s">
        <v>1</v>
      </c>
      <c r="G1" s="1798" t="s">
        <v>12429</v>
      </c>
      <c r="H1" s="1799" t="s">
        <v>2587</v>
      </c>
      <c r="I1" s="1800"/>
      <c r="J1" s="1800"/>
      <c r="K1" s="1801"/>
      <c r="L1" s="1796" t="s">
        <v>2588</v>
      </c>
    </row>
    <row r="2" spans="1:12" s="1063" customFormat="1" ht="42.75">
      <c r="A2" s="1797"/>
      <c r="B2" s="1797"/>
      <c r="C2" s="1797"/>
      <c r="D2" s="1062"/>
      <c r="E2" s="1797"/>
      <c r="F2" s="1798"/>
      <c r="G2" s="1798"/>
      <c r="H2" s="1060" t="s">
        <v>793</v>
      </c>
      <c r="I2" s="1060" t="s">
        <v>794</v>
      </c>
      <c r="J2" s="1060" t="s">
        <v>795</v>
      </c>
      <c r="K2" s="1060" t="s">
        <v>7</v>
      </c>
      <c r="L2" s="1797"/>
    </row>
    <row r="3" spans="1:12" s="1061" customFormat="1">
      <c r="A3" s="1064">
        <v>1</v>
      </c>
      <c r="B3" s="1064">
        <v>2</v>
      </c>
      <c r="C3" s="1064">
        <v>3</v>
      </c>
      <c r="D3" s="1064">
        <v>4</v>
      </c>
      <c r="E3" s="1064">
        <v>5</v>
      </c>
      <c r="F3" s="1065">
        <v>6</v>
      </c>
      <c r="G3" s="1065">
        <v>7</v>
      </c>
      <c r="H3" s="1064">
        <v>8</v>
      </c>
      <c r="I3" s="1065">
        <v>9</v>
      </c>
      <c r="J3" s="1065">
        <v>10</v>
      </c>
      <c r="K3" s="1065">
        <v>11</v>
      </c>
      <c r="L3" s="1064">
        <v>12</v>
      </c>
    </row>
    <row r="4" spans="1:12" s="1061" customFormat="1" ht="15" customHeight="1">
      <c r="A4" s="1066">
        <v>1</v>
      </c>
      <c r="B4" s="1791" t="s">
        <v>12430</v>
      </c>
      <c r="C4" s="1792"/>
      <c r="D4" s="1792"/>
      <c r="E4" s="1792"/>
      <c r="F4" s="1792"/>
      <c r="G4" s="1792"/>
      <c r="H4" s="1792"/>
      <c r="I4" s="1792"/>
      <c r="J4" s="1792"/>
      <c r="K4" s="1792"/>
      <c r="L4" s="1793"/>
    </row>
    <row r="5" spans="1:12" s="1061" customFormat="1" ht="90">
      <c r="A5" s="1067">
        <v>1</v>
      </c>
      <c r="B5" s="1068" t="s">
        <v>12430</v>
      </c>
      <c r="C5" s="1069">
        <v>980440000968</v>
      </c>
      <c r="D5" s="1068" t="s">
        <v>14531</v>
      </c>
      <c r="E5" s="1068" t="s">
        <v>10</v>
      </c>
      <c r="F5" s="1068" t="s">
        <v>799</v>
      </c>
      <c r="G5" s="1068" t="s">
        <v>1889</v>
      </c>
      <c r="H5" s="1068">
        <v>1</v>
      </c>
      <c r="I5" s="1068" t="s">
        <v>4524</v>
      </c>
      <c r="J5" s="1068" t="s">
        <v>12431</v>
      </c>
      <c r="K5" s="1068">
        <v>100</v>
      </c>
      <c r="L5" s="1068" t="s">
        <v>12432</v>
      </c>
    </row>
    <row r="6" spans="1:12" s="1061" customFormat="1" ht="90">
      <c r="A6" s="1067">
        <v>2</v>
      </c>
      <c r="B6" s="1068" t="s">
        <v>12430</v>
      </c>
      <c r="C6" s="1069">
        <v>980440000968</v>
      </c>
      <c r="D6" s="1068" t="s">
        <v>14531</v>
      </c>
      <c r="E6" s="1070" t="s">
        <v>10</v>
      </c>
      <c r="F6" s="1070" t="s">
        <v>799</v>
      </c>
      <c r="G6" s="1070" t="s">
        <v>1889</v>
      </c>
      <c r="H6" s="1070">
        <v>1</v>
      </c>
      <c r="I6" s="1070" t="s">
        <v>4525</v>
      </c>
      <c r="J6" s="1067" t="s">
        <v>12433</v>
      </c>
      <c r="K6" s="1068">
        <v>100</v>
      </c>
      <c r="L6" s="1070" t="s">
        <v>12432</v>
      </c>
    </row>
    <row r="7" spans="1:12" s="1061" customFormat="1" ht="90">
      <c r="A7" s="1067">
        <v>3</v>
      </c>
      <c r="B7" s="1068" t="s">
        <v>12430</v>
      </c>
      <c r="C7" s="1069">
        <v>980440000968</v>
      </c>
      <c r="D7" s="1068" t="s">
        <v>14531</v>
      </c>
      <c r="E7" s="1070" t="s">
        <v>10</v>
      </c>
      <c r="F7" s="1070" t="s">
        <v>799</v>
      </c>
      <c r="G7" s="1070" t="s">
        <v>1889</v>
      </c>
      <c r="H7" s="1070">
        <v>1</v>
      </c>
      <c r="I7" s="1070" t="s">
        <v>4526</v>
      </c>
      <c r="J7" s="1067" t="s">
        <v>12434</v>
      </c>
      <c r="K7" s="1068">
        <v>100</v>
      </c>
      <c r="L7" s="1070" t="s">
        <v>12432</v>
      </c>
    </row>
    <row r="8" spans="1:12" s="1061" customFormat="1" ht="90">
      <c r="A8" s="1067">
        <v>4</v>
      </c>
      <c r="B8" s="1068" t="s">
        <v>12430</v>
      </c>
      <c r="C8" s="1069">
        <v>980440000968</v>
      </c>
      <c r="D8" s="1068" t="s">
        <v>14531</v>
      </c>
      <c r="E8" s="1070" t="s">
        <v>10</v>
      </c>
      <c r="F8" s="1070" t="s">
        <v>799</v>
      </c>
      <c r="G8" s="1070" t="s">
        <v>1889</v>
      </c>
      <c r="H8" s="1070">
        <v>1</v>
      </c>
      <c r="I8" s="1070" t="s">
        <v>4527</v>
      </c>
      <c r="J8" s="1067" t="s">
        <v>12435</v>
      </c>
      <c r="K8" s="1068">
        <v>100</v>
      </c>
      <c r="L8" s="1070" t="s">
        <v>12432</v>
      </c>
    </row>
    <row r="9" spans="1:12" s="1061" customFormat="1" ht="90">
      <c r="A9" s="1067">
        <v>5</v>
      </c>
      <c r="B9" s="1068" t="s">
        <v>12430</v>
      </c>
      <c r="C9" s="1069">
        <v>980440000968</v>
      </c>
      <c r="D9" s="1068" t="s">
        <v>14531</v>
      </c>
      <c r="E9" s="1070" t="s">
        <v>10</v>
      </c>
      <c r="F9" s="1070" t="s">
        <v>799</v>
      </c>
      <c r="G9" s="1070" t="s">
        <v>1889</v>
      </c>
      <c r="H9" s="1070">
        <v>1</v>
      </c>
      <c r="I9" s="1070" t="s">
        <v>12436</v>
      </c>
      <c r="J9" s="1067">
        <v>564</v>
      </c>
      <c r="K9" s="1068">
        <v>54</v>
      </c>
      <c r="L9" s="1070" t="s">
        <v>12432</v>
      </c>
    </row>
    <row r="10" spans="1:12" s="1061" customFormat="1" ht="90">
      <c r="A10" s="1070">
        <v>6</v>
      </c>
      <c r="B10" s="1068" t="s">
        <v>12430</v>
      </c>
      <c r="C10" s="1069">
        <v>980440000968</v>
      </c>
      <c r="D10" s="1068" t="s">
        <v>14531</v>
      </c>
      <c r="E10" s="1070" t="s">
        <v>10</v>
      </c>
      <c r="F10" s="1070" t="s">
        <v>799</v>
      </c>
      <c r="G10" s="1070" t="s">
        <v>1889</v>
      </c>
      <c r="H10" s="1070">
        <v>1</v>
      </c>
      <c r="I10" s="1070" t="s">
        <v>4528</v>
      </c>
      <c r="J10" s="1067">
        <v>613</v>
      </c>
      <c r="K10" s="1068">
        <v>54</v>
      </c>
      <c r="L10" s="1070" t="s">
        <v>12432</v>
      </c>
    </row>
    <row r="11" spans="1:12" s="1061" customFormat="1" ht="90">
      <c r="A11" s="1070">
        <v>7</v>
      </c>
      <c r="B11" s="1068" t="s">
        <v>12430</v>
      </c>
      <c r="C11" s="1069">
        <v>980440000968</v>
      </c>
      <c r="D11" s="1068" t="s">
        <v>14531</v>
      </c>
      <c r="E11" s="1070" t="s">
        <v>10</v>
      </c>
      <c r="F11" s="1070" t="s">
        <v>799</v>
      </c>
      <c r="G11" s="1070" t="s">
        <v>1889</v>
      </c>
      <c r="H11" s="1070">
        <v>1</v>
      </c>
      <c r="I11" s="1070" t="s">
        <v>12437</v>
      </c>
      <c r="J11" s="1067">
        <v>1428</v>
      </c>
      <c r="K11" s="1068">
        <v>50</v>
      </c>
      <c r="L11" s="1070" t="s">
        <v>12432</v>
      </c>
    </row>
    <row r="12" spans="1:12" s="1061" customFormat="1" ht="90">
      <c r="A12" s="1070">
        <v>8</v>
      </c>
      <c r="B12" s="1068" t="s">
        <v>12430</v>
      </c>
      <c r="C12" s="1069">
        <v>980440000968</v>
      </c>
      <c r="D12" s="1068" t="s">
        <v>14531</v>
      </c>
      <c r="E12" s="1070" t="s">
        <v>10</v>
      </c>
      <c r="F12" s="1070" t="s">
        <v>799</v>
      </c>
      <c r="G12" s="1070" t="s">
        <v>1889</v>
      </c>
      <c r="H12" s="1070">
        <v>1</v>
      </c>
      <c r="I12" s="1070" t="s">
        <v>12438</v>
      </c>
      <c r="J12" s="1067">
        <v>2384</v>
      </c>
      <c r="K12" s="1068">
        <v>50</v>
      </c>
      <c r="L12" s="1070" t="s">
        <v>12432</v>
      </c>
    </row>
    <row r="13" spans="1:12" s="1061" customFormat="1" ht="90">
      <c r="A13" s="1070">
        <v>9</v>
      </c>
      <c r="B13" s="1068" t="s">
        <v>12430</v>
      </c>
      <c r="C13" s="1069">
        <v>980440000968</v>
      </c>
      <c r="D13" s="1068" t="s">
        <v>14531</v>
      </c>
      <c r="E13" s="1070" t="s">
        <v>8</v>
      </c>
      <c r="F13" s="1070" t="s">
        <v>799</v>
      </c>
      <c r="G13" s="1070" t="s">
        <v>1889</v>
      </c>
      <c r="H13" s="1070">
        <v>1</v>
      </c>
      <c r="I13" s="1070" t="s">
        <v>12439</v>
      </c>
      <c r="J13" s="1070">
        <v>32411</v>
      </c>
      <c r="K13" s="1070">
        <v>10</v>
      </c>
      <c r="L13" s="1070" t="s">
        <v>12440</v>
      </c>
    </row>
    <row r="14" spans="1:12" s="1061" customFormat="1" ht="90">
      <c r="A14" s="1071">
        <v>10</v>
      </c>
      <c r="B14" s="1072" t="s">
        <v>12430</v>
      </c>
      <c r="C14" s="1073">
        <v>980440000968</v>
      </c>
      <c r="D14" s="1072" t="s">
        <v>14531</v>
      </c>
      <c r="E14" s="1071" t="s">
        <v>8</v>
      </c>
      <c r="F14" s="1071" t="s">
        <v>799</v>
      </c>
      <c r="G14" s="1071" t="s">
        <v>1889</v>
      </c>
      <c r="H14" s="1071">
        <v>1</v>
      </c>
      <c r="I14" s="1071" t="s">
        <v>14532</v>
      </c>
      <c r="J14" s="1071">
        <v>5237727</v>
      </c>
      <c r="K14" s="1071">
        <v>5</v>
      </c>
      <c r="L14" s="1071" t="s">
        <v>14533</v>
      </c>
    </row>
    <row r="15" spans="1:12" s="1061" customFormat="1" ht="90">
      <c r="A15" s="1071">
        <v>11</v>
      </c>
      <c r="B15" s="1072" t="s">
        <v>12430</v>
      </c>
      <c r="C15" s="1073">
        <v>980440000968</v>
      </c>
      <c r="D15" s="1072" t="s">
        <v>14531</v>
      </c>
      <c r="E15" s="1071" t="s">
        <v>8</v>
      </c>
      <c r="F15" s="1071" t="s">
        <v>799</v>
      </c>
      <c r="G15" s="1071" t="s">
        <v>1889</v>
      </c>
      <c r="H15" s="1071">
        <v>1</v>
      </c>
      <c r="I15" s="1071" t="s">
        <v>8977</v>
      </c>
      <c r="J15" s="1071">
        <v>58368</v>
      </c>
      <c r="K15" s="1071">
        <v>5</v>
      </c>
      <c r="L15" s="1071" t="s">
        <v>14533</v>
      </c>
    </row>
    <row r="16" spans="1:12" s="1061" customFormat="1" ht="90">
      <c r="A16" s="1071">
        <v>12</v>
      </c>
      <c r="B16" s="1072" t="s">
        <v>12430</v>
      </c>
      <c r="C16" s="1073">
        <v>980440000968</v>
      </c>
      <c r="D16" s="1072" t="s">
        <v>14531</v>
      </c>
      <c r="E16" s="1071" t="s">
        <v>8</v>
      </c>
      <c r="F16" s="1071" t="s">
        <v>799</v>
      </c>
      <c r="G16" s="1071" t="s">
        <v>1889</v>
      </c>
      <c r="H16" s="1071">
        <v>1</v>
      </c>
      <c r="I16" s="1071" t="s">
        <v>8985</v>
      </c>
      <c r="J16" s="1071">
        <v>2</v>
      </c>
      <c r="K16" s="1071">
        <v>10</v>
      </c>
      <c r="L16" s="1071" t="s">
        <v>14534</v>
      </c>
    </row>
    <row r="17" spans="1:13" s="1061" customFormat="1" ht="90">
      <c r="A17" s="1071">
        <v>13</v>
      </c>
      <c r="B17" s="1072" t="s">
        <v>12430</v>
      </c>
      <c r="C17" s="1073">
        <v>980440000968</v>
      </c>
      <c r="D17" s="1072" t="s">
        <v>14531</v>
      </c>
      <c r="E17" s="1071" t="s">
        <v>8</v>
      </c>
      <c r="F17" s="1071" t="s">
        <v>799</v>
      </c>
      <c r="G17" s="1071" t="s">
        <v>1889</v>
      </c>
      <c r="H17" s="1071">
        <v>1</v>
      </c>
      <c r="I17" s="1071" t="s">
        <v>8985</v>
      </c>
      <c r="J17" s="1071">
        <v>1946</v>
      </c>
      <c r="K17" s="1071">
        <v>8.5</v>
      </c>
      <c r="L17" s="1071" t="s">
        <v>14535</v>
      </c>
      <c r="M17" s="1074" t="s">
        <v>14536</v>
      </c>
    </row>
    <row r="18" spans="1:13" s="1061" customFormat="1" ht="15" customHeight="1">
      <c r="A18" s="1075">
        <v>2</v>
      </c>
      <c r="B18" s="1802" t="s">
        <v>14531</v>
      </c>
      <c r="C18" s="1803"/>
      <c r="D18" s="1803"/>
      <c r="E18" s="1803"/>
      <c r="F18" s="1803"/>
      <c r="G18" s="1803"/>
      <c r="H18" s="1803"/>
      <c r="I18" s="1803"/>
      <c r="J18" s="1803"/>
      <c r="K18" s="1803"/>
      <c r="L18" s="1804"/>
    </row>
    <row r="19" spans="1:13" s="1061" customFormat="1" ht="90">
      <c r="A19" s="1070">
        <v>1</v>
      </c>
      <c r="B19" s="1070" t="s">
        <v>12441</v>
      </c>
      <c r="C19" s="1076">
        <v>131240006867</v>
      </c>
      <c r="D19" s="1070" t="s">
        <v>12442</v>
      </c>
      <c r="E19" s="1070" t="s">
        <v>3129</v>
      </c>
      <c r="F19" s="1070" t="s">
        <v>799</v>
      </c>
      <c r="G19" s="1070" t="s">
        <v>1889</v>
      </c>
      <c r="H19" s="1070">
        <v>1</v>
      </c>
      <c r="I19" s="1070" t="s">
        <v>12443</v>
      </c>
      <c r="J19" s="1070">
        <v>28515</v>
      </c>
      <c r="K19" s="1070">
        <v>54</v>
      </c>
      <c r="L19" s="1070" t="s">
        <v>12444</v>
      </c>
    </row>
    <row r="20" spans="1:13" s="1061" customFormat="1" ht="90">
      <c r="A20" s="1070">
        <v>2</v>
      </c>
      <c r="B20" s="1070" t="s">
        <v>12441</v>
      </c>
      <c r="C20" s="1076">
        <v>131240006867</v>
      </c>
      <c r="D20" s="1070" t="s">
        <v>12442</v>
      </c>
      <c r="E20" s="1070" t="s">
        <v>3129</v>
      </c>
      <c r="F20" s="1070" t="s">
        <v>799</v>
      </c>
      <c r="G20" s="1070" t="s">
        <v>1889</v>
      </c>
      <c r="H20" s="1070">
        <v>1</v>
      </c>
      <c r="I20" s="1070" t="s">
        <v>12445</v>
      </c>
      <c r="J20" s="1070">
        <v>28378</v>
      </c>
      <c r="K20" s="1070">
        <v>54</v>
      </c>
      <c r="L20" s="1070" t="s">
        <v>12444</v>
      </c>
    </row>
    <row r="21" spans="1:13" s="1061" customFormat="1" ht="90">
      <c r="A21" s="1070">
        <v>3</v>
      </c>
      <c r="B21" s="1070" t="s">
        <v>12441</v>
      </c>
      <c r="C21" s="1076">
        <v>131240006867</v>
      </c>
      <c r="D21" s="1070" t="s">
        <v>12442</v>
      </c>
      <c r="E21" s="1070" t="s">
        <v>3129</v>
      </c>
      <c r="F21" s="1070" t="s">
        <v>799</v>
      </c>
      <c r="G21" s="1070" t="s">
        <v>1889</v>
      </c>
      <c r="H21" s="1070">
        <v>1</v>
      </c>
      <c r="I21" s="1070" t="s">
        <v>12446</v>
      </c>
      <c r="J21" s="1070">
        <v>21631</v>
      </c>
      <c r="K21" s="1070">
        <v>54</v>
      </c>
      <c r="L21" s="1070" t="s">
        <v>12444</v>
      </c>
    </row>
    <row r="22" spans="1:13" s="1061" customFormat="1" ht="90">
      <c r="A22" s="1070">
        <v>4</v>
      </c>
      <c r="B22" s="1070" t="s">
        <v>12441</v>
      </c>
      <c r="C22" s="1076">
        <v>131240006867</v>
      </c>
      <c r="D22" s="1070" t="s">
        <v>12442</v>
      </c>
      <c r="E22" s="1070" t="s">
        <v>3129</v>
      </c>
      <c r="F22" s="1070" t="s">
        <v>799</v>
      </c>
      <c r="G22" s="1070" t="s">
        <v>1889</v>
      </c>
      <c r="H22" s="1070">
        <v>1</v>
      </c>
      <c r="I22" s="1070" t="s">
        <v>4531</v>
      </c>
      <c r="J22" s="1070">
        <v>28710</v>
      </c>
      <c r="K22" s="1070">
        <v>54</v>
      </c>
      <c r="L22" s="1070" t="s">
        <v>12444</v>
      </c>
    </row>
    <row r="23" spans="1:13" s="1061" customFormat="1" ht="90">
      <c r="A23" s="1070">
        <v>5</v>
      </c>
      <c r="B23" s="1070" t="s">
        <v>12441</v>
      </c>
      <c r="C23" s="1076">
        <v>131240006867</v>
      </c>
      <c r="D23" s="1070" t="s">
        <v>12442</v>
      </c>
      <c r="E23" s="1070" t="s">
        <v>3129</v>
      </c>
      <c r="F23" s="1070" t="s">
        <v>799</v>
      </c>
      <c r="G23" s="1070" t="s">
        <v>1889</v>
      </c>
      <c r="H23" s="1070">
        <v>1</v>
      </c>
      <c r="I23" s="1070" t="s">
        <v>12447</v>
      </c>
      <c r="J23" s="1070">
        <v>27413</v>
      </c>
      <c r="K23" s="1070">
        <v>54</v>
      </c>
      <c r="L23" s="1070" t="s">
        <v>12444</v>
      </c>
    </row>
    <row r="24" spans="1:13" s="1061" customFormat="1" ht="90">
      <c r="A24" s="1070">
        <v>6</v>
      </c>
      <c r="B24" s="1070" t="s">
        <v>12441</v>
      </c>
      <c r="C24" s="1076">
        <v>131240006867</v>
      </c>
      <c r="D24" s="1070" t="s">
        <v>12442</v>
      </c>
      <c r="E24" s="1070" t="s">
        <v>3129</v>
      </c>
      <c r="F24" s="1070" t="s">
        <v>799</v>
      </c>
      <c r="G24" s="1070" t="s">
        <v>1889</v>
      </c>
      <c r="H24" s="1070">
        <v>1</v>
      </c>
      <c r="I24" s="1070" t="s">
        <v>4532</v>
      </c>
      <c r="J24" s="1070">
        <v>27419</v>
      </c>
      <c r="K24" s="1070">
        <v>54</v>
      </c>
      <c r="L24" s="1070" t="s">
        <v>12444</v>
      </c>
    </row>
    <row r="25" spans="1:13" s="1061" customFormat="1" ht="90">
      <c r="A25" s="1070">
        <v>7</v>
      </c>
      <c r="B25" s="1070" t="s">
        <v>12441</v>
      </c>
      <c r="C25" s="1076">
        <v>131240006867</v>
      </c>
      <c r="D25" s="1070" t="s">
        <v>12442</v>
      </c>
      <c r="E25" s="1070" t="s">
        <v>3129</v>
      </c>
      <c r="F25" s="1070" t="s">
        <v>799</v>
      </c>
      <c r="G25" s="1070" t="s">
        <v>1889</v>
      </c>
      <c r="H25" s="1070">
        <v>1</v>
      </c>
      <c r="I25" s="1070" t="s">
        <v>12448</v>
      </c>
      <c r="J25" s="1070">
        <v>48301</v>
      </c>
      <c r="K25" s="1070">
        <v>54</v>
      </c>
      <c r="L25" s="1070" t="s">
        <v>12444</v>
      </c>
    </row>
    <row r="26" spans="1:13" s="1061" customFormat="1" ht="90">
      <c r="A26" s="1070">
        <v>8</v>
      </c>
      <c r="B26" s="1070" t="s">
        <v>12441</v>
      </c>
      <c r="C26" s="1076">
        <v>131240006867</v>
      </c>
      <c r="D26" s="1070" t="s">
        <v>12442</v>
      </c>
      <c r="E26" s="1070" t="s">
        <v>3129</v>
      </c>
      <c r="F26" s="1070" t="s">
        <v>799</v>
      </c>
      <c r="G26" s="1070" t="s">
        <v>1889</v>
      </c>
      <c r="H26" s="1070">
        <v>1</v>
      </c>
      <c r="I26" s="1070" t="s">
        <v>4533</v>
      </c>
      <c r="J26" s="1070">
        <v>24315</v>
      </c>
      <c r="K26" s="1070">
        <v>54</v>
      </c>
      <c r="L26" s="1070" t="s">
        <v>12444</v>
      </c>
    </row>
    <row r="27" spans="1:13" s="1061" customFormat="1" ht="90">
      <c r="A27" s="1070">
        <v>9</v>
      </c>
      <c r="B27" s="1070" t="s">
        <v>12441</v>
      </c>
      <c r="C27" s="1076">
        <v>131240006867</v>
      </c>
      <c r="D27" s="1070" t="s">
        <v>12442</v>
      </c>
      <c r="E27" s="1070" t="s">
        <v>3129</v>
      </c>
      <c r="F27" s="1070" t="s">
        <v>799</v>
      </c>
      <c r="G27" s="1070" t="s">
        <v>1889</v>
      </c>
      <c r="H27" s="1070">
        <v>1</v>
      </c>
      <c r="I27" s="1070" t="s">
        <v>4534</v>
      </c>
      <c r="J27" s="1070">
        <v>23428</v>
      </c>
      <c r="K27" s="1070">
        <v>54</v>
      </c>
      <c r="L27" s="1070" t="s">
        <v>12444</v>
      </c>
    </row>
    <row r="28" spans="1:13" s="1061" customFormat="1" ht="90">
      <c r="A28" s="1070">
        <v>10</v>
      </c>
      <c r="B28" s="1070" t="s">
        <v>12441</v>
      </c>
      <c r="C28" s="1076">
        <v>131240006867</v>
      </c>
      <c r="D28" s="1070" t="s">
        <v>12442</v>
      </c>
      <c r="E28" s="1070" t="s">
        <v>3129</v>
      </c>
      <c r="F28" s="1070" t="s">
        <v>799</v>
      </c>
      <c r="G28" s="1070" t="s">
        <v>1889</v>
      </c>
      <c r="H28" s="1070">
        <v>1</v>
      </c>
      <c r="I28" s="1070" t="s">
        <v>4535</v>
      </c>
      <c r="J28" s="1070">
        <v>51404</v>
      </c>
      <c r="K28" s="1070">
        <v>54</v>
      </c>
      <c r="L28" s="1070" t="s">
        <v>12444</v>
      </c>
    </row>
    <row r="29" spans="1:13" s="1061" customFormat="1" ht="90">
      <c r="A29" s="1070">
        <v>11</v>
      </c>
      <c r="B29" s="1070" t="s">
        <v>12441</v>
      </c>
      <c r="C29" s="1076">
        <v>131240006867</v>
      </c>
      <c r="D29" s="1070" t="s">
        <v>12442</v>
      </c>
      <c r="E29" s="1070" t="s">
        <v>3129</v>
      </c>
      <c r="F29" s="1070" t="s">
        <v>799</v>
      </c>
      <c r="G29" s="1070" t="s">
        <v>1889</v>
      </c>
      <c r="H29" s="1070">
        <v>1</v>
      </c>
      <c r="I29" s="1070" t="s">
        <v>4536</v>
      </c>
      <c r="J29" s="1070">
        <v>21919</v>
      </c>
      <c r="K29" s="1070">
        <v>54</v>
      </c>
      <c r="L29" s="1070" t="s">
        <v>12444</v>
      </c>
    </row>
    <row r="30" spans="1:13" s="1061" customFormat="1" ht="90">
      <c r="A30" s="1070">
        <v>12</v>
      </c>
      <c r="B30" s="1070" t="s">
        <v>12441</v>
      </c>
      <c r="C30" s="1076">
        <v>131240006867</v>
      </c>
      <c r="D30" s="1070" t="s">
        <v>12442</v>
      </c>
      <c r="E30" s="1070" t="s">
        <v>3129</v>
      </c>
      <c r="F30" s="1070" t="s">
        <v>799</v>
      </c>
      <c r="G30" s="1070" t="s">
        <v>1889</v>
      </c>
      <c r="H30" s="1070">
        <v>1</v>
      </c>
      <c r="I30" s="1070" t="s">
        <v>12449</v>
      </c>
      <c r="J30" s="1070">
        <v>34069</v>
      </c>
      <c r="K30" s="1070">
        <v>54</v>
      </c>
      <c r="L30" s="1070" t="s">
        <v>12444</v>
      </c>
    </row>
    <row r="31" spans="1:13" s="1061" customFormat="1" ht="90">
      <c r="A31" s="1070">
        <v>13</v>
      </c>
      <c r="B31" s="1070" t="s">
        <v>12441</v>
      </c>
      <c r="C31" s="1076">
        <v>131240006867</v>
      </c>
      <c r="D31" s="1070" t="s">
        <v>12442</v>
      </c>
      <c r="E31" s="1070" t="s">
        <v>3129</v>
      </c>
      <c r="F31" s="1070" t="s">
        <v>799</v>
      </c>
      <c r="G31" s="1070" t="s">
        <v>1889</v>
      </c>
      <c r="H31" s="1070">
        <v>1</v>
      </c>
      <c r="I31" s="1070" t="s">
        <v>12450</v>
      </c>
      <c r="J31" s="1070">
        <v>31267</v>
      </c>
      <c r="K31" s="1070">
        <v>54</v>
      </c>
      <c r="L31" s="1070" t="s">
        <v>12444</v>
      </c>
    </row>
    <row r="32" spans="1:13" s="1061" customFormat="1" ht="90">
      <c r="A32" s="1070">
        <v>14</v>
      </c>
      <c r="B32" s="1070" t="s">
        <v>12441</v>
      </c>
      <c r="C32" s="1076">
        <v>131240006867</v>
      </c>
      <c r="D32" s="1070" t="s">
        <v>12442</v>
      </c>
      <c r="E32" s="1070" t="s">
        <v>3129</v>
      </c>
      <c r="F32" s="1070" t="s">
        <v>799</v>
      </c>
      <c r="G32" s="1070" t="s">
        <v>1889</v>
      </c>
      <c r="H32" s="1070">
        <v>1</v>
      </c>
      <c r="I32" s="1070" t="s">
        <v>12451</v>
      </c>
      <c r="J32" s="1070">
        <v>34070</v>
      </c>
      <c r="K32" s="1070">
        <v>54</v>
      </c>
      <c r="L32" s="1070" t="s">
        <v>12444</v>
      </c>
    </row>
    <row r="33" spans="1:12" s="1061" customFormat="1" ht="90">
      <c r="A33" s="1070">
        <v>15</v>
      </c>
      <c r="B33" s="1070" t="s">
        <v>12441</v>
      </c>
      <c r="C33" s="1076">
        <v>131240006867</v>
      </c>
      <c r="D33" s="1070" t="s">
        <v>12442</v>
      </c>
      <c r="E33" s="1070" t="s">
        <v>3129</v>
      </c>
      <c r="F33" s="1070" t="s">
        <v>799</v>
      </c>
      <c r="G33" s="1070" t="s">
        <v>1889</v>
      </c>
      <c r="H33" s="1070">
        <v>1</v>
      </c>
      <c r="I33" s="1070" t="s">
        <v>12452</v>
      </c>
      <c r="J33" s="1070">
        <v>34068</v>
      </c>
      <c r="K33" s="1070">
        <v>54</v>
      </c>
      <c r="L33" s="1070" t="s">
        <v>12444</v>
      </c>
    </row>
    <row r="34" spans="1:12" s="1061" customFormat="1" ht="90">
      <c r="A34" s="1070">
        <v>16</v>
      </c>
      <c r="B34" s="1070" t="s">
        <v>12441</v>
      </c>
      <c r="C34" s="1076">
        <v>131240006867</v>
      </c>
      <c r="D34" s="1070" t="s">
        <v>12442</v>
      </c>
      <c r="E34" s="1070" t="s">
        <v>3129</v>
      </c>
      <c r="F34" s="1070" t="s">
        <v>799</v>
      </c>
      <c r="G34" s="1070" t="s">
        <v>1889</v>
      </c>
      <c r="H34" s="1070">
        <v>1</v>
      </c>
      <c r="I34" s="1070" t="s">
        <v>12453</v>
      </c>
      <c r="J34" s="1070">
        <v>34067</v>
      </c>
      <c r="K34" s="1070">
        <v>54</v>
      </c>
      <c r="L34" s="1070" t="s">
        <v>12444</v>
      </c>
    </row>
    <row r="35" spans="1:12" s="1061" customFormat="1" ht="90">
      <c r="A35" s="1070">
        <v>17</v>
      </c>
      <c r="B35" s="1070" t="s">
        <v>12441</v>
      </c>
      <c r="C35" s="1076">
        <v>131240006867</v>
      </c>
      <c r="D35" s="1070" t="s">
        <v>12442</v>
      </c>
      <c r="E35" s="1070" t="s">
        <v>3129</v>
      </c>
      <c r="F35" s="1070" t="s">
        <v>799</v>
      </c>
      <c r="G35" s="1070" t="s">
        <v>1889</v>
      </c>
      <c r="H35" s="1070">
        <v>1</v>
      </c>
      <c r="I35" s="1070" t="s">
        <v>12454</v>
      </c>
      <c r="J35" s="1070">
        <v>47115</v>
      </c>
      <c r="K35" s="1070">
        <v>54</v>
      </c>
      <c r="L35" s="1070" t="s">
        <v>12444</v>
      </c>
    </row>
    <row r="36" spans="1:12" s="1061" customFormat="1" ht="90">
      <c r="A36" s="1070">
        <v>18</v>
      </c>
      <c r="B36" s="1070" t="s">
        <v>12441</v>
      </c>
      <c r="C36" s="1076">
        <v>131240006867</v>
      </c>
      <c r="D36" s="1070" t="s">
        <v>12442</v>
      </c>
      <c r="E36" s="1070" t="s">
        <v>3129</v>
      </c>
      <c r="F36" s="1070" t="s">
        <v>799</v>
      </c>
      <c r="G36" s="1070" t="s">
        <v>1889</v>
      </c>
      <c r="H36" s="1070">
        <v>1</v>
      </c>
      <c r="I36" s="1070" t="s">
        <v>12455</v>
      </c>
      <c r="J36" s="1070">
        <v>32160</v>
      </c>
      <c r="K36" s="1070">
        <v>54</v>
      </c>
      <c r="L36" s="1070" t="s">
        <v>12444</v>
      </c>
    </row>
    <row r="37" spans="1:12" s="1061" customFormat="1" ht="90">
      <c r="A37" s="1070">
        <v>19</v>
      </c>
      <c r="B37" s="1070" t="s">
        <v>12441</v>
      </c>
      <c r="C37" s="1076">
        <v>131240006867</v>
      </c>
      <c r="D37" s="1070" t="s">
        <v>12442</v>
      </c>
      <c r="E37" s="1070" t="s">
        <v>3129</v>
      </c>
      <c r="F37" s="1070" t="s">
        <v>799</v>
      </c>
      <c r="G37" s="1070" t="s">
        <v>1889</v>
      </c>
      <c r="H37" s="1070">
        <v>1</v>
      </c>
      <c r="I37" s="1070" t="s">
        <v>12456</v>
      </c>
      <c r="J37" s="1070">
        <v>38750</v>
      </c>
      <c r="K37" s="1070">
        <v>54</v>
      </c>
      <c r="L37" s="1070" t="s">
        <v>12444</v>
      </c>
    </row>
    <row r="38" spans="1:12" s="1061" customFormat="1" ht="90">
      <c r="A38" s="1070">
        <v>20</v>
      </c>
      <c r="B38" s="1070" t="s">
        <v>12441</v>
      </c>
      <c r="C38" s="1076">
        <v>131240006867</v>
      </c>
      <c r="D38" s="1070" t="s">
        <v>12442</v>
      </c>
      <c r="E38" s="1070" t="s">
        <v>3129</v>
      </c>
      <c r="F38" s="1070" t="s">
        <v>799</v>
      </c>
      <c r="G38" s="1070" t="s">
        <v>1889</v>
      </c>
      <c r="H38" s="1070">
        <v>1</v>
      </c>
      <c r="I38" s="1070" t="s">
        <v>12457</v>
      </c>
      <c r="J38" s="1070">
        <v>72252</v>
      </c>
      <c r="K38" s="1070">
        <v>54</v>
      </c>
      <c r="L38" s="1070" t="s">
        <v>12444</v>
      </c>
    </row>
    <row r="39" spans="1:12" s="1061" customFormat="1" ht="90">
      <c r="A39" s="1070">
        <v>21</v>
      </c>
      <c r="B39" s="1070" t="s">
        <v>12441</v>
      </c>
      <c r="C39" s="1076">
        <v>131240006867</v>
      </c>
      <c r="D39" s="1070" t="s">
        <v>12442</v>
      </c>
      <c r="E39" s="1070" t="s">
        <v>3129</v>
      </c>
      <c r="F39" s="1070" t="s">
        <v>799</v>
      </c>
      <c r="G39" s="1070" t="s">
        <v>1889</v>
      </c>
      <c r="H39" s="1070">
        <v>1</v>
      </c>
      <c r="I39" s="1070" t="s">
        <v>12458</v>
      </c>
      <c r="J39" s="1070">
        <v>32712</v>
      </c>
      <c r="K39" s="1070">
        <v>54</v>
      </c>
      <c r="L39" s="1070" t="s">
        <v>12444</v>
      </c>
    </row>
    <row r="40" spans="1:12" s="1061" customFormat="1" ht="90">
      <c r="A40" s="1070">
        <v>22</v>
      </c>
      <c r="B40" s="1070" t="s">
        <v>12441</v>
      </c>
      <c r="C40" s="1076">
        <v>131240006867</v>
      </c>
      <c r="D40" s="1070" t="s">
        <v>12442</v>
      </c>
      <c r="E40" s="1070" t="s">
        <v>3129</v>
      </c>
      <c r="F40" s="1070" t="s">
        <v>799</v>
      </c>
      <c r="G40" s="1070" t="s">
        <v>1889</v>
      </c>
      <c r="H40" s="1070">
        <v>1</v>
      </c>
      <c r="I40" s="1070" t="s">
        <v>12459</v>
      </c>
      <c r="J40" s="1070">
        <v>38831</v>
      </c>
      <c r="K40" s="1070">
        <v>54</v>
      </c>
      <c r="L40" s="1070" t="s">
        <v>12444</v>
      </c>
    </row>
    <row r="41" spans="1:12" s="1061" customFormat="1" ht="90">
      <c r="A41" s="1070">
        <v>23</v>
      </c>
      <c r="B41" s="1070" t="s">
        <v>12441</v>
      </c>
      <c r="C41" s="1076">
        <v>131240006867</v>
      </c>
      <c r="D41" s="1070" t="s">
        <v>12442</v>
      </c>
      <c r="E41" s="1070" t="s">
        <v>3129</v>
      </c>
      <c r="F41" s="1070" t="s">
        <v>799</v>
      </c>
      <c r="G41" s="1070" t="s">
        <v>1889</v>
      </c>
      <c r="H41" s="1070">
        <v>1</v>
      </c>
      <c r="I41" s="1070" t="s">
        <v>12460</v>
      </c>
      <c r="J41" s="1070">
        <v>71430</v>
      </c>
      <c r="K41" s="1070">
        <v>54</v>
      </c>
      <c r="L41" s="1070" t="s">
        <v>12444</v>
      </c>
    </row>
    <row r="42" spans="1:12" s="1061" customFormat="1" ht="90">
      <c r="A42" s="1070">
        <v>24</v>
      </c>
      <c r="B42" s="1070" t="s">
        <v>12441</v>
      </c>
      <c r="C42" s="1076">
        <v>131240006867</v>
      </c>
      <c r="D42" s="1070" t="s">
        <v>12442</v>
      </c>
      <c r="E42" s="1070" t="s">
        <v>3129</v>
      </c>
      <c r="F42" s="1070" t="s">
        <v>799</v>
      </c>
      <c r="G42" s="1070" t="s">
        <v>1889</v>
      </c>
      <c r="H42" s="1070">
        <v>1</v>
      </c>
      <c r="I42" s="1070" t="s">
        <v>12461</v>
      </c>
      <c r="J42" s="1070">
        <v>37192</v>
      </c>
      <c r="K42" s="1070">
        <v>54</v>
      </c>
      <c r="L42" s="1070" t="s">
        <v>12444</v>
      </c>
    </row>
    <row r="43" spans="1:12" s="1061" customFormat="1" ht="90">
      <c r="A43" s="1070">
        <v>25</v>
      </c>
      <c r="B43" s="1070" t="s">
        <v>12441</v>
      </c>
      <c r="C43" s="1076">
        <v>131240006867</v>
      </c>
      <c r="D43" s="1070" t="s">
        <v>12442</v>
      </c>
      <c r="E43" s="1070" t="s">
        <v>3129</v>
      </c>
      <c r="F43" s="1070" t="s">
        <v>799</v>
      </c>
      <c r="G43" s="1070" t="s">
        <v>1889</v>
      </c>
      <c r="H43" s="1070">
        <v>1</v>
      </c>
      <c r="I43" s="1070" t="s">
        <v>12462</v>
      </c>
      <c r="J43" s="1070">
        <v>10561</v>
      </c>
      <c r="K43" s="1070">
        <v>54</v>
      </c>
      <c r="L43" s="1070" t="s">
        <v>12444</v>
      </c>
    </row>
    <row r="44" spans="1:12" s="1061" customFormat="1" ht="90">
      <c r="A44" s="1070">
        <v>26</v>
      </c>
      <c r="B44" s="1070" t="s">
        <v>12441</v>
      </c>
      <c r="C44" s="1076">
        <v>131240006867</v>
      </c>
      <c r="D44" s="1070" t="s">
        <v>12442</v>
      </c>
      <c r="E44" s="1070" t="s">
        <v>3129</v>
      </c>
      <c r="F44" s="1070" t="s">
        <v>799</v>
      </c>
      <c r="G44" s="1070" t="s">
        <v>1889</v>
      </c>
      <c r="H44" s="1070">
        <v>1</v>
      </c>
      <c r="I44" s="1070" t="s">
        <v>12463</v>
      </c>
      <c r="J44" s="1070">
        <v>10532</v>
      </c>
      <c r="K44" s="1070">
        <v>54</v>
      </c>
      <c r="L44" s="1070" t="s">
        <v>12444</v>
      </c>
    </row>
    <row r="45" spans="1:12" s="1061" customFormat="1" ht="90">
      <c r="A45" s="1070">
        <v>27</v>
      </c>
      <c r="B45" s="1070" t="s">
        <v>12441</v>
      </c>
      <c r="C45" s="1076">
        <v>131240006867</v>
      </c>
      <c r="D45" s="1070" t="s">
        <v>12442</v>
      </c>
      <c r="E45" s="1070" t="s">
        <v>3129</v>
      </c>
      <c r="F45" s="1070" t="s">
        <v>799</v>
      </c>
      <c r="G45" s="1070" t="s">
        <v>1889</v>
      </c>
      <c r="H45" s="1070">
        <v>1</v>
      </c>
      <c r="I45" s="1070" t="s">
        <v>12464</v>
      </c>
      <c r="J45" s="1070">
        <v>10512</v>
      </c>
      <c r="K45" s="1070">
        <v>54</v>
      </c>
      <c r="L45" s="1070" t="s">
        <v>12444</v>
      </c>
    </row>
    <row r="46" spans="1:12" s="1061" customFormat="1" ht="90">
      <c r="A46" s="1070">
        <v>28</v>
      </c>
      <c r="B46" s="1070" t="s">
        <v>12441</v>
      </c>
      <c r="C46" s="1076">
        <v>131240006867</v>
      </c>
      <c r="D46" s="1070" t="s">
        <v>12442</v>
      </c>
      <c r="E46" s="1070" t="s">
        <v>3129</v>
      </c>
      <c r="F46" s="1070" t="s">
        <v>799</v>
      </c>
      <c r="G46" s="1070" t="s">
        <v>1889</v>
      </c>
      <c r="H46" s="1070">
        <v>1</v>
      </c>
      <c r="I46" s="1070" t="s">
        <v>12465</v>
      </c>
      <c r="J46" s="1070">
        <v>10544</v>
      </c>
      <c r="K46" s="1070">
        <v>54</v>
      </c>
      <c r="L46" s="1070" t="s">
        <v>12444</v>
      </c>
    </row>
    <row r="47" spans="1:12" s="1061" customFormat="1" ht="90">
      <c r="A47" s="1070">
        <v>29</v>
      </c>
      <c r="B47" s="1070" t="s">
        <v>12441</v>
      </c>
      <c r="C47" s="1076">
        <v>131240006867</v>
      </c>
      <c r="D47" s="1070" t="s">
        <v>12442</v>
      </c>
      <c r="E47" s="1070" t="s">
        <v>3129</v>
      </c>
      <c r="F47" s="1070" t="s">
        <v>799</v>
      </c>
      <c r="G47" s="1070" t="s">
        <v>1889</v>
      </c>
      <c r="H47" s="1070">
        <v>1</v>
      </c>
      <c r="I47" s="1070" t="s">
        <v>12466</v>
      </c>
      <c r="J47" s="1070">
        <v>10558</v>
      </c>
      <c r="K47" s="1070">
        <v>54</v>
      </c>
      <c r="L47" s="1070" t="s">
        <v>12444</v>
      </c>
    </row>
    <row r="48" spans="1:12" s="1061" customFormat="1" ht="90">
      <c r="A48" s="1070">
        <v>30</v>
      </c>
      <c r="B48" s="1070" t="s">
        <v>12441</v>
      </c>
      <c r="C48" s="1076">
        <v>131240006867</v>
      </c>
      <c r="D48" s="1070" t="s">
        <v>12442</v>
      </c>
      <c r="E48" s="1070" t="s">
        <v>3129</v>
      </c>
      <c r="F48" s="1070" t="s">
        <v>799</v>
      </c>
      <c r="G48" s="1070" t="s">
        <v>1889</v>
      </c>
      <c r="H48" s="1070">
        <v>1</v>
      </c>
      <c r="I48" s="1070" t="s">
        <v>12467</v>
      </c>
      <c r="J48" s="1070">
        <v>10530</v>
      </c>
      <c r="K48" s="1070">
        <v>54</v>
      </c>
      <c r="L48" s="1070" t="s">
        <v>12444</v>
      </c>
    </row>
    <row r="49" spans="1:13" s="1061" customFormat="1" ht="90">
      <c r="A49" s="1070">
        <v>31</v>
      </c>
      <c r="B49" s="1070" t="s">
        <v>12441</v>
      </c>
      <c r="C49" s="1076">
        <v>131240006867</v>
      </c>
      <c r="D49" s="1070" t="s">
        <v>12442</v>
      </c>
      <c r="E49" s="1070" t="s">
        <v>3129</v>
      </c>
      <c r="F49" s="1070" t="s">
        <v>799</v>
      </c>
      <c r="G49" s="1070" t="s">
        <v>1889</v>
      </c>
      <c r="H49" s="1070">
        <v>1</v>
      </c>
      <c r="I49" s="1070" t="s">
        <v>12468</v>
      </c>
      <c r="J49" s="1070">
        <v>10531</v>
      </c>
      <c r="K49" s="1070">
        <v>54</v>
      </c>
      <c r="L49" s="1070" t="s">
        <v>12444</v>
      </c>
    </row>
    <row r="50" spans="1:13" s="1061" customFormat="1" ht="90">
      <c r="A50" s="1070">
        <v>32</v>
      </c>
      <c r="B50" s="1070" t="s">
        <v>12441</v>
      </c>
      <c r="C50" s="1076">
        <v>131240006867</v>
      </c>
      <c r="D50" s="1070" t="s">
        <v>12442</v>
      </c>
      <c r="E50" s="1070" t="s">
        <v>3129</v>
      </c>
      <c r="F50" s="1070" t="s">
        <v>799</v>
      </c>
      <c r="G50" s="1070" t="s">
        <v>1889</v>
      </c>
      <c r="H50" s="1070">
        <v>1</v>
      </c>
      <c r="I50" s="1070" t="s">
        <v>12469</v>
      </c>
      <c r="J50" s="1070">
        <v>10533</v>
      </c>
      <c r="K50" s="1070">
        <v>54</v>
      </c>
      <c r="L50" s="1070" t="s">
        <v>12444</v>
      </c>
      <c r="M50" s="1077" t="s">
        <v>10</v>
      </c>
    </row>
    <row r="51" spans="1:13" s="1061" customFormat="1" ht="90">
      <c r="A51" s="1070">
        <v>33</v>
      </c>
      <c r="B51" s="1070" t="s">
        <v>12441</v>
      </c>
      <c r="C51" s="1076">
        <v>131240006867</v>
      </c>
      <c r="D51" s="1070" t="s">
        <v>12442</v>
      </c>
      <c r="E51" s="1070" t="s">
        <v>8</v>
      </c>
      <c r="F51" s="1070" t="s">
        <v>799</v>
      </c>
      <c r="G51" s="1070" t="s">
        <v>1889</v>
      </c>
      <c r="H51" s="1070">
        <v>1</v>
      </c>
      <c r="I51" s="1070" t="s">
        <v>12470</v>
      </c>
      <c r="J51" s="1070">
        <v>12066</v>
      </c>
      <c r="K51" s="1070">
        <v>5</v>
      </c>
      <c r="L51" s="1070" t="s">
        <v>12471</v>
      </c>
      <c r="M51" s="1077" t="s">
        <v>14537</v>
      </c>
    </row>
    <row r="52" spans="1:13" s="1061" customFormat="1" ht="90">
      <c r="A52" s="1070">
        <v>34</v>
      </c>
      <c r="B52" s="1070" t="s">
        <v>12441</v>
      </c>
      <c r="C52" s="1076">
        <v>131240006867</v>
      </c>
      <c r="D52" s="1070" t="s">
        <v>12442</v>
      </c>
      <c r="E52" s="1070" t="s">
        <v>8</v>
      </c>
      <c r="F52" s="1070" t="s">
        <v>799</v>
      </c>
      <c r="G52" s="1070" t="s">
        <v>1889</v>
      </c>
      <c r="H52" s="1070">
        <v>1</v>
      </c>
      <c r="I52" s="1070" t="s">
        <v>12472</v>
      </c>
      <c r="J52" s="1070">
        <v>21138</v>
      </c>
      <c r="K52" s="1070">
        <v>5</v>
      </c>
      <c r="L52" s="1070" t="s">
        <v>12471</v>
      </c>
    </row>
    <row r="53" spans="1:13" s="1061" customFormat="1" ht="90">
      <c r="A53" s="1070">
        <v>35</v>
      </c>
      <c r="B53" s="1070" t="s">
        <v>12441</v>
      </c>
      <c r="C53" s="1076">
        <v>131240006867</v>
      </c>
      <c r="D53" s="1070" t="s">
        <v>12442</v>
      </c>
      <c r="E53" s="1070" t="s">
        <v>551</v>
      </c>
      <c r="F53" s="1070" t="s">
        <v>799</v>
      </c>
      <c r="G53" s="1070" t="s">
        <v>1889</v>
      </c>
      <c r="H53" s="1070">
        <v>1</v>
      </c>
      <c r="I53" s="1070" t="s">
        <v>12473</v>
      </c>
      <c r="J53" s="1070">
        <v>5158</v>
      </c>
      <c r="K53" s="1070">
        <v>5</v>
      </c>
      <c r="L53" s="1070" t="s">
        <v>12474</v>
      </c>
    </row>
    <row r="54" spans="1:13" s="1061" customFormat="1" ht="90">
      <c r="A54" s="1070">
        <v>36</v>
      </c>
      <c r="B54" s="1070" t="s">
        <v>12441</v>
      </c>
      <c r="C54" s="1076">
        <v>131240006867</v>
      </c>
      <c r="D54" s="1070" t="s">
        <v>12442</v>
      </c>
      <c r="E54" s="1070" t="s">
        <v>551</v>
      </c>
      <c r="F54" s="1070" t="s">
        <v>799</v>
      </c>
      <c r="G54" s="1070" t="s">
        <v>1889</v>
      </c>
      <c r="H54" s="1070">
        <v>1</v>
      </c>
      <c r="I54" s="1070" t="s">
        <v>12475</v>
      </c>
      <c r="J54" s="1070">
        <v>5066</v>
      </c>
      <c r="K54" s="1070">
        <v>5</v>
      </c>
      <c r="L54" s="1070" t="s">
        <v>12474</v>
      </c>
    </row>
    <row r="55" spans="1:13" s="1061" customFormat="1" ht="90">
      <c r="A55" s="1061">
        <v>37</v>
      </c>
      <c r="B55" s="1070" t="s">
        <v>12441</v>
      </c>
      <c r="C55" s="1076">
        <v>131240006867</v>
      </c>
      <c r="D55" s="1070" t="s">
        <v>12442</v>
      </c>
      <c r="E55" s="1070" t="s">
        <v>8</v>
      </c>
      <c r="F55" s="1070" t="s">
        <v>799</v>
      </c>
      <c r="G55" s="1070" t="s">
        <v>1889</v>
      </c>
      <c r="H55" s="1070">
        <v>1</v>
      </c>
      <c r="I55" s="1070" t="s">
        <v>12476</v>
      </c>
      <c r="J55" s="1070">
        <v>49511</v>
      </c>
      <c r="K55" s="1070">
        <v>5</v>
      </c>
      <c r="L55" s="1070" t="s">
        <v>12477</v>
      </c>
    </row>
    <row r="56" spans="1:13" s="1061" customFormat="1" ht="90">
      <c r="A56" s="1061">
        <v>38</v>
      </c>
      <c r="B56" s="1070" t="s">
        <v>12441</v>
      </c>
      <c r="C56" s="1076">
        <v>131240006867</v>
      </c>
      <c r="D56" s="1070" t="s">
        <v>12442</v>
      </c>
      <c r="E56" s="1070" t="s">
        <v>8</v>
      </c>
      <c r="F56" s="1070" t="s">
        <v>799</v>
      </c>
      <c r="G56" s="1070" t="s">
        <v>1889</v>
      </c>
      <c r="H56" s="1070">
        <v>1</v>
      </c>
      <c r="I56" s="1070" t="s">
        <v>12476</v>
      </c>
      <c r="J56" s="1070">
        <v>46269</v>
      </c>
      <c r="K56" s="1070">
        <v>5</v>
      </c>
      <c r="L56" s="1070" t="s">
        <v>12477</v>
      </c>
    </row>
    <row r="57" spans="1:13" s="1061" customFormat="1" ht="90">
      <c r="A57" s="1070">
        <v>39</v>
      </c>
      <c r="B57" s="1070" t="s">
        <v>12441</v>
      </c>
      <c r="C57" s="1076">
        <v>131240006867</v>
      </c>
      <c r="D57" s="1070" t="s">
        <v>12442</v>
      </c>
      <c r="E57" s="1070" t="s">
        <v>8</v>
      </c>
      <c r="F57" s="1070" t="s">
        <v>799</v>
      </c>
      <c r="G57" s="1070" t="s">
        <v>1889</v>
      </c>
      <c r="H57" s="1070">
        <v>1</v>
      </c>
      <c r="I57" s="1070" t="s">
        <v>3929</v>
      </c>
      <c r="J57" s="1070">
        <v>9425</v>
      </c>
      <c r="K57" s="1070">
        <v>5</v>
      </c>
      <c r="L57" s="1070" t="s">
        <v>12478</v>
      </c>
    </row>
    <row r="58" spans="1:13" s="1061" customFormat="1" ht="90">
      <c r="A58" s="1070">
        <v>40</v>
      </c>
      <c r="B58" s="1070" t="s">
        <v>12441</v>
      </c>
      <c r="C58" s="1076">
        <v>131240006867</v>
      </c>
      <c r="D58" s="1070" t="s">
        <v>12442</v>
      </c>
      <c r="E58" s="1070" t="s">
        <v>8</v>
      </c>
      <c r="F58" s="1070" t="s">
        <v>799</v>
      </c>
      <c r="G58" s="1070" t="s">
        <v>1889</v>
      </c>
      <c r="H58" s="1070">
        <v>1</v>
      </c>
      <c r="I58" s="1070" t="s">
        <v>12479</v>
      </c>
      <c r="J58" s="1070">
        <v>9427</v>
      </c>
      <c r="K58" s="1070">
        <v>5</v>
      </c>
      <c r="L58" s="1070" t="s">
        <v>12478</v>
      </c>
    </row>
    <row r="59" spans="1:13" s="1061" customFormat="1" ht="90">
      <c r="A59" s="1070">
        <v>41</v>
      </c>
      <c r="B59" s="1070" t="s">
        <v>12441</v>
      </c>
      <c r="C59" s="1076">
        <v>131240006867</v>
      </c>
      <c r="D59" s="1070" t="s">
        <v>12442</v>
      </c>
      <c r="E59" s="1070" t="s">
        <v>8</v>
      </c>
      <c r="F59" s="1070" t="s">
        <v>799</v>
      </c>
      <c r="G59" s="1070" t="s">
        <v>1889</v>
      </c>
      <c r="H59" s="1070">
        <v>1</v>
      </c>
      <c r="I59" s="1070" t="s">
        <v>12480</v>
      </c>
      <c r="J59" s="1070">
        <v>86</v>
      </c>
      <c r="K59" s="1070">
        <v>10</v>
      </c>
      <c r="L59" s="1070" t="s">
        <v>12481</v>
      </c>
    </row>
    <row r="60" spans="1:13" s="1061" customFormat="1" ht="90">
      <c r="A60" s="1070">
        <v>42</v>
      </c>
      <c r="B60" s="1070" t="s">
        <v>12441</v>
      </c>
      <c r="C60" s="1076">
        <v>131240006867</v>
      </c>
      <c r="D60" s="1070" t="s">
        <v>12442</v>
      </c>
      <c r="E60" s="1070" t="s">
        <v>8</v>
      </c>
      <c r="F60" s="1070" t="s">
        <v>799</v>
      </c>
      <c r="G60" s="1070" t="s">
        <v>1889</v>
      </c>
      <c r="H60" s="1070">
        <v>1</v>
      </c>
      <c r="I60" s="1070" t="s">
        <v>12482</v>
      </c>
      <c r="J60" s="1070">
        <v>87</v>
      </c>
      <c r="K60" s="1070">
        <v>10</v>
      </c>
      <c r="L60" s="1070" t="s">
        <v>12481</v>
      </c>
    </row>
    <row r="61" spans="1:13" s="1061" customFormat="1" ht="90">
      <c r="A61" s="1070">
        <v>43</v>
      </c>
      <c r="B61" s="1070" t="s">
        <v>12441</v>
      </c>
      <c r="C61" s="1076">
        <v>131240006867</v>
      </c>
      <c r="D61" s="1070" t="s">
        <v>12442</v>
      </c>
      <c r="E61" s="1070" t="s">
        <v>8</v>
      </c>
      <c r="F61" s="1070" t="s">
        <v>799</v>
      </c>
      <c r="G61" s="1070" t="s">
        <v>1889</v>
      </c>
      <c r="H61" s="1070">
        <v>1</v>
      </c>
      <c r="I61" s="1070" t="s">
        <v>12483</v>
      </c>
      <c r="J61" s="1070">
        <v>111</v>
      </c>
      <c r="K61" s="1070">
        <v>10</v>
      </c>
      <c r="L61" s="1070" t="s">
        <v>12484</v>
      </c>
    </row>
    <row r="62" spans="1:13" s="1061" customFormat="1" ht="90">
      <c r="A62" s="1070">
        <v>44</v>
      </c>
      <c r="B62" s="1070" t="s">
        <v>12441</v>
      </c>
      <c r="C62" s="1076">
        <v>131240006867</v>
      </c>
      <c r="D62" s="1070" t="s">
        <v>12442</v>
      </c>
      <c r="E62" s="1070" t="s">
        <v>8</v>
      </c>
      <c r="F62" s="1070" t="s">
        <v>799</v>
      </c>
      <c r="G62" s="1070" t="s">
        <v>1889</v>
      </c>
      <c r="H62" s="1070">
        <v>1</v>
      </c>
      <c r="I62" s="1070" t="s">
        <v>12485</v>
      </c>
      <c r="J62" s="1070">
        <v>112</v>
      </c>
      <c r="K62" s="1070">
        <v>10</v>
      </c>
      <c r="L62" s="1070" t="s">
        <v>12484</v>
      </c>
    </row>
    <row r="63" spans="1:13" s="1061" customFormat="1" ht="90">
      <c r="A63" s="1070">
        <v>45</v>
      </c>
      <c r="B63" s="1070" t="s">
        <v>12441</v>
      </c>
      <c r="C63" s="1076">
        <v>131240006867</v>
      </c>
      <c r="D63" s="1070" t="s">
        <v>12442</v>
      </c>
      <c r="E63" s="1070" t="s">
        <v>8</v>
      </c>
      <c r="F63" s="1070" t="s">
        <v>799</v>
      </c>
      <c r="G63" s="1070" t="s">
        <v>1889</v>
      </c>
      <c r="H63" s="1070">
        <v>1</v>
      </c>
      <c r="I63" s="1070" t="s">
        <v>12486</v>
      </c>
      <c r="J63" s="1078" t="s">
        <v>12487</v>
      </c>
      <c r="K63" s="1070">
        <v>10</v>
      </c>
      <c r="L63" s="1079" t="s">
        <v>12488</v>
      </c>
    </row>
    <row r="64" spans="1:13" s="1061" customFormat="1" ht="90">
      <c r="A64" s="1070">
        <v>46</v>
      </c>
      <c r="B64" s="1070" t="s">
        <v>12441</v>
      </c>
      <c r="C64" s="1076">
        <v>131240006867</v>
      </c>
      <c r="D64" s="1070" t="s">
        <v>12442</v>
      </c>
      <c r="E64" s="1070" t="s">
        <v>8</v>
      </c>
      <c r="F64" s="1070" t="s">
        <v>799</v>
      </c>
      <c r="G64" s="1070" t="s">
        <v>1889</v>
      </c>
      <c r="H64" s="1070">
        <v>1</v>
      </c>
      <c r="I64" s="1070" t="s">
        <v>12489</v>
      </c>
      <c r="J64" s="1078" t="s">
        <v>12490</v>
      </c>
      <c r="K64" s="1070">
        <v>10</v>
      </c>
      <c r="L64" s="1079" t="s">
        <v>12488</v>
      </c>
    </row>
    <row r="65" spans="1:12" s="1061" customFormat="1" ht="90">
      <c r="A65" s="1070">
        <v>47</v>
      </c>
      <c r="B65" s="1070" t="s">
        <v>12441</v>
      </c>
      <c r="C65" s="1076">
        <v>131240006867</v>
      </c>
      <c r="D65" s="1070" t="s">
        <v>12442</v>
      </c>
      <c r="E65" s="1070" t="s">
        <v>8</v>
      </c>
      <c r="F65" s="1070" t="s">
        <v>799</v>
      </c>
      <c r="G65" s="1070" t="s">
        <v>1889</v>
      </c>
      <c r="H65" s="1070">
        <v>1</v>
      </c>
      <c r="I65" s="1070" t="s">
        <v>12491</v>
      </c>
      <c r="J65" s="1078" t="s">
        <v>12492</v>
      </c>
      <c r="K65" s="1070">
        <v>5</v>
      </c>
      <c r="L65" s="1079" t="s">
        <v>12493</v>
      </c>
    </row>
    <row r="66" spans="1:12" s="1061" customFormat="1" ht="90">
      <c r="A66" s="1070">
        <v>48</v>
      </c>
      <c r="B66" s="1070" t="s">
        <v>12441</v>
      </c>
      <c r="C66" s="1076">
        <v>131240006867</v>
      </c>
      <c r="D66" s="1070" t="s">
        <v>12442</v>
      </c>
      <c r="E66" s="1070" t="s">
        <v>8</v>
      </c>
      <c r="F66" s="1070" t="s">
        <v>799</v>
      </c>
      <c r="G66" s="1070" t="s">
        <v>1889</v>
      </c>
      <c r="H66" s="1070">
        <v>1</v>
      </c>
      <c r="I66" s="1070" t="s">
        <v>12494</v>
      </c>
      <c r="J66" s="1078" t="s">
        <v>12495</v>
      </c>
      <c r="K66" s="1070">
        <v>5</v>
      </c>
      <c r="L66" s="1079" t="s">
        <v>12493</v>
      </c>
    </row>
    <row r="67" spans="1:12" s="1061" customFormat="1" ht="90">
      <c r="A67" s="1070">
        <v>49</v>
      </c>
      <c r="B67" s="1070" t="s">
        <v>12441</v>
      </c>
      <c r="C67" s="1076">
        <v>131240006867</v>
      </c>
      <c r="D67" s="1070" t="s">
        <v>12442</v>
      </c>
      <c r="E67" s="1070" t="s">
        <v>8</v>
      </c>
      <c r="F67" s="1070" t="s">
        <v>799</v>
      </c>
      <c r="G67" s="1070" t="s">
        <v>1889</v>
      </c>
      <c r="H67" s="1070">
        <v>1</v>
      </c>
      <c r="I67" s="1070" t="s">
        <v>12496</v>
      </c>
      <c r="J67" s="1070">
        <v>456</v>
      </c>
      <c r="K67" s="1070">
        <v>10</v>
      </c>
      <c r="L67" s="1070" t="s">
        <v>12497</v>
      </c>
    </row>
    <row r="68" spans="1:12" s="1061" customFormat="1" ht="90">
      <c r="A68" s="1070">
        <v>50</v>
      </c>
      <c r="B68" s="1070" t="s">
        <v>12441</v>
      </c>
      <c r="C68" s="1076">
        <v>131240006867</v>
      </c>
      <c r="D68" s="1070" t="s">
        <v>12442</v>
      </c>
      <c r="E68" s="1070" t="s">
        <v>8</v>
      </c>
      <c r="F68" s="1070" t="s">
        <v>799</v>
      </c>
      <c r="G68" s="1070" t="s">
        <v>1889</v>
      </c>
      <c r="H68" s="1070">
        <v>1</v>
      </c>
      <c r="I68" s="1070" t="s">
        <v>12498</v>
      </c>
      <c r="J68" s="1070" t="s">
        <v>12499</v>
      </c>
      <c r="K68" s="1070">
        <v>10</v>
      </c>
      <c r="L68" s="1070" t="s">
        <v>12500</v>
      </c>
    </row>
    <row r="69" spans="1:12" s="1061" customFormat="1" ht="90">
      <c r="A69" s="1070">
        <v>51</v>
      </c>
      <c r="B69" s="1070" t="s">
        <v>12441</v>
      </c>
      <c r="C69" s="1076">
        <v>131240006867</v>
      </c>
      <c r="D69" s="1070" t="s">
        <v>12442</v>
      </c>
      <c r="E69" s="1070" t="s">
        <v>8</v>
      </c>
      <c r="F69" s="1070" t="s">
        <v>799</v>
      </c>
      <c r="G69" s="1070" t="s">
        <v>1889</v>
      </c>
      <c r="H69" s="1070">
        <v>1</v>
      </c>
      <c r="I69" s="1070" t="s">
        <v>12501</v>
      </c>
      <c r="J69" s="1070">
        <v>1</v>
      </c>
      <c r="K69" s="1070">
        <v>10</v>
      </c>
      <c r="L69" s="1070" t="s">
        <v>12502</v>
      </c>
    </row>
    <row r="70" spans="1:12" s="1061" customFormat="1" ht="90">
      <c r="A70" s="1070">
        <v>52</v>
      </c>
      <c r="B70" s="1070" t="s">
        <v>12441</v>
      </c>
      <c r="C70" s="1076">
        <v>131240006867</v>
      </c>
      <c r="D70" s="1070" t="s">
        <v>12442</v>
      </c>
      <c r="E70" s="1070" t="s">
        <v>8</v>
      </c>
      <c r="F70" s="1070" t="s">
        <v>799</v>
      </c>
      <c r="G70" s="1070" t="s">
        <v>1889</v>
      </c>
      <c r="H70" s="1070">
        <v>1</v>
      </c>
      <c r="I70" s="1070" t="s">
        <v>4538</v>
      </c>
      <c r="J70" s="1070">
        <v>4</v>
      </c>
      <c r="K70" s="1070">
        <v>10</v>
      </c>
      <c r="L70" s="1070" t="s">
        <v>12503</v>
      </c>
    </row>
    <row r="71" spans="1:12" s="1061" customFormat="1" ht="90">
      <c r="A71" s="1070">
        <v>53</v>
      </c>
      <c r="B71" s="1070" t="s">
        <v>12441</v>
      </c>
      <c r="C71" s="1076">
        <v>131240006867</v>
      </c>
      <c r="D71" s="1070" t="s">
        <v>12442</v>
      </c>
      <c r="E71" s="1070" t="s">
        <v>8</v>
      </c>
      <c r="F71" s="1070" t="s">
        <v>799</v>
      </c>
      <c r="G71" s="1070" t="s">
        <v>1889</v>
      </c>
      <c r="H71" s="1070">
        <v>1</v>
      </c>
      <c r="I71" s="1070" t="s">
        <v>4539</v>
      </c>
      <c r="J71" s="1070">
        <v>4</v>
      </c>
      <c r="K71" s="1070">
        <v>10</v>
      </c>
      <c r="L71" s="1070" t="s">
        <v>12504</v>
      </c>
    </row>
    <row r="72" spans="1:12" s="1061" customFormat="1" ht="90">
      <c r="A72" s="1070">
        <v>54</v>
      </c>
      <c r="B72" s="1070" t="s">
        <v>12441</v>
      </c>
      <c r="C72" s="1076">
        <v>131240006867</v>
      </c>
      <c r="D72" s="1070" t="s">
        <v>12442</v>
      </c>
      <c r="E72" s="1070" t="s">
        <v>8</v>
      </c>
      <c r="F72" s="1070" t="s">
        <v>799</v>
      </c>
      <c r="G72" s="1070" t="s">
        <v>1889</v>
      </c>
      <c r="H72" s="1070">
        <v>1</v>
      </c>
      <c r="I72" s="1070" t="s">
        <v>4540</v>
      </c>
      <c r="J72" s="1070">
        <v>6</v>
      </c>
      <c r="K72" s="1070">
        <v>10</v>
      </c>
      <c r="L72" s="1070" t="s">
        <v>12505</v>
      </c>
    </row>
    <row r="73" spans="1:12" s="1061" customFormat="1" ht="90">
      <c r="A73" s="1070">
        <v>55</v>
      </c>
      <c r="B73" s="1070" t="s">
        <v>12441</v>
      </c>
      <c r="C73" s="1076">
        <v>131240006867</v>
      </c>
      <c r="D73" s="1070" t="s">
        <v>12442</v>
      </c>
      <c r="E73" s="1070" t="s">
        <v>8</v>
      </c>
      <c r="F73" s="1070" t="s">
        <v>799</v>
      </c>
      <c r="G73" s="1070" t="s">
        <v>1889</v>
      </c>
      <c r="H73" s="1070">
        <v>1</v>
      </c>
      <c r="I73" s="1070" t="s">
        <v>4541</v>
      </c>
      <c r="J73" s="1070">
        <v>5</v>
      </c>
      <c r="K73" s="1070">
        <v>10</v>
      </c>
      <c r="L73" s="1070" t="s">
        <v>12505</v>
      </c>
    </row>
    <row r="74" spans="1:12" s="1061" customFormat="1" ht="105">
      <c r="A74" s="1070">
        <v>56</v>
      </c>
      <c r="B74" s="1070" t="s">
        <v>12441</v>
      </c>
      <c r="C74" s="1076">
        <v>131240006867</v>
      </c>
      <c r="D74" s="1070" t="s">
        <v>12442</v>
      </c>
      <c r="E74" s="1070" t="s">
        <v>8</v>
      </c>
      <c r="F74" s="1070" t="s">
        <v>799</v>
      </c>
      <c r="G74" s="1070" t="s">
        <v>1889</v>
      </c>
      <c r="H74" s="1070">
        <v>1</v>
      </c>
      <c r="I74" s="1070" t="s">
        <v>12506</v>
      </c>
      <c r="J74" s="1070">
        <v>13</v>
      </c>
      <c r="K74" s="1070">
        <v>8</v>
      </c>
      <c r="L74" s="1070" t="s">
        <v>12507</v>
      </c>
    </row>
    <row r="75" spans="1:12" s="1061" customFormat="1" ht="90">
      <c r="A75" s="1070">
        <v>57</v>
      </c>
      <c r="B75" s="1070" t="s">
        <v>12441</v>
      </c>
      <c r="C75" s="1076">
        <v>131240006867</v>
      </c>
      <c r="D75" s="1070" t="s">
        <v>12442</v>
      </c>
      <c r="E75" s="1070" t="s">
        <v>8</v>
      </c>
      <c r="F75" s="1070" t="s">
        <v>799</v>
      </c>
      <c r="G75" s="1070" t="s">
        <v>1889</v>
      </c>
      <c r="H75" s="1070">
        <v>1</v>
      </c>
      <c r="I75" s="1070" t="s">
        <v>12508</v>
      </c>
      <c r="J75" s="1070">
        <v>9</v>
      </c>
      <c r="K75" s="1070">
        <v>8</v>
      </c>
      <c r="L75" s="1070" t="s">
        <v>12509</v>
      </c>
    </row>
    <row r="76" spans="1:12" s="1061" customFormat="1" ht="90">
      <c r="A76" s="1070">
        <v>58</v>
      </c>
      <c r="B76" s="1070" t="s">
        <v>12441</v>
      </c>
      <c r="C76" s="1076">
        <v>131240006867</v>
      </c>
      <c r="D76" s="1070" t="s">
        <v>12442</v>
      </c>
      <c r="E76" s="1070" t="s">
        <v>8</v>
      </c>
      <c r="F76" s="1070" t="s">
        <v>799</v>
      </c>
      <c r="G76" s="1070" t="s">
        <v>1889</v>
      </c>
      <c r="H76" s="1070">
        <v>1</v>
      </c>
      <c r="I76" s="1070" t="s">
        <v>4542</v>
      </c>
      <c r="J76" s="1070">
        <v>9</v>
      </c>
      <c r="K76" s="1070">
        <v>10</v>
      </c>
      <c r="L76" s="1070" t="s">
        <v>12510</v>
      </c>
    </row>
    <row r="77" spans="1:12" s="1061" customFormat="1" ht="90">
      <c r="A77" s="1070">
        <v>59</v>
      </c>
      <c r="B77" s="1070" t="s">
        <v>12441</v>
      </c>
      <c r="C77" s="1076">
        <v>131240006867</v>
      </c>
      <c r="D77" s="1070" t="s">
        <v>12442</v>
      </c>
      <c r="E77" s="1070" t="s">
        <v>8</v>
      </c>
      <c r="F77" s="1070" t="s">
        <v>799</v>
      </c>
      <c r="G77" s="1070" t="s">
        <v>1889</v>
      </c>
      <c r="H77" s="1070">
        <v>1</v>
      </c>
      <c r="I77" s="1070" t="s">
        <v>12511</v>
      </c>
      <c r="J77" s="1070" t="s">
        <v>12512</v>
      </c>
      <c r="K77" s="1070">
        <v>8</v>
      </c>
      <c r="L77" s="1070" t="s">
        <v>12513</v>
      </c>
    </row>
    <row r="78" spans="1:12" s="1061" customFormat="1" ht="90">
      <c r="A78" s="1070">
        <v>60</v>
      </c>
      <c r="B78" s="1070" t="s">
        <v>12441</v>
      </c>
      <c r="C78" s="1076">
        <v>131240006867</v>
      </c>
      <c r="D78" s="1070" t="s">
        <v>12442</v>
      </c>
      <c r="E78" s="1070" t="s">
        <v>8</v>
      </c>
      <c r="F78" s="1070" t="s">
        <v>799</v>
      </c>
      <c r="G78" s="1070" t="s">
        <v>1889</v>
      </c>
      <c r="H78" s="1070">
        <v>1</v>
      </c>
      <c r="I78" s="1070" t="s">
        <v>4543</v>
      </c>
      <c r="J78" s="1070">
        <v>1046</v>
      </c>
      <c r="K78" s="1070">
        <v>5</v>
      </c>
      <c r="L78" s="1070" t="s">
        <v>12514</v>
      </c>
    </row>
    <row r="79" spans="1:12" s="1061" customFormat="1" ht="90">
      <c r="A79" s="1070">
        <v>61</v>
      </c>
      <c r="B79" s="1070" t="s">
        <v>12441</v>
      </c>
      <c r="C79" s="1076">
        <v>131240006867</v>
      </c>
      <c r="D79" s="1070" t="s">
        <v>12442</v>
      </c>
      <c r="E79" s="1070" t="s">
        <v>8</v>
      </c>
      <c r="F79" s="1070" t="s">
        <v>799</v>
      </c>
      <c r="G79" s="1070" t="s">
        <v>1889</v>
      </c>
      <c r="H79" s="1070">
        <v>1</v>
      </c>
      <c r="I79" s="1070" t="s">
        <v>4544</v>
      </c>
      <c r="J79" s="1070">
        <v>742091</v>
      </c>
      <c r="K79" s="1070">
        <v>5</v>
      </c>
      <c r="L79" s="1070" t="s">
        <v>12514</v>
      </c>
    </row>
    <row r="80" spans="1:12" s="1061" customFormat="1" ht="90">
      <c r="A80" s="1070">
        <v>62</v>
      </c>
      <c r="B80" s="1070" t="s">
        <v>12441</v>
      </c>
      <c r="C80" s="1076">
        <v>131240006867</v>
      </c>
      <c r="D80" s="1070" t="s">
        <v>12442</v>
      </c>
      <c r="E80" s="1070" t="s">
        <v>8</v>
      </c>
      <c r="F80" s="1070" t="s">
        <v>799</v>
      </c>
      <c r="G80" s="1070" t="s">
        <v>1889</v>
      </c>
      <c r="H80" s="1070">
        <v>1</v>
      </c>
      <c r="I80" s="1070" t="s">
        <v>4545</v>
      </c>
      <c r="J80" s="1070" t="s">
        <v>12515</v>
      </c>
      <c r="K80" s="1070">
        <v>10</v>
      </c>
      <c r="L80" s="1070" t="s">
        <v>12516</v>
      </c>
    </row>
    <row r="81" spans="1:12" s="1061" customFormat="1" ht="90">
      <c r="A81" s="1070">
        <v>63</v>
      </c>
      <c r="B81" s="1070" t="s">
        <v>12441</v>
      </c>
      <c r="C81" s="1076">
        <v>131240006867</v>
      </c>
      <c r="D81" s="1070" t="s">
        <v>12442</v>
      </c>
      <c r="E81" s="1070" t="s">
        <v>8</v>
      </c>
      <c r="F81" s="1070" t="s">
        <v>799</v>
      </c>
      <c r="G81" s="1070" t="s">
        <v>1889</v>
      </c>
      <c r="H81" s="1070">
        <v>1</v>
      </c>
      <c r="I81" s="1070" t="s">
        <v>4546</v>
      </c>
      <c r="J81" s="1070" t="s">
        <v>12517</v>
      </c>
      <c r="K81" s="1070">
        <v>10</v>
      </c>
      <c r="L81" s="1070" t="s">
        <v>12516</v>
      </c>
    </row>
    <row r="82" spans="1:12" s="1061" customFormat="1" ht="90">
      <c r="A82" s="1070">
        <v>64</v>
      </c>
      <c r="B82" s="1070" t="s">
        <v>12441</v>
      </c>
      <c r="C82" s="1076">
        <v>131240006867</v>
      </c>
      <c r="D82" s="1070" t="s">
        <v>12442</v>
      </c>
      <c r="E82" s="1070" t="s">
        <v>8</v>
      </c>
      <c r="F82" s="1070" t="s">
        <v>799</v>
      </c>
      <c r="G82" s="1070" t="s">
        <v>1889</v>
      </c>
      <c r="H82" s="1070">
        <v>1</v>
      </c>
      <c r="I82" s="1070" t="s">
        <v>4547</v>
      </c>
      <c r="J82" s="1070">
        <v>8</v>
      </c>
      <c r="K82" s="1070">
        <v>5</v>
      </c>
      <c r="L82" s="1070" t="s">
        <v>12518</v>
      </c>
    </row>
    <row r="83" spans="1:12" s="1061" customFormat="1" ht="90">
      <c r="A83" s="1070">
        <v>65</v>
      </c>
      <c r="B83" s="1070" t="s">
        <v>12441</v>
      </c>
      <c r="C83" s="1076">
        <v>131240006867</v>
      </c>
      <c r="D83" s="1070" t="s">
        <v>12442</v>
      </c>
      <c r="E83" s="1070" t="s">
        <v>8</v>
      </c>
      <c r="F83" s="1070" t="s">
        <v>799</v>
      </c>
      <c r="G83" s="1070" t="s">
        <v>1889</v>
      </c>
      <c r="H83" s="1070">
        <v>1</v>
      </c>
      <c r="I83" s="1080" t="s">
        <v>8928</v>
      </c>
      <c r="J83" s="1080">
        <v>83</v>
      </c>
      <c r="K83" s="1080">
        <v>5</v>
      </c>
      <c r="L83" s="1080" t="s">
        <v>13512</v>
      </c>
    </row>
    <row r="84" spans="1:12" s="1061" customFormat="1" ht="90">
      <c r="A84" s="1070">
        <v>66</v>
      </c>
      <c r="B84" s="1070" t="s">
        <v>12441</v>
      </c>
      <c r="C84" s="1076">
        <v>131240006867</v>
      </c>
      <c r="D84" s="1070" t="s">
        <v>12442</v>
      </c>
      <c r="E84" s="1070" t="s">
        <v>8</v>
      </c>
      <c r="F84" s="1070" t="s">
        <v>799</v>
      </c>
      <c r="G84" s="1070" t="s">
        <v>1889</v>
      </c>
      <c r="H84" s="1070">
        <v>1</v>
      </c>
      <c r="I84" s="1080" t="s">
        <v>8929</v>
      </c>
      <c r="J84" s="1080">
        <v>84</v>
      </c>
      <c r="K84" s="1080">
        <v>5</v>
      </c>
      <c r="L84" s="1080" t="s">
        <v>13512</v>
      </c>
    </row>
    <row r="85" spans="1:12" s="1061" customFormat="1" ht="90">
      <c r="A85" s="1070">
        <v>67</v>
      </c>
      <c r="B85" s="1070" t="s">
        <v>12441</v>
      </c>
      <c r="C85" s="1076">
        <v>131240006867</v>
      </c>
      <c r="D85" s="1070" t="s">
        <v>12442</v>
      </c>
      <c r="E85" s="1070" t="s">
        <v>8</v>
      </c>
      <c r="F85" s="1070" t="s">
        <v>799</v>
      </c>
      <c r="G85" s="1070" t="s">
        <v>1889</v>
      </c>
      <c r="H85" s="1070">
        <v>1</v>
      </c>
      <c r="I85" s="1080" t="s">
        <v>8872</v>
      </c>
      <c r="J85" s="1080">
        <v>42</v>
      </c>
      <c r="K85" s="1080">
        <v>5</v>
      </c>
      <c r="L85" s="1080" t="s">
        <v>13513</v>
      </c>
    </row>
    <row r="86" spans="1:12" s="1061" customFormat="1" ht="90">
      <c r="A86" s="1070">
        <v>68</v>
      </c>
      <c r="B86" s="1070" t="s">
        <v>12441</v>
      </c>
      <c r="C86" s="1076">
        <v>131240006867</v>
      </c>
      <c r="D86" s="1070" t="s">
        <v>12442</v>
      </c>
      <c r="E86" s="1070" t="s">
        <v>8</v>
      </c>
      <c r="F86" s="1070" t="s">
        <v>799</v>
      </c>
      <c r="G86" s="1070" t="s">
        <v>1889</v>
      </c>
      <c r="H86" s="1070">
        <v>1</v>
      </c>
      <c r="I86" s="1080" t="s">
        <v>8921</v>
      </c>
      <c r="J86" s="1080">
        <v>1</v>
      </c>
      <c r="K86" s="1080">
        <v>8</v>
      </c>
      <c r="L86" s="1080" t="s">
        <v>13514</v>
      </c>
    </row>
    <row r="87" spans="1:12" s="1061" customFormat="1" ht="90">
      <c r="A87" s="1070">
        <v>69</v>
      </c>
      <c r="B87" s="1070" t="s">
        <v>12441</v>
      </c>
      <c r="C87" s="1076">
        <v>131240006867</v>
      </c>
      <c r="D87" s="1070" t="s">
        <v>12442</v>
      </c>
      <c r="E87" s="1070" t="s">
        <v>8</v>
      </c>
      <c r="F87" s="1070" t="s">
        <v>799</v>
      </c>
      <c r="G87" s="1070" t="s">
        <v>1889</v>
      </c>
      <c r="H87" s="1070">
        <v>1</v>
      </c>
      <c r="I87" s="1080" t="s">
        <v>8982</v>
      </c>
      <c r="J87" s="1080">
        <v>14</v>
      </c>
      <c r="K87" s="1080">
        <v>8</v>
      </c>
      <c r="L87" s="1080" t="s">
        <v>13514</v>
      </c>
    </row>
    <row r="88" spans="1:12" s="1061" customFormat="1" ht="90">
      <c r="A88" s="1070">
        <v>70</v>
      </c>
      <c r="B88" s="1070" t="s">
        <v>12441</v>
      </c>
      <c r="C88" s="1076">
        <v>131240006867</v>
      </c>
      <c r="D88" s="1070" t="s">
        <v>12442</v>
      </c>
      <c r="E88" s="1070" t="s">
        <v>8</v>
      </c>
      <c r="F88" s="1070" t="s">
        <v>799</v>
      </c>
      <c r="G88" s="1070" t="s">
        <v>1889</v>
      </c>
      <c r="H88" s="1070">
        <v>1</v>
      </c>
      <c r="I88" s="1070" t="s">
        <v>13836</v>
      </c>
      <c r="J88" s="1070">
        <v>85</v>
      </c>
      <c r="K88" s="1070">
        <v>10</v>
      </c>
      <c r="L88" s="1070" t="s">
        <v>13837</v>
      </c>
    </row>
    <row r="89" spans="1:12" s="1061" customFormat="1" ht="90">
      <c r="A89" s="1070">
        <v>71</v>
      </c>
      <c r="B89" s="1070" t="s">
        <v>12441</v>
      </c>
      <c r="C89" s="1076">
        <v>131240006867</v>
      </c>
      <c r="D89" s="1070" t="s">
        <v>12442</v>
      </c>
      <c r="E89" s="1070" t="s">
        <v>8</v>
      </c>
      <c r="F89" s="1070" t="s">
        <v>799</v>
      </c>
      <c r="G89" s="1070" t="s">
        <v>1889</v>
      </c>
      <c r="H89" s="1070">
        <v>1</v>
      </c>
      <c r="I89" s="1070" t="s">
        <v>8987</v>
      </c>
      <c r="J89" s="1070">
        <v>6</v>
      </c>
      <c r="K89" s="1070">
        <v>10</v>
      </c>
      <c r="L89" s="1070" t="s">
        <v>14029</v>
      </c>
    </row>
    <row r="90" spans="1:12" s="1061" customFormat="1" ht="90">
      <c r="A90" s="1070">
        <v>72</v>
      </c>
      <c r="B90" s="1070" t="s">
        <v>12441</v>
      </c>
      <c r="C90" s="1076">
        <v>131240006867</v>
      </c>
      <c r="D90" s="1070" t="s">
        <v>12442</v>
      </c>
      <c r="E90" s="1070" t="s">
        <v>8</v>
      </c>
      <c r="F90" s="1070" t="s">
        <v>799</v>
      </c>
      <c r="G90" s="1070" t="s">
        <v>1889</v>
      </c>
      <c r="H90" s="1070">
        <v>1</v>
      </c>
      <c r="I90" s="1070" t="s">
        <v>8979</v>
      </c>
      <c r="J90" s="1070">
        <v>3279</v>
      </c>
      <c r="K90" s="1070">
        <v>10</v>
      </c>
      <c r="L90" s="1070" t="s">
        <v>14029</v>
      </c>
    </row>
    <row r="91" spans="1:12" s="1061" customFormat="1" ht="15" customHeight="1">
      <c r="A91" s="1081">
        <v>3</v>
      </c>
      <c r="B91" s="1805" t="s">
        <v>12519</v>
      </c>
      <c r="C91" s="1805"/>
      <c r="D91" s="1805"/>
      <c r="E91" s="1805"/>
      <c r="F91" s="1805"/>
      <c r="G91" s="1805"/>
      <c r="H91" s="1805"/>
      <c r="I91" s="1805"/>
      <c r="J91" s="1805"/>
      <c r="K91" s="1805"/>
      <c r="L91" s="1805"/>
    </row>
    <row r="92" spans="1:12" s="1061" customFormat="1" ht="90">
      <c r="A92" s="1070">
        <v>1</v>
      </c>
      <c r="B92" s="1070" t="s">
        <v>12519</v>
      </c>
      <c r="C92" s="1082" t="s">
        <v>4548</v>
      </c>
      <c r="D92" s="1070" t="s">
        <v>12520</v>
      </c>
      <c r="E92" s="1070" t="s">
        <v>10</v>
      </c>
      <c r="F92" s="1070" t="s">
        <v>799</v>
      </c>
      <c r="G92" s="1070" t="s">
        <v>1889</v>
      </c>
      <c r="H92" s="1070">
        <v>1</v>
      </c>
      <c r="I92" s="1070" t="s">
        <v>4549</v>
      </c>
      <c r="J92" s="1070" t="s">
        <v>12521</v>
      </c>
      <c r="K92" s="1070">
        <v>100</v>
      </c>
      <c r="L92" s="1070" t="s">
        <v>12522</v>
      </c>
    </row>
    <row r="93" spans="1:12" s="1061" customFormat="1" ht="90">
      <c r="A93" s="1070">
        <v>2</v>
      </c>
      <c r="B93" s="1070" t="s">
        <v>12519</v>
      </c>
      <c r="C93" s="1082" t="s">
        <v>4548</v>
      </c>
      <c r="D93" s="1070" t="s">
        <v>12520</v>
      </c>
      <c r="E93" s="1070" t="s">
        <v>10</v>
      </c>
      <c r="F93" s="1070" t="s">
        <v>799</v>
      </c>
      <c r="G93" s="1070" t="s">
        <v>1889</v>
      </c>
      <c r="H93" s="1070">
        <v>1</v>
      </c>
      <c r="I93" s="1070" t="s">
        <v>4550</v>
      </c>
      <c r="J93" s="1070" t="s">
        <v>12523</v>
      </c>
      <c r="K93" s="1070">
        <v>100</v>
      </c>
      <c r="L93" s="1070" t="s">
        <v>12522</v>
      </c>
    </row>
    <row r="94" spans="1:12" s="1061" customFormat="1" ht="90">
      <c r="A94" s="1070">
        <v>3</v>
      </c>
      <c r="B94" s="1070" t="s">
        <v>12519</v>
      </c>
      <c r="C94" s="1082" t="s">
        <v>4548</v>
      </c>
      <c r="D94" s="1070" t="s">
        <v>12520</v>
      </c>
      <c r="E94" s="1070" t="s">
        <v>10</v>
      </c>
      <c r="F94" s="1070" t="s">
        <v>799</v>
      </c>
      <c r="G94" s="1070" t="s">
        <v>1889</v>
      </c>
      <c r="H94" s="1070">
        <v>1</v>
      </c>
      <c r="I94" s="1070" t="s">
        <v>4551</v>
      </c>
      <c r="J94" s="1070" t="s">
        <v>12524</v>
      </c>
      <c r="K94" s="1070">
        <v>100</v>
      </c>
      <c r="L94" s="1070" t="s">
        <v>12522</v>
      </c>
    </row>
    <row r="95" spans="1:12" s="1061" customFormat="1" ht="90">
      <c r="A95" s="1070">
        <v>4</v>
      </c>
      <c r="B95" s="1070" t="s">
        <v>12519</v>
      </c>
      <c r="C95" s="1082" t="s">
        <v>4548</v>
      </c>
      <c r="D95" s="1070" t="s">
        <v>12520</v>
      </c>
      <c r="E95" s="1070" t="s">
        <v>10</v>
      </c>
      <c r="F95" s="1070" t="s">
        <v>799</v>
      </c>
      <c r="G95" s="1070" t="s">
        <v>1889</v>
      </c>
      <c r="H95" s="1070">
        <v>1</v>
      </c>
      <c r="I95" s="1070" t="s">
        <v>4552</v>
      </c>
      <c r="J95" s="1070" t="s">
        <v>12525</v>
      </c>
      <c r="K95" s="1070">
        <v>100</v>
      </c>
      <c r="L95" s="1070" t="s">
        <v>12522</v>
      </c>
    </row>
    <row r="96" spans="1:12" s="1061" customFormat="1" ht="90">
      <c r="A96" s="1070">
        <v>5</v>
      </c>
      <c r="B96" s="1070" t="s">
        <v>12519</v>
      </c>
      <c r="C96" s="1082" t="s">
        <v>4548</v>
      </c>
      <c r="D96" s="1070" t="s">
        <v>12520</v>
      </c>
      <c r="E96" s="1070" t="s">
        <v>10</v>
      </c>
      <c r="F96" s="1070" t="s">
        <v>799</v>
      </c>
      <c r="G96" s="1070" t="s">
        <v>1889</v>
      </c>
      <c r="H96" s="1070">
        <v>1</v>
      </c>
      <c r="I96" s="1070" t="s">
        <v>4553</v>
      </c>
      <c r="J96" s="1070" t="s">
        <v>12526</v>
      </c>
      <c r="K96" s="1070">
        <v>100</v>
      </c>
      <c r="L96" s="1070" t="s">
        <v>12522</v>
      </c>
    </row>
    <row r="97" spans="1:13" s="1061" customFormat="1" ht="90">
      <c r="A97" s="1070">
        <v>6</v>
      </c>
      <c r="B97" s="1070" t="s">
        <v>12519</v>
      </c>
      <c r="C97" s="1082" t="s">
        <v>4548</v>
      </c>
      <c r="D97" s="1070" t="s">
        <v>12520</v>
      </c>
      <c r="E97" s="1070" t="s">
        <v>10</v>
      </c>
      <c r="F97" s="1070" t="s">
        <v>799</v>
      </c>
      <c r="G97" s="1070" t="s">
        <v>1889</v>
      </c>
      <c r="H97" s="1070">
        <v>1</v>
      </c>
      <c r="I97" s="1070" t="s">
        <v>12527</v>
      </c>
      <c r="J97" s="1070" t="s">
        <v>12528</v>
      </c>
      <c r="K97" s="1070">
        <v>100</v>
      </c>
      <c r="L97" s="1070" t="s">
        <v>12522</v>
      </c>
    </row>
    <row r="98" spans="1:13" s="1061" customFormat="1" ht="90">
      <c r="A98" s="1070">
        <v>7</v>
      </c>
      <c r="B98" s="1070" t="s">
        <v>12519</v>
      </c>
      <c r="C98" s="1082" t="s">
        <v>4548</v>
      </c>
      <c r="D98" s="1070" t="s">
        <v>12520</v>
      </c>
      <c r="E98" s="1070" t="s">
        <v>10</v>
      </c>
      <c r="F98" s="1070" t="s">
        <v>799</v>
      </c>
      <c r="G98" s="1070" t="s">
        <v>1889</v>
      </c>
      <c r="H98" s="1070">
        <v>1</v>
      </c>
      <c r="I98" s="1070" t="s">
        <v>12529</v>
      </c>
      <c r="J98" s="1070" t="s">
        <v>12530</v>
      </c>
      <c r="K98" s="1070">
        <v>100</v>
      </c>
      <c r="L98" s="1070" t="s">
        <v>12522</v>
      </c>
    </row>
    <row r="99" spans="1:13" s="1061" customFormat="1" ht="90">
      <c r="A99" s="1070">
        <v>8</v>
      </c>
      <c r="B99" s="1070" t="s">
        <v>12519</v>
      </c>
      <c r="C99" s="1082" t="s">
        <v>4548</v>
      </c>
      <c r="D99" s="1070" t="s">
        <v>12520</v>
      </c>
      <c r="E99" s="1070" t="s">
        <v>10</v>
      </c>
      <c r="F99" s="1070" t="s">
        <v>799</v>
      </c>
      <c r="G99" s="1070" t="s">
        <v>1889</v>
      </c>
      <c r="H99" s="1070">
        <v>1</v>
      </c>
      <c r="I99" s="1070" t="s">
        <v>12531</v>
      </c>
      <c r="J99" s="1070" t="s">
        <v>12532</v>
      </c>
      <c r="K99" s="1070">
        <v>100</v>
      </c>
      <c r="L99" s="1070" t="s">
        <v>12522</v>
      </c>
    </row>
    <row r="100" spans="1:13" s="1061" customFormat="1" ht="90">
      <c r="A100" s="1070">
        <v>9</v>
      </c>
      <c r="B100" s="1070" t="s">
        <v>12519</v>
      </c>
      <c r="C100" s="1082" t="s">
        <v>4548</v>
      </c>
      <c r="D100" s="1070" t="s">
        <v>12520</v>
      </c>
      <c r="E100" s="1070" t="s">
        <v>10</v>
      </c>
      <c r="F100" s="1070" t="s">
        <v>799</v>
      </c>
      <c r="G100" s="1070" t="s">
        <v>1889</v>
      </c>
      <c r="H100" s="1070">
        <v>1</v>
      </c>
      <c r="I100" s="1070" t="s">
        <v>4554</v>
      </c>
      <c r="J100" s="1070" t="s">
        <v>12533</v>
      </c>
      <c r="K100" s="1070">
        <v>100</v>
      </c>
      <c r="L100" s="1070" t="s">
        <v>12522</v>
      </c>
    </row>
    <row r="101" spans="1:13" s="1061" customFormat="1" ht="90">
      <c r="A101" s="1070">
        <v>10</v>
      </c>
      <c r="B101" s="1070" t="s">
        <v>12519</v>
      </c>
      <c r="C101" s="1082" t="s">
        <v>4548</v>
      </c>
      <c r="D101" s="1070" t="s">
        <v>12520</v>
      </c>
      <c r="E101" s="1070" t="s">
        <v>10</v>
      </c>
      <c r="F101" s="1070" t="s">
        <v>799</v>
      </c>
      <c r="G101" s="1070" t="s">
        <v>1889</v>
      </c>
      <c r="H101" s="1070">
        <v>1</v>
      </c>
      <c r="I101" s="1070" t="s">
        <v>12534</v>
      </c>
      <c r="J101" s="1070" t="s">
        <v>12535</v>
      </c>
      <c r="K101" s="1070">
        <v>100</v>
      </c>
      <c r="L101" s="1070" t="s">
        <v>12522</v>
      </c>
    </row>
    <row r="102" spans="1:13" s="1061" customFormat="1" ht="90">
      <c r="A102" s="1070">
        <v>11</v>
      </c>
      <c r="B102" s="1070" t="s">
        <v>12519</v>
      </c>
      <c r="C102" s="1082" t="s">
        <v>4548</v>
      </c>
      <c r="D102" s="1070" t="s">
        <v>12520</v>
      </c>
      <c r="E102" s="1070" t="s">
        <v>10</v>
      </c>
      <c r="F102" s="1070" t="s">
        <v>799</v>
      </c>
      <c r="G102" s="1070" t="s">
        <v>1889</v>
      </c>
      <c r="H102" s="1070">
        <v>1</v>
      </c>
      <c r="I102" s="1070" t="s">
        <v>12536</v>
      </c>
      <c r="J102" s="1070" t="s">
        <v>12537</v>
      </c>
      <c r="K102" s="1070">
        <v>100</v>
      </c>
      <c r="L102" s="1070" t="s">
        <v>12522</v>
      </c>
    </row>
    <row r="103" spans="1:13" s="1061" customFormat="1" ht="90">
      <c r="A103" s="1070">
        <v>12</v>
      </c>
      <c r="B103" s="1070" t="s">
        <v>12519</v>
      </c>
      <c r="C103" s="1082" t="s">
        <v>4548</v>
      </c>
      <c r="D103" s="1070" t="s">
        <v>12520</v>
      </c>
      <c r="E103" s="1070" t="s">
        <v>10</v>
      </c>
      <c r="F103" s="1070" t="s">
        <v>799</v>
      </c>
      <c r="G103" s="1070" t="s">
        <v>1889</v>
      </c>
      <c r="H103" s="1070">
        <v>1</v>
      </c>
      <c r="I103" s="1070" t="s">
        <v>12538</v>
      </c>
      <c r="J103" s="1070" t="s">
        <v>12539</v>
      </c>
      <c r="K103" s="1070">
        <v>100</v>
      </c>
      <c r="L103" s="1070" t="s">
        <v>12522</v>
      </c>
    </row>
    <row r="104" spans="1:13" s="1061" customFormat="1" ht="90">
      <c r="A104" s="1070">
        <v>13</v>
      </c>
      <c r="B104" s="1070" t="s">
        <v>12519</v>
      </c>
      <c r="C104" s="1082" t="s">
        <v>4548</v>
      </c>
      <c r="D104" s="1070" t="s">
        <v>12520</v>
      </c>
      <c r="E104" s="1070" t="s">
        <v>10</v>
      </c>
      <c r="F104" s="1070" t="s">
        <v>799</v>
      </c>
      <c r="G104" s="1070" t="s">
        <v>1889</v>
      </c>
      <c r="H104" s="1070">
        <v>1</v>
      </c>
      <c r="I104" s="1070" t="s">
        <v>12540</v>
      </c>
      <c r="J104" s="1070" t="s">
        <v>12541</v>
      </c>
      <c r="K104" s="1070">
        <v>100</v>
      </c>
      <c r="L104" s="1070" t="s">
        <v>12522</v>
      </c>
    </row>
    <row r="105" spans="1:13" s="1061" customFormat="1" ht="90">
      <c r="A105" s="1070">
        <v>14</v>
      </c>
      <c r="B105" s="1070" t="s">
        <v>12519</v>
      </c>
      <c r="C105" s="1082" t="s">
        <v>4548</v>
      </c>
      <c r="D105" s="1070" t="s">
        <v>12520</v>
      </c>
      <c r="E105" s="1070" t="s">
        <v>10</v>
      </c>
      <c r="F105" s="1070" t="s">
        <v>799</v>
      </c>
      <c r="G105" s="1070" t="s">
        <v>1889</v>
      </c>
      <c r="H105" s="1070">
        <v>1</v>
      </c>
      <c r="I105" s="1070" t="s">
        <v>12542</v>
      </c>
      <c r="J105" s="1070" t="s">
        <v>12543</v>
      </c>
      <c r="K105" s="1070">
        <v>100</v>
      </c>
      <c r="L105" s="1070" t="s">
        <v>12522</v>
      </c>
    </row>
    <row r="106" spans="1:13" s="1061" customFormat="1" ht="90">
      <c r="A106" s="1070">
        <v>15</v>
      </c>
      <c r="B106" s="1070" t="s">
        <v>12519</v>
      </c>
      <c r="C106" s="1082" t="s">
        <v>4548</v>
      </c>
      <c r="D106" s="1070" t="s">
        <v>12520</v>
      </c>
      <c r="E106" s="1070" t="s">
        <v>10</v>
      </c>
      <c r="F106" s="1070" t="s">
        <v>799</v>
      </c>
      <c r="G106" s="1070" t="s">
        <v>1889</v>
      </c>
      <c r="H106" s="1070">
        <v>1</v>
      </c>
      <c r="I106" s="1070" t="s">
        <v>4555</v>
      </c>
      <c r="J106" s="1070" t="s">
        <v>12544</v>
      </c>
      <c r="K106" s="1070">
        <v>100</v>
      </c>
      <c r="L106" s="1070" t="s">
        <v>12522</v>
      </c>
    </row>
    <row r="107" spans="1:13" s="1061" customFormat="1" ht="90">
      <c r="A107" s="1070">
        <v>16</v>
      </c>
      <c r="B107" s="1070" t="s">
        <v>12519</v>
      </c>
      <c r="C107" s="1082" t="s">
        <v>4548</v>
      </c>
      <c r="D107" s="1070" t="s">
        <v>12520</v>
      </c>
      <c r="E107" s="1070" t="s">
        <v>10</v>
      </c>
      <c r="F107" s="1070" t="s">
        <v>799</v>
      </c>
      <c r="G107" s="1070" t="s">
        <v>1889</v>
      </c>
      <c r="H107" s="1070">
        <v>1</v>
      </c>
      <c r="I107" s="1070" t="s">
        <v>4556</v>
      </c>
      <c r="J107" s="1070" t="s">
        <v>12545</v>
      </c>
      <c r="K107" s="1070">
        <v>100</v>
      </c>
      <c r="L107" s="1070" t="s">
        <v>12522</v>
      </c>
    </row>
    <row r="108" spans="1:13" s="1061" customFormat="1" ht="90">
      <c r="A108" s="1070">
        <v>17</v>
      </c>
      <c r="B108" s="1070" t="s">
        <v>12519</v>
      </c>
      <c r="C108" s="1082" t="s">
        <v>4548</v>
      </c>
      <c r="D108" s="1070" t="s">
        <v>12520</v>
      </c>
      <c r="E108" s="1070" t="s">
        <v>10</v>
      </c>
      <c r="F108" s="1070" t="s">
        <v>799</v>
      </c>
      <c r="G108" s="1070" t="s">
        <v>1889</v>
      </c>
      <c r="H108" s="1070">
        <v>1</v>
      </c>
      <c r="I108" s="1070" t="s">
        <v>4557</v>
      </c>
      <c r="J108" s="1070" t="s">
        <v>12546</v>
      </c>
      <c r="K108" s="1070">
        <v>100</v>
      </c>
      <c r="L108" s="1070" t="s">
        <v>12522</v>
      </c>
    </row>
    <row r="109" spans="1:13" s="1061" customFormat="1" ht="90">
      <c r="A109" s="1070">
        <v>18</v>
      </c>
      <c r="B109" s="1070" t="s">
        <v>12519</v>
      </c>
      <c r="C109" s="1082" t="s">
        <v>4548</v>
      </c>
      <c r="D109" s="1070" t="s">
        <v>12520</v>
      </c>
      <c r="E109" s="1070" t="s">
        <v>10</v>
      </c>
      <c r="F109" s="1070" t="s">
        <v>799</v>
      </c>
      <c r="G109" s="1070" t="s">
        <v>1889</v>
      </c>
      <c r="H109" s="1070">
        <v>1</v>
      </c>
      <c r="I109" s="1070" t="s">
        <v>4558</v>
      </c>
      <c r="J109" s="1070" t="s">
        <v>12547</v>
      </c>
      <c r="K109" s="1070">
        <v>100</v>
      </c>
      <c r="L109" s="1070" t="s">
        <v>12522</v>
      </c>
    </row>
    <row r="110" spans="1:13" s="1061" customFormat="1" ht="90">
      <c r="A110" s="1070">
        <v>19</v>
      </c>
      <c r="B110" s="1070" t="s">
        <v>12519</v>
      </c>
      <c r="C110" s="1082" t="s">
        <v>4548</v>
      </c>
      <c r="D110" s="1070" t="s">
        <v>12520</v>
      </c>
      <c r="E110" s="1070" t="s">
        <v>10</v>
      </c>
      <c r="F110" s="1070" t="s">
        <v>799</v>
      </c>
      <c r="G110" s="1070" t="s">
        <v>1889</v>
      </c>
      <c r="H110" s="1070">
        <v>1</v>
      </c>
      <c r="I110" s="1070" t="s">
        <v>12548</v>
      </c>
      <c r="J110" s="1070" t="s">
        <v>12549</v>
      </c>
      <c r="K110" s="1070">
        <v>100</v>
      </c>
      <c r="L110" s="1070" t="s">
        <v>12522</v>
      </c>
    </row>
    <row r="111" spans="1:13" s="1061" customFormat="1" ht="90">
      <c r="A111" s="1070">
        <v>20</v>
      </c>
      <c r="B111" s="1070" t="s">
        <v>12519</v>
      </c>
      <c r="C111" s="1082" t="s">
        <v>4548</v>
      </c>
      <c r="D111" s="1070" t="s">
        <v>12520</v>
      </c>
      <c r="E111" s="1070" t="s">
        <v>10</v>
      </c>
      <c r="F111" s="1070" t="s">
        <v>799</v>
      </c>
      <c r="G111" s="1070" t="s">
        <v>1889</v>
      </c>
      <c r="H111" s="1070">
        <v>1</v>
      </c>
      <c r="I111" s="1070" t="s">
        <v>4559</v>
      </c>
      <c r="J111" s="1070" t="s">
        <v>12550</v>
      </c>
      <c r="K111" s="1070">
        <v>100</v>
      </c>
      <c r="L111" s="1070" t="s">
        <v>12522</v>
      </c>
      <c r="M111" s="1083"/>
    </row>
    <row r="112" spans="1:13" s="1061" customFormat="1" ht="90">
      <c r="A112" s="1070">
        <v>21</v>
      </c>
      <c r="B112" s="1070" t="s">
        <v>12519</v>
      </c>
      <c r="C112" s="1082" t="s">
        <v>4548</v>
      </c>
      <c r="D112" s="1070" t="s">
        <v>12520</v>
      </c>
      <c r="E112" s="1070" t="s">
        <v>8</v>
      </c>
      <c r="F112" s="1070" t="s">
        <v>799</v>
      </c>
      <c r="G112" s="1070" t="s">
        <v>1889</v>
      </c>
      <c r="H112" s="1070">
        <v>1</v>
      </c>
      <c r="I112" s="1070" t="s">
        <v>12551</v>
      </c>
      <c r="J112" s="1070">
        <v>3215</v>
      </c>
      <c r="K112" s="1070">
        <v>5</v>
      </c>
      <c r="L112" s="1070" t="s">
        <v>12552</v>
      </c>
      <c r="M112" s="1083"/>
    </row>
    <row r="113" spans="1:12" s="1061" customFormat="1" ht="90">
      <c r="A113" s="1070">
        <v>22</v>
      </c>
      <c r="B113" s="1070" t="s">
        <v>12519</v>
      </c>
      <c r="C113" s="1082" t="s">
        <v>4548</v>
      </c>
      <c r="D113" s="1070" t="s">
        <v>12520</v>
      </c>
      <c r="E113" s="1070" t="s">
        <v>8</v>
      </c>
      <c r="F113" s="1070" t="s">
        <v>799</v>
      </c>
      <c r="G113" s="1070" t="s">
        <v>1889</v>
      </c>
      <c r="H113" s="1070">
        <v>1</v>
      </c>
      <c r="I113" s="1070" t="s">
        <v>12553</v>
      </c>
      <c r="J113" s="1070">
        <v>3850</v>
      </c>
      <c r="K113" s="1070">
        <v>5</v>
      </c>
      <c r="L113" s="1070" t="s">
        <v>12552</v>
      </c>
    </row>
    <row r="114" spans="1:12" s="1061" customFormat="1" ht="90">
      <c r="A114" s="1070">
        <v>23</v>
      </c>
      <c r="B114" s="1070" t="s">
        <v>12519</v>
      </c>
      <c r="C114" s="1082" t="s">
        <v>4548</v>
      </c>
      <c r="D114" s="1070" t="s">
        <v>12520</v>
      </c>
      <c r="E114" s="1070" t="s">
        <v>8</v>
      </c>
      <c r="F114" s="1070" t="s">
        <v>799</v>
      </c>
      <c r="G114" s="1070" t="s">
        <v>1889</v>
      </c>
      <c r="H114" s="1070">
        <v>1</v>
      </c>
      <c r="I114" s="1070" t="s">
        <v>12554</v>
      </c>
      <c r="J114" s="1070" t="s">
        <v>12555</v>
      </c>
      <c r="K114" s="1070">
        <v>5</v>
      </c>
      <c r="L114" s="1070" t="s">
        <v>12556</v>
      </c>
    </row>
    <row r="115" spans="1:12" s="1061" customFormat="1" ht="90">
      <c r="A115" s="1070">
        <v>24</v>
      </c>
      <c r="B115" s="1070" t="s">
        <v>12519</v>
      </c>
      <c r="C115" s="1082" t="s">
        <v>4548</v>
      </c>
      <c r="D115" s="1070" t="s">
        <v>12520</v>
      </c>
      <c r="E115" s="1070" t="s">
        <v>8</v>
      </c>
      <c r="F115" s="1070" t="s">
        <v>799</v>
      </c>
      <c r="G115" s="1070" t="s">
        <v>1889</v>
      </c>
      <c r="H115" s="1070">
        <v>1</v>
      </c>
      <c r="I115" s="1070" t="s">
        <v>12557</v>
      </c>
      <c r="J115" s="1070">
        <v>26684</v>
      </c>
      <c r="K115" s="1070">
        <v>5</v>
      </c>
      <c r="L115" s="1080" t="s">
        <v>12558</v>
      </c>
    </row>
    <row r="116" spans="1:12" s="1061" customFormat="1" ht="90">
      <c r="A116" s="1070">
        <v>25</v>
      </c>
      <c r="B116" s="1070" t="s">
        <v>12519</v>
      </c>
      <c r="C116" s="1082" t="s">
        <v>4548</v>
      </c>
      <c r="D116" s="1070" t="s">
        <v>12520</v>
      </c>
      <c r="E116" s="1070" t="s">
        <v>8</v>
      </c>
      <c r="F116" s="1070" t="s">
        <v>799</v>
      </c>
      <c r="G116" s="1070" t="s">
        <v>1889</v>
      </c>
      <c r="H116" s="1070">
        <v>1</v>
      </c>
      <c r="I116" s="1070" t="s">
        <v>4560</v>
      </c>
      <c r="J116" s="1070">
        <v>981335</v>
      </c>
      <c r="K116" s="1070">
        <v>5</v>
      </c>
      <c r="L116" s="1080" t="s">
        <v>12559</v>
      </c>
    </row>
    <row r="117" spans="1:12" s="1061" customFormat="1" ht="90">
      <c r="A117" s="1070">
        <v>26</v>
      </c>
      <c r="B117" s="1070" t="s">
        <v>12519</v>
      </c>
      <c r="C117" s="1082" t="s">
        <v>4548</v>
      </c>
      <c r="D117" s="1070" t="s">
        <v>12520</v>
      </c>
      <c r="E117" s="1070" t="s">
        <v>8</v>
      </c>
      <c r="F117" s="1070" t="s">
        <v>799</v>
      </c>
      <c r="G117" s="1070" t="s">
        <v>1889</v>
      </c>
      <c r="H117" s="1070">
        <v>1</v>
      </c>
      <c r="I117" s="1070" t="s">
        <v>4561</v>
      </c>
      <c r="J117" s="1070" t="s">
        <v>12560</v>
      </c>
      <c r="K117" s="1070">
        <v>5</v>
      </c>
      <c r="L117" s="1080" t="s">
        <v>12561</v>
      </c>
    </row>
    <row r="118" spans="1:12" s="1061" customFormat="1" ht="90">
      <c r="A118" s="1070">
        <v>27</v>
      </c>
      <c r="B118" s="1070" t="s">
        <v>12519</v>
      </c>
      <c r="C118" s="1082" t="s">
        <v>4548</v>
      </c>
      <c r="D118" s="1070" t="s">
        <v>12520</v>
      </c>
      <c r="E118" s="1070" t="s">
        <v>8</v>
      </c>
      <c r="F118" s="1070" t="s">
        <v>799</v>
      </c>
      <c r="G118" s="1070" t="s">
        <v>1889</v>
      </c>
      <c r="H118" s="1070">
        <v>1</v>
      </c>
      <c r="I118" s="1070" t="s">
        <v>12562</v>
      </c>
      <c r="J118" s="1070">
        <v>734344</v>
      </c>
      <c r="K118" s="1070">
        <v>5</v>
      </c>
      <c r="L118" s="1080" t="s">
        <v>12563</v>
      </c>
    </row>
    <row r="119" spans="1:12" s="1061" customFormat="1" ht="90">
      <c r="A119" s="1070">
        <v>28</v>
      </c>
      <c r="B119" s="1070" t="s">
        <v>12519</v>
      </c>
      <c r="C119" s="1082" t="s">
        <v>4548</v>
      </c>
      <c r="D119" s="1070" t="s">
        <v>12520</v>
      </c>
      <c r="E119" s="1070" t="s">
        <v>8</v>
      </c>
      <c r="F119" s="1070" t="s">
        <v>799</v>
      </c>
      <c r="G119" s="1070" t="s">
        <v>1889</v>
      </c>
      <c r="H119" s="1070">
        <v>1</v>
      </c>
      <c r="I119" s="1070" t="s">
        <v>12564</v>
      </c>
      <c r="J119" s="1070">
        <v>4688</v>
      </c>
      <c r="K119" s="1070">
        <v>5</v>
      </c>
      <c r="L119" s="1080" t="s">
        <v>12565</v>
      </c>
    </row>
    <row r="120" spans="1:12" s="1061" customFormat="1" ht="90">
      <c r="A120" s="1070">
        <v>29</v>
      </c>
      <c r="B120" s="1070" t="s">
        <v>12519</v>
      </c>
      <c r="C120" s="1082" t="s">
        <v>4548</v>
      </c>
      <c r="D120" s="1070" t="s">
        <v>12520</v>
      </c>
      <c r="E120" s="1070" t="s">
        <v>8</v>
      </c>
      <c r="F120" s="1070" t="s">
        <v>799</v>
      </c>
      <c r="G120" s="1070" t="s">
        <v>1889</v>
      </c>
      <c r="H120" s="1070">
        <v>1</v>
      </c>
      <c r="I120" s="1070" t="s">
        <v>12566</v>
      </c>
      <c r="J120" s="1070">
        <v>6</v>
      </c>
      <c r="K120" s="1070">
        <v>8</v>
      </c>
      <c r="L120" s="1070" t="s">
        <v>12567</v>
      </c>
    </row>
    <row r="121" spans="1:12" s="1061" customFormat="1" ht="90">
      <c r="A121" s="1070">
        <v>30</v>
      </c>
      <c r="B121" s="1070" t="s">
        <v>12519</v>
      </c>
      <c r="C121" s="1082" t="s">
        <v>4548</v>
      </c>
      <c r="D121" s="1070" t="s">
        <v>12520</v>
      </c>
      <c r="E121" s="1070" t="s">
        <v>8</v>
      </c>
      <c r="F121" s="1070" t="s">
        <v>799</v>
      </c>
      <c r="G121" s="1070" t="s">
        <v>1889</v>
      </c>
      <c r="H121" s="1070">
        <v>1</v>
      </c>
      <c r="I121" s="1070" t="s">
        <v>12568</v>
      </c>
      <c r="J121" s="1070">
        <v>984054</v>
      </c>
      <c r="K121" s="1070">
        <v>5</v>
      </c>
      <c r="L121" s="1070" t="s">
        <v>12569</v>
      </c>
    </row>
    <row r="122" spans="1:12" s="1061" customFormat="1" ht="90">
      <c r="A122" s="1070">
        <v>31</v>
      </c>
      <c r="B122" s="1070" t="s">
        <v>12519</v>
      </c>
      <c r="C122" s="1082" t="s">
        <v>4548</v>
      </c>
      <c r="D122" s="1070" t="s">
        <v>12520</v>
      </c>
      <c r="E122" s="1070" t="s">
        <v>8</v>
      </c>
      <c r="F122" s="1070" t="s">
        <v>799</v>
      </c>
      <c r="G122" s="1070" t="s">
        <v>1889</v>
      </c>
      <c r="H122" s="1070">
        <v>1</v>
      </c>
      <c r="I122" s="1070" t="s">
        <v>12570</v>
      </c>
      <c r="J122" s="1070">
        <v>974016</v>
      </c>
      <c r="K122" s="1070">
        <v>5</v>
      </c>
      <c r="L122" s="1070" t="s">
        <v>12569</v>
      </c>
    </row>
    <row r="123" spans="1:12" s="1061" customFormat="1" ht="90">
      <c r="A123" s="1070">
        <v>32</v>
      </c>
      <c r="B123" s="1070" t="s">
        <v>12519</v>
      </c>
      <c r="C123" s="1082" t="s">
        <v>4548</v>
      </c>
      <c r="D123" s="1070" t="s">
        <v>12520</v>
      </c>
      <c r="E123" s="1070" t="s">
        <v>8</v>
      </c>
      <c r="F123" s="1070" t="s">
        <v>799</v>
      </c>
      <c r="G123" s="1070" t="s">
        <v>1889</v>
      </c>
      <c r="H123" s="1070">
        <v>1</v>
      </c>
      <c r="I123" s="1080" t="s">
        <v>12571</v>
      </c>
      <c r="J123" s="1070">
        <v>8</v>
      </c>
      <c r="K123" s="1070">
        <v>8</v>
      </c>
      <c r="L123" s="1070" t="s">
        <v>12572</v>
      </c>
    </row>
    <row r="124" spans="1:12" s="1061" customFormat="1" ht="90">
      <c r="A124" s="1070">
        <v>33</v>
      </c>
      <c r="B124" s="1070" t="s">
        <v>12519</v>
      </c>
      <c r="C124" s="1082" t="s">
        <v>4548</v>
      </c>
      <c r="D124" s="1070" t="s">
        <v>12520</v>
      </c>
      <c r="E124" s="1070" t="s">
        <v>8</v>
      </c>
      <c r="F124" s="1070" t="s">
        <v>799</v>
      </c>
      <c r="G124" s="1070" t="s">
        <v>1889</v>
      </c>
      <c r="H124" s="1070">
        <v>1</v>
      </c>
      <c r="I124" s="1080" t="s">
        <v>12573</v>
      </c>
      <c r="J124" s="1070">
        <v>4</v>
      </c>
      <c r="K124" s="1070">
        <v>8</v>
      </c>
      <c r="L124" s="1080" t="s">
        <v>12574</v>
      </c>
    </row>
    <row r="125" spans="1:12" s="1061" customFormat="1" ht="90">
      <c r="A125" s="1070">
        <v>34</v>
      </c>
      <c r="B125" s="1070" t="s">
        <v>12519</v>
      </c>
      <c r="C125" s="1082" t="s">
        <v>4548</v>
      </c>
      <c r="D125" s="1070" t="s">
        <v>12520</v>
      </c>
      <c r="E125" s="1070" t="s">
        <v>8</v>
      </c>
      <c r="F125" s="1070" t="s">
        <v>799</v>
      </c>
      <c r="G125" s="1070" t="s">
        <v>1889</v>
      </c>
      <c r="H125" s="1070">
        <v>1</v>
      </c>
      <c r="I125" s="1080" t="s">
        <v>12575</v>
      </c>
      <c r="J125" s="1070">
        <v>991281</v>
      </c>
      <c r="K125" s="1070">
        <v>5</v>
      </c>
      <c r="L125" s="1080" t="s">
        <v>12574</v>
      </c>
    </row>
    <row r="126" spans="1:12" s="1061" customFormat="1" ht="90">
      <c r="A126" s="1070">
        <v>35</v>
      </c>
      <c r="B126" s="1070" t="s">
        <v>12519</v>
      </c>
      <c r="C126" s="1082" t="s">
        <v>4548</v>
      </c>
      <c r="D126" s="1070" t="s">
        <v>12520</v>
      </c>
      <c r="E126" s="1070" t="s">
        <v>8</v>
      </c>
      <c r="F126" s="1070" t="s">
        <v>799</v>
      </c>
      <c r="G126" s="1070" t="s">
        <v>1889</v>
      </c>
      <c r="H126" s="1070">
        <v>1</v>
      </c>
      <c r="I126" s="1080" t="s">
        <v>12576</v>
      </c>
      <c r="J126" s="1070">
        <v>39</v>
      </c>
      <c r="K126" s="1070">
        <v>10</v>
      </c>
      <c r="L126" s="1070" t="s">
        <v>12577</v>
      </c>
    </row>
    <row r="127" spans="1:12" s="1061" customFormat="1" ht="90">
      <c r="A127" s="1070">
        <v>36</v>
      </c>
      <c r="B127" s="1070" t="s">
        <v>12519</v>
      </c>
      <c r="C127" s="1082" t="s">
        <v>4548</v>
      </c>
      <c r="D127" s="1070" t="s">
        <v>12520</v>
      </c>
      <c r="E127" s="1070" t="s">
        <v>8</v>
      </c>
      <c r="F127" s="1070" t="s">
        <v>799</v>
      </c>
      <c r="G127" s="1070" t="s">
        <v>1889</v>
      </c>
      <c r="H127" s="1070">
        <v>1</v>
      </c>
      <c r="I127" s="1080" t="s">
        <v>12578</v>
      </c>
      <c r="J127" s="1070">
        <v>1</v>
      </c>
      <c r="K127" s="1070">
        <v>10</v>
      </c>
      <c r="L127" s="1070" t="s">
        <v>12579</v>
      </c>
    </row>
    <row r="128" spans="1:12" s="1061" customFormat="1" ht="90">
      <c r="A128" s="1070">
        <v>37</v>
      </c>
      <c r="B128" s="1070" t="s">
        <v>12519</v>
      </c>
      <c r="C128" s="1082" t="s">
        <v>4548</v>
      </c>
      <c r="D128" s="1070" t="s">
        <v>12520</v>
      </c>
      <c r="E128" s="1070" t="s">
        <v>8</v>
      </c>
      <c r="F128" s="1070" t="s">
        <v>799</v>
      </c>
      <c r="G128" s="1070" t="s">
        <v>1889</v>
      </c>
      <c r="H128" s="1070">
        <v>1</v>
      </c>
      <c r="I128" s="1080" t="s">
        <v>12580</v>
      </c>
      <c r="J128" s="1070">
        <v>7951</v>
      </c>
      <c r="K128" s="1070">
        <v>5</v>
      </c>
      <c r="L128" s="1070" t="s">
        <v>12581</v>
      </c>
    </row>
    <row r="129" spans="1:12" s="1061" customFormat="1" ht="90">
      <c r="A129" s="1070">
        <v>38</v>
      </c>
      <c r="B129" s="1070" t="s">
        <v>12519</v>
      </c>
      <c r="C129" s="1082" t="s">
        <v>4548</v>
      </c>
      <c r="D129" s="1070" t="s">
        <v>12520</v>
      </c>
      <c r="E129" s="1070" t="s">
        <v>8</v>
      </c>
      <c r="F129" s="1070" t="s">
        <v>799</v>
      </c>
      <c r="G129" s="1070" t="s">
        <v>1889</v>
      </c>
      <c r="H129" s="1070">
        <v>1</v>
      </c>
      <c r="I129" s="1080" t="s">
        <v>12582</v>
      </c>
      <c r="J129" s="1070">
        <v>7227</v>
      </c>
      <c r="K129" s="1070">
        <v>5</v>
      </c>
      <c r="L129" s="1070" t="s">
        <v>12583</v>
      </c>
    </row>
    <row r="130" spans="1:12" s="1061" customFormat="1" ht="90">
      <c r="A130" s="1070">
        <v>39</v>
      </c>
      <c r="B130" s="1070" t="s">
        <v>12519</v>
      </c>
      <c r="C130" s="1082" t="s">
        <v>4548</v>
      </c>
      <c r="D130" s="1070" t="s">
        <v>12520</v>
      </c>
      <c r="E130" s="1070" t="s">
        <v>8</v>
      </c>
      <c r="F130" s="1070" t="s">
        <v>799</v>
      </c>
      <c r="G130" s="1070" t="s">
        <v>1889</v>
      </c>
      <c r="H130" s="1070">
        <v>1</v>
      </c>
      <c r="I130" s="1080" t="s">
        <v>12584</v>
      </c>
      <c r="J130" s="1070">
        <v>7628</v>
      </c>
      <c r="K130" s="1070">
        <v>5</v>
      </c>
      <c r="L130" s="1070" t="s">
        <v>12583</v>
      </c>
    </row>
    <row r="131" spans="1:12" s="1061" customFormat="1" ht="90">
      <c r="A131" s="1070">
        <v>40</v>
      </c>
      <c r="B131" s="1070" t="s">
        <v>12519</v>
      </c>
      <c r="C131" s="1082" t="s">
        <v>4548</v>
      </c>
      <c r="D131" s="1070" t="s">
        <v>12520</v>
      </c>
      <c r="E131" s="1070" t="s">
        <v>8</v>
      </c>
      <c r="F131" s="1070" t="s">
        <v>799</v>
      </c>
      <c r="G131" s="1070" t="s">
        <v>1889</v>
      </c>
      <c r="H131" s="1070">
        <v>1</v>
      </c>
      <c r="I131" s="1080" t="s">
        <v>12585</v>
      </c>
      <c r="J131" s="1070">
        <v>67</v>
      </c>
      <c r="K131" s="1070">
        <v>8</v>
      </c>
      <c r="L131" s="1070" t="s">
        <v>12586</v>
      </c>
    </row>
    <row r="132" spans="1:12" s="1061" customFormat="1" ht="15" customHeight="1">
      <c r="A132" s="1066">
        <v>4</v>
      </c>
      <c r="B132" s="1791" t="s">
        <v>12587</v>
      </c>
      <c r="C132" s="1792"/>
      <c r="D132" s="1792"/>
      <c r="E132" s="1792"/>
      <c r="F132" s="1792"/>
      <c r="G132" s="1792"/>
      <c r="H132" s="1792"/>
      <c r="I132" s="1792"/>
      <c r="J132" s="1792"/>
      <c r="K132" s="1792"/>
      <c r="L132" s="1793"/>
    </row>
    <row r="133" spans="1:12" s="1061" customFormat="1" ht="90">
      <c r="A133" s="1070">
        <v>1</v>
      </c>
      <c r="B133" s="1070" t="s">
        <v>12587</v>
      </c>
      <c r="C133" s="1076">
        <v>980340000796</v>
      </c>
      <c r="D133" s="1070" t="s">
        <v>12588</v>
      </c>
      <c r="E133" s="1070" t="s">
        <v>10</v>
      </c>
      <c r="F133" s="1070" t="s">
        <v>799</v>
      </c>
      <c r="G133" s="1070" t="s">
        <v>1889</v>
      </c>
      <c r="H133" s="1070">
        <v>1</v>
      </c>
      <c r="I133" s="1070" t="s">
        <v>12589</v>
      </c>
      <c r="J133" s="1070">
        <v>2400</v>
      </c>
      <c r="K133" s="1070">
        <v>50</v>
      </c>
      <c r="L133" s="1070" t="s">
        <v>12590</v>
      </c>
    </row>
    <row r="134" spans="1:12" s="1061" customFormat="1" ht="90">
      <c r="A134" s="1070">
        <v>2</v>
      </c>
      <c r="B134" s="1070" t="s">
        <v>12587</v>
      </c>
      <c r="C134" s="1076">
        <v>980340000796</v>
      </c>
      <c r="D134" s="1070" t="s">
        <v>12588</v>
      </c>
      <c r="E134" s="1070" t="s">
        <v>10</v>
      </c>
      <c r="F134" s="1070" t="s">
        <v>799</v>
      </c>
      <c r="G134" s="1070" t="s">
        <v>1889</v>
      </c>
      <c r="H134" s="1070">
        <v>1</v>
      </c>
      <c r="I134" s="1070" t="s">
        <v>12591</v>
      </c>
      <c r="J134" s="1070">
        <v>2401</v>
      </c>
      <c r="K134" s="1070">
        <v>50</v>
      </c>
      <c r="L134" s="1070" t="s">
        <v>12590</v>
      </c>
    </row>
    <row r="135" spans="1:12" s="1061" customFormat="1" ht="90">
      <c r="A135" s="1070">
        <v>3</v>
      </c>
      <c r="B135" s="1070" t="s">
        <v>12587</v>
      </c>
      <c r="C135" s="1076">
        <v>980340000796</v>
      </c>
      <c r="D135" s="1070" t="s">
        <v>12588</v>
      </c>
      <c r="E135" s="1070" t="s">
        <v>10</v>
      </c>
      <c r="F135" s="1070" t="s">
        <v>799</v>
      </c>
      <c r="G135" s="1070" t="s">
        <v>1889</v>
      </c>
      <c r="H135" s="1070">
        <v>1</v>
      </c>
      <c r="I135" s="1070" t="s">
        <v>4562</v>
      </c>
      <c r="J135" s="1070">
        <v>2403</v>
      </c>
      <c r="K135" s="1070">
        <v>50</v>
      </c>
      <c r="L135" s="1070" t="s">
        <v>12590</v>
      </c>
    </row>
    <row r="136" spans="1:12" s="1061" customFormat="1" ht="90">
      <c r="A136" s="1070">
        <v>4</v>
      </c>
      <c r="B136" s="1070" t="s">
        <v>12587</v>
      </c>
      <c r="C136" s="1076">
        <v>980340000796</v>
      </c>
      <c r="D136" s="1070" t="s">
        <v>12588</v>
      </c>
      <c r="E136" s="1070" t="s">
        <v>10</v>
      </c>
      <c r="F136" s="1070" t="s">
        <v>799</v>
      </c>
      <c r="G136" s="1070" t="s">
        <v>1889</v>
      </c>
      <c r="H136" s="1070">
        <v>1</v>
      </c>
      <c r="I136" s="1070" t="s">
        <v>4563</v>
      </c>
      <c r="J136" s="1070">
        <v>2402</v>
      </c>
      <c r="K136" s="1070">
        <v>50</v>
      </c>
      <c r="L136" s="1070" t="s">
        <v>12590</v>
      </c>
    </row>
    <row r="137" spans="1:12" s="1061" customFormat="1" ht="90">
      <c r="A137" s="1070">
        <v>5</v>
      </c>
      <c r="B137" s="1070" t="s">
        <v>12587</v>
      </c>
      <c r="C137" s="1076">
        <v>980340000796</v>
      </c>
      <c r="D137" s="1070" t="s">
        <v>12588</v>
      </c>
      <c r="E137" s="1070" t="s">
        <v>10</v>
      </c>
      <c r="F137" s="1070" t="s">
        <v>799</v>
      </c>
      <c r="G137" s="1070" t="s">
        <v>1889</v>
      </c>
      <c r="H137" s="1070">
        <v>1</v>
      </c>
      <c r="I137" s="1070" t="s">
        <v>4564</v>
      </c>
      <c r="J137" s="1070">
        <v>138</v>
      </c>
      <c r="K137" s="1070">
        <v>50</v>
      </c>
      <c r="L137" s="1070" t="s">
        <v>12590</v>
      </c>
    </row>
    <row r="138" spans="1:12" s="1061" customFormat="1" ht="90">
      <c r="A138" s="1070">
        <v>6</v>
      </c>
      <c r="B138" s="1070" t="s">
        <v>12587</v>
      </c>
      <c r="C138" s="1076">
        <v>980340000796</v>
      </c>
      <c r="D138" s="1070" t="s">
        <v>12588</v>
      </c>
      <c r="E138" s="1070" t="s">
        <v>10</v>
      </c>
      <c r="F138" s="1070" t="s">
        <v>799</v>
      </c>
      <c r="G138" s="1070" t="s">
        <v>1889</v>
      </c>
      <c r="H138" s="1070">
        <v>1</v>
      </c>
      <c r="I138" s="1070" t="s">
        <v>4565</v>
      </c>
      <c r="J138" s="1070">
        <v>144</v>
      </c>
      <c r="K138" s="1070">
        <v>50</v>
      </c>
      <c r="L138" s="1070" t="s">
        <v>12590</v>
      </c>
    </row>
    <row r="139" spans="1:12" s="1061" customFormat="1" ht="90">
      <c r="A139" s="1070">
        <v>7</v>
      </c>
      <c r="B139" s="1070" t="s">
        <v>12587</v>
      </c>
      <c r="C139" s="1076">
        <v>980340000796</v>
      </c>
      <c r="D139" s="1070" t="s">
        <v>12588</v>
      </c>
      <c r="E139" s="1070" t="s">
        <v>10</v>
      </c>
      <c r="F139" s="1070" t="s">
        <v>799</v>
      </c>
      <c r="G139" s="1070" t="s">
        <v>1889</v>
      </c>
      <c r="H139" s="1070">
        <v>1</v>
      </c>
      <c r="I139" s="1070" t="s">
        <v>4566</v>
      </c>
      <c r="J139" s="1070">
        <v>129</v>
      </c>
      <c r="K139" s="1070">
        <v>50</v>
      </c>
      <c r="L139" s="1070" t="s">
        <v>12590</v>
      </c>
    </row>
    <row r="140" spans="1:12" s="1061" customFormat="1" ht="90">
      <c r="A140" s="1070">
        <v>8</v>
      </c>
      <c r="B140" s="1070" t="s">
        <v>12587</v>
      </c>
      <c r="C140" s="1076">
        <v>980340000796</v>
      </c>
      <c r="D140" s="1070" t="s">
        <v>12588</v>
      </c>
      <c r="E140" s="1070" t="s">
        <v>10</v>
      </c>
      <c r="F140" s="1070" t="s">
        <v>799</v>
      </c>
      <c r="G140" s="1070" t="s">
        <v>1889</v>
      </c>
      <c r="H140" s="1070">
        <v>1</v>
      </c>
      <c r="I140" s="1070" t="s">
        <v>4567</v>
      </c>
      <c r="J140" s="1070">
        <v>44042</v>
      </c>
      <c r="K140" s="1070">
        <v>100</v>
      </c>
      <c r="L140" s="1070" t="s">
        <v>12590</v>
      </c>
    </row>
    <row r="141" spans="1:12" s="1061" customFormat="1" ht="90">
      <c r="A141" s="1070">
        <v>9</v>
      </c>
      <c r="B141" s="1070" t="s">
        <v>12587</v>
      </c>
      <c r="C141" s="1076">
        <v>980340000796</v>
      </c>
      <c r="D141" s="1070" t="s">
        <v>12588</v>
      </c>
      <c r="E141" s="1070" t="s">
        <v>10</v>
      </c>
      <c r="F141" s="1070" t="s">
        <v>799</v>
      </c>
      <c r="G141" s="1070" t="s">
        <v>1889</v>
      </c>
      <c r="H141" s="1070">
        <v>1</v>
      </c>
      <c r="I141" s="1070" t="s">
        <v>4568</v>
      </c>
      <c r="J141" s="1070">
        <v>44043</v>
      </c>
      <c r="K141" s="1070">
        <v>100</v>
      </c>
      <c r="L141" s="1070" t="s">
        <v>12590</v>
      </c>
    </row>
    <row r="142" spans="1:12" s="1061" customFormat="1" ht="90">
      <c r="A142" s="1070">
        <v>10</v>
      </c>
      <c r="B142" s="1070" t="s">
        <v>12587</v>
      </c>
      <c r="C142" s="1076">
        <v>980340000796</v>
      </c>
      <c r="D142" s="1070" t="s">
        <v>12588</v>
      </c>
      <c r="E142" s="1070" t="s">
        <v>10</v>
      </c>
      <c r="F142" s="1070" t="s">
        <v>799</v>
      </c>
      <c r="G142" s="1070" t="s">
        <v>1889</v>
      </c>
      <c r="H142" s="1070">
        <v>1</v>
      </c>
      <c r="I142" s="1070" t="s">
        <v>4569</v>
      </c>
      <c r="J142" s="1070">
        <v>44050</v>
      </c>
      <c r="K142" s="1070">
        <v>100</v>
      </c>
      <c r="L142" s="1070" t="s">
        <v>12590</v>
      </c>
    </row>
    <row r="143" spans="1:12" s="1061" customFormat="1" ht="90">
      <c r="A143" s="1070">
        <v>11</v>
      </c>
      <c r="B143" s="1070" t="s">
        <v>12587</v>
      </c>
      <c r="C143" s="1076">
        <v>980340000796</v>
      </c>
      <c r="D143" s="1070" t="s">
        <v>12588</v>
      </c>
      <c r="E143" s="1070" t="s">
        <v>10</v>
      </c>
      <c r="F143" s="1070" t="s">
        <v>799</v>
      </c>
      <c r="G143" s="1070" t="s">
        <v>1889</v>
      </c>
      <c r="H143" s="1070">
        <v>1</v>
      </c>
      <c r="I143" s="1070" t="s">
        <v>12592</v>
      </c>
      <c r="J143" s="1070">
        <v>44051</v>
      </c>
      <c r="K143" s="1070">
        <v>100</v>
      </c>
      <c r="L143" s="1070" t="s">
        <v>12590</v>
      </c>
    </row>
    <row r="144" spans="1:12" s="1061" customFormat="1" ht="90">
      <c r="A144" s="1070">
        <v>12</v>
      </c>
      <c r="B144" s="1070" t="s">
        <v>12587</v>
      </c>
      <c r="C144" s="1076">
        <v>980340000796</v>
      </c>
      <c r="D144" s="1070" t="s">
        <v>12588</v>
      </c>
      <c r="E144" s="1070" t="s">
        <v>10</v>
      </c>
      <c r="F144" s="1070" t="s">
        <v>799</v>
      </c>
      <c r="G144" s="1070" t="s">
        <v>1889</v>
      </c>
      <c r="H144" s="1070">
        <v>1</v>
      </c>
      <c r="I144" s="1070" t="s">
        <v>12593</v>
      </c>
      <c r="J144" s="1070">
        <v>44056</v>
      </c>
      <c r="K144" s="1070">
        <v>100</v>
      </c>
      <c r="L144" s="1070" t="s">
        <v>12590</v>
      </c>
    </row>
    <row r="145" spans="1:13" s="1061" customFormat="1" ht="90">
      <c r="A145" s="1070">
        <v>13</v>
      </c>
      <c r="B145" s="1070" t="s">
        <v>12587</v>
      </c>
      <c r="C145" s="1076">
        <v>980340000796</v>
      </c>
      <c r="D145" s="1070" t="s">
        <v>12588</v>
      </c>
      <c r="E145" s="1070" t="s">
        <v>10</v>
      </c>
      <c r="F145" s="1070" t="s">
        <v>799</v>
      </c>
      <c r="G145" s="1070" t="s">
        <v>1889</v>
      </c>
      <c r="H145" s="1070">
        <v>1</v>
      </c>
      <c r="I145" s="1070" t="s">
        <v>4570</v>
      </c>
      <c r="J145" s="1070">
        <v>44057</v>
      </c>
      <c r="K145" s="1070">
        <v>100</v>
      </c>
      <c r="L145" s="1070" t="s">
        <v>12590</v>
      </c>
    </row>
    <row r="146" spans="1:13" s="1061" customFormat="1" ht="90">
      <c r="A146" s="1070">
        <v>14</v>
      </c>
      <c r="B146" s="1070" t="s">
        <v>12587</v>
      </c>
      <c r="C146" s="1076">
        <v>980340000796</v>
      </c>
      <c r="D146" s="1070" t="s">
        <v>12588</v>
      </c>
      <c r="E146" s="1070" t="s">
        <v>10</v>
      </c>
      <c r="F146" s="1070" t="s">
        <v>799</v>
      </c>
      <c r="G146" s="1070" t="s">
        <v>1889</v>
      </c>
      <c r="H146" s="1070">
        <v>1</v>
      </c>
      <c r="I146" s="1070" t="s">
        <v>12594</v>
      </c>
      <c r="J146" s="1070" t="s">
        <v>12595</v>
      </c>
      <c r="K146" s="1070">
        <v>101.2</v>
      </c>
      <c r="L146" s="1070" t="s">
        <v>12590</v>
      </c>
    </row>
    <row r="147" spans="1:13" s="1061" customFormat="1" ht="90">
      <c r="A147" s="1070">
        <v>15</v>
      </c>
      <c r="B147" s="1070" t="s">
        <v>12587</v>
      </c>
      <c r="C147" s="1076">
        <v>980340000796</v>
      </c>
      <c r="D147" s="1070" t="s">
        <v>12588</v>
      </c>
      <c r="E147" s="1070" t="s">
        <v>10</v>
      </c>
      <c r="F147" s="1070" t="s">
        <v>799</v>
      </c>
      <c r="G147" s="1070" t="s">
        <v>1889</v>
      </c>
      <c r="H147" s="1070">
        <v>1</v>
      </c>
      <c r="I147" s="1070" t="s">
        <v>12596</v>
      </c>
      <c r="J147" s="1070" t="s">
        <v>12597</v>
      </c>
      <c r="K147" s="1070">
        <v>101.2</v>
      </c>
      <c r="L147" s="1070" t="s">
        <v>12590</v>
      </c>
    </row>
    <row r="148" spans="1:13" s="1061" customFormat="1" ht="90">
      <c r="A148" s="1070">
        <v>16</v>
      </c>
      <c r="B148" s="1070" t="s">
        <v>12587</v>
      </c>
      <c r="C148" s="1076">
        <v>980340000796</v>
      </c>
      <c r="D148" s="1070" t="s">
        <v>12588</v>
      </c>
      <c r="E148" s="1070" t="s">
        <v>10</v>
      </c>
      <c r="F148" s="1070" t="s">
        <v>799</v>
      </c>
      <c r="G148" s="1070" t="s">
        <v>1889</v>
      </c>
      <c r="H148" s="1070">
        <v>1</v>
      </c>
      <c r="I148" s="1070" t="s">
        <v>12598</v>
      </c>
      <c r="J148" s="1070" t="s">
        <v>12599</v>
      </c>
      <c r="K148" s="1070">
        <v>101.2</v>
      </c>
      <c r="L148" s="1070" t="s">
        <v>12590</v>
      </c>
    </row>
    <row r="149" spans="1:13" s="1061" customFormat="1" ht="90">
      <c r="A149" s="1070">
        <v>17</v>
      </c>
      <c r="B149" s="1070" t="s">
        <v>12587</v>
      </c>
      <c r="C149" s="1076">
        <v>980340000796</v>
      </c>
      <c r="D149" s="1070" t="s">
        <v>12588</v>
      </c>
      <c r="E149" s="1070" t="s">
        <v>10</v>
      </c>
      <c r="F149" s="1070" t="s">
        <v>799</v>
      </c>
      <c r="G149" s="1070" t="s">
        <v>1889</v>
      </c>
      <c r="H149" s="1070">
        <v>1</v>
      </c>
      <c r="I149" s="1070" t="s">
        <v>4571</v>
      </c>
      <c r="J149" s="1070" t="s">
        <v>12600</v>
      </c>
      <c r="K149" s="1070">
        <v>101.2</v>
      </c>
      <c r="L149" s="1070" t="s">
        <v>12590</v>
      </c>
    </row>
    <row r="150" spans="1:13" s="1061" customFormat="1" ht="90">
      <c r="A150" s="1070">
        <v>18</v>
      </c>
      <c r="B150" s="1070" t="s">
        <v>12587</v>
      </c>
      <c r="C150" s="1076">
        <v>980340000796</v>
      </c>
      <c r="D150" s="1070" t="s">
        <v>12588</v>
      </c>
      <c r="E150" s="1070" t="s">
        <v>10</v>
      </c>
      <c r="F150" s="1070" t="s">
        <v>799</v>
      </c>
      <c r="G150" s="1070" t="s">
        <v>1889</v>
      </c>
      <c r="H150" s="1070">
        <v>1</v>
      </c>
      <c r="I150" s="1070" t="s">
        <v>12601</v>
      </c>
      <c r="J150" s="1070" t="s">
        <v>12602</v>
      </c>
      <c r="K150" s="1070">
        <v>101.2</v>
      </c>
      <c r="L150" s="1070" t="s">
        <v>12590</v>
      </c>
    </row>
    <row r="151" spans="1:13" s="1061" customFormat="1" ht="90">
      <c r="A151" s="1070">
        <v>19</v>
      </c>
      <c r="B151" s="1070" t="s">
        <v>12587</v>
      </c>
      <c r="C151" s="1076">
        <v>980340000796</v>
      </c>
      <c r="D151" s="1070" t="s">
        <v>12588</v>
      </c>
      <c r="E151" s="1070" t="s">
        <v>10</v>
      </c>
      <c r="F151" s="1070" t="s">
        <v>799</v>
      </c>
      <c r="G151" s="1070" t="s">
        <v>1889</v>
      </c>
      <c r="H151" s="1070">
        <v>1</v>
      </c>
      <c r="I151" s="1070" t="s">
        <v>12603</v>
      </c>
      <c r="J151" s="1070" t="s">
        <v>12604</v>
      </c>
      <c r="K151" s="1070">
        <v>101.2</v>
      </c>
      <c r="L151" s="1070" t="s">
        <v>12590</v>
      </c>
    </row>
    <row r="152" spans="1:13" s="1061" customFormat="1" ht="90">
      <c r="A152" s="1070">
        <v>20</v>
      </c>
      <c r="B152" s="1070" t="s">
        <v>12587</v>
      </c>
      <c r="C152" s="1076">
        <v>980340000796</v>
      </c>
      <c r="D152" s="1070" t="s">
        <v>12588</v>
      </c>
      <c r="E152" s="1070" t="s">
        <v>10</v>
      </c>
      <c r="F152" s="1070" t="s">
        <v>799</v>
      </c>
      <c r="G152" s="1070" t="s">
        <v>1889</v>
      </c>
      <c r="H152" s="1070">
        <v>1</v>
      </c>
      <c r="I152" s="1070" t="s">
        <v>12605</v>
      </c>
      <c r="J152" s="1070" t="s">
        <v>12606</v>
      </c>
      <c r="K152" s="1070">
        <v>101.2</v>
      </c>
      <c r="L152" s="1070" t="s">
        <v>12590</v>
      </c>
    </row>
    <row r="153" spans="1:13" s="1061" customFormat="1" ht="90">
      <c r="A153" s="1070">
        <v>21</v>
      </c>
      <c r="B153" s="1070" t="s">
        <v>12587</v>
      </c>
      <c r="C153" s="1076">
        <v>980340000796</v>
      </c>
      <c r="D153" s="1070" t="s">
        <v>12588</v>
      </c>
      <c r="E153" s="1070" t="s">
        <v>10</v>
      </c>
      <c r="F153" s="1070" t="s">
        <v>799</v>
      </c>
      <c r="G153" s="1070" t="s">
        <v>1889</v>
      </c>
      <c r="H153" s="1070">
        <v>1</v>
      </c>
      <c r="I153" s="1070" t="s">
        <v>12607</v>
      </c>
      <c r="J153" s="1070" t="s">
        <v>12608</v>
      </c>
      <c r="K153" s="1070">
        <v>101.2</v>
      </c>
      <c r="L153" s="1070" t="s">
        <v>12590</v>
      </c>
    </row>
    <row r="154" spans="1:13" s="1061" customFormat="1" ht="90">
      <c r="A154" s="1070">
        <v>22</v>
      </c>
      <c r="B154" s="1070" t="s">
        <v>12587</v>
      </c>
      <c r="C154" s="1076">
        <v>980340000796</v>
      </c>
      <c r="D154" s="1070" t="s">
        <v>12588</v>
      </c>
      <c r="E154" s="1070" t="s">
        <v>10</v>
      </c>
      <c r="F154" s="1070" t="s">
        <v>799</v>
      </c>
      <c r="G154" s="1070" t="s">
        <v>1889</v>
      </c>
      <c r="H154" s="1070">
        <v>1</v>
      </c>
      <c r="I154" s="1070" t="s">
        <v>12609</v>
      </c>
      <c r="J154" s="1070" t="s">
        <v>12610</v>
      </c>
      <c r="K154" s="1070">
        <v>101.2</v>
      </c>
      <c r="L154" s="1070" t="s">
        <v>12590</v>
      </c>
    </row>
    <row r="155" spans="1:13" s="1061" customFormat="1" ht="90">
      <c r="A155" s="1070">
        <v>23</v>
      </c>
      <c r="B155" s="1070" t="s">
        <v>12587</v>
      </c>
      <c r="C155" s="1076">
        <v>980340000796</v>
      </c>
      <c r="D155" s="1070" t="s">
        <v>12588</v>
      </c>
      <c r="E155" s="1070" t="s">
        <v>10</v>
      </c>
      <c r="F155" s="1070" t="s">
        <v>799</v>
      </c>
      <c r="G155" s="1070" t="s">
        <v>1889</v>
      </c>
      <c r="H155" s="1070">
        <v>1</v>
      </c>
      <c r="I155" s="1070" t="s">
        <v>12611</v>
      </c>
      <c r="J155" s="1070" t="s">
        <v>12612</v>
      </c>
      <c r="K155" s="1070">
        <v>101.2</v>
      </c>
      <c r="L155" s="1070" t="s">
        <v>12590</v>
      </c>
    </row>
    <row r="156" spans="1:13" s="1061" customFormat="1" ht="90">
      <c r="A156" s="1070">
        <v>24</v>
      </c>
      <c r="B156" s="1070" t="s">
        <v>12587</v>
      </c>
      <c r="C156" s="1076">
        <v>980340000796</v>
      </c>
      <c r="D156" s="1070" t="s">
        <v>12588</v>
      </c>
      <c r="E156" s="1070" t="s">
        <v>10</v>
      </c>
      <c r="F156" s="1070" t="s">
        <v>799</v>
      </c>
      <c r="G156" s="1070" t="s">
        <v>1889</v>
      </c>
      <c r="H156" s="1070">
        <v>1</v>
      </c>
      <c r="I156" s="1070" t="s">
        <v>4572</v>
      </c>
      <c r="J156" s="1070">
        <v>1229</v>
      </c>
      <c r="K156" s="1070">
        <v>4.2</v>
      </c>
      <c r="L156" s="1070" t="s">
        <v>12590</v>
      </c>
    </row>
    <row r="157" spans="1:13" s="1061" customFormat="1" ht="90">
      <c r="A157" s="1070">
        <v>25</v>
      </c>
      <c r="B157" s="1070" t="s">
        <v>12587</v>
      </c>
      <c r="C157" s="1076">
        <v>980340000796</v>
      </c>
      <c r="D157" s="1070" t="s">
        <v>12588</v>
      </c>
      <c r="E157" s="1070" t="s">
        <v>10</v>
      </c>
      <c r="F157" s="1070" t="s">
        <v>799</v>
      </c>
      <c r="G157" s="1070" t="s">
        <v>1889</v>
      </c>
      <c r="H157" s="1070">
        <v>1</v>
      </c>
      <c r="I157" s="1070" t="s">
        <v>12613</v>
      </c>
      <c r="J157" s="1070">
        <v>1245</v>
      </c>
      <c r="K157" s="1070">
        <v>4.2</v>
      </c>
      <c r="L157" s="1070" t="s">
        <v>12590</v>
      </c>
      <c r="M157" s="1083"/>
    </row>
    <row r="158" spans="1:13" s="1061" customFormat="1" ht="90">
      <c r="A158" s="1070">
        <v>26</v>
      </c>
      <c r="B158" s="1070" t="s">
        <v>12587</v>
      </c>
      <c r="C158" s="1076">
        <v>980340000796</v>
      </c>
      <c r="D158" s="1070" t="s">
        <v>12588</v>
      </c>
      <c r="E158" s="1070" t="s">
        <v>124</v>
      </c>
      <c r="F158" s="1070" t="s">
        <v>799</v>
      </c>
      <c r="G158" s="1070" t="s">
        <v>1889</v>
      </c>
      <c r="H158" s="1070">
        <v>1</v>
      </c>
      <c r="I158" s="1070" t="s">
        <v>12614</v>
      </c>
      <c r="J158" s="1070">
        <v>7138</v>
      </c>
      <c r="K158" s="1070">
        <v>5.2</v>
      </c>
      <c r="L158" s="1070" t="s">
        <v>12615</v>
      </c>
      <c r="M158" s="1083"/>
    </row>
    <row r="159" spans="1:13" s="1061" customFormat="1" ht="90">
      <c r="A159" s="1070">
        <v>27</v>
      </c>
      <c r="B159" s="1070" t="s">
        <v>12587</v>
      </c>
      <c r="C159" s="1076">
        <v>980340000796</v>
      </c>
      <c r="D159" s="1070" t="s">
        <v>12588</v>
      </c>
      <c r="E159" s="1070" t="s">
        <v>124</v>
      </c>
      <c r="F159" s="1070" t="s">
        <v>799</v>
      </c>
      <c r="G159" s="1070" t="s">
        <v>1889</v>
      </c>
      <c r="H159" s="1070">
        <v>1</v>
      </c>
      <c r="I159" s="1070" t="s">
        <v>12616</v>
      </c>
      <c r="J159" s="1070">
        <v>7570</v>
      </c>
      <c r="K159" s="1070">
        <v>4.8</v>
      </c>
      <c r="L159" s="1070" t="s">
        <v>12615</v>
      </c>
    </row>
    <row r="160" spans="1:13" s="1061" customFormat="1" ht="90">
      <c r="A160" s="1070">
        <v>28</v>
      </c>
      <c r="B160" s="1070" t="s">
        <v>12587</v>
      </c>
      <c r="C160" s="1076">
        <v>980340000796</v>
      </c>
      <c r="D160" s="1070" t="s">
        <v>12588</v>
      </c>
      <c r="E160" s="1070" t="s">
        <v>124</v>
      </c>
      <c r="F160" s="1070" t="s">
        <v>799</v>
      </c>
      <c r="G160" s="1070" t="s">
        <v>1889</v>
      </c>
      <c r="H160" s="1070">
        <v>1</v>
      </c>
      <c r="I160" s="1070" t="s">
        <v>12617</v>
      </c>
      <c r="J160" s="1070">
        <v>7382</v>
      </c>
      <c r="K160" s="1070">
        <v>4.8</v>
      </c>
      <c r="L160" s="1070" t="s">
        <v>12615</v>
      </c>
    </row>
    <row r="161" spans="1:13" s="1061" customFormat="1" ht="90">
      <c r="A161" s="1070">
        <v>29</v>
      </c>
      <c r="B161" s="1070" t="s">
        <v>12587</v>
      </c>
      <c r="C161" s="1076">
        <v>980340000796</v>
      </c>
      <c r="D161" s="1070" t="s">
        <v>12588</v>
      </c>
      <c r="E161" s="1070" t="s">
        <v>124</v>
      </c>
      <c r="F161" s="1070" t="s">
        <v>799</v>
      </c>
      <c r="G161" s="1070" t="s">
        <v>1889</v>
      </c>
      <c r="H161" s="1070">
        <v>1</v>
      </c>
      <c r="I161" s="1070" t="s">
        <v>12618</v>
      </c>
      <c r="J161" s="1070">
        <v>2573</v>
      </c>
      <c r="K161" s="1070">
        <v>5</v>
      </c>
      <c r="L161" s="1080" t="s">
        <v>12619</v>
      </c>
    </row>
    <row r="162" spans="1:13" s="1061" customFormat="1" ht="90">
      <c r="A162" s="1070">
        <v>30</v>
      </c>
      <c r="B162" s="1070" t="s">
        <v>12587</v>
      </c>
      <c r="C162" s="1076">
        <v>980340000796</v>
      </c>
      <c r="D162" s="1070" t="s">
        <v>12588</v>
      </c>
      <c r="E162" s="1070" t="s">
        <v>124</v>
      </c>
      <c r="F162" s="1070" t="s">
        <v>799</v>
      </c>
      <c r="G162" s="1070" t="s">
        <v>1889</v>
      </c>
      <c r="H162" s="1070">
        <v>1</v>
      </c>
      <c r="I162" s="1070" t="s">
        <v>12620</v>
      </c>
      <c r="J162" s="1070">
        <v>1536</v>
      </c>
      <c r="K162" s="1070">
        <v>5</v>
      </c>
      <c r="L162" s="1080" t="s">
        <v>12619</v>
      </c>
    </row>
    <row r="163" spans="1:13" s="1061" customFormat="1" ht="90">
      <c r="A163" s="1061">
        <v>31</v>
      </c>
      <c r="B163" s="1070" t="s">
        <v>12587</v>
      </c>
      <c r="C163" s="1076">
        <v>980340000796</v>
      </c>
      <c r="D163" s="1070" t="s">
        <v>12588</v>
      </c>
      <c r="E163" s="1070" t="s">
        <v>124</v>
      </c>
      <c r="F163" s="1070" t="s">
        <v>799</v>
      </c>
      <c r="G163" s="1070" t="s">
        <v>1889</v>
      </c>
      <c r="H163" s="1070">
        <v>1</v>
      </c>
      <c r="I163" s="1070" t="s">
        <v>12621</v>
      </c>
      <c r="J163" s="1070">
        <v>2402</v>
      </c>
      <c r="K163" s="1070">
        <v>5</v>
      </c>
      <c r="L163" s="1080" t="s">
        <v>12619</v>
      </c>
    </row>
    <row r="164" spans="1:13" s="1061" customFormat="1" ht="15" customHeight="1">
      <c r="A164" s="1066">
        <v>5</v>
      </c>
      <c r="B164" s="1791" t="s">
        <v>12622</v>
      </c>
      <c r="C164" s="1792"/>
      <c r="D164" s="1792"/>
      <c r="E164" s="1792"/>
      <c r="F164" s="1792"/>
      <c r="G164" s="1792"/>
      <c r="H164" s="1792"/>
      <c r="I164" s="1792"/>
      <c r="J164" s="1792"/>
      <c r="K164" s="1792"/>
      <c r="L164" s="1793"/>
    </row>
    <row r="165" spans="1:13" s="1061" customFormat="1" ht="90">
      <c r="A165" s="1070">
        <v>1</v>
      </c>
      <c r="B165" s="1070" t="s">
        <v>12622</v>
      </c>
      <c r="C165" s="1076">
        <v>111040003237</v>
      </c>
      <c r="D165" s="1070" t="s">
        <v>12623</v>
      </c>
      <c r="E165" s="1070" t="s">
        <v>124</v>
      </c>
      <c r="F165" s="1070" t="s">
        <v>799</v>
      </c>
      <c r="G165" s="1070" t="s">
        <v>1889</v>
      </c>
      <c r="H165" s="1070">
        <v>1</v>
      </c>
      <c r="I165" s="1070" t="s">
        <v>12624</v>
      </c>
      <c r="J165" s="1070">
        <v>22779</v>
      </c>
      <c r="K165" s="1070">
        <v>50</v>
      </c>
      <c r="L165" s="1070" t="s">
        <v>12625</v>
      </c>
    </row>
    <row r="166" spans="1:13" s="1061" customFormat="1" ht="90">
      <c r="A166" s="1070">
        <v>2</v>
      </c>
      <c r="B166" s="1070" t="s">
        <v>12622</v>
      </c>
      <c r="C166" s="1076">
        <v>111040003237</v>
      </c>
      <c r="D166" s="1070" t="s">
        <v>12623</v>
      </c>
      <c r="E166" s="1070" t="s">
        <v>124</v>
      </c>
      <c r="F166" s="1070" t="s">
        <v>799</v>
      </c>
      <c r="G166" s="1070" t="s">
        <v>1889</v>
      </c>
      <c r="H166" s="1070">
        <v>1</v>
      </c>
      <c r="I166" s="1070" t="s">
        <v>12624</v>
      </c>
      <c r="J166" s="1070">
        <v>1619</v>
      </c>
      <c r="K166" s="1070">
        <v>33</v>
      </c>
      <c r="L166" s="1070" t="s">
        <v>12625</v>
      </c>
    </row>
    <row r="167" spans="1:13" s="1061" customFormat="1" ht="90">
      <c r="A167" s="1070">
        <v>3</v>
      </c>
      <c r="B167" s="1070" t="s">
        <v>12622</v>
      </c>
      <c r="C167" s="1076">
        <v>111040003237</v>
      </c>
      <c r="D167" s="1070" t="s">
        <v>12623</v>
      </c>
      <c r="E167" s="1070" t="s">
        <v>124</v>
      </c>
      <c r="F167" s="1070" t="s">
        <v>799</v>
      </c>
      <c r="G167" s="1070" t="s">
        <v>1889</v>
      </c>
      <c r="H167" s="1070">
        <v>1</v>
      </c>
      <c r="I167" s="1070" t="s">
        <v>12626</v>
      </c>
      <c r="J167" s="1070">
        <v>1620</v>
      </c>
      <c r="K167" s="1070">
        <v>33</v>
      </c>
      <c r="L167" s="1070" t="s">
        <v>12625</v>
      </c>
      <c r="M167" s="1083"/>
    </row>
    <row r="168" spans="1:13" s="1061" customFormat="1" ht="90">
      <c r="A168" s="1070">
        <v>4</v>
      </c>
      <c r="B168" s="1070" t="s">
        <v>12622</v>
      </c>
      <c r="C168" s="1076">
        <v>111040003237</v>
      </c>
      <c r="D168" s="1070" t="s">
        <v>12623</v>
      </c>
      <c r="E168" s="1070" t="s">
        <v>8</v>
      </c>
      <c r="F168" s="1070" t="s">
        <v>799</v>
      </c>
      <c r="G168" s="1070" t="s">
        <v>1889</v>
      </c>
      <c r="H168" s="1070">
        <v>1</v>
      </c>
      <c r="I168" s="1070" t="s">
        <v>12627</v>
      </c>
      <c r="J168" s="1070">
        <v>50245</v>
      </c>
      <c r="K168" s="1070">
        <v>10</v>
      </c>
      <c r="L168" s="1070" t="s">
        <v>12628</v>
      </c>
    </row>
    <row r="169" spans="1:13" s="1061" customFormat="1" ht="90">
      <c r="A169" s="1070">
        <v>5</v>
      </c>
      <c r="B169" s="1070" t="s">
        <v>12622</v>
      </c>
      <c r="C169" s="1076">
        <v>111040003237</v>
      </c>
      <c r="D169" s="1070" t="s">
        <v>12623</v>
      </c>
      <c r="E169" s="1070" t="s">
        <v>8</v>
      </c>
      <c r="F169" s="1070" t="s">
        <v>799</v>
      </c>
      <c r="G169" s="1070" t="s">
        <v>1889</v>
      </c>
      <c r="H169" s="1070">
        <v>1</v>
      </c>
      <c r="I169" s="1070" t="s">
        <v>12629</v>
      </c>
      <c r="J169" s="1070">
        <v>1555</v>
      </c>
      <c r="K169" s="1070">
        <v>10</v>
      </c>
      <c r="L169" s="1070" t="s">
        <v>12630</v>
      </c>
    </row>
    <row r="170" spans="1:13" s="1061" customFormat="1" ht="90">
      <c r="A170" s="1070">
        <v>6</v>
      </c>
      <c r="B170" s="1070" t="s">
        <v>12622</v>
      </c>
      <c r="C170" s="1076">
        <v>111040003237</v>
      </c>
      <c r="D170" s="1070" t="s">
        <v>12623</v>
      </c>
      <c r="E170" s="1070" t="s">
        <v>8</v>
      </c>
      <c r="F170" s="1070" t="s">
        <v>799</v>
      </c>
      <c r="G170" s="1070" t="s">
        <v>1889</v>
      </c>
      <c r="H170" s="1070">
        <v>1</v>
      </c>
      <c r="I170" s="1070" t="s">
        <v>12631</v>
      </c>
      <c r="J170" s="1070">
        <v>50246</v>
      </c>
      <c r="K170" s="1070">
        <v>10</v>
      </c>
      <c r="L170" s="1070" t="s">
        <v>12632</v>
      </c>
    </row>
    <row r="171" spans="1:13" s="1061" customFormat="1" ht="90">
      <c r="A171" s="1070">
        <v>7</v>
      </c>
      <c r="B171" s="1070" t="s">
        <v>12622</v>
      </c>
      <c r="C171" s="1076">
        <v>111040003237</v>
      </c>
      <c r="D171" s="1070" t="s">
        <v>12623</v>
      </c>
      <c r="E171" s="1070" t="s">
        <v>8</v>
      </c>
      <c r="F171" s="1070" t="s">
        <v>799</v>
      </c>
      <c r="G171" s="1070" t="s">
        <v>1889</v>
      </c>
      <c r="H171" s="1070">
        <v>1</v>
      </c>
      <c r="I171" s="1070" t="s">
        <v>12633</v>
      </c>
      <c r="J171" s="1070">
        <v>35499</v>
      </c>
      <c r="K171" s="1070">
        <v>10</v>
      </c>
      <c r="L171" s="1070" t="s">
        <v>12634</v>
      </c>
      <c r="M171" s="1083"/>
    </row>
    <row r="172" spans="1:13" s="1061" customFormat="1" ht="90">
      <c r="A172" s="1070">
        <v>8</v>
      </c>
      <c r="B172" s="1070" t="s">
        <v>12622</v>
      </c>
      <c r="C172" s="1076">
        <v>111040003237</v>
      </c>
      <c r="D172" s="1070" t="s">
        <v>12623</v>
      </c>
      <c r="E172" s="1070" t="s">
        <v>8</v>
      </c>
      <c r="F172" s="1070" t="s">
        <v>799</v>
      </c>
      <c r="G172" s="1070" t="s">
        <v>1889</v>
      </c>
      <c r="H172" s="1070">
        <v>1</v>
      </c>
      <c r="I172" s="1070" t="s">
        <v>12635</v>
      </c>
      <c r="J172" s="1070">
        <v>1556</v>
      </c>
      <c r="K172" s="1070">
        <v>10</v>
      </c>
      <c r="L172" s="1070" t="s">
        <v>12636</v>
      </c>
    </row>
    <row r="173" spans="1:13" s="1061" customFormat="1" ht="90">
      <c r="A173" s="1070">
        <v>9</v>
      </c>
      <c r="B173" s="1070" t="s">
        <v>12622</v>
      </c>
      <c r="C173" s="1076">
        <v>111040003237</v>
      </c>
      <c r="D173" s="1070" t="s">
        <v>12623</v>
      </c>
      <c r="E173" s="1070" t="s">
        <v>8</v>
      </c>
      <c r="F173" s="1070" t="s">
        <v>799</v>
      </c>
      <c r="G173" s="1070" t="s">
        <v>1889</v>
      </c>
      <c r="H173" s="1070">
        <v>1</v>
      </c>
      <c r="I173" s="1070" t="s">
        <v>12637</v>
      </c>
      <c r="J173" s="1070">
        <v>1554</v>
      </c>
      <c r="K173" s="1070">
        <v>10</v>
      </c>
      <c r="L173" s="1070" t="s">
        <v>12638</v>
      </c>
    </row>
    <row r="174" spans="1:13" s="1061" customFormat="1" ht="90">
      <c r="A174" s="1070">
        <v>10</v>
      </c>
      <c r="B174" s="1070" t="s">
        <v>12622</v>
      </c>
      <c r="C174" s="1076">
        <v>111040003237</v>
      </c>
      <c r="D174" s="1070" t="s">
        <v>12623</v>
      </c>
      <c r="E174" s="1070" t="s">
        <v>8</v>
      </c>
      <c r="F174" s="1070" t="s">
        <v>799</v>
      </c>
      <c r="G174" s="1070" t="s">
        <v>1889</v>
      </c>
      <c r="H174" s="1070">
        <v>1</v>
      </c>
      <c r="I174" s="1070" t="s">
        <v>12639</v>
      </c>
      <c r="J174" s="1070">
        <v>50259</v>
      </c>
      <c r="K174" s="1070">
        <v>10</v>
      </c>
      <c r="L174" s="1070" t="s">
        <v>12640</v>
      </c>
    </row>
    <row r="175" spans="1:13" s="1061" customFormat="1" ht="90">
      <c r="A175" s="1070">
        <v>11</v>
      </c>
      <c r="B175" s="1070" t="s">
        <v>12622</v>
      </c>
      <c r="C175" s="1076">
        <v>111040003237</v>
      </c>
      <c r="D175" s="1070" t="s">
        <v>12623</v>
      </c>
      <c r="E175" s="1070" t="s">
        <v>8</v>
      </c>
      <c r="F175" s="1070" t="s">
        <v>799</v>
      </c>
      <c r="G175" s="1070" t="s">
        <v>1889</v>
      </c>
      <c r="H175" s="1070">
        <v>1</v>
      </c>
      <c r="I175" s="1070" t="s">
        <v>12641</v>
      </c>
      <c r="J175" s="1070">
        <v>50262</v>
      </c>
      <c r="K175" s="1070">
        <v>10</v>
      </c>
      <c r="L175" s="1070" t="s">
        <v>12642</v>
      </c>
    </row>
    <row r="176" spans="1:13" s="1061" customFormat="1" ht="90">
      <c r="A176" s="1070">
        <v>12</v>
      </c>
      <c r="B176" s="1070" t="s">
        <v>12622</v>
      </c>
      <c r="C176" s="1076">
        <v>111040003237</v>
      </c>
      <c r="D176" s="1070" t="s">
        <v>12623</v>
      </c>
      <c r="E176" s="1070" t="s">
        <v>8</v>
      </c>
      <c r="F176" s="1070" t="s">
        <v>799</v>
      </c>
      <c r="G176" s="1070" t="s">
        <v>1889</v>
      </c>
      <c r="H176" s="1070">
        <v>1</v>
      </c>
      <c r="I176" s="1070" t="s">
        <v>12643</v>
      </c>
      <c r="J176" s="1070">
        <v>19023</v>
      </c>
      <c r="K176" s="1070">
        <v>8.5</v>
      </c>
      <c r="L176" s="1070" t="s">
        <v>12644</v>
      </c>
    </row>
    <row r="177" spans="1:13" s="1061" customFormat="1" ht="15" customHeight="1">
      <c r="A177" s="1084">
        <v>6</v>
      </c>
      <c r="B177" s="1794" t="s">
        <v>12645</v>
      </c>
      <c r="C177" s="1792"/>
      <c r="D177" s="1792"/>
      <c r="E177" s="1792"/>
      <c r="F177" s="1792"/>
      <c r="G177" s="1792"/>
      <c r="H177" s="1792"/>
      <c r="I177" s="1792"/>
      <c r="J177" s="1792"/>
      <c r="K177" s="1792"/>
      <c r="L177" s="1795"/>
    </row>
    <row r="178" spans="1:13" s="1061" customFormat="1" ht="90">
      <c r="A178" s="1070">
        <v>1</v>
      </c>
      <c r="B178" s="1070" t="s">
        <v>12645</v>
      </c>
      <c r="C178" s="1076">
        <v>160140002368</v>
      </c>
      <c r="D178" s="1070" t="s">
        <v>12646</v>
      </c>
      <c r="E178" s="1070" t="s">
        <v>124</v>
      </c>
      <c r="F178" s="1070" t="s">
        <v>799</v>
      </c>
      <c r="G178" s="1070" t="s">
        <v>1889</v>
      </c>
      <c r="H178" s="1070">
        <v>1</v>
      </c>
      <c r="I178" s="1070" t="s">
        <v>12647</v>
      </c>
      <c r="J178" s="1070">
        <v>4048</v>
      </c>
      <c r="K178" s="1070">
        <v>50</v>
      </c>
      <c r="L178" s="1070" t="s">
        <v>12648</v>
      </c>
    </row>
    <row r="179" spans="1:13" s="1061" customFormat="1" ht="90">
      <c r="A179" s="1070">
        <v>2</v>
      </c>
      <c r="B179" s="1070" t="s">
        <v>12645</v>
      </c>
      <c r="C179" s="1076">
        <v>160140002368</v>
      </c>
      <c r="D179" s="1070" t="s">
        <v>12646</v>
      </c>
      <c r="E179" s="1070" t="s">
        <v>124</v>
      </c>
      <c r="F179" s="1070" t="s">
        <v>799</v>
      </c>
      <c r="G179" s="1070" t="s">
        <v>1889</v>
      </c>
      <c r="H179" s="1070">
        <v>1</v>
      </c>
      <c r="I179" s="1070" t="s">
        <v>12649</v>
      </c>
      <c r="J179" s="1070">
        <v>4049</v>
      </c>
      <c r="K179" s="1070">
        <v>50</v>
      </c>
      <c r="L179" s="1070" t="s">
        <v>12648</v>
      </c>
      <c r="M179" s="1083"/>
    </row>
    <row r="180" spans="1:13" s="1061" customFormat="1" ht="90">
      <c r="A180" s="1070">
        <v>3</v>
      </c>
      <c r="B180" s="1070" t="s">
        <v>12645</v>
      </c>
      <c r="C180" s="1076">
        <v>160140002368</v>
      </c>
      <c r="D180" s="1070" t="s">
        <v>12646</v>
      </c>
      <c r="E180" s="1070" t="s">
        <v>124</v>
      </c>
      <c r="F180" s="1070" t="s">
        <v>799</v>
      </c>
      <c r="G180" s="1070" t="s">
        <v>1889</v>
      </c>
      <c r="H180" s="1070">
        <v>1</v>
      </c>
      <c r="I180" s="1070" t="s">
        <v>12650</v>
      </c>
      <c r="J180" s="1070">
        <v>430</v>
      </c>
      <c r="K180" s="1070">
        <v>16</v>
      </c>
      <c r="L180" s="1070" t="s">
        <v>12648</v>
      </c>
    </row>
    <row r="181" spans="1:13" s="1061" customFormat="1" ht="15" customHeight="1">
      <c r="A181" s="1084">
        <v>7</v>
      </c>
      <c r="B181" s="1794" t="s">
        <v>12651</v>
      </c>
      <c r="C181" s="1792"/>
      <c r="D181" s="1792"/>
      <c r="E181" s="1792"/>
      <c r="F181" s="1792"/>
      <c r="G181" s="1792"/>
      <c r="H181" s="1792"/>
      <c r="I181" s="1792"/>
      <c r="J181" s="1792"/>
      <c r="K181" s="1792"/>
      <c r="L181" s="1795"/>
    </row>
    <row r="182" spans="1:13" s="1061" customFormat="1" ht="90">
      <c r="A182" s="1070">
        <v>1</v>
      </c>
      <c r="B182" s="1070" t="s">
        <v>12651</v>
      </c>
      <c r="C182" s="1076">
        <v>990740003589</v>
      </c>
      <c r="D182" s="1070" t="s">
        <v>12652</v>
      </c>
      <c r="E182" s="1070" t="s">
        <v>124</v>
      </c>
      <c r="F182" s="1070" t="s">
        <v>799</v>
      </c>
      <c r="G182" s="1070" t="s">
        <v>1889</v>
      </c>
      <c r="H182" s="1070">
        <v>1</v>
      </c>
      <c r="I182" s="1070" t="s">
        <v>12653</v>
      </c>
      <c r="J182" s="1070">
        <v>2109</v>
      </c>
      <c r="K182" s="1070">
        <v>25</v>
      </c>
      <c r="L182" s="1070" t="s">
        <v>12654</v>
      </c>
    </row>
    <row r="183" spans="1:13" s="1061" customFormat="1" ht="90">
      <c r="A183" s="1070">
        <v>2</v>
      </c>
      <c r="B183" s="1070" t="s">
        <v>12651</v>
      </c>
      <c r="C183" s="1076">
        <v>990740003589</v>
      </c>
      <c r="D183" s="1070" t="s">
        <v>12652</v>
      </c>
      <c r="E183" s="1070" t="s">
        <v>124</v>
      </c>
      <c r="F183" s="1070" t="s">
        <v>799</v>
      </c>
      <c r="G183" s="1070" t="s">
        <v>1889</v>
      </c>
      <c r="H183" s="1070">
        <v>1</v>
      </c>
      <c r="I183" s="1070" t="s">
        <v>12655</v>
      </c>
      <c r="J183" s="1070">
        <v>2110</v>
      </c>
      <c r="K183" s="1070">
        <v>25</v>
      </c>
      <c r="L183" s="1070" t="s">
        <v>12654</v>
      </c>
    </row>
    <row r="184" spans="1:13" s="1061" customFormat="1" ht="90">
      <c r="A184" s="1070">
        <v>3</v>
      </c>
      <c r="B184" s="1070" t="s">
        <v>12651</v>
      </c>
      <c r="C184" s="1076">
        <v>990740003589</v>
      </c>
      <c r="D184" s="1070" t="s">
        <v>12652</v>
      </c>
      <c r="E184" s="1070" t="s">
        <v>124</v>
      </c>
      <c r="F184" s="1070" t="s">
        <v>799</v>
      </c>
      <c r="G184" s="1070" t="s">
        <v>1889</v>
      </c>
      <c r="H184" s="1070">
        <v>1</v>
      </c>
      <c r="I184" s="1070" t="s">
        <v>12656</v>
      </c>
      <c r="J184" s="1070">
        <v>876533</v>
      </c>
      <c r="K184" s="1070">
        <v>50</v>
      </c>
      <c r="L184" s="1070" t="s">
        <v>12654</v>
      </c>
      <c r="M184" s="1083"/>
    </row>
    <row r="185" spans="1:13" s="1061" customFormat="1" ht="90">
      <c r="A185" s="1070">
        <v>4</v>
      </c>
      <c r="B185" s="1070" t="s">
        <v>12651</v>
      </c>
      <c r="C185" s="1076">
        <v>990740003589</v>
      </c>
      <c r="D185" s="1070" t="s">
        <v>12652</v>
      </c>
      <c r="E185" s="1070" t="s">
        <v>8</v>
      </c>
      <c r="F185" s="1070" t="s">
        <v>799</v>
      </c>
      <c r="G185" s="1070" t="s">
        <v>1889</v>
      </c>
      <c r="H185" s="1070">
        <v>1</v>
      </c>
      <c r="I185" s="1070" t="s">
        <v>12657</v>
      </c>
      <c r="J185" s="1070">
        <v>64089</v>
      </c>
      <c r="K185" s="1070">
        <v>8.5</v>
      </c>
      <c r="L185" s="1070" t="s">
        <v>12658</v>
      </c>
    </row>
    <row r="186" spans="1:13" s="1061" customFormat="1" ht="90">
      <c r="A186" s="1070">
        <v>5</v>
      </c>
      <c r="B186" s="1070" t="s">
        <v>12651</v>
      </c>
      <c r="C186" s="1076">
        <v>990740003589</v>
      </c>
      <c r="D186" s="1070" t="s">
        <v>12652</v>
      </c>
      <c r="E186" s="1070" t="s">
        <v>8</v>
      </c>
      <c r="F186" s="1070" t="s">
        <v>799</v>
      </c>
      <c r="G186" s="1070" t="s">
        <v>1889</v>
      </c>
      <c r="H186" s="1070">
        <v>1</v>
      </c>
      <c r="I186" s="1070" t="s">
        <v>12659</v>
      </c>
      <c r="J186" s="1070">
        <v>88</v>
      </c>
      <c r="K186" s="1070">
        <v>8.5</v>
      </c>
      <c r="L186" s="1070" t="s">
        <v>12660</v>
      </c>
      <c r="M186" s="1083"/>
    </row>
    <row r="187" spans="1:13" s="1061" customFormat="1" ht="90">
      <c r="A187" s="1070">
        <v>6</v>
      </c>
      <c r="B187" s="1070" t="s">
        <v>12651</v>
      </c>
      <c r="C187" s="1076">
        <v>990740003589</v>
      </c>
      <c r="D187" s="1070" t="s">
        <v>12652</v>
      </c>
      <c r="E187" s="1070" t="s">
        <v>8</v>
      </c>
      <c r="F187" s="1070" t="s">
        <v>799</v>
      </c>
      <c r="G187" s="1070" t="s">
        <v>1889</v>
      </c>
      <c r="H187" s="1070">
        <v>1</v>
      </c>
      <c r="I187" s="1070" t="s">
        <v>12661</v>
      </c>
      <c r="J187" s="1070">
        <v>84</v>
      </c>
      <c r="K187" s="1070">
        <v>8.5</v>
      </c>
      <c r="L187" s="1070" t="s">
        <v>12662</v>
      </c>
    </row>
    <row r="188" spans="1:13" s="1061" customFormat="1" ht="90">
      <c r="A188" s="1070">
        <v>7</v>
      </c>
      <c r="B188" s="1070" t="s">
        <v>12651</v>
      </c>
      <c r="C188" s="1076">
        <v>990740003589</v>
      </c>
      <c r="D188" s="1070" t="s">
        <v>12652</v>
      </c>
      <c r="E188" s="1070" t="s">
        <v>8</v>
      </c>
      <c r="F188" s="1070" t="s">
        <v>799</v>
      </c>
      <c r="G188" s="1070" t="s">
        <v>1889</v>
      </c>
      <c r="H188" s="1070">
        <v>1</v>
      </c>
      <c r="I188" s="1070" t="s">
        <v>12663</v>
      </c>
      <c r="J188" s="1070">
        <v>1431</v>
      </c>
      <c r="K188" s="1070">
        <v>10</v>
      </c>
      <c r="L188" s="1070" t="s">
        <v>12664</v>
      </c>
    </row>
    <row r="189" spans="1:13" s="1061" customFormat="1" ht="90">
      <c r="A189" s="1070">
        <v>8</v>
      </c>
      <c r="B189" s="1070" t="s">
        <v>12651</v>
      </c>
      <c r="C189" s="1076">
        <v>990740003589</v>
      </c>
      <c r="D189" s="1070" t="s">
        <v>12652</v>
      </c>
      <c r="E189" s="1070" t="s">
        <v>8</v>
      </c>
      <c r="F189" s="1070" t="s">
        <v>799</v>
      </c>
      <c r="G189" s="1070" t="s">
        <v>1889</v>
      </c>
      <c r="H189" s="1070">
        <v>1</v>
      </c>
      <c r="I189" s="1070" t="s">
        <v>12665</v>
      </c>
      <c r="J189" s="1070">
        <v>99</v>
      </c>
      <c r="K189" s="1070">
        <v>10</v>
      </c>
      <c r="L189" s="1070" t="s">
        <v>12666</v>
      </c>
    </row>
    <row r="190" spans="1:13" s="1061" customFormat="1" ht="15" customHeight="1">
      <c r="A190" s="1085">
        <v>8</v>
      </c>
      <c r="B190" s="1791" t="s">
        <v>12667</v>
      </c>
      <c r="C190" s="1792"/>
      <c r="D190" s="1792"/>
      <c r="E190" s="1792"/>
      <c r="F190" s="1792"/>
      <c r="G190" s="1792"/>
      <c r="H190" s="1792"/>
      <c r="I190" s="1792"/>
      <c r="J190" s="1792"/>
      <c r="K190" s="1792"/>
      <c r="L190" s="1793"/>
    </row>
    <row r="191" spans="1:13" s="1061" customFormat="1" ht="90">
      <c r="A191" s="1070">
        <v>1</v>
      </c>
      <c r="B191" s="1070" t="s">
        <v>12667</v>
      </c>
      <c r="C191" s="1076">
        <v>190440014239</v>
      </c>
      <c r="D191" s="1070" t="s">
        <v>12668</v>
      </c>
      <c r="E191" s="1070" t="s">
        <v>10</v>
      </c>
      <c r="F191" s="1070" t="s">
        <v>799</v>
      </c>
      <c r="G191" s="1070" t="s">
        <v>1889</v>
      </c>
      <c r="H191" s="1070">
        <v>1</v>
      </c>
      <c r="I191" s="1070" t="s">
        <v>12669</v>
      </c>
      <c r="J191" s="1070">
        <v>841</v>
      </c>
      <c r="K191" s="1070">
        <v>100</v>
      </c>
      <c r="L191" s="1070" t="s">
        <v>12670</v>
      </c>
    </row>
    <row r="192" spans="1:13" s="1061" customFormat="1" ht="90">
      <c r="A192" s="1070">
        <v>2</v>
      </c>
      <c r="B192" s="1070" t="s">
        <v>12667</v>
      </c>
      <c r="C192" s="1076">
        <v>190440014239</v>
      </c>
      <c r="D192" s="1070" t="s">
        <v>12668</v>
      </c>
      <c r="E192" s="1070" t="s">
        <v>10</v>
      </c>
      <c r="F192" s="1070" t="s">
        <v>799</v>
      </c>
      <c r="G192" s="1070" t="s">
        <v>1889</v>
      </c>
      <c r="H192" s="1070">
        <v>1</v>
      </c>
      <c r="I192" s="1070" t="s">
        <v>12671</v>
      </c>
      <c r="J192" s="1070">
        <v>842</v>
      </c>
      <c r="K192" s="1070">
        <v>100</v>
      </c>
      <c r="L192" s="1070" t="s">
        <v>12670</v>
      </c>
    </row>
    <row r="193" spans="1:13" s="1061" customFormat="1" ht="90">
      <c r="A193" s="1070">
        <v>3</v>
      </c>
      <c r="B193" s="1070" t="s">
        <v>12667</v>
      </c>
      <c r="C193" s="1076">
        <v>190440014239</v>
      </c>
      <c r="D193" s="1070" t="s">
        <v>12668</v>
      </c>
      <c r="E193" s="1070" t="s">
        <v>10</v>
      </c>
      <c r="F193" s="1070" t="s">
        <v>799</v>
      </c>
      <c r="G193" s="1070" t="s">
        <v>1889</v>
      </c>
      <c r="H193" s="1070">
        <v>1</v>
      </c>
      <c r="I193" s="1070" t="s">
        <v>12672</v>
      </c>
      <c r="J193" s="1070">
        <v>843</v>
      </c>
      <c r="K193" s="1070">
        <v>100</v>
      </c>
      <c r="L193" s="1070" t="s">
        <v>12670</v>
      </c>
    </row>
    <row r="194" spans="1:13" s="1061" customFormat="1" ht="90">
      <c r="A194" s="1070">
        <v>4</v>
      </c>
      <c r="B194" s="1070" t="s">
        <v>12667</v>
      </c>
      <c r="C194" s="1076">
        <v>190440014239</v>
      </c>
      <c r="D194" s="1070" t="s">
        <v>12668</v>
      </c>
      <c r="E194" s="1070" t="s">
        <v>10</v>
      </c>
      <c r="F194" s="1070" t="s">
        <v>799</v>
      </c>
      <c r="G194" s="1070" t="s">
        <v>1889</v>
      </c>
      <c r="H194" s="1070">
        <v>1</v>
      </c>
      <c r="I194" s="1070" t="s">
        <v>12673</v>
      </c>
      <c r="J194" s="1070">
        <v>844</v>
      </c>
      <c r="K194" s="1070">
        <v>100</v>
      </c>
      <c r="L194" s="1070" t="s">
        <v>12670</v>
      </c>
      <c r="M194" s="1083"/>
    </row>
    <row r="195" spans="1:13" s="1061" customFormat="1" ht="90">
      <c r="A195" s="1070">
        <v>5</v>
      </c>
      <c r="B195" s="1070" t="s">
        <v>12667</v>
      </c>
      <c r="C195" s="1076">
        <v>190440014239</v>
      </c>
      <c r="D195" s="1070" t="s">
        <v>12668</v>
      </c>
      <c r="E195" s="1070" t="s">
        <v>10</v>
      </c>
      <c r="F195" s="1070" t="s">
        <v>799</v>
      </c>
      <c r="G195" s="1070" t="s">
        <v>1889</v>
      </c>
      <c r="H195" s="1070">
        <v>1</v>
      </c>
      <c r="I195" s="1070" t="s">
        <v>12674</v>
      </c>
      <c r="J195" s="1070">
        <v>845</v>
      </c>
      <c r="K195" s="1070">
        <v>100</v>
      </c>
      <c r="L195" s="1070" t="s">
        <v>12670</v>
      </c>
    </row>
    <row r="196" spans="1:13" s="1061" customFormat="1" ht="90">
      <c r="A196" s="1070">
        <v>6</v>
      </c>
      <c r="B196" s="1070" t="s">
        <v>12667</v>
      </c>
      <c r="C196" s="1076">
        <v>190440014239</v>
      </c>
      <c r="D196" s="1070" t="s">
        <v>12668</v>
      </c>
      <c r="E196" s="1070" t="s">
        <v>10</v>
      </c>
      <c r="F196" s="1070" t="s">
        <v>799</v>
      </c>
      <c r="G196" s="1070" t="s">
        <v>1889</v>
      </c>
      <c r="H196" s="1070">
        <v>1</v>
      </c>
      <c r="I196" s="1070" t="s">
        <v>12675</v>
      </c>
      <c r="J196" s="1070">
        <v>846</v>
      </c>
      <c r="K196" s="1070">
        <v>100</v>
      </c>
      <c r="L196" s="1070" t="s">
        <v>12670</v>
      </c>
    </row>
    <row r="197" spans="1:13" s="1061" customFormat="1" ht="90">
      <c r="A197" s="1070">
        <v>7</v>
      </c>
      <c r="B197" s="1070" t="s">
        <v>12667</v>
      </c>
      <c r="C197" s="1076">
        <v>190440014239</v>
      </c>
      <c r="D197" s="1070" t="s">
        <v>12668</v>
      </c>
      <c r="E197" s="1070" t="s">
        <v>10</v>
      </c>
      <c r="F197" s="1070" t="s">
        <v>799</v>
      </c>
      <c r="G197" s="1070" t="s">
        <v>1889</v>
      </c>
      <c r="H197" s="1070">
        <v>1</v>
      </c>
      <c r="I197" s="1070" t="s">
        <v>12676</v>
      </c>
      <c r="J197" s="1070" t="s">
        <v>12677</v>
      </c>
      <c r="K197" s="1070">
        <v>5</v>
      </c>
      <c r="L197" s="1070" t="s">
        <v>12670</v>
      </c>
    </row>
    <row r="198" spans="1:13" s="1061" customFormat="1" ht="90">
      <c r="A198" s="1070">
        <v>8</v>
      </c>
      <c r="B198" s="1070" t="s">
        <v>12667</v>
      </c>
      <c r="C198" s="1076">
        <v>190440014239</v>
      </c>
      <c r="D198" s="1070" t="s">
        <v>12668</v>
      </c>
      <c r="E198" s="1070" t="s">
        <v>10</v>
      </c>
      <c r="F198" s="1070" t="s">
        <v>799</v>
      </c>
      <c r="G198" s="1070" t="s">
        <v>1889</v>
      </c>
      <c r="H198" s="1070">
        <v>1</v>
      </c>
      <c r="I198" s="1070" t="s">
        <v>12678</v>
      </c>
      <c r="J198" s="1070" t="s">
        <v>12679</v>
      </c>
      <c r="K198" s="1070">
        <v>5</v>
      </c>
      <c r="L198" s="1070" t="s">
        <v>12670</v>
      </c>
      <c r="M198" s="1083"/>
    </row>
    <row r="199" spans="1:13" s="1061" customFormat="1" ht="90">
      <c r="A199" s="1070">
        <v>9</v>
      </c>
      <c r="B199" s="1070" t="s">
        <v>12667</v>
      </c>
      <c r="C199" s="1076">
        <v>190440014239</v>
      </c>
      <c r="D199" s="1070" t="s">
        <v>12668</v>
      </c>
      <c r="E199" s="1070" t="s">
        <v>8</v>
      </c>
      <c r="F199" s="1070" t="s">
        <v>799</v>
      </c>
      <c r="G199" s="1070" t="s">
        <v>1889</v>
      </c>
      <c r="H199" s="1070">
        <v>1</v>
      </c>
      <c r="I199" s="1070" t="s">
        <v>12680</v>
      </c>
      <c r="J199" s="1070">
        <v>1413</v>
      </c>
      <c r="K199" s="1070">
        <v>10</v>
      </c>
      <c r="L199" s="1070" t="s">
        <v>12681</v>
      </c>
      <c r="M199" s="1083"/>
    </row>
    <row r="200" spans="1:13" s="1061" customFormat="1" ht="90">
      <c r="A200" s="1070">
        <v>10</v>
      </c>
      <c r="B200" s="1070" t="s">
        <v>12667</v>
      </c>
      <c r="C200" s="1076">
        <v>190440014239</v>
      </c>
      <c r="D200" s="1070" t="s">
        <v>12668</v>
      </c>
      <c r="E200" s="1070" t="s">
        <v>8</v>
      </c>
      <c r="F200" s="1070" t="s">
        <v>799</v>
      </c>
      <c r="G200" s="1070" t="s">
        <v>1889</v>
      </c>
      <c r="H200" s="1070">
        <v>1</v>
      </c>
      <c r="I200" s="1070" t="s">
        <v>12682</v>
      </c>
      <c r="J200" s="1070">
        <v>1414</v>
      </c>
      <c r="K200" s="1070">
        <v>10</v>
      </c>
      <c r="L200" s="1070" t="s">
        <v>12683</v>
      </c>
    </row>
    <row r="201" spans="1:13" s="1061" customFormat="1" ht="90">
      <c r="A201" s="1070">
        <v>11</v>
      </c>
      <c r="B201" s="1070" t="s">
        <v>12667</v>
      </c>
      <c r="C201" s="1076">
        <v>190440014239</v>
      </c>
      <c r="D201" s="1070" t="s">
        <v>12668</v>
      </c>
      <c r="E201" s="1070" t="s">
        <v>8</v>
      </c>
      <c r="F201" s="1070" t="s">
        <v>799</v>
      </c>
      <c r="G201" s="1070" t="s">
        <v>1889</v>
      </c>
      <c r="H201" s="1070">
        <v>1</v>
      </c>
      <c r="I201" s="1070" t="s">
        <v>12684</v>
      </c>
      <c r="J201" s="1082" t="s">
        <v>12685</v>
      </c>
      <c r="K201" s="1070">
        <v>10</v>
      </c>
      <c r="L201" s="1070" t="s">
        <v>12686</v>
      </c>
    </row>
    <row r="202" spans="1:13" s="1061" customFormat="1" ht="90">
      <c r="A202" s="1070">
        <v>12</v>
      </c>
      <c r="B202" s="1070" t="s">
        <v>12667</v>
      </c>
      <c r="C202" s="1076">
        <v>190440014239</v>
      </c>
      <c r="D202" s="1070" t="s">
        <v>12668</v>
      </c>
      <c r="E202" s="1070" t="s">
        <v>8</v>
      </c>
      <c r="F202" s="1070" t="s">
        <v>799</v>
      </c>
      <c r="G202" s="1070" t="s">
        <v>1889</v>
      </c>
      <c r="H202" s="1070">
        <v>1</v>
      </c>
      <c r="I202" s="1070" t="s">
        <v>12687</v>
      </c>
      <c r="J202" s="1082" t="s">
        <v>12688</v>
      </c>
      <c r="K202" s="1070">
        <v>10</v>
      </c>
      <c r="L202" s="1070" t="s">
        <v>12689</v>
      </c>
    </row>
    <row r="203" spans="1:13" s="1061" customFormat="1" ht="90">
      <c r="A203" s="1070">
        <v>13</v>
      </c>
      <c r="B203" s="1070" t="s">
        <v>12667</v>
      </c>
      <c r="C203" s="1076">
        <v>190440014239</v>
      </c>
      <c r="D203" s="1070" t="s">
        <v>12668</v>
      </c>
      <c r="E203" s="1070" t="s">
        <v>8</v>
      </c>
      <c r="F203" s="1070" t="s">
        <v>799</v>
      </c>
      <c r="G203" s="1070" t="s">
        <v>1889</v>
      </c>
      <c r="H203" s="1070">
        <v>1</v>
      </c>
      <c r="I203" s="1070" t="s">
        <v>12690</v>
      </c>
      <c r="J203" s="1082" t="s">
        <v>12691</v>
      </c>
      <c r="K203" s="1070">
        <v>10</v>
      </c>
      <c r="L203" s="1070" t="s">
        <v>12692</v>
      </c>
    </row>
    <row r="204" spans="1:13" s="1061" customFormat="1" ht="90">
      <c r="A204" s="1070">
        <v>14</v>
      </c>
      <c r="B204" s="1070" t="s">
        <v>12667</v>
      </c>
      <c r="C204" s="1076">
        <v>190440014239</v>
      </c>
      <c r="D204" s="1070" t="s">
        <v>12668</v>
      </c>
      <c r="E204" s="1070" t="s">
        <v>8</v>
      </c>
      <c r="F204" s="1070" t="s">
        <v>799</v>
      </c>
      <c r="G204" s="1070" t="s">
        <v>1889</v>
      </c>
      <c r="H204" s="1070">
        <v>1</v>
      </c>
      <c r="I204" s="1070" t="s">
        <v>12693</v>
      </c>
      <c r="J204" s="1082" t="s">
        <v>12694</v>
      </c>
      <c r="K204" s="1070">
        <v>10</v>
      </c>
      <c r="L204" s="1070" t="s">
        <v>12695</v>
      </c>
    </row>
    <row r="205" spans="1:13" s="1061" customFormat="1" ht="90">
      <c r="A205" s="1070">
        <v>15</v>
      </c>
      <c r="B205" s="1070" t="s">
        <v>12667</v>
      </c>
      <c r="C205" s="1076">
        <v>190440014239</v>
      </c>
      <c r="D205" s="1070" t="s">
        <v>12668</v>
      </c>
      <c r="E205" s="1070" t="s">
        <v>8</v>
      </c>
      <c r="F205" s="1070" t="s">
        <v>799</v>
      </c>
      <c r="G205" s="1070" t="s">
        <v>1889</v>
      </c>
      <c r="H205" s="1070">
        <v>1</v>
      </c>
      <c r="I205" s="1070" t="s">
        <v>12696</v>
      </c>
      <c r="J205" s="1082" t="s">
        <v>12697</v>
      </c>
      <c r="K205" s="1070">
        <v>10</v>
      </c>
      <c r="L205" s="1070" t="s">
        <v>12698</v>
      </c>
      <c r="M205" s="1083"/>
    </row>
    <row r="206" spans="1:13" s="1061" customFormat="1" ht="90">
      <c r="A206" s="1070">
        <v>16</v>
      </c>
      <c r="B206" s="1070" t="s">
        <v>12667</v>
      </c>
      <c r="C206" s="1076">
        <v>190440014239</v>
      </c>
      <c r="D206" s="1070" t="s">
        <v>12668</v>
      </c>
      <c r="E206" s="1070" t="s">
        <v>8</v>
      </c>
      <c r="F206" s="1070" t="s">
        <v>799</v>
      </c>
      <c r="G206" s="1070" t="s">
        <v>1889</v>
      </c>
      <c r="H206" s="1070">
        <v>1</v>
      </c>
      <c r="I206" s="1070" t="s">
        <v>12699</v>
      </c>
      <c r="J206" s="1082" t="s">
        <v>12700</v>
      </c>
      <c r="K206" s="1070">
        <v>10</v>
      </c>
      <c r="L206" s="1070" t="s">
        <v>12701</v>
      </c>
    </row>
    <row r="207" spans="1:13" s="1061" customFormat="1" ht="90">
      <c r="A207" s="1070">
        <v>17</v>
      </c>
      <c r="B207" s="1070" t="s">
        <v>12667</v>
      </c>
      <c r="C207" s="1076">
        <v>190440014239</v>
      </c>
      <c r="D207" s="1070" t="s">
        <v>12668</v>
      </c>
      <c r="E207" s="1070" t="s">
        <v>8</v>
      </c>
      <c r="F207" s="1070" t="s">
        <v>799</v>
      </c>
      <c r="G207" s="1070" t="s">
        <v>1889</v>
      </c>
      <c r="H207" s="1070">
        <v>1</v>
      </c>
      <c r="I207" s="1070" t="s">
        <v>12702</v>
      </c>
      <c r="J207" s="1082" t="s">
        <v>12703</v>
      </c>
      <c r="K207" s="1070">
        <v>10</v>
      </c>
      <c r="L207" s="1070" t="s">
        <v>12704</v>
      </c>
    </row>
    <row r="208" spans="1:13" s="1061" customFormat="1" ht="90">
      <c r="A208" s="1070">
        <v>18</v>
      </c>
      <c r="B208" s="1070" t="s">
        <v>12667</v>
      </c>
      <c r="C208" s="1076">
        <v>190440014239</v>
      </c>
      <c r="D208" s="1070" t="s">
        <v>12668</v>
      </c>
      <c r="E208" s="1070" t="s">
        <v>8</v>
      </c>
      <c r="F208" s="1070" t="s">
        <v>799</v>
      </c>
      <c r="G208" s="1070" t="s">
        <v>1889</v>
      </c>
      <c r="H208" s="1070">
        <v>1</v>
      </c>
      <c r="I208" s="1070" t="s">
        <v>12705</v>
      </c>
      <c r="J208" s="1082" t="s">
        <v>12706</v>
      </c>
      <c r="K208" s="1070">
        <v>10</v>
      </c>
      <c r="L208" s="1070" t="s">
        <v>12707</v>
      </c>
    </row>
    <row r="209" spans="1:12" s="1061" customFormat="1" ht="90">
      <c r="A209" s="1070">
        <v>19</v>
      </c>
      <c r="B209" s="1070" t="s">
        <v>12667</v>
      </c>
      <c r="C209" s="1076">
        <v>190440014239</v>
      </c>
      <c r="D209" s="1070" t="s">
        <v>12668</v>
      </c>
      <c r="E209" s="1070" t="s">
        <v>8</v>
      </c>
      <c r="F209" s="1070" t="s">
        <v>799</v>
      </c>
      <c r="G209" s="1070" t="s">
        <v>1889</v>
      </c>
      <c r="H209" s="1070">
        <v>1</v>
      </c>
      <c r="I209" s="1070" t="s">
        <v>12708</v>
      </c>
      <c r="J209" s="1082" t="s">
        <v>12709</v>
      </c>
      <c r="K209" s="1070">
        <v>10</v>
      </c>
      <c r="L209" s="1070" t="s">
        <v>12710</v>
      </c>
    </row>
    <row r="210" spans="1:12" s="1061" customFormat="1" ht="90">
      <c r="A210" s="1070">
        <v>20</v>
      </c>
      <c r="B210" s="1070" t="s">
        <v>12667</v>
      </c>
      <c r="C210" s="1076">
        <v>190440014239</v>
      </c>
      <c r="D210" s="1070" t="s">
        <v>12668</v>
      </c>
      <c r="E210" s="1070" t="s">
        <v>8</v>
      </c>
      <c r="F210" s="1070" t="s">
        <v>799</v>
      </c>
      <c r="G210" s="1070" t="s">
        <v>1889</v>
      </c>
      <c r="H210" s="1070">
        <v>1</v>
      </c>
      <c r="I210" s="1070" t="s">
        <v>12711</v>
      </c>
      <c r="J210" s="1082" t="s">
        <v>12712</v>
      </c>
      <c r="K210" s="1070">
        <v>10</v>
      </c>
      <c r="L210" s="1070" t="s">
        <v>12713</v>
      </c>
    </row>
    <row r="211" spans="1:12" s="1061" customFormat="1" ht="90">
      <c r="A211" s="1070">
        <v>21</v>
      </c>
      <c r="B211" s="1070" t="s">
        <v>12667</v>
      </c>
      <c r="C211" s="1076">
        <v>190440014239</v>
      </c>
      <c r="D211" s="1070" t="s">
        <v>12668</v>
      </c>
      <c r="E211" s="1070" t="s">
        <v>8</v>
      </c>
      <c r="F211" s="1070" t="s">
        <v>799</v>
      </c>
      <c r="G211" s="1070" t="s">
        <v>1889</v>
      </c>
      <c r="H211" s="1070">
        <v>1</v>
      </c>
      <c r="I211" s="1070" t="s">
        <v>12714</v>
      </c>
      <c r="J211" s="1082" t="s">
        <v>12715</v>
      </c>
      <c r="K211" s="1070">
        <v>10</v>
      </c>
      <c r="L211" s="1070" t="s">
        <v>12713</v>
      </c>
    </row>
    <row r="212" spans="1:12" s="1061" customFormat="1" ht="90">
      <c r="A212" s="1070">
        <v>22</v>
      </c>
      <c r="B212" s="1070" t="s">
        <v>12667</v>
      </c>
      <c r="C212" s="1076">
        <v>190440014239</v>
      </c>
      <c r="D212" s="1070" t="s">
        <v>12668</v>
      </c>
      <c r="E212" s="1070" t="s">
        <v>8</v>
      </c>
      <c r="F212" s="1070" t="s">
        <v>799</v>
      </c>
      <c r="G212" s="1070" t="s">
        <v>1889</v>
      </c>
      <c r="H212" s="1070">
        <v>1</v>
      </c>
      <c r="I212" s="1070" t="s">
        <v>12716</v>
      </c>
      <c r="J212" s="1082" t="s">
        <v>12717</v>
      </c>
      <c r="K212" s="1070">
        <v>10</v>
      </c>
      <c r="L212" s="1070" t="s">
        <v>12718</v>
      </c>
    </row>
    <row r="213" spans="1:12" s="1061" customFormat="1" ht="90">
      <c r="A213" s="1070">
        <v>23</v>
      </c>
      <c r="B213" s="1070" t="s">
        <v>12667</v>
      </c>
      <c r="C213" s="1076">
        <v>190440014239</v>
      </c>
      <c r="D213" s="1070" t="s">
        <v>12668</v>
      </c>
      <c r="E213" s="1070" t="s">
        <v>8</v>
      </c>
      <c r="F213" s="1070" t="s">
        <v>799</v>
      </c>
      <c r="G213" s="1070" t="s">
        <v>1889</v>
      </c>
      <c r="H213" s="1070">
        <v>1</v>
      </c>
      <c r="I213" s="1070" t="s">
        <v>12719</v>
      </c>
      <c r="J213" s="1082" t="s">
        <v>12720</v>
      </c>
      <c r="K213" s="1070">
        <v>10</v>
      </c>
      <c r="L213" s="1070" t="s">
        <v>12718</v>
      </c>
    </row>
    <row r="214" spans="1:12" s="1061" customFormat="1" ht="90">
      <c r="A214" s="1070">
        <v>24</v>
      </c>
      <c r="B214" s="1070" t="s">
        <v>12667</v>
      </c>
      <c r="C214" s="1076">
        <v>190440014239</v>
      </c>
      <c r="D214" s="1070" t="s">
        <v>12668</v>
      </c>
      <c r="E214" s="1070" t="s">
        <v>8</v>
      </c>
      <c r="F214" s="1070" t="s">
        <v>799</v>
      </c>
      <c r="G214" s="1070" t="s">
        <v>1889</v>
      </c>
      <c r="H214" s="1070">
        <v>1</v>
      </c>
      <c r="I214" s="1070" t="s">
        <v>12721</v>
      </c>
      <c r="J214" s="1082" t="s">
        <v>12722</v>
      </c>
      <c r="K214" s="1070">
        <v>10</v>
      </c>
      <c r="L214" s="1070" t="s">
        <v>12723</v>
      </c>
    </row>
    <row r="215" spans="1:12" s="1061" customFormat="1" ht="90">
      <c r="A215" s="1070">
        <v>25</v>
      </c>
      <c r="B215" s="1070" t="s">
        <v>12667</v>
      </c>
      <c r="C215" s="1076">
        <v>190440014239</v>
      </c>
      <c r="D215" s="1070" t="s">
        <v>12668</v>
      </c>
      <c r="E215" s="1070" t="s">
        <v>8</v>
      </c>
      <c r="F215" s="1070" t="s">
        <v>799</v>
      </c>
      <c r="G215" s="1070" t="s">
        <v>1889</v>
      </c>
      <c r="H215" s="1070">
        <v>1</v>
      </c>
      <c r="I215" s="1070" t="s">
        <v>12724</v>
      </c>
      <c r="J215" s="1082" t="s">
        <v>12725</v>
      </c>
      <c r="K215" s="1070">
        <v>10</v>
      </c>
      <c r="L215" s="1070" t="s">
        <v>12723</v>
      </c>
    </row>
    <row r="216" spans="1:12" s="1061" customFormat="1" ht="90">
      <c r="A216" s="1070">
        <v>26</v>
      </c>
      <c r="B216" s="1070" t="s">
        <v>12667</v>
      </c>
      <c r="C216" s="1076">
        <v>190440014239</v>
      </c>
      <c r="D216" s="1070" t="s">
        <v>12668</v>
      </c>
      <c r="E216" s="1070" t="s">
        <v>8</v>
      </c>
      <c r="F216" s="1070" t="s">
        <v>799</v>
      </c>
      <c r="G216" s="1070" t="s">
        <v>1889</v>
      </c>
      <c r="H216" s="1070">
        <v>1</v>
      </c>
      <c r="I216" s="1070" t="s">
        <v>12726</v>
      </c>
      <c r="J216" s="1082" t="s">
        <v>12727</v>
      </c>
      <c r="K216" s="1070">
        <v>10</v>
      </c>
      <c r="L216" s="1070" t="s">
        <v>12728</v>
      </c>
    </row>
    <row r="217" spans="1:12" s="1061" customFormat="1" ht="90">
      <c r="A217" s="1070">
        <v>27</v>
      </c>
      <c r="B217" s="1070" t="s">
        <v>12667</v>
      </c>
      <c r="C217" s="1076">
        <v>190440014239</v>
      </c>
      <c r="D217" s="1070" t="s">
        <v>12668</v>
      </c>
      <c r="E217" s="1070" t="s">
        <v>8</v>
      </c>
      <c r="F217" s="1070" t="s">
        <v>799</v>
      </c>
      <c r="G217" s="1070" t="s">
        <v>1889</v>
      </c>
      <c r="H217" s="1070">
        <v>1</v>
      </c>
      <c r="I217" s="1070" t="s">
        <v>12729</v>
      </c>
      <c r="J217" s="1082" t="s">
        <v>12730</v>
      </c>
      <c r="K217" s="1070">
        <v>10</v>
      </c>
      <c r="L217" s="1070" t="s">
        <v>12731</v>
      </c>
    </row>
    <row r="218" spans="1:12" s="1061" customFormat="1" ht="90">
      <c r="A218" s="1070">
        <v>28</v>
      </c>
      <c r="B218" s="1070" t="s">
        <v>12667</v>
      </c>
      <c r="C218" s="1076">
        <v>190440014239</v>
      </c>
      <c r="D218" s="1070" t="s">
        <v>12668</v>
      </c>
      <c r="E218" s="1070" t="s">
        <v>8</v>
      </c>
      <c r="F218" s="1070" t="s">
        <v>799</v>
      </c>
      <c r="G218" s="1070" t="s">
        <v>1889</v>
      </c>
      <c r="H218" s="1070">
        <v>1</v>
      </c>
      <c r="I218" s="1070" t="s">
        <v>12732</v>
      </c>
      <c r="J218" s="1082" t="s">
        <v>12733</v>
      </c>
      <c r="K218" s="1070">
        <v>10</v>
      </c>
      <c r="L218" s="1070" t="s">
        <v>12731</v>
      </c>
    </row>
    <row r="219" spans="1:12" s="1061" customFormat="1" ht="90">
      <c r="A219" s="1070">
        <v>29</v>
      </c>
      <c r="B219" s="1070" t="s">
        <v>12667</v>
      </c>
      <c r="C219" s="1076">
        <v>190440014239</v>
      </c>
      <c r="D219" s="1070" t="s">
        <v>12668</v>
      </c>
      <c r="E219" s="1070" t="s">
        <v>8</v>
      </c>
      <c r="F219" s="1070" t="s">
        <v>799</v>
      </c>
      <c r="G219" s="1070" t="s">
        <v>1889</v>
      </c>
      <c r="H219" s="1070">
        <v>1</v>
      </c>
      <c r="I219" s="1070" t="s">
        <v>4573</v>
      </c>
      <c r="J219" s="1082" t="s">
        <v>12734</v>
      </c>
      <c r="K219" s="1070">
        <v>10</v>
      </c>
      <c r="L219" s="1070" t="s">
        <v>12735</v>
      </c>
    </row>
    <row r="220" spans="1:12" s="1061" customFormat="1" ht="90">
      <c r="A220" s="1070">
        <v>30</v>
      </c>
      <c r="B220" s="1070" t="s">
        <v>12667</v>
      </c>
      <c r="C220" s="1076">
        <v>190440014239</v>
      </c>
      <c r="D220" s="1070" t="s">
        <v>12668</v>
      </c>
      <c r="E220" s="1070" t="s">
        <v>8</v>
      </c>
      <c r="F220" s="1070" t="s">
        <v>799</v>
      </c>
      <c r="G220" s="1070" t="s">
        <v>1889</v>
      </c>
      <c r="H220" s="1070">
        <v>1</v>
      </c>
      <c r="I220" s="1070" t="s">
        <v>4574</v>
      </c>
      <c r="J220" s="1082" t="s">
        <v>12736</v>
      </c>
      <c r="K220" s="1070">
        <v>10</v>
      </c>
      <c r="L220" s="1070" t="s">
        <v>12737</v>
      </c>
    </row>
    <row r="221" spans="1:12" s="1061" customFormat="1" ht="90">
      <c r="A221" s="1070">
        <v>31</v>
      </c>
      <c r="B221" s="1070" t="s">
        <v>12667</v>
      </c>
      <c r="C221" s="1076">
        <v>190440014239</v>
      </c>
      <c r="D221" s="1070" t="s">
        <v>12668</v>
      </c>
      <c r="E221" s="1070" t="s">
        <v>8</v>
      </c>
      <c r="F221" s="1070" t="s">
        <v>799</v>
      </c>
      <c r="G221" s="1070" t="s">
        <v>1889</v>
      </c>
      <c r="H221" s="1070">
        <v>1</v>
      </c>
      <c r="I221" s="1070" t="s">
        <v>4575</v>
      </c>
      <c r="J221" s="1082" t="s">
        <v>12738</v>
      </c>
      <c r="K221" s="1070">
        <v>10</v>
      </c>
      <c r="L221" s="1070" t="s">
        <v>12739</v>
      </c>
    </row>
    <row r="222" spans="1:12" s="1061" customFormat="1" ht="90">
      <c r="A222" s="1070">
        <v>32</v>
      </c>
      <c r="B222" s="1070" t="s">
        <v>12667</v>
      </c>
      <c r="C222" s="1076">
        <v>190440014239</v>
      </c>
      <c r="D222" s="1070" t="s">
        <v>12668</v>
      </c>
      <c r="E222" s="1070" t="s">
        <v>8</v>
      </c>
      <c r="F222" s="1070" t="s">
        <v>799</v>
      </c>
      <c r="G222" s="1070" t="s">
        <v>1889</v>
      </c>
      <c r="H222" s="1070">
        <v>1</v>
      </c>
      <c r="I222" s="1070" t="s">
        <v>14144</v>
      </c>
      <c r="J222" s="1086" t="s">
        <v>14145</v>
      </c>
      <c r="K222" s="1087">
        <v>10</v>
      </c>
      <c r="L222" s="1070" t="s">
        <v>14146</v>
      </c>
    </row>
    <row r="223" spans="1:12" s="1061" customFormat="1" ht="90">
      <c r="A223" s="1070">
        <v>33</v>
      </c>
      <c r="B223" s="1070" t="s">
        <v>12667</v>
      </c>
      <c r="C223" s="1076">
        <v>190440014239</v>
      </c>
      <c r="D223" s="1070" t="s">
        <v>12668</v>
      </c>
      <c r="E223" s="1070" t="s">
        <v>8</v>
      </c>
      <c r="F223" s="1070" t="s">
        <v>799</v>
      </c>
      <c r="G223" s="1070" t="s">
        <v>1889</v>
      </c>
      <c r="H223" s="1070">
        <v>1</v>
      </c>
      <c r="I223" s="1070" t="s">
        <v>14147</v>
      </c>
      <c r="J223" s="1086" t="s">
        <v>14148</v>
      </c>
      <c r="K223" s="1087">
        <v>10</v>
      </c>
      <c r="L223" s="1070" t="s">
        <v>14146</v>
      </c>
    </row>
    <row r="224" spans="1:12" s="1061" customFormat="1" ht="15" customHeight="1">
      <c r="A224" s="1066">
        <v>9</v>
      </c>
      <c r="B224" s="1791" t="s">
        <v>12740</v>
      </c>
      <c r="C224" s="1792"/>
      <c r="D224" s="1792"/>
      <c r="E224" s="1792"/>
      <c r="F224" s="1792"/>
      <c r="G224" s="1792"/>
      <c r="H224" s="1792"/>
      <c r="I224" s="1792"/>
      <c r="J224" s="1792"/>
      <c r="K224" s="1792"/>
      <c r="L224" s="1793"/>
    </row>
    <row r="225" spans="1:13" s="1061" customFormat="1" ht="90">
      <c r="A225" s="1070">
        <v>1</v>
      </c>
      <c r="B225" s="1070" t="s">
        <v>12740</v>
      </c>
      <c r="C225" s="1076">
        <v>250140001577</v>
      </c>
      <c r="D225" s="1070" t="s">
        <v>14538</v>
      </c>
      <c r="E225" s="1070" t="s">
        <v>10</v>
      </c>
      <c r="F225" s="1070" t="s">
        <v>799</v>
      </c>
      <c r="G225" s="1070" t="s">
        <v>1889</v>
      </c>
      <c r="H225" s="1070">
        <v>1</v>
      </c>
      <c r="I225" s="1070" t="s">
        <v>12741</v>
      </c>
      <c r="J225" s="1070">
        <v>6546</v>
      </c>
      <c r="K225" s="1070">
        <v>200</v>
      </c>
      <c r="L225" s="1070" t="s">
        <v>12742</v>
      </c>
    </row>
    <row r="226" spans="1:13" s="1061" customFormat="1" ht="90">
      <c r="A226" s="1070">
        <v>2</v>
      </c>
      <c r="B226" s="1070" t="s">
        <v>12740</v>
      </c>
      <c r="C226" s="1076">
        <v>250140001577</v>
      </c>
      <c r="D226" s="1070" t="s">
        <v>14538</v>
      </c>
      <c r="E226" s="1070" t="s">
        <v>10</v>
      </c>
      <c r="F226" s="1070" t="s">
        <v>799</v>
      </c>
      <c r="G226" s="1070" t="s">
        <v>1889</v>
      </c>
      <c r="H226" s="1070">
        <v>1</v>
      </c>
      <c r="I226" s="1070" t="s">
        <v>4576</v>
      </c>
      <c r="J226" s="1070">
        <v>6547</v>
      </c>
      <c r="K226" s="1070">
        <v>200</v>
      </c>
      <c r="L226" s="1070" t="s">
        <v>12742</v>
      </c>
    </row>
    <row r="227" spans="1:13" s="1061" customFormat="1" ht="90">
      <c r="A227" s="1070">
        <v>3</v>
      </c>
      <c r="B227" s="1070" t="s">
        <v>12740</v>
      </c>
      <c r="C227" s="1076">
        <v>250140001577</v>
      </c>
      <c r="D227" s="1070" t="s">
        <v>14538</v>
      </c>
      <c r="E227" s="1070" t="s">
        <v>10</v>
      </c>
      <c r="F227" s="1070" t="s">
        <v>799</v>
      </c>
      <c r="G227" s="1070" t="s">
        <v>1889</v>
      </c>
      <c r="H227" s="1070">
        <v>1</v>
      </c>
      <c r="I227" s="1070" t="s">
        <v>3948</v>
      </c>
      <c r="J227" s="1070">
        <v>6548</v>
      </c>
      <c r="K227" s="1070">
        <v>200</v>
      </c>
      <c r="L227" s="1070" t="s">
        <v>12742</v>
      </c>
    </row>
    <row r="228" spans="1:13" s="1061" customFormat="1" ht="90">
      <c r="A228" s="1070">
        <v>4</v>
      </c>
      <c r="B228" s="1070" t="s">
        <v>12740</v>
      </c>
      <c r="C228" s="1076">
        <v>250140001577</v>
      </c>
      <c r="D228" s="1070" t="s">
        <v>14538</v>
      </c>
      <c r="E228" s="1070" t="s">
        <v>10</v>
      </c>
      <c r="F228" s="1070" t="s">
        <v>799</v>
      </c>
      <c r="G228" s="1070" t="s">
        <v>1889</v>
      </c>
      <c r="H228" s="1070">
        <v>1</v>
      </c>
      <c r="I228" s="1070" t="s">
        <v>12743</v>
      </c>
      <c r="J228" s="1070">
        <v>6549</v>
      </c>
      <c r="K228" s="1070">
        <v>200</v>
      </c>
      <c r="L228" s="1070" t="s">
        <v>12742</v>
      </c>
    </row>
    <row r="229" spans="1:13" s="1061" customFormat="1" ht="90">
      <c r="A229" s="1070">
        <v>5</v>
      </c>
      <c r="B229" s="1070" t="s">
        <v>12740</v>
      </c>
      <c r="C229" s="1076">
        <v>250140001577</v>
      </c>
      <c r="D229" s="1070" t="s">
        <v>14538</v>
      </c>
      <c r="E229" s="1070" t="s">
        <v>10</v>
      </c>
      <c r="F229" s="1070" t="s">
        <v>799</v>
      </c>
      <c r="G229" s="1070" t="s">
        <v>1889</v>
      </c>
      <c r="H229" s="1070">
        <v>1</v>
      </c>
      <c r="I229" s="1070" t="s">
        <v>4577</v>
      </c>
      <c r="J229" s="1070">
        <v>6550</v>
      </c>
      <c r="K229" s="1070">
        <v>200</v>
      </c>
      <c r="L229" s="1070" t="s">
        <v>12742</v>
      </c>
    </row>
    <row r="230" spans="1:13" s="1061" customFormat="1" ht="90">
      <c r="A230" s="1070">
        <v>6</v>
      </c>
      <c r="B230" s="1070" t="s">
        <v>12740</v>
      </c>
      <c r="C230" s="1076">
        <v>250140001577</v>
      </c>
      <c r="D230" s="1070" t="s">
        <v>14538</v>
      </c>
      <c r="E230" s="1070" t="s">
        <v>10</v>
      </c>
      <c r="F230" s="1070" t="s">
        <v>799</v>
      </c>
      <c r="G230" s="1070" t="s">
        <v>1889</v>
      </c>
      <c r="H230" s="1070">
        <v>1</v>
      </c>
      <c r="I230" s="1070" t="s">
        <v>12744</v>
      </c>
      <c r="J230" s="1070">
        <v>6551</v>
      </c>
      <c r="K230" s="1070">
        <v>200</v>
      </c>
      <c r="L230" s="1070" t="s">
        <v>12742</v>
      </c>
    </row>
    <row r="231" spans="1:13" s="1061" customFormat="1" ht="90">
      <c r="A231" s="1070">
        <v>7</v>
      </c>
      <c r="B231" s="1070" t="s">
        <v>12740</v>
      </c>
      <c r="C231" s="1076">
        <v>250140001577</v>
      </c>
      <c r="D231" s="1070" t="s">
        <v>14538</v>
      </c>
      <c r="E231" s="1070" t="s">
        <v>10</v>
      </c>
      <c r="F231" s="1070" t="s">
        <v>799</v>
      </c>
      <c r="G231" s="1070" t="s">
        <v>1889</v>
      </c>
      <c r="H231" s="1070">
        <v>1</v>
      </c>
      <c r="I231" s="1070" t="s">
        <v>3946</v>
      </c>
      <c r="J231" s="1070">
        <v>6552</v>
      </c>
      <c r="K231" s="1070">
        <v>200</v>
      </c>
      <c r="L231" s="1070" t="s">
        <v>12742</v>
      </c>
    </row>
    <row r="232" spans="1:13" s="1061" customFormat="1" ht="90">
      <c r="A232" s="1070">
        <v>8</v>
      </c>
      <c r="B232" s="1070" t="s">
        <v>12740</v>
      </c>
      <c r="C232" s="1076">
        <v>250140001577</v>
      </c>
      <c r="D232" s="1070" t="s">
        <v>14538</v>
      </c>
      <c r="E232" s="1070" t="s">
        <v>10</v>
      </c>
      <c r="F232" s="1070" t="s">
        <v>799</v>
      </c>
      <c r="G232" s="1070" t="s">
        <v>1889</v>
      </c>
      <c r="H232" s="1070">
        <v>1</v>
      </c>
      <c r="I232" s="1070" t="s">
        <v>12745</v>
      </c>
      <c r="J232" s="1070">
        <v>6553</v>
      </c>
      <c r="K232" s="1070">
        <v>200</v>
      </c>
      <c r="L232" s="1070" t="s">
        <v>12742</v>
      </c>
    </row>
    <row r="233" spans="1:13" s="1061" customFormat="1" ht="90">
      <c r="A233" s="1070">
        <v>9</v>
      </c>
      <c r="B233" s="1070" t="s">
        <v>12740</v>
      </c>
      <c r="C233" s="1076">
        <v>250140001577</v>
      </c>
      <c r="D233" s="1070" t="s">
        <v>14538</v>
      </c>
      <c r="E233" s="1070" t="s">
        <v>10</v>
      </c>
      <c r="F233" s="1070" t="s">
        <v>799</v>
      </c>
      <c r="G233" s="1070" t="s">
        <v>1889</v>
      </c>
      <c r="H233" s="1070">
        <v>1</v>
      </c>
      <c r="I233" s="1070" t="s">
        <v>12746</v>
      </c>
      <c r="J233" s="1070">
        <v>6680</v>
      </c>
      <c r="K233" s="1070">
        <v>5</v>
      </c>
      <c r="L233" s="1070" t="s">
        <v>12742</v>
      </c>
      <c r="M233" s="1083"/>
    </row>
    <row r="234" spans="1:13" s="1061" customFormat="1" ht="90">
      <c r="A234" s="1070">
        <v>10</v>
      </c>
      <c r="B234" s="1070" t="s">
        <v>12740</v>
      </c>
      <c r="C234" s="1076">
        <v>250140001577</v>
      </c>
      <c r="D234" s="1070" t="s">
        <v>14538</v>
      </c>
      <c r="E234" s="1070" t="s">
        <v>8</v>
      </c>
      <c r="F234" s="1070" t="s">
        <v>799</v>
      </c>
      <c r="G234" s="1070" t="s">
        <v>1889</v>
      </c>
      <c r="H234" s="1070">
        <v>1</v>
      </c>
      <c r="I234" s="1070" t="s">
        <v>12747</v>
      </c>
      <c r="J234" s="1070">
        <v>1</v>
      </c>
      <c r="K234" s="1070">
        <v>5</v>
      </c>
      <c r="L234" s="1070" t="s">
        <v>12748</v>
      </c>
      <c r="M234" s="1083"/>
    </row>
    <row r="235" spans="1:13" s="1061" customFormat="1" ht="90">
      <c r="A235" s="1070">
        <v>11</v>
      </c>
      <c r="B235" s="1070" t="s">
        <v>12740</v>
      </c>
      <c r="C235" s="1076">
        <v>250140001577</v>
      </c>
      <c r="D235" s="1070" t="s">
        <v>14538</v>
      </c>
      <c r="E235" s="1070" t="s">
        <v>8</v>
      </c>
      <c r="F235" s="1070" t="s">
        <v>799</v>
      </c>
      <c r="G235" s="1070" t="s">
        <v>1889</v>
      </c>
      <c r="H235" s="1070">
        <v>1</v>
      </c>
      <c r="I235" s="1070" t="s">
        <v>12749</v>
      </c>
      <c r="J235" s="1070">
        <v>3</v>
      </c>
      <c r="K235" s="1070">
        <v>5</v>
      </c>
      <c r="L235" s="1070" t="s">
        <v>12750</v>
      </c>
    </row>
    <row r="236" spans="1:13" s="1061" customFormat="1" ht="90">
      <c r="A236" s="1070">
        <v>12</v>
      </c>
      <c r="B236" s="1070" t="s">
        <v>12740</v>
      </c>
      <c r="C236" s="1076">
        <v>250140001577</v>
      </c>
      <c r="D236" s="1070" t="s">
        <v>14538</v>
      </c>
      <c r="E236" s="1070" t="s">
        <v>8</v>
      </c>
      <c r="F236" s="1070" t="s">
        <v>799</v>
      </c>
      <c r="G236" s="1070" t="s">
        <v>1889</v>
      </c>
      <c r="H236" s="1070">
        <v>1</v>
      </c>
      <c r="I236" s="1070" t="s">
        <v>12751</v>
      </c>
      <c r="J236" s="1070">
        <v>1996</v>
      </c>
      <c r="K236" s="1070">
        <v>10</v>
      </c>
      <c r="L236" s="1070" t="s">
        <v>12752</v>
      </c>
    </row>
    <row r="237" spans="1:13" s="1061" customFormat="1" ht="90">
      <c r="A237" s="1070">
        <v>13</v>
      </c>
      <c r="B237" s="1070" t="s">
        <v>12740</v>
      </c>
      <c r="C237" s="1076">
        <v>250140001577</v>
      </c>
      <c r="D237" s="1070" t="s">
        <v>14538</v>
      </c>
      <c r="E237" s="1070" t="s">
        <v>8</v>
      </c>
      <c r="F237" s="1070" t="s">
        <v>799</v>
      </c>
      <c r="G237" s="1070" t="s">
        <v>1889</v>
      </c>
      <c r="H237" s="1070">
        <v>1</v>
      </c>
      <c r="I237" s="1070" t="s">
        <v>12753</v>
      </c>
      <c r="J237" s="1070">
        <v>1994</v>
      </c>
      <c r="K237" s="1070">
        <v>10</v>
      </c>
      <c r="L237" s="1070" t="s">
        <v>12754</v>
      </c>
    </row>
    <row r="238" spans="1:13" s="1061" customFormat="1" ht="90">
      <c r="A238" s="1070">
        <v>14</v>
      </c>
      <c r="B238" s="1070" t="s">
        <v>12740</v>
      </c>
      <c r="C238" s="1076">
        <v>250140001577</v>
      </c>
      <c r="D238" s="1070" t="s">
        <v>14538</v>
      </c>
      <c r="E238" s="1070" t="s">
        <v>8</v>
      </c>
      <c r="F238" s="1070" t="s">
        <v>799</v>
      </c>
      <c r="G238" s="1070" t="s">
        <v>1889</v>
      </c>
      <c r="H238" s="1070">
        <v>1</v>
      </c>
      <c r="I238" s="1080" t="s">
        <v>12755</v>
      </c>
      <c r="J238" s="1080">
        <v>657828</v>
      </c>
      <c r="K238" s="1080">
        <v>10</v>
      </c>
      <c r="L238" s="1070" t="s">
        <v>12756</v>
      </c>
    </row>
    <row r="239" spans="1:13" s="1061" customFormat="1" ht="90">
      <c r="A239" s="1070">
        <v>15</v>
      </c>
      <c r="B239" s="1070" t="s">
        <v>12740</v>
      </c>
      <c r="C239" s="1076">
        <v>250140001577</v>
      </c>
      <c r="D239" s="1070" t="s">
        <v>14538</v>
      </c>
      <c r="E239" s="1070" t="s">
        <v>8</v>
      </c>
      <c r="F239" s="1070" t="s">
        <v>799</v>
      </c>
      <c r="G239" s="1070" t="s">
        <v>1889</v>
      </c>
      <c r="H239" s="1070">
        <v>1</v>
      </c>
      <c r="I239" s="1087" t="s">
        <v>8922</v>
      </c>
      <c r="J239" s="1087">
        <v>4</v>
      </c>
      <c r="K239" s="1087">
        <v>8</v>
      </c>
      <c r="L239" s="1070" t="s">
        <v>14030</v>
      </c>
    </row>
    <row r="240" spans="1:13" s="1061" customFormat="1" ht="90">
      <c r="A240" s="1071">
        <v>16</v>
      </c>
      <c r="B240" s="1071" t="s">
        <v>12740</v>
      </c>
      <c r="C240" s="1088">
        <v>250140001577</v>
      </c>
      <c r="D240" s="1071" t="s">
        <v>14538</v>
      </c>
      <c r="E240" s="1071" t="s">
        <v>8</v>
      </c>
      <c r="F240" s="1071" t="s">
        <v>799</v>
      </c>
      <c r="G240" s="1071" t="s">
        <v>1889</v>
      </c>
      <c r="H240" s="1071">
        <v>1</v>
      </c>
      <c r="I240" s="1071" t="s">
        <v>9017</v>
      </c>
      <c r="J240" s="1071">
        <v>1</v>
      </c>
      <c r="K240" s="1071">
        <v>5</v>
      </c>
      <c r="L240" s="1071" t="s">
        <v>14539</v>
      </c>
    </row>
    <row r="241" spans="1:13" s="1061" customFormat="1" ht="90">
      <c r="A241" s="1071">
        <v>17</v>
      </c>
      <c r="B241" s="1071" t="s">
        <v>12740</v>
      </c>
      <c r="C241" s="1088">
        <v>250140001577</v>
      </c>
      <c r="D241" s="1071" t="s">
        <v>14538</v>
      </c>
      <c r="E241" s="1071" t="s">
        <v>8</v>
      </c>
      <c r="F241" s="1071" t="s">
        <v>799</v>
      </c>
      <c r="G241" s="1071" t="s">
        <v>1889</v>
      </c>
      <c r="H241" s="1071">
        <v>1</v>
      </c>
      <c r="I241" s="1071" t="s">
        <v>14540</v>
      </c>
      <c r="J241" s="1071">
        <v>13005</v>
      </c>
      <c r="K241" s="1071">
        <v>5</v>
      </c>
      <c r="L241" s="1071" t="s">
        <v>14541</v>
      </c>
    </row>
    <row r="242" spans="1:13" s="1061" customFormat="1" ht="90">
      <c r="A242" s="1071">
        <v>18</v>
      </c>
      <c r="B242" s="1071" t="s">
        <v>12740</v>
      </c>
      <c r="C242" s="1088">
        <v>250140001577</v>
      </c>
      <c r="D242" s="1071" t="s">
        <v>14538</v>
      </c>
      <c r="E242" s="1071" t="s">
        <v>8</v>
      </c>
      <c r="F242" s="1071" t="s">
        <v>799</v>
      </c>
      <c r="G242" s="1071" t="s">
        <v>1889</v>
      </c>
      <c r="H242" s="1071">
        <v>1</v>
      </c>
      <c r="I242" s="1071" t="s">
        <v>9087</v>
      </c>
      <c r="J242" s="1071">
        <v>24</v>
      </c>
      <c r="K242" s="1071">
        <v>8.5</v>
      </c>
      <c r="L242" s="1071" t="s">
        <v>14542</v>
      </c>
    </row>
    <row r="243" spans="1:13" s="1061" customFormat="1" ht="90">
      <c r="A243" s="1071">
        <v>19</v>
      </c>
      <c r="B243" s="1071" t="s">
        <v>12740</v>
      </c>
      <c r="C243" s="1088">
        <v>250140001577</v>
      </c>
      <c r="D243" s="1071" t="s">
        <v>14538</v>
      </c>
      <c r="E243" s="1071" t="s">
        <v>8</v>
      </c>
      <c r="F243" s="1071" t="s">
        <v>799</v>
      </c>
      <c r="G243" s="1071" t="s">
        <v>1889</v>
      </c>
      <c r="H243" s="1071">
        <v>1</v>
      </c>
      <c r="I243" s="1071" t="s">
        <v>9089</v>
      </c>
      <c r="J243" s="1071">
        <v>11250</v>
      </c>
      <c r="K243" s="1071">
        <v>10</v>
      </c>
      <c r="L243" s="1071" t="s">
        <v>14543</v>
      </c>
    </row>
    <row r="244" spans="1:13" s="1061" customFormat="1" ht="15" customHeight="1">
      <c r="A244" s="1066">
        <v>10</v>
      </c>
      <c r="B244" s="1791" t="s">
        <v>12757</v>
      </c>
      <c r="C244" s="1792"/>
      <c r="D244" s="1792"/>
      <c r="E244" s="1792"/>
      <c r="F244" s="1792"/>
      <c r="G244" s="1792"/>
      <c r="H244" s="1792"/>
      <c r="I244" s="1792"/>
      <c r="J244" s="1792"/>
      <c r="K244" s="1792"/>
      <c r="L244" s="1793"/>
    </row>
    <row r="245" spans="1:13" s="1061" customFormat="1" ht="90">
      <c r="A245" s="1070">
        <v>1</v>
      </c>
      <c r="B245" s="1070" t="s">
        <v>12757</v>
      </c>
      <c r="C245" s="1076">
        <v>110240016739</v>
      </c>
      <c r="D245" s="1070" t="s">
        <v>12758</v>
      </c>
      <c r="E245" s="1070" t="s">
        <v>8</v>
      </c>
      <c r="F245" s="1070" t="s">
        <v>799</v>
      </c>
      <c r="G245" s="1070" t="s">
        <v>1889</v>
      </c>
      <c r="H245" s="1070">
        <v>1</v>
      </c>
      <c r="I245" s="1070" t="s">
        <v>12759</v>
      </c>
      <c r="J245" s="1070">
        <v>6421</v>
      </c>
      <c r="K245" s="1070">
        <v>20</v>
      </c>
      <c r="L245" s="1070" t="s">
        <v>12760</v>
      </c>
    </row>
    <row r="246" spans="1:13" s="1061" customFormat="1" ht="90">
      <c r="A246" s="1070">
        <v>2</v>
      </c>
      <c r="B246" s="1070" t="s">
        <v>12757</v>
      </c>
      <c r="C246" s="1076">
        <v>110240016739</v>
      </c>
      <c r="D246" s="1070" t="s">
        <v>12758</v>
      </c>
      <c r="E246" s="1070" t="s">
        <v>8</v>
      </c>
      <c r="F246" s="1070" t="s">
        <v>799</v>
      </c>
      <c r="G246" s="1070" t="s">
        <v>1889</v>
      </c>
      <c r="H246" s="1070">
        <v>1</v>
      </c>
      <c r="I246" s="1070" t="s">
        <v>4578</v>
      </c>
      <c r="J246" s="1070">
        <v>6420</v>
      </c>
      <c r="K246" s="1070">
        <v>20</v>
      </c>
      <c r="L246" s="1070" t="s">
        <v>12761</v>
      </c>
    </row>
    <row r="247" spans="1:13" s="1061" customFormat="1" ht="90">
      <c r="A247" s="1070">
        <v>3</v>
      </c>
      <c r="B247" s="1070" t="s">
        <v>12757</v>
      </c>
      <c r="C247" s="1076">
        <v>110240016739</v>
      </c>
      <c r="D247" s="1070" t="s">
        <v>12758</v>
      </c>
      <c r="E247" s="1070" t="s">
        <v>8</v>
      </c>
      <c r="F247" s="1070" t="s">
        <v>799</v>
      </c>
      <c r="G247" s="1070" t="s">
        <v>1889</v>
      </c>
      <c r="H247" s="1070">
        <v>1</v>
      </c>
      <c r="I247" s="1070" t="s">
        <v>12762</v>
      </c>
      <c r="J247" s="1070">
        <v>70</v>
      </c>
      <c r="K247" s="1070">
        <v>8</v>
      </c>
      <c r="L247" s="1070" t="s">
        <v>12763</v>
      </c>
      <c r="M247" s="1083"/>
    </row>
    <row r="248" spans="1:13" s="1061" customFormat="1" ht="90">
      <c r="A248" s="1070">
        <v>4</v>
      </c>
      <c r="B248" s="1070" t="s">
        <v>12757</v>
      </c>
      <c r="C248" s="1076">
        <v>110240016739</v>
      </c>
      <c r="D248" s="1070" t="s">
        <v>12758</v>
      </c>
      <c r="E248" s="1070" t="s">
        <v>8</v>
      </c>
      <c r="F248" s="1070" t="s">
        <v>799</v>
      </c>
      <c r="G248" s="1070" t="s">
        <v>1889</v>
      </c>
      <c r="H248" s="1070">
        <v>1</v>
      </c>
      <c r="I248" s="1078" t="s">
        <v>4579</v>
      </c>
      <c r="J248" s="1078" t="s">
        <v>12764</v>
      </c>
      <c r="K248" s="1078">
        <v>10</v>
      </c>
      <c r="L248" s="1078" t="s">
        <v>12765</v>
      </c>
    </row>
    <row r="249" spans="1:13" s="1061" customFormat="1" ht="90">
      <c r="A249" s="1070">
        <v>5</v>
      </c>
      <c r="B249" s="1070" t="s">
        <v>12757</v>
      </c>
      <c r="C249" s="1076">
        <v>110240016739</v>
      </c>
      <c r="D249" s="1070" t="s">
        <v>12758</v>
      </c>
      <c r="E249" s="1070" t="s">
        <v>8</v>
      </c>
      <c r="F249" s="1070" t="s">
        <v>799</v>
      </c>
      <c r="G249" s="1070" t="s">
        <v>1889</v>
      </c>
      <c r="H249" s="1070">
        <v>1</v>
      </c>
      <c r="I249" s="1078" t="s">
        <v>4580</v>
      </c>
      <c r="J249" s="1078">
        <v>3480</v>
      </c>
      <c r="K249" s="1078">
        <v>5</v>
      </c>
      <c r="L249" s="1078" t="s">
        <v>12766</v>
      </c>
    </row>
    <row r="250" spans="1:13" s="1061" customFormat="1" ht="90">
      <c r="A250" s="1070">
        <v>6</v>
      </c>
      <c r="B250" s="1070" t="s">
        <v>12757</v>
      </c>
      <c r="C250" s="1076">
        <v>110240016739</v>
      </c>
      <c r="D250" s="1070" t="s">
        <v>12758</v>
      </c>
      <c r="E250" s="1070" t="s">
        <v>8</v>
      </c>
      <c r="F250" s="1070" t="s">
        <v>799</v>
      </c>
      <c r="G250" s="1070" t="s">
        <v>1889</v>
      </c>
      <c r="H250" s="1070">
        <v>1</v>
      </c>
      <c r="I250" s="1070" t="s">
        <v>12767</v>
      </c>
      <c r="J250" s="1082" t="s">
        <v>6643</v>
      </c>
      <c r="K250" s="1070">
        <v>8</v>
      </c>
      <c r="L250" s="1070" t="s">
        <v>12768</v>
      </c>
      <c r="M250" s="1083"/>
    </row>
    <row r="251" spans="1:13" s="1061" customFormat="1" ht="90">
      <c r="A251" s="1070">
        <v>7</v>
      </c>
      <c r="B251" s="1070" t="s">
        <v>12757</v>
      </c>
      <c r="C251" s="1076">
        <v>110240016739</v>
      </c>
      <c r="D251" s="1070" t="s">
        <v>12758</v>
      </c>
      <c r="E251" s="1070" t="s">
        <v>8</v>
      </c>
      <c r="F251" s="1070" t="s">
        <v>799</v>
      </c>
      <c r="G251" s="1070" t="s">
        <v>1889</v>
      </c>
      <c r="H251" s="1070">
        <v>1</v>
      </c>
      <c r="I251" s="1070" t="s">
        <v>9527</v>
      </c>
      <c r="J251" s="1082" t="s">
        <v>12769</v>
      </c>
      <c r="K251" s="1070">
        <v>4.8</v>
      </c>
      <c r="L251" s="1070" t="s">
        <v>12770</v>
      </c>
      <c r="M251" s="1083"/>
    </row>
    <row r="252" spans="1:13" s="1061" customFormat="1" ht="15" customHeight="1">
      <c r="A252" s="1066">
        <v>11</v>
      </c>
      <c r="B252" s="1791" t="s">
        <v>12771</v>
      </c>
      <c r="C252" s="1792"/>
      <c r="D252" s="1792"/>
      <c r="E252" s="1792"/>
      <c r="F252" s="1792"/>
      <c r="G252" s="1792"/>
      <c r="H252" s="1792"/>
      <c r="I252" s="1792"/>
      <c r="J252" s="1792"/>
      <c r="K252" s="1792"/>
      <c r="L252" s="1793"/>
    </row>
    <row r="253" spans="1:13" s="1061" customFormat="1" ht="90">
      <c r="A253" s="1070">
        <v>1</v>
      </c>
      <c r="B253" s="1070" t="s">
        <v>12771</v>
      </c>
      <c r="C253" s="1082" t="s">
        <v>12772</v>
      </c>
      <c r="D253" s="1070" t="s">
        <v>12773</v>
      </c>
      <c r="E253" s="1070" t="s">
        <v>8</v>
      </c>
      <c r="F253" s="1070" t="s">
        <v>799</v>
      </c>
      <c r="G253" s="1070" t="s">
        <v>1889</v>
      </c>
      <c r="H253" s="1070">
        <v>1</v>
      </c>
      <c r="I253" s="1070" t="s">
        <v>12774</v>
      </c>
      <c r="J253" s="1070">
        <v>315</v>
      </c>
      <c r="K253" s="1070">
        <v>10</v>
      </c>
      <c r="L253" s="1070" t="s">
        <v>12775</v>
      </c>
    </row>
    <row r="254" spans="1:13" s="1061" customFormat="1" ht="15" customHeight="1">
      <c r="A254" s="1066">
        <v>12</v>
      </c>
      <c r="B254" s="1791" t="s">
        <v>12776</v>
      </c>
      <c r="C254" s="1792"/>
      <c r="D254" s="1792"/>
      <c r="E254" s="1792"/>
      <c r="F254" s="1792"/>
      <c r="G254" s="1792"/>
      <c r="H254" s="1792"/>
      <c r="I254" s="1792"/>
      <c r="J254" s="1792"/>
      <c r="K254" s="1792"/>
      <c r="L254" s="1793"/>
    </row>
    <row r="255" spans="1:13" s="1061" customFormat="1" ht="90">
      <c r="A255" s="1070">
        <v>1</v>
      </c>
      <c r="B255" s="1070" t="s">
        <v>12776</v>
      </c>
      <c r="C255" s="1076">
        <v>140540016458</v>
      </c>
      <c r="D255" s="1070" t="s">
        <v>12777</v>
      </c>
      <c r="E255" s="1070" t="s">
        <v>8</v>
      </c>
      <c r="F255" s="1070" t="s">
        <v>799</v>
      </c>
      <c r="G255" s="1070" t="s">
        <v>1889</v>
      </c>
      <c r="H255" s="1070">
        <v>1</v>
      </c>
      <c r="I255" s="1070" t="s">
        <v>12778</v>
      </c>
      <c r="J255" s="1082" t="s">
        <v>12779</v>
      </c>
      <c r="K255" s="1070">
        <v>10</v>
      </c>
      <c r="L255" s="1070" t="s">
        <v>12780</v>
      </c>
    </row>
    <row r="256" spans="1:13" s="1061" customFormat="1" ht="90">
      <c r="A256" s="1070">
        <v>2</v>
      </c>
      <c r="B256" s="1070" t="s">
        <v>12776</v>
      </c>
      <c r="C256" s="1076">
        <v>140540016458</v>
      </c>
      <c r="D256" s="1070" t="s">
        <v>12777</v>
      </c>
      <c r="E256" s="1070" t="s">
        <v>8</v>
      </c>
      <c r="F256" s="1070" t="s">
        <v>799</v>
      </c>
      <c r="G256" s="1070" t="s">
        <v>1889</v>
      </c>
      <c r="H256" s="1070">
        <v>1</v>
      </c>
      <c r="I256" s="1070" t="s">
        <v>12781</v>
      </c>
      <c r="J256" s="1082" t="s">
        <v>12782</v>
      </c>
      <c r="K256" s="1070">
        <v>20</v>
      </c>
      <c r="L256" s="1070" t="s">
        <v>12783</v>
      </c>
    </row>
    <row r="257" spans="1:13" s="1061" customFormat="1" ht="90">
      <c r="A257" s="1070">
        <v>3</v>
      </c>
      <c r="B257" s="1070" t="s">
        <v>12776</v>
      </c>
      <c r="C257" s="1076">
        <v>140540016458</v>
      </c>
      <c r="D257" s="1070" t="s">
        <v>12777</v>
      </c>
      <c r="E257" s="1070" t="s">
        <v>8</v>
      </c>
      <c r="F257" s="1070" t="s">
        <v>799</v>
      </c>
      <c r="G257" s="1070" t="s">
        <v>1889</v>
      </c>
      <c r="H257" s="1070">
        <v>1</v>
      </c>
      <c r="I257" s="1070" t="s">
        <v>12784</v>
      </c>
      <c r="J257" s="1082" t="s">
        <v>12785</v>
      </c>
      <c r="K257" s="1070">
        <v>20</v>
      </c>
      <c r="L257" s="1070" t="s">
        <v>12786</v>
      </c>
    </row>
    <row r="258" spans="1:13" s="1061" customFormat="1" ht="90">
      <c r="A258" s="1070">
        <v>4</v>
      </c>
      <c r="B258" s="1070" t="s">
        <v>12776</v>
      </c>
      <c r="C258" s="1076">
        <v>140540016458</v>
      </c>
      <c r="D258" s="1070" t="s">
        <v>12777</v>
      </c>
      <c r="E258" s="1070" t="s">
        <v>8</v>
      </c>
      <c r="F258" s="1070" t="s">
        <v>799</v>
      </c>
      <c r="G258" s="1070" t="s">
        <v>1889</v>
      </c>
      <c r="H258" s="1070">
        <v>1</v>
      </c>
      <c r="I258" s="1070" t="s">
        <v>12787</v>
      </c>
      <c r="J258" s="1082" t="s">
        <v>12788</v>
      </c>
      <c r="K258" s="1070">
        <v>6</v>
      </c>
      <c r="L258" s="1070" t="s">
        <v>12789</v>
      </c>
      <c r="M258" s="1083"/>
    </row>
    <row r="259" spans="1:13" s="1061" customFormat="1" ht="90">
      <c r="A259" s="1070">
        <v>5</v>
      </c>
      <c r="B259" s="1070" t="s">
        <v>12776</v>
      </c>
      <c r="C259" s="1076">
        <v>140540016458</v>
      </c>
      <c r="D259" s="1070" t="s">
        <v>12777</v>
      </c>
      <c r="E259" s="1070" t="s">
        <v>8</v>
      </c>
      <c r="F259" s="1070" t="s">
        <v>799</v>
      </c>
      <c r="G259" s="1070" t="s">
        <v>1889</v>
      </c>
      <c r="H259" s="1070">
        <v>1</v>
      </c>
      <c r="I259" s="1070" t="s">
        <v>12790</v>
      </c>
      <c r="J259" s="1082" t="s">
        <v>12791</v>
      </c>
      <c r="K259" s="1070">
        <v>6</v>
      </c>
      <c r="L259" s="1070" t="s">
        <v>12792</v>
      </c>
    </row>
    <row r="260" spans="1:13" s="1061" customFormat="1" ht="90">
      <c r="A260" s="1070">
        <v>6</v>
      </c>
      <c r="B260" s="1070" t="s">
        <v>12776</v>
      </c>
      <c r="C260" s="1076">
        <v>140540016458</v>
      </c>
      <c r="D260" s="1070" t="s">
        <v>12777</v>
      </c>
      <c r="E260" s="1070" t="s">
        <v>8</v>
      </c>
      <c r="F260" s="1070" t="s">
        <v>799</v>
      </c>
      <c r="G260" s="1070" t="s">
        <v>1889</v>
      </c>
      <c r="H260" s="1070">
        <v>1</v>
      </c>
      <c r="I260" s="1070" t="s">
        <v>12793</v>
      </c>
      <c r="J260" s="1070">
        <v>127</v>
      </c>
      <c r="K260" s="1070">
        <v>10</v>
      </c>
      <c r="L260" s="1070" t="s">
        <v>12794</v>
      </c>
    </row>
    <row r="261" spans="1:13" s="1061" customFormat="1" ht="90">
      <c r="A261" s="1070">
        <v>7</v>
      </c>
      <c r="B261" s="1070" t="s">
        <v>12776</v>
      </c>
      <c r="C261" s="1076">
        <v>140540016458</v>
      </c>
      <c r="D261" s="1070" t="s">
        <v>12777</v>
      </c>
      <c r="E261" s="1070" t="s">
        <v>8</v>
      </c>
      <c r="F261" s="1070" t="s">
        <v>799</v>
      </c>
      <c r="G261" s="1070" t="s">
        <v>1889</v>
      </c>
      <c r="H261" s="1070">
        <v>1</v>
      </c>
      <c r="I261" s="1070" t="s">
        <v>12795</v>
      </c>
      <c r="J261" s="1070">
        <v>128</v>
      </c>
      <c r="K261" s="1070">
        <v>10</v>
      </c>
      <c r="L261" s="1070" t="s">
        <v>12794</v>
      </c>
    </row>
    <row r="262" spans="1:13" s="1061" customFormat="1" ht="15" customHeight="1">
      <c r="A262" s="1066">
        <v>13</v>
      </c>
      <c r="B262" s="1791" t="s">
        <v>12796</v>
      </c>
      <c r="C262" s="1792"/>
      <c r="D262" s="1792"/>
      <c r="E262" s="1792"/>
      <c r="F262" s="1792"/>
      <c r="G262" s="1792"/>
      <c r="H262" s="1792"/>
      <c r="I262" s="1792"/>
      <c r="J262" s="1792"/>
      <c r="K262" s="1792"/>
      <c r="L262" s="1793"/>
    </row>
    <row r="263" spans="1:13" s="1061" customFormat="1" ht="90">
      <c r="A263" s="1070">
        <v>1</v>
      </c>
      <c r="B263" s="1070" t="s">
        <v>12796</v>
      </c>
      <c r="C263" s="1076">
        <v>191241005210</v>
      </c>
      <c r="D263" s="1070" t="s">
        <v>12797</v>
      </c>
      <c r="E263" s="1070" t="s">
        <v>8</v>
      </c>
      <c r="F263" s="1070" t="s">
        <v>799</v>
      </c>
      <c r="G263" s="1070" t="s">
        <v>1889</v>
      </c>
      <c r="H263" s="1070">
        <v>1</v>
      </c>
      <c r="I263" s="1070" t="s">
        <v>12798</v>
      </c>
      <c r="J263" s="1070">
        <v>170</v>
      </c>
      <c r="K263" s="1070">
        <v>10</v>
      </c>
      <c r="L263" s="1070" t="s">
        <v>12799</v>
      </c>
    </row>
    <row r="264" spans="1:13" s="1061" customFormat="1" ht="90">
      <c r="A264" s="1070">
        <v>2</v>
      </c>
      <c r="B264" s="1070" t="s">
        <v>12796</v>
      </c>
      <c r="C264" s="1076">
        <v>191241005210</v>
      </c>
      <c r="D264" s="1070" t="s">
        <v>12797</v>
      </c>
      <c r="E264" s="1070" t="s">
        <v>8</v>
      </c>
      <c r="F264" s="1070" t="s">
        <v>799</v>
      </c>
      <c r="G264" s="1070" t="s">
        <v>1889</v>
      </c>
      <c r="H264" s="1070">
        <v>1</v>
      </c>
      <c r="I264" s="1070" t="s">
        <v>12800</v>
      </c>
      <c r="J264" s="1070">
        <v>171</v>
      </c>
      <c r="K264" s="1089">
        <v>10</v>
      </c>
      <c r="L264" s="1070" t="s">
        <v>12799</v>
      </c>
      <c r="M264" s="1083"/>
    </row>
    <row r="265" spans="1:13" s="1061" customFormat="1" ht="15" customHeight="1">
      <c r="A265" s="1066">
        <v>14</v>
      </c>
      <c r="B265" s="1791" t="s">
        <v>12801</v>
      </c>
      <c r="C265" s="1792"/>
      <c r="D265" s="1792"/>
      <c r="E265" s="1792"/>
      <c r="F265" s="1792"/>
      <c r="G265" s="1792"/>
      <c r="H265" s="1792"/>
      <c r="I265" s="1792"/>
      <c r="J265" s="1792"/>
      <c r="K265" s="1792"/>
      <c r="L265" s="1793"/>
    </row>
    <row r="266" spans="1:13" s="1061" customFormat="1" ht="90">
      <c r="A266" s="1070">
        <v>1</v>
      </c>
      <c r="B266" s="1070" t="s">
        <v>12801</v>
      </c>
      <c r="C266" s="1076">
        <v>160540008381</v>
      </c>
      <c r="D266" s="1070" t="s">
        <v>12802</v>
      </c>
      <c r="E266" s="1070" t="s">
        <v>8</v>
      </c>
      <c r="F266" s="1070" t="s">
        <v>799</v>
      </c>
      <c r="G266" s="1070" t="s">
        <v>1889</v>
      </c>
      <c r="H266" s="1070">
        <v>1</v>
      </c>
      <c r="I266" s="1070" t="s">
        <v>12803</v>
      </c>
      <c r="J266" s="1070">
        <v>24522</v>
      </c>
      <c r="K266" s="1070">
        <v>5</v>
      </c>
      <c r="L266" s="1070" t="s">
        <v>12804</v>
      </c>
    </row>
    <row r="267" spans="1:13" s="1061" customFormat="1" ht="90">
      <c r="A267" s="1070">
        <v>2</v>
      </c>
      <c r="B267" s="1070" t="s">
        <v>12801</v>
      </c>
      <c r="C267" s="1076">
        <v>160540008381</v>
      </c>
      <c r="D267" s="1070" t="s">
        <v>12802</v>
      </c>
      <c r="E267" s="1070" t="s">
        <v>8</v>
      </c>
      <c r="F267" s="1070" t="s">
        <v>799</v>
      </c>
      <c r="G267" s="1070" t="s">
        <v>1889</v>
      </c>
      <c r="H267" s="1070">
        <v>1</v>
      </c>
      <c r="I267" s="1070" t="s">
        <v>12805</v>
      </c>
      <c r="J267" s="1070">
        <v>88581</v>
      </c>
      <c r="K267" s="1070">
        <v>5</v>
      </c>
      <c r="L267" s="1070" t="s">
        <v>12804</v>
      </c>
    </row>
    <row r="268" spans="1:13" s="1061" customFormat="1" ht="90">
      <c r="A268" s="1070">
        <v>3</v>
      </c>
      <c r="B268" s="1070" t="s">
        <v>12801</v>
      </c>
      <c r="C268" s="1076">
        <v>160540008381</v>
      </c>
      <c r="D268" s="1070" t="s">
        <v>12802</v>
      </c>
      <c r="E268" s="1070" t="s">
        <v>8</v>
      </c>
      <c r="F268" s="1070" t="s">
        <v>799</v>
      </c>
      <c r="G268" s="1070" t="s">
        <v>1889</v>
      </c>
      <c r="H268" s="1070">
        <v>1</v>
      </c>
      <c r="I268" s="1070" t="s">
        <v>12806</v>
      </c>
      <c r="J268" s="1070">
        <v>6161</v>
      </c>
      <c r="K268" s="1070">
        <v>5</v>
      </c>
      <c r="L268" s="1070" t="s">
        <v>12807</v>
      </c>
    </row>
    <row r="269" spans="1:13" s="1061" customFormat="1" ht="90">
      <c r="A269" s="1070">
        <v>4</v>
      </c>
      <c r="B269" s="1070" t="s">
        <v>12801</v>
      </c>
      <c r="C269" s="1076">
        <v>160540008381</v>
      </c>
      <c r="D269" s="1070" t="s">
        <v>12802</v>
      </c>
      <c r="E269" s="1070" t="s">
        <v>8</v>
      </c>
      <c r="F269" s="1070" t="s">
        <v>799</v>
      </c>
      <c r="G269" s="1070" t="s">
        <v>1889</v>
      </c>
      <c r="H269" s="1070">
        <v>1</v>
      </c>
      <c r="I269" s="1070" t="s">
        <v>12808</v>
      </c>
      <c r="J269" s="1070">
        <v>734345</v>
      </c>
      <c r="K269" s="1070">
        <v>5</v>
      </c>
      <c r="L269" s="1070" t="s">
        <v>12809</v>
      </c>
    </row>
    <row r="270" spans="1:13" s="1061" customFormat="1" ht="90">
      <c r="A270" s="1070">
        <v>5</v>
      </c>
      <c r="B270" s="1070" t="s">
        <v>12801</v>
      </c>
      <c r="C270" s="1076">
        <v>160540008381</v>
      </c>
      <c r="D270" s="1070" t="s">
        <v>12802</v>
      </c>
      <c r="E270" s="1070" t="s">
        <v>8</v>
      </c>
      <c r="F270" s="1070" t="s">
        <v>799</v>
      </c>
      <c r="G270" s="1070" t="s">
        <v>1889</v>
      </c>
      <c r="H270" s="1070">
        <v>1</v>
      </c>
      <c r="I270" s="1070" t="s">
        <v>12810</v>
      </c>
      <c r="J270" s="1070">
        <v>961818</v>
      </c>
      <c r="K270" s="1070">
        <v>5</v>
      </c>
      <c r="L270" s="1070" t="s">
        <v>12811</v>
      </c>
      <c r="M270" s="1083"/>
    </row>
    <row r="271" spans="1:13" s="1061" customFormat="1" ht="90">
      <c r="A271" s="1070">
        <v>6</v>
      </c>
      <c r="B271" s="1070" t="s">
        <v>12801</v>
      </c>
      <c r="C271" s="1076">
        <v>160540008381</v>
      </c>
      <c r="D271" s="1070" t="s">
        <v>12802</v>
      </c>
      <c r="E271" s="1070" t="s">
        <v>8</v>
      </c>
      <c r="F271" s="1070" t="s">
        <v>799</v>
      </c>
      <c r="G271" s="1070" t="s">
        <v>1889</v>
      </c>
      <c r="H271" s="1070">
        <v>1</v>
      </c>
      <c r="I271" s="1070" t="s">
        <v>12812</v>
      </c>
      <c r="J271" s="1078" t="s">
        <v>12813</v>
      </c>
      <c r="K271" s="1070">
        <v>5</v>
      </c>
      <c r="L271" s="1070" t="s">
        <v>12811</v>
      </c>
    </row>
    <row r="272" spans="1:13" s="1061" customFormat="1" ht="90">
      <c r="A272" s="1070">
        <v>7</v>
      </c>
      <c r="B272" s="1070" t="s">
        <v>12801</v>
      </c>
      <c r="C272" s="1076">
        <v>160540008381</v>
      </c>
      <c r="D272" s="1070" t="s">
        <v>12802</v>
      </c>
      <c r="E272" s="1070" t="s">
        <v>8</v>
      </c>
      <c r="F272" s="1070" t="s">
        <v>799</v>
      </c>
      <c r="G272" s="1070" t="s">
        <v>1889</v>
      </c>
      <c r="H272" s="1070">
        <v>1</v>
      </c>
      <c r="I272" s="1070" t="s">
        <v>12814</v>
      </c>
      <c r="J272" s="1070" t="s">
        <v>12815</v>
      </c>
      <c r="K272" s="1070">
        <v>16</v>
      </c>
      <c r="L272" s="1070" t="s">
        <v>12816</v>
      </c>
    </row>
    <row r="273" spans="1:13" s="1061" customFormat="1" ht="90">
      <c r="A273" s="1070">
        <v>8</v>
      </c>
      <c r="B273" s="1070" t="s">
        <v>12801</v>
      </c>
      <c r="C273" s="1076">
        <v>160540008381</v>
      </c>
      <c r="D273" s="1070" t="s">
        <v>12802</v>
      </c>
      <c r="E273" s="1070" t="s">
        <v>8</v>
      </c>
      <c r="F273" s="1070" t="s">
        <v>799</v>
      </c>
      <c r="G273" s="1070" t="s">
        <v>1889</v>
      </c>
      <c r="H273" s="1070">
        <v>1</v>
      </c>
      <c r="I273" s="1070" t="s">
        <v>12817</v>
      </c>
      <c r="J273" s="1070" t="s">
        <v>12818</v>
      </c>
      <c r="K273" s="1070">
        <v>10</v>
      </c>
      <c r="L273" s="1070" t="s">
        <v>12819</v>
      </c>
    </row>
    <row r="274" spans="1:13" s="1061" customFormat="1" ht="90">
      <c r="A274" s="1070">
        <v>9</v>
      </c>
      <c r="B274" s="1070" t="s">
        <v>12801</v>
      </c>
      <c r="C274" s="1076">
        <v>160540008381</v>
      </c>
      <c r="D274" s="1070" t="s">
        <v>12802</v>
      </c>
      <c r="E274" s="1070" t="s">
        <v>8</v>
      </c>
      <c r="F274" s="1070" t="s">
        <v>799</v>
      </c>
      <c r="G274" s="1070" t="s">
        <v>1889</v>
      </c>
      <c r="H274" s="1070">
        <v>1</v>
      </c>
      <c r="I274" s="1070" t="s">
        <v>12820</v>
      </c>
      <c r="J274" s="1078" t="s">
        <v>12821</v>
      </c>
      <c r="K274" s="1070">
        <v>8</v>
      </c>
      <c r="L274" s="1070" t="s">
        <v>12822</v>
      </c>
    </row>
    <row r="275" spans="1:13" s="1061" customFormat="1" ht="90">
      <c r="A275" s="1070">
        <v>10</v>
      </c>
      <c r="B275" s="1070" t="s">
        <v>12801</v>
      </c>
      <c r="C275" s="1076">
        <v>160540008381</v>
      </c>
      <c r="D275" s="1070" t="s">
        <v>12802</v>
      </c>
      <c r="E275" s="1070" t="s">
        <v>8</v>
      </c>
      <c r="F275" s="1070" t="s">
        <v>799</v>
      </c>
      <c r="G275" s="1070" t="s">
        <v>1889</v>
      </c>
      <c r="H275" s="1070">
        <v>1</v>
      </c>
      <c r="I275" s="1070" t="s">
        <v>12823</v>
      </c>
      <c r="J275" s="1078" t="s">
        <v>2137</v>
      </c>
      <c r="K275" s="1070">
        <v>10</v>
      </c>
      <c r="L275" s="1070" t="s">
        <v>12824</v>
      </c>
    </row>
    <row r="276" spans="1:13" s="1061" customFormat="1" ht="90">
      <c r="A276" s="1070">
        <v>11</v>
      </c>
      <c r="B276" s="1070" t="s">
        <v>12801</v>
      </c>
      <c r="C276" s="1076">
        <v>160540008381</v>
      </c>
      <c r="D276" s="1070" t="s">
        <v>12802</v>
      </c>
      <c r="E276" s="1070" t="s">
        <v>8</v>
      </c>
      <c r="F276" s="1070" t="s">
        <v>799</v>
      </c>
      <c r="G276" s="1070" t="s">
        <v>1889</v>
      </c>
      <c r="H276" s="1070">
        <v>1</v>
      </c>
      <c r="I276" s="1070" t="s">
        <v>12825</v>
      </c>
      <c r="J276" s="1078" t="s">
        <v>12826</v>
      </c>
      <c r="K276" s="1070">
        <v>10</v>
      </c>
      <c r="L276" s="1070" t="s">
        <v>12827</v>
      </c>
    </row>
    <row r="277" spans="1:13" s="1061" customFormat="1" ht="90">
      <c r="A277" s="1070">
        <v>12</v>
      </c>
      <c r="B277" s="1070" t="s">
        <v>12801</v>
      </c>
      <c r="C277" s="1076">
        <v>160540008381</v>
      </c>
      <c r="D277" s="1070" t="s">
        <v>12802</v>
      </c>
      <c r="E277" s="1070" t="s">
        <v>8</v>
      </c>
      <c r="F277" s="1070" t="s">
        <v>799</v>
      </c>
      <c r="G277" s="1070" t="s">
        <v>1889</v>
      </c>
      <c r="H277" s="1070">
        <v>1</v>
      </c>
      <c r="I277" s="1070" t="s">
        <v>12828</v>
      </c>
      <c r="J277" s="1070" t="s">
        <v>12829</v>
      </c>
      <c r="K277" s="1070">
        <v>5</v>
      </c>
      <c r="L277" s="1070" t="s">
        <v>12830</v>
      </c>
    </row>
    <row r="278" spans="1:13" s="1061" customFormat="1" ht="90">
      <c r="A278" s="1070">
        <v>13</v>
      </c>
      <c r="B278" s="1070" t="s">
        <v>12801</v>
      </c>
      <c r="C278" s="1076">
        <v>160540008381</v>
      </c>
      <c r="D278" s="1070" t="s">
        <v>12802</v>
      </c>
      <c r="E278" s="1080" t="s">
        <v>8</v>
      </c>
      <c r="F278" s="1080" t="s">
        <v>799</v>
      </c>
      <c r="G278" s="1080" t="s">
        <v>1889</v>
      </c>
      <c r="H278" s="1080">
        <v>1</v>
      </c>
      <c r="I278" s="1080" t="s">
        <v>12831</v>
      </c>
      <c r="J278" s="1080" t="s">
        <v>12832</v>
      </c>
      <c r="K278" s="1070">
        <v>10</v>
      </c>
      <c r="L278" s="1080" t="s">
        <v>12833</v>
      </c>
    </row>
    <row r="279" spans="1:13" s="1061" customFormat="1" ht="90">
      <c r="A279" s="1070">
        <v>14</v>
      </c>
      <c r="B279" s="1070" t="s">
        <v>12801</v>
      </c>
      <c r="C279" s="1076">
        <v>160540008381</v>
      </c>
      <c r="D279" s="1070" t="s">
        <v>12802</v>
      </c>
      <c r="E279" s="1080" t="s">
        <v>8</v>
      </c>
      <c r="F279" s="1080" t="s">
        <v>799</v>
      </c>
      <c r="G279" s="1080" t="s">
        <v>1889</v>
      </c>
      <c r="H279" s="1080">
        <v>1</v>
      </c>
      <c r="I279" s="1080" t="s">
        <v>4581</v>
      </c>
      <c r="J279" s="1090" t="s">
        <v>12834</v>
      </c>
      <c r="K279" s="1070">
        <v>5</v>
      </c>
      <c r="L279" s="1080" t="s">
        <v>12835</v>
      </c>
    </row>
    <row r="280" spans="1:13" s="1061" customFormat="1" ht="90">
      <c r="A280" s="1070">
        <v>15</v>
      </c>
      <c r="B280" s="1070" t="s">
        <v>12801</v>
      </c>
      <c r="C280" s="1076">
        <v>160540008381</v>
      </c>
      <c r="D280" s="1070" t="s">
        <v>12802</v>
      </c>
      <c r="E280" s="1080" t="s">
        <v>8</v>
      </c>
      <c r="F280" s="1080" t="s">
        <v>799</v>
      </c>
      <c r="G280" s="1080" t="s">
        <v>1889</v>
      </c>
      <c r="H280" s="1080">
        <v>1</v>
      </c>
      <c r="I280" s="1080" t="s">
        <v>4582</v>
      </c>
      <c r="J280" s="1090" t="s">
        <v>12836</v>
      </c>
      <c r="K280" s="1070">
        <v>6</v>
      </c>
      <c r="L280" s="1080" t="s">
        <v>12835</v>
      </c>
    </row>
    <row r="281" spans="1:13" s="1061" customFormat="1" ht="15" customHeight="1">
      <c r="A281" s="1066">
        <v>15</v>
      </c>
      <c r="B281" s="1791" t="s">
        <v>12837</v>
      </c>
      <c r="C281" s="1792"/>
      <c r="D281" s="1792"/>
      <c r="E281" s="1792"/>
      <c r="F281" s="1792"/>
      <c r="G281" s="1792"/>
      <c r="H281" s="1792"/>
      <c r="I281" s="1792"/>
      <c r="J281" s="1792"/>
      <c r="K281" s="1792"/>
      <c r="L281" s="1793"/>
    </row>
    <row r="282" spans="1:13" s="1061" customFormat="1" ht="90">
      <c r="A282" s="1070">
        <v>1</v>
      </c>
      <c r="B282" s="1070" t="s">
        <v>12837</v>
      </c>
      <c r="C282" s="1076">
        <v>181040037076</v>
      </c>
      <c r="D282" s="1070" t="s">
        <v>12838</v>
      </c>
      <c r="E282" s="1070" t="s">
        <v>8</v>
      </c>
      <c r="F282" s="1070" t="s">
        <v>799</v>
      </c>
      <c r="G282" s="1070" t="s">
        <v>1889</v>
      </c>
      <c r="H282" s="1070">
        <v>1</v>
      </c>
      <c r="I282" s="1070" t="s">
        <v>12839</v>
      </c>
      <c r="J282" s="1070">
        <v>127</v>
      </c>
      <c r="K282" s="1070">
        <v>10</v>
      </c>
      <c r="L282" s="1070" t="s">
        <v>12840</v>
      </c>
      <c r="M282" s="1083"/>
    </row>
    <row r="283" spans="1:13" s="1061" customFormat="1" ht="90">
      <c r="A283" s="1070">
        <v>2</v>
      </c>
      <c r="B283" s="1070" t="s">
        <v>12837</v>
      </c>
      <c r="C283" s="1076">
        <v>181040037076</v>
      </c>
      <c r="D283" s="1070" t="s">
        <v>12838</v>
      </c>
      <c r="E283" s="1070" t="s">
        <v>8</v>
      </c>
      <c r="F283" s="1070" t="s">
        <v>799</v>
      </c>
      <c r="G283" s="1070" t="s">
        <v>1889</v>
      </c>
      <c r="H283" s="1070">
        <v>1</v>
      </c>
      <c r="I283" s="1070" t="s">
        <v>12841</v>
      </c>
      <c r="J283" s="1070">
        <v>128</v>
      </c>
      <c r="K283" s="1070">
        <v>10</v>
      </c>
      <c r="L283" s="1070" t="s">
        <v>12840</v>
      </c>
    </row>
    <row r="284" spans="1:13" s="1061" customFormat="1" ht="90">
      <c r="A284" s="1070">
        <v>3</v>
      </c>
      <c r="B284" s="1070" t="s">
        <v>12837</v>
      </c>
      <c r="C284" s="1076">
        <v>181040037076</v>
      </c>
      <c r="D284" s="1070" t="s">
        <v>12838</v>
      </c>
      <c r="E284" s="1070" t="s">
        <v>8</v>
      </c>
      <c r="F284" s="1070" t="s">
        <v>799</v>
      </c>
      <c r="G284" s="1070" t="s">
        <v>1889</v>
      </c>
      <c r="H284" s="1070">
        <v>1</v>
      </c>
      <c r="I284" s="1070" t="s">
        <v>12842</v>
      </c>
      <c r="J284" s="1070">
        <v>171</v>
      </c>
      <c r="K284" s="1070">
        <v>10</v>
      </c>
      <c r="L284" s="1070" t="s">
        <v>12843</v>
      </c>
    </row>
    <row r="285" spans="1:13" s="1061" customFormat="1" ht="90">
      <c r="A285" s="1070">
        <v>4</v>
      </c>
      <c r="B285" s="1070" t="s">
        <v>12837</v>
      </c>
      <c r="C285" s="1076">
        <v>181040037076</v>
      </c>
      <c r="D285" s="1070" t="s">
        <v>12838</v>
      </c>
      <c r="E285" s="1070" t="s">
        <v>8</v>
      </c>
      <c r="F285" s="1070" t="s">
        <v>799</v>
      </c>
      <c r="G285" s="1070" t="s">
        <v>1889</v>
      </c>
      <c r="H285" s="1070">
        <v>1</v>
      </c>
      <c r="I285" s="1070" t="s">
        <v>12844</v>
      </c>
      <c r="J285" s="1070">
        <v>172</v>
      </c>
      <c r="K285" s="1070">
        <v>10</v>
      </c>
      <c r="L285" s="1070" t="s">
        <v>12843</v>
      </c>
    </row>
    <row r="286" spans="1:13" s="1061" customFormat="1" ht="15" customHeight="1">
      <c r="A286" s="1066">
        <v>16</v>
      </c>
      <c r="B286" s="1791" t="s">
        <v>12845</v>
      </c>
      <c r="C286" s="1792"/>
      <c r="D286" s="1792"/>
      <c r="E286" s="1792"/>
      <c r="F286" s="1792"/>
      <c r="G286" s="1792"/>
      <c r="H286" s="1792"/>
      <c r="I286" s="1792"/>
      <c r="J286" s="1792"/>
      <c r="K286" s="1792"/>
      <c r="L286" s="1793"/>
    </row>
    <row r="287" spans="1:13" s="1061" customFormat="1" ht="90">
      <c r="A287" s="1070">
        <v>1</v>
      </c>
      <c r="B287" s="1070" t="s">
        <v>12845</v>
      </c>
      <c r="C287" s="1076">
        <v>631025300119</v>
      </c>
      <c r="D287" s="1070" t="s">
        <v>12846</v>
      </c>
      <c r="E287" s="1070" t="s">
        <v>124</v>
      </c>
      <c r="F287" s="1070" t="s">
        <v>799</v>
      </c>
      <c r="G287" s="1070" t="s">
        <v>1889</v>
      </c>
      <c r="H287" s="1070">
        <v>1</v>
      </c>
      <c r="I287" s="1070" t="s">
        <v>12847</v>
      </c>
      <c r="J287" s="1070">
        <v>452</v>
      </c>
      <c r="K287" s="1070">
        <v>20</v>
      </c>
      <c r="L287" s="1070" t="s">
        <v>12848</v>
      </c>
    </row>
    <row r="288" spans="1:13" s="1061" customFormat="1" ht="90">
      <c r="A288" s="1070">
        <v>2</v>
      </c>
      <c r="B288" s="1070" t="s">
        <v>12845</v>
      </c>
      <c r="C288" s="1076">
        <v>631025300119</v>
      </c>
      <c r="D288" s="1070" t="s">
        <v>12846</v>
      </c>
      <c r="E288" s="1070" t="s">
        <v>124</v>
      </c>
      <c r="F288" s="1070" t="s">
        <v>799</v>
      </c>
      <c r="G288" s="1070" t="s">
        <v>1889</v>
      </c>
      <c r="H288" s="1070">
        <v>1</v>
      </c>
      <c r="I288" s="1070" t="s">
        <v>12849</v>
      </c>
      <c r="J288" s="1070">
        <v>453</v>
      </c>
      <c r="K288" s="1070">
        <v>20</v>
      </c>
      <c r="L288" s="1070" t="s">
        <v>12848</v>
      </c>
    </row>
    <row r="289" spans="1:13" s="1061" customFormat="1" ht="90">
      <c r="A289" s="1070">
        <v>3</v>
      </c>
      <c r="B289" s="1070" t="s">
        <v>12845</v>
      </c>
      <c r="C289" s="1076">
        <v>631025300119</v>
      </c>
      <c r="D289" s="1070" t="s">
        <v>12846</v>
      </c>
      <c r="E289" s="1070" t="s">
        <v>551</v>
      </c>
      <c r="F289" s="1070" t="s">
        <v>799</v>
      </c>
      <c r="G289" s="1070" t="s">
        <v>1889</v>
      </c>
      <c r="H289" s="1070">
        <v>1</v>
      </c>
      <c r="I289" s="1070" t="s">
        <v>12850</v>
      </c>
      <c r="J289" s="1070">
        <v>1927</v>
      </c>
      <c r="K289" s="1070">
        <v>8.5</v>
      </c>
      <c r="L289" s="1070" t="s">
        <v>12851</v>
      </c>
    </row>
    <row r="290" spans="1:13" s="1061" customFormat="1" ht="90">
      <c r="A290" s="1070">
        <v>4</v>
      </c>
      <c r="B290" s="1070" t="s">
        <v>12845</v>
      </c>
      <c r="C290" s="1076">
        <v>631025300119</v>
      </c>
      <c r="D290" s="1070" t="s">
        <v>12846</v>
      </c>
      <c r="E290" s="1070" t="s">
        <v>551</v>
      </c>
      <c r="F290" s="1070" t="s">
        <v>799</v>
      </c>
      <c r="G290" s="1070" t="s">
        <v>1889</v>
      </c>
      <c r="H290" s="1070">
        <v>1</v>
      </c>
      <c r="I290" s="1070" t="s">
        <v>12850</v>
      </c>
      <c r="J290" s="1070">
        <v>1927</v>
      </c>
      <c r="K290" s="1070">
        <v>8.5</v>
      </c>
      <c r="L290" s="1070" t="s">
        <v>12851</v>
      </c>
      <c r="M290" s="1083"/>
    </row>
    <row r="291" spans="1:13" s="1061" customFormat="1" ht="15" customHeight="1">
      <c r="A291" s="1066">
        <v>17</v>
      </c>
      <c r="B291" s="1791" t="s">
        <v>12852</v>
      </c>
      <c r="C291" s="1792"/>
      <c r="D291" s="1792"/>
      <c r="E291" s="1792"/>
      <c r="F291" s="1792"/>
      <c r="G291" s="1792"/>
      <c r="H291" s="1792"/>
      <c r="I291" s="1792"/>
      <c r="J291" s="1792"/>
      <c r="K291" s="1792"/>
      <c r="L291" s="1793"/>
      <c r="M291" s="1083"/>
    </row>
    <row r="292" spans="1:13" s="1061" customFormat="1" ht="90">
      <c r="A292" s="1070">
        <v>2</v>
      </c>
      <c r="B292" s="1070" t="s">
        <v>12852</v>
      </c>
      <c r="C292" s="1076">
        <v>820509402020</v>
      </c>
      <c r="D292" s="1070" t="s">
        <v>12853</v>
      </c>
      <c r="E292" s="1070" t="s">
        <v>8</v>
      </c>
      <c r="F292" s="1070" t="s">
        <v>799</v>
      </c>
      <c r="G292" s="1070" t="s">
        <v>12854</v>
      </c>
      <c r="H292" s="1070">
        <v>1</v>
      </c>
      <c r="I292" s="1070" t="s">
        <v>12855</v>
      </c>
      <c r="J292" s="1082" t="s">
        <v>12856</v>
      </c>
      <c r="K292" s="1070">
        <v>10</v>
      </c>
      <c r="L292" s="1070" t="s">
        <v>12857</v>
      </c>
      <c r="M292" s="1083"/>
    </row>
    <row r="293" spans="1:13" s="1061" customFormat="1" ht="90">
      <c r="A293" s="1070">
        <v>4</v>
      </c>
      <c r="B293" s="1070" t="s">
        <v>12852</v>
      </c>
      <c r="C293" s="1076">
        <v>820509402020</v>
      </c>
      <c r="D293" s="1070" t="s">
        <v>12853</v>
      </c>
      <c r="E293" s="1070" t="s">
        <v>8</v>
      </c>
      <c r="F293" s="1070" t="s">
        <v>799</v>
      </c>
      <c r="G293" s="1070" t="s">
        <v>1889</v>
      </c>
      <c r="H293" s="1070">
        <v>1</v>
      </c>
      <c r="I293" s="1070" t="s">
        <v>12858</v>
      </c>
      <c r="J293" s="1082" t="s">
        <v>12859</v>
      </c>
      <c r="K293" s="1070">
        <v>6</v>
      </c>
      <c r="L293" s="1070" t="s">
        <v>12860</v>
      </c>
    </row>
    <row r="294" spans="1:13" s="1061" customFormat="1" ht="15" customHeight="1">
      <c r="A294" s="1066">
        <v>18</v>
      </c>
      <c r="B294" s="1791" t="s">
        <v>12861</v>
      </c>
      <c r="C294" s="1792"/>
      <c r="D294" s="1792"/>
      <c r="E294" s="1792"/>
      <c r="F294" s="1792"/>
      <c r="G294" s="1792"/>
      <c r="H294" s="1792"/>
      <c r="I294" s="1792"/>
      <c r="J294" s="1792"/>
      <c r="K294" s="1792"/>
      <c r="L294" s="1793"/>
    </row>
    <row r="295" spans="1:13" s="1061" customFormat="1" ht="90">
      <c r="A295" s="1070">
        <v>1</v>
      </c>
      <c r="B295" s="1070" t="s">
        <v>12861</v>
      </c>
      <c r="C295" s="1076">
        <v>150640013337</v>
      </c>
      <c r="D295" s="1070" t="s">
        <v>12862</v>
      </c>
      <c r="E295" s="1070" t="s">
        <v>8</v>
      </c>
      <c r="F295" s="1070" t="s">
        <v>799</v>
      </c>
      <c r="G295" s="1070" t="s">
        <v>1889</v>
      </c>
      <c r="H295" s="1070">
        <v>1</v>
      </c>
      <c r="I295" s="1070" t="s">
        <v>12863</v>
      </c>
      <c r="J295" s="1070">
        <v>1936</v>
      </c>
      <c r="K295" s="1070">
        <v>10</v>
      </c>
      <c r="L295" s="1070" t="s">
        <v>12864</v>
      </c>
    </row>
    <row r="296" spans="1:13" s="1061" customFormat="1" ht="90">
      <c r="A296" s="1070">
        <v>2</v>
      </c>
      <c r="B296" s="1070" t="s">
        <v>12861</v>
      </c>
      <c r="C296" s="1076">
        <v>150640013337</v>
      </c>
      <c r="D296" s="1070" t="s">
        <v>12862</v>
      </c>
      <c r="E296" s="1070" t="s">
        <v>8</v>
      </c>
      <c r="F296" s="1070" t="s">
        <v>799</v>
      </c>
      <c r="G296" s="1070" t="s">
        <v>1889</v>
      </c>
      <c r="H296" s="1070">
        <v>1</v>
      </c>
      <c r="I296" s="1070" t="s">
        <v>12865</v>
      </c>
      <c r="J296" s="1070">
        <v>1937</v>
      </c>
      <c r="K296" s="1070">
        <v>10</v>
      </c>
      <c r="L296" s="1070" t="s">
        <v>12864</v>
      </c>
    </row>
    <row r="297" spans="1:13" s="1061" customFormat="1" ht="90">
      <c r="A297" s="1070">
        <v>3</v>
      </c>
      <c r="B297" s="1070" t="s">
        <v>12861</v>
      </c>
      <c r="C297" s="1076">
        <v>150640013337</v>
      </c>
      <c r="D297" s="1070" t="s">
        <v>12862</v>
      </c>
      <c r="E297" s="1070" t="s">
        <v>12866</v>
      </c>
      <c r="F297" s="1070" t="s">
        <v>799</v>
      </c>
      <c r="G297" s="1070" t="s">
        <v>1889</v>
      </c>
      <c r="H297" s="1070">
        <v>1</v>
      </c>
      <c r="I297" s="1070" t="s">
        <v>12867</v>
      </c>
      <c r="J297" s="1070">
        <v>40469</v>
      </c>
      <c r="K297" s="1070">
        <v>10</v>
      </c>
      <c r="L297" s="1070" t="s">
        <v>12868</v>
      </c>
      <c r="M297" s="1083"/>
    </row>
    <row r="298" spans="1:13" s="1061" customFormat="1" ht="90">
      <c r="A298" s="1070">
        <v>4</v>
      </c>
      <c r="B298" s="1070" t="s">
        <v>12861</v>
      </c>
      <c r="C298" s="1076">
        <v>150640013337</v>
      </c>
      <c r="D298" s="1070" t="s">
        <v>12862</v>
      </c>
      <c r="E298" s="1070" t="s">
        <v>8</v>
      </c>
      <c r="F298" s="1070" t="s">
        <v>799</v>
      </c>
      <c r="G298" s="1070" t="s">
        <v>1889</v>
      </c>
      <c r="H298" s="1070">
        <v>1</v>
      </c>
      <c r="I298" s="1070" t="s">
        <v>12869</v>
      </c>
      <c r="J298" s="1070">
        <v>40471</v>
      </c>
      <c r="K298" s="1070">
        <v>10</v>
      </c>
      <c r="L298" s="1070" t="s">
        <v>12870</v>
      </c>
    </row>
    <row r="299" spans="1:13" s="1061" customFormat="1" ht="90">
      <c r="A299" s="1070">
        <v>5</v>
      </c>
      <c r="B299" s="1070" t="s">
        <v>12861</v>
      </c>
      <c r="C299" s="1076">
        <v>150640013337</v>
      </c>
      <c r="D299" s="1070" t="s">
        <v>12862</v>
      </c>
      <c r="E299" s="1070" t="s">
        <v>8</v>
      </c>
      <c r="F299" s="1070" t="s">
        <v>799</v>
      </c>
      <c r="G299" s="1070" t="s">
        <v>1889</v>
      </c>
      <c r="H299" s="1070">
        <v>1</v>
      </c>
      <c r="I299" s="1070" t="s">
        <v>12871</v>
      </c>
      <c r="J299" s="1070">
        <v>1</v>
      </c>
      <c r="K299" s="1070">
        <v>5</v>
      </c>
      <c r="L299" s="1070" t="s">
        <v>12872</v>
      </c>
    </row>
    <row r="300" spans="1:13" s="1061" customFormat="1" ht="90">
      <c r="A300" s="1070">
        <v>6</v>
      </c>
      <c r="B300" s="1070" t="s">
        <v>12861</v>
      </c>
      <c r="C300" s="1076">
        <v>150640013337</v>
      </c>
      <c r="D300" s="1070" t="s">
        <v>12862</v>
      </c>
      <c r="E300" s="1070" t="s">
        <v>8</v>
      </c>
      <c r="F300" s="1070" t="s">
        <v>799</v>
      </c>
      <c r="G300" s="1070" t="s">
        <v>1889</v>
      </c>
      <c r="H300" s="1070">
        <v>1</v>
      </c>
      <c r="I300" s="1070" t="s">
        <v>4583</v>
      </c>
      <c r="J300" s="1070">
        <v>1</v>
      </c>
      <c r="K300" s="1070">
        <v>5</v>
      </c>
      <c r="L300" s="1070" t="s">
        <v>12873</v>
      </c>
    </row>
    <row r="301" spans="1:13" s="1061" customFormat="1" ht="15" customHeight="1">
      <c r="A301" s="1066">
        <v>19</v>
      </c>
      <c r="B301" s="1791" t="s">
        <v>12874</v>
      </c>
      <c r="C301" s="1792"/>
      <c r="D301" s="1792"/>
      <c r="E301" s="1792"/>
      <c r="F301" s="1792"/>
      <c r="G301" s="1792"/>
      <c r="H301" s="1792"/>
      <c r="I301" s="1792"/>
      <c r="J301" s="1792"/>
      <c r="K301" s="1792"/>
      <c r="L301" s="1793"/>
    </row>
    <row r="302" spans="1:13" s="1061" customFormat="1" ht="73.5" customHeight="1">
      <c r="A302" s="1070">
        <v>1</v>
      </c>
      <c r="B302" s="1070" t="s">
        <v>12874</v>
      </c>
      <c r="C302" s="1082" t="s">
        <v>4584</v>
      </c>
      <c r="D302" s="1070" t="s">
        <v>12875</v>
      </c>
      <c r="E302" s="1070" t="s">
        <v>8</v>
      </c>
      <c r="F302" s="1070" t="s">
        <v>799</v>
      </c>
      <c r="G302" s="1070" t="s">
        <v>1889</v>
      </c>
      <c r="H302" s="1070">
        <v>1</v>
      </c>
      <c r="I302" s="1070" t="s">
        <v>12876</v>
      </c>
      <c r="J302" s="1070">
        <v>86031</v>
      </c>
      <c r="K302" s="1070">
        <v>20</v>
      </c>
      <c r="L302" s="1070" t="s">
        <v>12877</v>
      </c>
    </row>
    <row r="303" spans="1:13" s="1061" customFormat="1" ht="90">
      <c r="A303" s="1070">
        <v>2</v>
      </c>
      <c r="B303" s="1070" t="s">
        <v>12874</v>
      </c>
      <c r="C303" s="1082" t="s">
        <v>4584</v>
      </c>
      <c r="D303" s="1070" t="s">
        <v>12875</v>
      </c>
      <c r="E303" s="1070" t="s">
        <v>8</v>
      </c>
      <c r="F303" s="1070" t="s">
        <v>799</v>
      </c>
      <c r="G303" s="1070" t="s">
        <v>1889</v>
      </c>
      <c r="H303" s="1070">
        <v>1</v>
      </c>
      <c r="I303" s="1070" t="s">
        <v>12878</v>
      </c>
      <c r="J303" s="1070">
        <v>5802</v>
      </c>
      <c r="K303" s="1070">
        <v>10</v>
      </c>
      <c r="L303" s="1070" t="s">
        <v>12879</v>
      </c>
      <c r="M303" s="1083"/>
    </row>
    <row r="304" spans="1:13" s="1092" customFormat="1" ht="14.25" customHeight="1">
      <c r="A304" s="1091">
        <v>20</v>
      </c>
      <c r="B304" s="1787" t="s">
        <v>12880</v>
      </c>
      <c r="C304" s="1788"/>
      <c r="D304" s="1788"/>
      <c r="E304" s="1788"/>
      <c r="F304" s="1788"/>
      <c r="G304" s="1788"/>
      <c r="H304" s="1788"/>
      <c r="I304" s="1788"/>
      <c r="J304" s="1788"/>
      <c r="K304" s="1788"/>
      <c r="L304" s="1789"/>
    </row>
    <row r="305" spans="1:13" s="1061" customFormat="1" ht="90">
      <c r="A305" s="1070">
        <v>1</v>
      </c>
      <c r="B305" s="1070" t="s">
        <v>12880</v>
      </c>
      <c r="C305" s="1082" t="s">
        <v>12881</v>
      </c>
      <c r="D305" s="1070" t="s">
        <v>12882</v>
      </c>
      <c r="E305" s="1070" t="s">
        <v>8</v>
      </c>
      <c r="F305" s="1070" t="s">
        <v>799</v>
      </c>
      <c r="G305" s="1070" t="s">
        <v>1889</v>
      </c>
      <c r="H305" s="1070">
        <v>1</v>
      </c>
      <c r="I305" s="1070" t="s">
        <v>12883</v>
      </c>
      <c r="J305" s="1082" t="s">
        <v>12884</v>
      </c>
      <c r="K305" s="1070">
        <v>10</v>
      </c>
      <c r="L305" s="1070" t="s">
        <v>12885</v>
      </c>
      <c r="M305" s="1083"/>
    </row>
    <row r="306" spans="1:13" s="1061" customFormat="1" ht="15" customHeight="1">
      <c r="A306" s="1091">
        <v>21</v>
      </c>
      <c r="B306" s="1787" t="s">
        <v>12886</v>
      </c>
      <c r="C306" s="1788"/>
      <c r="D306" s="1788"/>
      <c r="E306" s="1788"/>
      <c r="F306" s="1788"/>
      <c r="G306" s="1788"/>
      <c r="H306" s="1788"/>
      <c r="I306" s="1788"/>
      <c r="J306" s="1788"/>
      <c r="K306" s="1788"/>
      <c r="L306" s="1789"/>
    </row>
    <row r="307" spans="1:13" s="1061" customFormat="1" ht="90">
      <c r="A307" s="1093">
        <v>1</v>
      </c>
      <c r="B307" s="1094" t="s">
        <v>12886</v>
      </c>
      <c r="C307" s="1095" t="s">
        <v>12887</v>
      </c>
      <c r="D307" s="1094" t="s">
        <v>12888</v>
      </c>
      <c r="E307" s="1068" t="s">
        <v>8</v>
      </c>
      <c r="F307" s="1068" t="s">
        <v>799</v>
      </c>
      <c r="G307" s="1068" t="s">
        <v>1889</v>
      </c>
      <c r="H307" s="1068">
        <v>1</v>
      </c>
      <c r="I307" s="1068" t="s">
        <v>12889</v>
      </c>
      <c r="J307" s="1095" t="s">
        <v>12890</v>
      </c>
      <c r="K307" s="1068">
        <v>5</v>
      </c>
      <c r="L307" s="1068" t="s">
        <v>12891</v>
      </c>
      <c r="M307" s="1083"/>
    </row>
    <row r="308" spans="1:13" s="1061" customFormat="1" ht="15" customHeight="1">
      <c r="A308" s="1091">
        <v>22</v>
      </c>
      <c r="B308" s="1787" t="s">
        <v>12892</v>
      </c>
      <c r="C308" s="1788"/>
      <c r="D308" s="1788"/>
      <c r="E308" s="1788"/>
      <c r="F308" s="1788"/>
      <c r="G308" s="1788"/>
      <c r="H308" s="1788"/>
      <c r="I308" s="1788"/>
      <c r="J308" s="1788"/>
      <c r="K308" s="1788"/>
      <c r="L308" s="1789"/>
    </row>
    <row r="309" spans="1:13" s="1061" customFormat="1" ht="90">
      <c r="A309" s="1070">
        <v>1</v>
      </c>
      <c r="B309" s="1070" t="s">
        <v>12892</v>
      </c>
      <c r="C309" s="1082" t="s">
        <v>12893</v>
      </c>
      <c r="D309" s="1070" t="s">
        <v>12894</v>
      </c>
      <c r="E309" s="1070" t="s">
        <v>8</v>
      </c>
      <c r="F309" s="1070" t="s">
        <v>799</v>
      </c>
      <c r="G309" s="1070" t="s">
        <v>1889</v>
      </c>
      <c r="H309" s="1068">
        <v>1</v>
      </c>
      <c r="I309" s="1068" t="s">
        <v>12895</v>
      </c>
      <c r="J309" s="1095" t="s">
        <v>4593</v>
      </c>
      <c r="K309" s="1068">
        <v>10</v>
      </c>
      <c r="L309" s="1068" t="s">
        <v>12896</v>
      </c>
      <c r="M309" s="1083"/>
    </row>
    <row r="310" spans="1:13" s="1061" customFormat="1" ht="15" customHeight="1">
      <c r="A310" s="1091">
        <v>23</v>
      </c>
      <c r="B310" s="1787" t="s">
        <v>12897</v>
      </c>
      <c r="C310" s="1788"/>
      <c r="D310" s="1788"/>
      <c r="E310" s="1788"/>
      <c r="F310" s="1788"/>
      <c r="G310" s="1788"/>
      <c r="H310" s="1788"/>
      <c r="I310" s="1788"/>
      <c r="J310" s="1788"/>
      <c r="K310" s="1788"/>
      <c r="L310" s="1789"/>
      <c r="M310" s="1083"/>
    </row>
    <row r="311" spans="1:13" s="1061" customFormat="1" ht="90">
      <c r="A311" s="1070">
        <v>1</v>
      </c>
      <c r="B311" s="1070" t="s">
        <v>12897</v>
      </c>
      <c r="C311" s="1082" t="s">
        <v>12898</v>
      </c>
      <c r="D311" s="1070" t="s">
        <v>12899</v>
      </c>
      <c r="E311" s="1070" t="s">
        <v>551</v>
      </c>
      <c r="F311" s="1070" t="s">
        <v>799</v>
      </c>
      <c r="G311" s="1070" t="s">
        <v>1889</v>
      </c>
      <c r="H311" s="1070">
        <v>1</v>
      </c>
      <c r="I311" s="1070" t="s">
        <v>12900</v>
      </c>
      <c r="J311" s="1082" t="s">
        <v>12901</v>
      </c>
      <c r="K311" s="1070">
        <v>10</v>
      </c>
      <c r="L311" s="1070" t="s">
        <v>12902</v>
      </c>
    </row>
    <row r="312" spans="1:13" s="1061" customFormat="1" ht="15" customHeight="1">
      <c r="A312" s="1091">
        <v>24</v>
      </c>
      <c r="B312" s="1787" t="s">
        <v>12903</v>
      </c>
      <c r="C312" s="1788"/>
      <c r="D312" s="1788"/>
      <c r="E312" s="1788"/>
      <c r="F312" s="1788"/>
      <c r="G312" s="1788"/>
      <c r="H312" s="1788"/>
      <c r="I312" s="1788"/>
      <c r="J312" s="1788"/>
      <c r="K312" s="1788"/>
      <c r="L312" s="1789"/>
    </row>
    <row r="313" spans="1:13" s="1061" customFormat="1" ht="90">
      <c r="A313" s="1070">
        <v>1</v>
      </c>
      <c r="B313" s="1070" t="s">
        <v>12903</v>
      </c>
      <c r="C313" s="1082" t="s">
        <v>12904</v>
      </c>
      <c r="D313" s="1070" t="s">
        <v>12905</v>
      </c>
      <c r="E313" s="1070" t="s">
        <v>8</v>
      </c>
      <c r="F313" s="1070" t="s">
        <v>799</v>
      </c>
      <c r="G313" s="1070" t="s">
        <v>1889</v>
      </c>
      <c r="H313" s="1070">
        <v>1</v>
      </c>
      <c r="I313" s="1070" t="s">
        <v>12906</v>
      </c>
      <c r="J313" s="1082" t="s">
        <v>12907</v>
      </c>
      <c r="K313" s="1070">
        <v>10</v>
      </c>
      <c r="L313" s="1070" t="s">
        <v>12908</v>
      </c>
      <c r="M313" s="1083"/>
    </row>
    <row r="314" spans="1:13" s="1061" customFormat="1" ht="15" customHeight="1">
      <c r="A314" s="1091">
        <v>25</v>
      </c>
      <c r="B314" s="1787" t="s">
        <v>12909</v>
      </c>
      <c r="C314" s="1788"/>
      <c r="D314" s="1788"/>
      <c r="E314" s="1788"/>
      <c r="F314" s="1788"/>
      <c r="G314" s="1788"/>
      <c r="H314" s="1788"/>
      <c r="I314" s="1788"/>
      <c r="J314" s="1788"/>
      <c r="K314" s="1788"/>
      <c r="L314" s="1789"/>
    </row>
    <row r="315" spans="1:13" s="1061" customFormat="1" ht="90">
      <c r="A315" s="621">
        <v>1</v>
      </c>
      <c r="B315" s="621" t="s">
        <v>12909</v>
      </c>
      <c r="C315" s="622">
        <v>210640016487</v>
      </c>
      <c r="D315" s="621" t="s">
        <v>12910</v>
      </c>
      <c r="E315" s="621" t="s">
        <v>551</v>
      </c>
      <c r="F315" s="621" t="s">
        <v>799</v>
      </c>
      <c r="G315" s="621" t="s">
        <v>1889</v>
      </c>
      <c r="H315" s="621">
        <v>1</v>
      </c>
      <c r="I315" s="621" t="s">
        <v>12911</v>
      </c>
      <c r="J315" s="623" t="s">
        <v>12912</v>
      </c>
      <c r="K315" s="621">
        <v>8.5</v>
      </c>
      <c r="L315" s="621" t="s">
        <v>12913</v>
      </c>
    </row>
    <row r="316" spans="1:13" s="1061" customFormat="1" ht="90">
      <c r="A316" s="621">
        <v>2</v>
      </c>
      <c r="B316" s="621" t="s">
        <v>12909</v>
      </c>
      <c r="C316" s="622">
        <v>210640016487</v>
      </c>
      <c r="D316" s="621" t="s">
        <v>12910</v>
      </c>
      <c r="E316" s="621" t="s">
        <v>551</v>
      </c>
      <c r="F316" s="621" t="s">
        <v>799</v>
      </c>
      <c r="G316" s="621" t="s">
        <v>1889</v>
      </c>
      <c r="H316" s="621">
        <v>1</v>
      </c>
      <c r="I316" s="621" t="s">
        <v>12914</v>
      </c>
      <c r="J316" s="623" t="s">
        <v>12915</v>
      </c>
      <c r="K316" s="621">
        <v>8.5</v>
      </c>
      <c r="L316" s="621" t="s">
        <v>12916</v>
      </c>
    </row>
    <row r="317" spans="1:13" s="1061" customFormat="1" ht="90">
      <c r="A317" s="621">
        <v>3</v>
      </c>
      <c r="B317" s="621" t="s">
        <v>12909</v>
      </c>
      <c r="C317" s="622">
        <v>210640016487</v>
      </c>
      <c r="D317" s="621" t="s">
        <v>12910</v>
      </c>
      <c r="E317" s="621" t="s">
        <v>551</v>
      </c>
      <c r="F317" s="621" t="s">
        <v>799</v>
      </c>
      <c r="G317" s="621" t="s">
        <v>1889</v>
      </c>
      <c r="H317" s="621">
        <v>1</v>
      </c>
      <c r="I317" s="621" t="s">
        <v>12917</v>
      </c>
      <c r="J317" s="623" t="s">
        <v>12918</v>
      </c>
      <c r="K317" s="621">
        <v>4.5999999999999996</v>
      </c>
      <c r="L317" s="621" t="s">
        <v>12919</v>
      </c>
    </row>
    <row r="318" spans="1:13" s="1061" customFormat="1" ht="90">
      <c r="A318" s="621">
        <v>4</v>
      </c>
      <c r="B318" s="621" t="s">
        <v>12909</v>
      </c>
      <c r="C318" s="622">
        <v>210640016487</v>
      </c>
      <c r="D318" s="621" t="s">
        <v>12910</v>
      </c>
      <c r="E318" s="621" t="s">
        <v>551</v>
      </c>
      <c r="F318" s="621" t="s">
        <v>799</v>
      </c>
      <c r="G318" s="621" t="s">
        <v>1889</v>
      </c>
      <c r="H318" s="621">
        <v>1</v>
      </c>
      <c r="I318" s="621" t="s">
        <v>12920</v>
      </c>
      <c r="J318" s="623" t="s">
        <v>12918</v>
      </c>
      <c r="K318" s="621">
        <v>8.5</v>
      </c>
      <c r="L318" s="621" t="s">
        <v>12921</v>
      </c>
      <c r="M318" s="1083"/>
    </row>
    <row r="319" spans="1:13" s="1061" customFormat="1" ht="90">
      <c r="A319" s="621">
        <v>5</v>
      </c>
      <c r="B319" s="621" t="s">
        <v>12909</v>
      </c>
      <c r="C319" s="622">
        <v>210640016487</v>
      </c>
      <c r="D319" s="621" t="s">
        <v>12910</v>
      </c>
      <c r="E319" s="621" t="s">
        <v>8</v>
      </c>
      <c r="F319" s="621" t="s">
        <v>799</v>
      </c>
      <c r="G319" s="621" t="s">
        <v>1889</v>
      </c>
      <c r="H319" s="621">
        <v>1</v>
      </c>
      <c r="I319" s="621" t="s">
        <v>12922</v>
      </c>
      <c r="J319" s="623">
        <v>17011</v>
      </c>
      <c r="K319" s="621">
        <v>4.5999999999999996</v>
      </c>
      <c r="L319" s="621" t="s">
        <v>12923</v>
      </c>
    </row>
    <row r="320" spans="1:13" s="1061" customFormat="1" ht="90">
      <c r="A320" s="621">
        <v>6</v>
      </c>
      <c r="B320" s="621" t="s">
        <v>12909</v>
      </c>
      <c r="C320" s="622">
        <v>210640016487</v>
      </c>
      <c r="D320" s="621" t="s">
        <v>12910</v>
      </c>
      <c r="E320" s="621" t="s">
        <v>8</v>
      </c>
      <c r="F320" s="621" t="s">
        <v>799</v>
      </c>
      <c r="G320" s="621" t="s">
        <v>1889</v>
      </c>
      <c r="H320" s="621">
        <v>1</v>
      </c>
      <c r="I320" s="621" t="s">
        <v>12924</v>
      </c>
      <c r="J320" s="623" t="s">
        <v>12925</v>
      </c>
      <c r="K320" s="621">
        <v>4.8</v>
      </c>
      <c r="L320" s="621" t="s">
        <v>12926</v>
      </c>
    </row>
    <row r="321" spans="1:13" s="1061" customFormat="1" ht="90">
      <c r="A321" s="621">
        <v>7</v>
      </c>
      <c r="B321" s="621" t="s">
        <v>12909</v>
      </c>
      <c r="C321" s="622">
        <v>210640016487</v>
      </c>
      <c r="D321" s="621" t="s">
        <v>12910</v>
      </c>
      <c r="E321" s="621" t="s">
        <v>8</v>
      </c>
      <c r="F321" s="621" t="s">
        <v>799</v>
      </c>
      <c r="G321" s="621" t="s">
        <v>1889</v>
      </c>
      <c r="H321" s="621">
        <v>1</v>
      </c>
      <c r="I321" s="621" t="s">
        <v>12927</v>
      </c>
      <c r="J321" s="623" t="s">
        <v>12928</v>
      </c>
      <c r="K321" s="621">
        <v>4.8</v>
      </c>
      <c r="L321" s="621" t="s">
        <v>12929</v>
      </c>
    </row>
    <row r="322" spans="1:13" s="1061" customFormat="1" ht="90">
      <c r="A322" s="621">
        <v>8</v>
      </c>
      <c r="B322" s="621" t="s">
        <v>12909</v>
      </c>
      <c r="C322" s="622">
        <v>210640016487</v>
      </c>
      <c r="D322" s="621" t="s">
        <v>12910</v>
      </c>
      <c r="E322" s="621" t="s">
        <v>8</v>
      </c>
      <c r="F322" s="621" t="s">
        <v>799</v>
      </c>
      <c r="G322" s="621" t="s">
        <v>1889</v>
      </c>
      <c r="H322" s="621">
        <v>1</v>
      </c>
      <c r="I322" s="621" t="s">
        <v>12930</v>
      </c>
      <c r="J322" s="623" t="s">
        <v>3516</v>
      </c>
      <c r="K322" s="621">
        <v>8.5</v>
      </c>
      <c r="L322" s="621" t="s">
        <v>12931</v>
      </c>
    </row>
    <row r="323" spans="1:13" s="1061" customFormat="1">
      <c r="A323" s="1091">
        <v>26</v>
      </c>
      <c r="B323" s="1787" t="s">
        <v>12932</v>
      </c>
      <c r="C323" s="1788"/>
      <c r="D323" s="1788"/>
      <c r="E323" s="1788"/>
      <c r="F323" s="1788"/>
      <c r="G323" s="1788"/>
      <c r="H323" s="1788"/>
      <c r="I323" s="1788"/>
      <c r="J323" s="1788"/>
      <c r="K323" s="1788"/>
      <c r="L323" s="1789"/>
    </row>
    <row r="324" spans="1:13" ht="90">
      <c r="A324" s="1090">
        <v>1</v>
      </c>
      <c r="B324" s="1090" t="s">
        <v>12932</v>
      </c>
      <c r="C324" s="1096" t="s">
        <v>12933</v>
      </c>
      <c r="D324" s="1090" t="s">
        <v>12934</v>
      </c>
      <c r="E324" s="1090" t="s">
        <v>8</v>
      </c>
      <c r="F324" s="1090" t="s">
        <v>799</v>
      </c>
      <c r="G324" s="1090" t="s">
        <v>1889</v>
      </c>
      <c r="H324" s="1090">
        <v>1</v>
      </c>
      <c r="I324" s="1090" t="s">
        <v>12935</v>
      </c>
      <c r="J324" s="1090">
        <v>161</v>
      </c>
      <c r="K324" s="1090">
        <v>10</v>
      </c>
      <c r="L324" s="1090" t="s">
        <v>12936</v>
      </c>
      <c r="M324" s="1790"/>
    </row>
    <row r="325" spans="1:13" ht="90">
      <c r="A325" s="1090">
        <v>2</v>
      </c>
      <c r="B325" s="1090" t="s">
        <v>12932</v>
      </c>
      <c r="C325" s="1096" t="s">
        <v>12933</v>
      </c>
      <c r="D325" s="1090" t="s">
        <v>12934</v>
      </c>
      <c r="E325" s="1090" t="s">
        <v>8</v>
      </c>
      <c r="F325" s="1090" t="s">
        <v>799</v>
      </c>
      <c r="G325" s="1090" t="s">
        <v>1889</v>
      </c>
      <c r="H325" s="1090">
        <v>1</v>
      </c>
      <c r="I325" s="1090" t="s">
        <v>12937</v>
      </c>
      <c r="J325" s="1090">
        <v>390</v>
      </c>
      <c r="K325" s="1090">
        <v>10</v>
      </c>
      <c r="L325" s="1090" t="s">
        <v>12936</v>
      </c>
      <c r="M325" s="1790"/>
    </row>
    <row r="326" spans="1:13" ht="90">
      <c r="A326" s="1090">
        <v>3</v>
      </c>
      <c r="B326" s="1090" t="s">
        <v>12932</v>
      </c>
      <c r="C326" s="1096" t="s">
        <v>12933</v>
      </c>
      <c r="D326" s="1090" t="s">
        <v>12934</v>
      </c>
      <c r="E326" s="1090" t="s">
        <v>8</v>
      </c>
      <c r="F326" s="1090" t="s">
        <v>799</v>
      </c>
      <c r="G326" s="1090" t="s">
        <v>1889</v>
      </c>
      <c r="H326" s="1090">
        <v>1</v>
      </c>
      <c r="I326" s="1090" t="s">
        <v>12938</v>
      </c>
      <c r="J326" s="1090">
        <v>160</v>
      </c>
      <c r="K326" s="1090">
        <v>10</v>
      </c>
      <c r="L326" s="1090" t="s">
        <v>12939</v>
      </c>
      <c r="M326" s="1790"/>
    </row>
    <row r="327" spans="1:13" ht="90">
      <c r="A327" s="1090">
        <v>4</v>
      </c>
      <c r="B327" s="1090" t="s">
        <v>12932</v>
      </c>
      <c r="C327" s="1096" t="s">
        <v>12933</v>
      </c>
      <c r="D327" s="1090" t="s">
        <v>12934</v>
      </c>
      <c r="E327" s="1090" t="s">
        <v>8</v>
      </c>
      <c r="F327" s="1090" t="s">
        <v>799</v>
      </c>
      <c r="G327" s="1090" t="s">
        <v>1889</v>
      </c>
      <c r="H327" s="1090">
        <v>1</v>
      </c>
      <c r="I327" s="1090" t="s">
        <v>12940</v>
      </c>
      <c r="J327" s="1090">
        <v>389</v>
      </c>
      <c r="K327" s="1090">
        <v>10</v>
      </c>
      <c r="L327" s="1090" t="s">
        <v>12939</v>
      </c>
      <c r="M327" s="1790"/>
    </row>
    <row r="328" spans="1:13">
      <c r="A328" s="1091">
        <v>27</v>
      </c>
      <c r="B328" s="1787" t="s">
        <v>13515</v>
      </c>
      <c r="C328" s="1788"/>
      <c r="D328" s="1788"/>
      <c r="E328" s="1788"/>
      <c r="F328" s="1788"/>
      <c r="G328" s="1788"/>
      <c r="H328" s="1788"/>
      <c r="I328" s="1788"/>
      <c r="J328" s="1788"/>
      <c r="K328" s="1788"/>
      <c r="L328" s="1789"/>
      <c r="M328" s="1061"/>
    </row>
    <row r="329" spans="1:13" ht="90">
      <c r="A329" s="1098">
        <v>1</v>
      </c>
      <c r="B329" s="1070" t="s">
        <v>13516</v>
      </c>
      <c r="C329" s="1076">
        <v>940240000894</v>
      </c>
      <c r="D329" s="1070" t="s">
        <v>13517</v>
      </c>
      <c r="E329" s="1078" t="s">
        <v>8</v>
      </c>
      <c r="F329" s="1070" t="s">
        <v>799</v>
      </c>
      <c r="G329" s="1070" t="s">
        <v>1889</v>
      </c>
      <c r="H329" s="1070">
        <v>1</v>
      </c>
      <c r="I329" s="1070" t="s">
        <v>8931</v>
      </c>
      <c r="J329" s="1070">
        <v>33</v>
      </c>
      <c r="K329" s="1070">
        <v>10</v>
      </c>
      <c r="L329" s="1070" t="s">
        <v>13518</v>
      </c>
      <c r="M329" s="1061"/>
    </row>
    <row r="330" spans="1:13" ht="90">
      <c r="A330" s="1098">
        <v>2</v>
      </c>
      <c r="B330" s="1070" t="s">
        <v>13516</v>
      </c>
      <c r="C330" s="1076">
        <v>940240000894</v>
      </c>
      <c r="D330" s="1070" t="s">
        <v>13517</v>
      </c>
      <c r="E330" s="1078" t="s">
        <v>8</v>
      </c>
      <c r="F330" s="1070" t="s">
        <v>799</v>
      </c>
      <c r="G330" s="1070" t="s">
        <v>1889</v>
      </c>
      <c r="H330" s="1070">
        <v>1</v>
      </c>
      <c r="I330" s="1070" t="s">
        <v>8919</v>
      </c>
      <c r="J330" s="1070">
        <v>34</v>
      </c>
      <c r="K330" s="1070">
        <v>10</v>
      </c>
      <c r="L330" s="1070" t="s">
        <v>13518</v>
      </c>
      <c r="M330" s="1061"/>
    </row>
    <row r="331" spans="1:13">
      <c r="A331" s="1784"/>
      <c r="B331" s="1785"/>
      <c r="C331" s="1785"/>
      <c r="D331" s="1785"/>
      <c r="E331" s="1785"/>
      <c r="F331" s="1785"/>
      <c r="G331" s="1785"/>
      <c r="H331" s="1785"/>
      <c r="I331" s="1785"/>
      <c r="J331" s="1785"/>
      <c r="K331" s="1785"/>
      <c r="L331" s="1786"/>
    </row>
    <row r="332" spans="1:13">
      <c r="A332" s="1099" t="s">
        <v>4605</v>
      </c>
      <c r="B332" s="1099" t="s">
        <v>14031</v>
      </c>
      <c r="C332" s="1099"/>
      <c r="D332" s="1099"/>
      <c r="E332" s="1099" t="s">
        <v>12941</v>
      </c>
      <c r="F332" s="1099"/>
      <c r="G332" s="1099"/>
      <c r="H332" s="1099"/>
      <c r="I332" s="1099"/>
      <c r="J332" s="1099"/>
      <c r="K332" s="1099" t="s">
        <v>14032</v>
      </c>
      <c r="L332" s="1100"/>
    </row>
    <row r="333" spans="1:13">
      <c r="A333" s="1099"/>
      <c r="B333" s="1099"/>
      <c r="C333" s="1099"/>
      <c r="D333" s="1099"/>
      <c r="E333" s="1099" t="s">
        <v>4523</v>
      </c>
      <c r="F333" s="1099"/>
      <c r="G333" s="1099"/>
      <c r="H333" s="1099"/>
      <c r="I333" s="1099"/>
      <c r="J333" s="1099"/>
      <c r="K333" s="1099" t="s">
        <v>14033</v>
      </c>
      <c r="L333" s="1100"/>
    </row>
    <row r="334" spans="1:13">
      <c r="A334" s="1099"/>
      <c r="B334" s="1099"/>
      <c r="C334" s="1099"/>
      <c r="D334" s="1099"/>
      <c r="E334" s="1099" t="s">
        <v>14544</v>
      </c>
      <c r="F334" s="1099"/>
      <c r="G334" s="1099"/>
      <c r="H334" s="1099"/>
      <c r="I334" s="1099"/>
      <c r="J334" s="1099"/>
      <c r="K334" s="1099" t="s">
        <v>14545</v>
      </c>
      <c r="L334" s="1100"/>
    </row>
    <row r="335" spans="1:13" ht="42" customHeight="1">
      <c r="A335" s="1099"/>
      <c r="B335" s="1099"/>
      <c r="C335" s="1099"/>
      <c r="D335" s="1099"/>
      <c r="E335" s="1099"/>
      <c r="F335" s="1099"/>
      <c r="G335" s="1099"/>
      <c r="H335" s="1099"/>
      <c r="I335" s="1099"/>
      <c r="J335" s="1099"/>
      <c r="K335" s="1099" t="s">
        <v>14546</v>
      </c>
      <c r="L335" s="1100"/>
    </row>
  </sheetData>
  <mergeCells count="37">
    <mergeCell ref="B132:L132"/>
    <mergeCell ref="A1:A2"/>
    <mergeCell ref="B1:B2"/>
    <mergeCell ref="C1:C2"/>
    <mergeCell ref="E1:E2"/>
    <mergeCell ref="F1:F2"/>
    <mergeCell ref="G1:G2"/>
    <mergeCell ref="H1:K1"/>
    <mergeCell ref="L1:L2"/>
    <mergeCell ref="B4:L4"/>
    <mergeCell ref="B18:L18"/>
    <mergeCell ref="B91:L91"/>
    <mergeCell ref="B286:L286"/>
    <mergeCell ref="B164:L164"/>
    <mergeCell ref="B177:L177"/>
    <mergeCell ref="B181:L181"/>
    <mergeCell ref="B190:L190"/>
    <mergeCell ref="B224:L224"/>
    <mergeCell ref="B244:L244"/>
    <mergeCell ref="B252:L252"/>
    <mergeCell ref="B254:L254"/>
    <mergeCell ref="B262:L262"/>
    <mergeCell ref="B265:L265"/>
    <mergeCell ref="B281:L281"/>
    <mergeCell ref="M324:M327"/>
    <mergeCell ref="B328:L328"/>
    <mergeCell ref="B291:L291"/>
    <mergeCell ref="B294:L294"/>
    <mergeCell ref="B301:L301"/>
    <mergeCell ref="B304:L304"/>
    <mergeCell ref="B306:L306"/>
    <mergeCell ref="B308:L308"/>
    <mergeCell ref="A331:L331"/>
    <mergeCell ref="B310:L310"/>
    <mergeCell ref="B312:L312"/>
    <mergeCell ref="B314:L314"/>
    <mergeCell ref="B323:L323"/>
  </mergeCells>
  <pageMargins left="0.7" right="0.7" top="0.75" bottom="0.75" header="0.3" footer="0.3"/>
  <pageSetup paperSize="9" scale="5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W285"/>
  <sheetViews>
    <sheetView topLeftCell="A251" zoomScale="70" zoomScaleNormal="70" zoomScaleSheetLayoutView="50" workbookViewId="0">
      <selection activeCell="I256" sqref="I256"/>
    </sheetView>
  </sheetViews>
  <sheetFormatPr defaultColWidth="9.140625" defaultRowHeight="101.25" customHeight="1"/>
  <cols>
    <col min="1" max="1" width="5.28515625" style="1137" customWidth="1"/>
    <col min="2" max="2" width="37.140625" style="1137" customWidth="1"/>
    <col min="3" max="3" width="22.28515625" style="1138" customWidth="1"/>
    <col min="4" max="4" width="36.85546875" style="1137" customWidth="1"/>
    <col min="5" max="5" width="25.5703125" style="1137" customWidth="1"/>
    <col min="6" max="6" width="30" style="1137" customWidth="1"/>
    <col min="7" max="7" width="14.42578125" style="1137" customWidth="1"/>
    <col min="8" max="8" width="7" style="1137" customWidth="1"/>
    <col min="9" max="9" width="21.28515625" style="1137" customWidth="1"/>
    <col min="10" max="10" width="22.140625" style="1137" customWidth="1"/>
    <col min="11" max="11" width="10.7109375" style="1137" customWidth="1"/>
    <col min="12" max="12" width="53.140625" style="1137" customWidth="1"/>
    <col min="13" max="16384" width="9.140625" style="1137"/>
  </cols>
  <sheetData>
    <row r="1" spans="1:18" ht="101.25" customHeight="1">
      <c r="J1" s="1809" t="s">
        <v>2584</v>
      </c>
      <c r="K1" s="1810"/>
      <c r="L1" s="1810"/>
    </row>
    <row r="2" spans="1:18" ht="101.25" customHeight="1">
      <c r="A2" s="1811" t="s">
        <v>2585</v>
      </c>
      <c r="B2" s="1811"/>
      <c r="C2" s="1811"/>
      <c r="D2" s="1811"/>
      <c r="E2" s="1811"/>
      <c r="F2" s="1811"/>
      <c r="G2" s="1811"/>
      <c r="H2" s="1811"/>
      <c r="I2" s="1811"/>
      <c r="J2" s="1811"/>
      <c r="K2" s="1811"/>
      <c r="L2" s="1811"/>
    </row>
    <row r="4" spans="1:18" ht="101.25" customHeight="1">
      <c r="A4" s="1806" t="s">
        <v>2233</v>
      </c>
      <c r="B4" s="1806" t="s">
        <v>2234</v>
      </c>
      <c r="C4" s="1812" t="s">
        <v>3</v>
      </c>
      <c r="D4" s="1806" t="s">
        <v>2235</v>
      </c>
      <c r="E4" s="1806" t="s">
        <v>790</v>
      </c>
      <c r="F4" s="1806" t="s">
        <v>1</v>
      </c>
      <c r="G4" s="1806" t="s">
        <v>2586</v>
      </c>
      <c r="H4" s="1815" t="s">
        <v>2587</v>
      </c>
      <c r="I4" s="1816"/>
      <c r="J4" s="1816"/>
      <c r="K4" s="1817"/>
      <c r="L4" s="1806" t="s">
        <v>2588</v>
      </c>
    </row>
    <row r="5" spans="1:18" ht="101.25" customHeight="1">
      <c r="A5" s="1808"/>
      <c r="B5" s="1808"/>
      <c r="C5" s="1813"/>
      <c r="D5" s="1808"/>
      <c r="E5" s="1808"/>
      <c r="F5" s="1808"/>
      <c r="G5" s="1814"/>
      <c r="H5" s="1139" t="s">
        <v>793</v>
      </c>
      <c r="I5" s="520" t="s">
        <v>794</v>
      </c>
      <c r="J5" s="1140" t="s">
        <v>2238</v>
      </c>
      <c r="K5" s="520" t="s">
        <v>7</v>
      </c>
      <c r="L5" s="1808"/>
    </row>
    <row r="6" spans="1:18" ht="101.25" customHeight="1">
      <c r="A6" s="1806">
        <v>1</v>
      </c>
      <c r="B6" s="520" t="s">
        <v>2589</v>
      </c>
      <c r="C6" s="1141" t="s">
        <v>2590</v>
      </c>
      <c r="D6" s="1142" t="s">
        <v>2591</v>
      </c>
      <c r="E6" s="520" t="s">
        <v>2592</v>
      </c>
      <c r="F6" s="520" t="s">
        <v>1596</v>
      </c>
      <c r="G6" s="520" t="s">
        <v>2596</v>
      </c>
      <c r="H6" s="520">
        <v>1</v>
      </c>
      <c r="I6" s="1143" t="s">
        <v>2593</v>
      </c>
      <c r="J6" s="1144" t="s">
        <v>2594</v>
      </c>
      <c r="K6" s="1143">
        <v>18</v>
      </c>
      <c r="L6" s="520" t="s">
        <v>2595</v>
      </c>
    </row>
    <row r="7" spans="1:18" ht="101.25" customHeight="1">
      <c r="A7" s="1807"/>
      <c r="B7" s="520" t="s">
        <v>2589</v>
      </c>
      <c r="C7" s="1141" t="s">
        <v>2590</v>
      </c>
      <c r="D7" s="1142" t="s">
        <v>2591</v>
      </c>
      <c r="E7" s="520" t="s">
        <v>2592</v>
      </c>
      <c r="F7" s="520" t="s">
        <v>1596</v>
      </c>
      <c r="G7" s="520" t="s">
        <v>2596</v>
      </c>
      <c r="H7" s="520">
        <v>1</v>
      </c>
      <c r="I7" s="520" t="s">
        <v>2597</v>
      </c>
      <c r="J7" s="520">
        <v>3370</v>
      </c>
      <c r="K7" s="520">
        <v>10</v>
      </c>
      <c r="L7" s="520" t="s">
        <v>2595</v>
      </c>
    </row>
    <row r="8" spans="1:18" ht="101.25" customHeight="1">
      <c r="A8" s="1807"/>
      <c r="B8" s="520" t="s">
        <v>2589</v>
      </c>
      <c r="C8" s="1141" t="s">
        <v>2590</v>
      </c>
      <c r="D8" s="1142" t="s">
        <v>2591</v>
      </c>
      <c r="E8" s="520" t="s">
        <v>2592</v>
      </c>
      <c r="F8" s="520" t="s">
        <v>1596</v>
      </c>
      <c r="G8" s="520" t="s">
        <v>2596</v>
      </c>
      <c r="H8" s="520">
        <v>1</v>
      </c>
      <c r="I8" s="1145" t="s">
        <v>2598</v>
      </c>
      <c r="J8" s="520">
        <v>871351</v>
      </c>
      <c r="K8" s="520">
        <v>5</v>
      </c>
      <c r="L8" s="1145" t="s">
        <v>2599</v>
      </c>
    </row>
    <row r="9" spans="1:18" ht="101.25" customHeight="1">
      <c r="A9" s="1807"/>
      <c r="B9" s="520" t="s">
        <v>2589</v>
      </c>
      <c r="C9" s="1141" t="s">
        <v>2590</v>
      </c>
      <c r="D9" s="1142" t="s">
        <v>2591</v>
      </c>
      <c r="E9" s="520" t="s">
        <v>2592</v>
      </c>
      <c r="F9" s="520" t="s">
        <v>1596</v>
      </c>
      <c r="G9" s="520" t="s">
        <v>2596</v>
      </c>
      <c r="H9" s="520">
        <v>1</v>
      </c>
      <c r="I9" s="520" t="s">
        <v>2600</v>
      </c>
      <c r="J9" s="1140">
        <v>961950</v>
      </c>
      <c r="K9" s="520">
        <v>5</v>
      </c>
      <c r="L9" s="520" t="s">
        <v>2599</v>
      </c>
    </row>
    <row r="10" spans="1:18" ht="101.25" customHeight="1">
      <c r="A10" s="1807"/>
      <c r="B10" s="520" t="s">
        <v>2589</v>
      </c>
      <c r="C10" s="1141" t="s">
        <v>2590</v>
      </c>
      <c r="D10" s="1142" t="s">
        <v>2591</v>
      </c>
      <c r="E10" s="520" t="s">
        <v>2592</v>
      </c>
      <c r="F10" s="520" t="s">
        <v>1596</v>
      </c>
      <c r="G10" s="520" t="s">
        <v>2596</v>
      </c>
      <c r="H10" s="520">
        <v>1</v>
      </c>
      <c r="I10" s="1143" t="s">
        <v>2601</v>
      </c>
      <c r="J10" s="520">
        <v>875</v>
      </c>
      <c r="K10" s="520">
        <v>10</v>
      </c>
      <c r="L10" s="520" t="s">
        <v>2599</v>
      </c>
    </row>
    <row r="11" spans="1:18" ht="101.25" customHeight="1">
      <c r="A11" s="1808"/>
      <c r="B11" s="520" t="s">
        <v>2589</v>
      </c>
      <c r="C11" s="1141" t="s">
        <v>2590</v>
      </c>
      <c r="D11" s="1142" t="s">
        <v>2591</v>
      </c>
      <c r="E11" s="520" t="s">
        <v>2592</v>
      </c>
      <c r="F11" s="520" t="s">
        <v>1596</v>
      </c>
      <c r="G11" s="520" t="s">
        <v>2596</v>
      </c>
      <c r="H11" s="520">
        <v>1</v>
      </c>
      <c r="I11" s="1143" t="s">
        <v>2602</v>
      </c>
      <c r="J11" s="520" t="s">
        <v>2603</v>
      </c>
      <c r="K11" s="520">
        <v>18</v>
      </c>
      <c r="L11" s="520" t="s">
        <v>2599</v>
      </c>
    </row>
    <row r="12" spans="1:18" ht="101.25" customHeight="1">
      <c r="A12" s="1806">
        <v>2</v>
      </c>
      <c r="B12" s="520" t="s">
        <v>2604</v>
      </c>
      <c r="C12" s="1141" t="s">
        <v>2605</v>
      </c>
      <c r="D12" s="520" t="s">
        <v>2606</v>
      </c>
      <c r="E12" s="520" t="s">
        <v>2410</v>
      </c>
      <c r="F12" s="520" t="s">
        <v>1596</v>
      </c>
      <c r="G12" s="520" t="s">
        <v>2596</v>
      </c>
      <c r="H12" s="520">
        <v>1</v>
      </c>
      <c r="I12" s="520" t="s">
        <v>2607</v>
      </c>
      <c r="J12" s="520">
        <v>1131</v>
      </c>
      <c r="K12" s="520">
        <v>18</v>
      </c>
      <c r="L12" s="520" t="s">
        <v>2608</v>
      </c>
    </row>
    <row r="13" spans="1:18" ht="101.25" customHeight="1">
      <c r="A13" s="1807"/>
      <c r="B13" s="520" t="s">
        <v>2604</v>
      </c>
      <c r="C13" s="1141" t="s">
        <v>2605</v>
      </c>
      <c r="D13" s="520" t="s">
        <v>2606</v>
      </c>
      <c r="E13" s="520" t="s">
        <v>2410</v>
      </c>
      <c r="F13" s="520" t="s">
        <v>1596</v>
      </c>
      <c r="G13" s="520" t="s">
        <v>2596</v>
      </c>
      <c r="H13" s="520">
        <v>1</v>
      </c>
      <c r="I13" s="520" t="s">
        <v>2609</v>
      </c>
      <c r="J13" s="1146">
        <v>153</v>
      </c>
      <c r="K13" s="520" t="s">
        <v>14087</v>
      </c>
      <c r="L13" s="520" t="s">
        <v>2608</v>
      </c>
    </row>
    <row r="14" spans="1:18" ht="101.25" customHeight="1">
      <c r="A14" s="1807"/>
      <c r="B14" s="520" t="s">
        <v>2604</v>
      </c>
      <c r="C14" s="1141" t="s">
        <v>2605</v>
      </c>
      <c r="D14" s="520" t="s">
        <v>2606</v>
      </c>
      <c r="E14" s="520" t="s">
        <v>2410</v>
      </c>
      <c r="F14" s="520" t="s">
        <v>1596</v>
      </c>
      <c r="G14" s="520" t="s">
        <v>2596</v>
      </c>
      <c r="H14" s="520">
        <v>1</v>
      </c>
      <c r="I14" s="520" t="s">
        <v>2610</v>
      </c>
      <c r="J14" s="520">
        <v>210915</v>
      </c>
      <c r="K14" s="520">
        <v>10</v>
      </c>
      <c r="L14" s="520" t="s">
        <v>2611</v>
      </c>
      <c r="M14" s="1147"/>
      <c r="N14" s="1147"/>
      <c r="O14" s="1147"/>
      <c r="P14" s="1147"/>
      <c r="Q14" s="1147"/>
      <c r="R14" s="1147"/>
    </row>
    <row r="15" spans="1:18" ht="101.25" customHeight="1">
      <c r="A15" s="1808"/>
      <c r="B15" s="520" t="s">
        <v>2604</v>
      </c>
      <c r="C15" s="1141" t="s">
        <v>2605</v>
      </c>
      <c r="D15" s="520" t="s">
        <v>2606</v>
      </c>
      <c r="E15" s="520" t="s">
        <v>2410</v>
      </c>
      <c r="F15" s="520" t="s">
        <v>1596</v>
      </c>
      <c r="G15" s="520" t="s">
        <v>2596</v>
      </c>
      <c r="H15" s="520">
        <v>1</v>
      </c>
      <c r="I15" s="520" t="s">
        <v>2612</v>
      </c>
      <c r="J15" s="520">
        <v>210917</v>
      </c>
      <c r="K15" s="520">
        <v>10</v>
      </c>
      <c r="L15" s="520" t="s">
        <v>2611</v>
      </c>
      <c r="M15" s="1147"/>
      <c r="N15" s="1147"/>
      <c r="O15" s="1147"/>
      <c r="P15" s="1147"/>
      <c r="Q15" s="1147"/>
      <c r="R15" s="1147"/>
    </row>
    <row r="16" spans="1:18" ht="101.25" customHeight="1">
      <c r="A16" s="1806">
        <v>3</v>
      </c>
      <c r="B16" s="520" t="s">
        <v>2613</v>
      </c>
      <c r="C16" s="1141" t="s">
        <v>2614</v>
      </c>
      <c r="D16" s="520" t="s">
        <v>2615</v>
      </c>
      <c r="E16" s="520" t="s">
        <v>2410</v>
      </c>
      <c r="F16" s="520" t="s">
        <v>1596</v>
      </c>
      <c r="G16" s="520" t="s">
        <v>2596</v>
      </c>
      <c r="H16" s="520">
        <v>1</v>
      </c>
      <c r="I16" s="1143" t="s">
        <v>2616</v>
      </c>
      <c r="J16" s="520" t="s">
        <v>2617</v>
      </c>
      <c r="K16" s="520">
        <v>20</v>
      </c>
      <c r="L16" s="520" t="s">
        <v>2618</v>
      </c>
      <c r="M16" s="1148"/>
      <c r="N16" s="1148"/>
      <c r="O16" s="1148"/>
      <c r="P16" s="1148"/>
      <c r="Q16" s="1148"/>
      <c r="R16" s="1148"/>
    </row>
    <row r="17" spans="1:101" ht="101.25" customHeight="1">
      <c r="A17" s="1807"/>
      <c r="B17" s="520" t="s">
        <v>2613</v>
      </c>
      <c r="C17" s="1141" t="s">
        <v>2614</v>
      </c>
      <c r="D17" s="520" t="s">
        <v>2615</v>
      </c>
      <c r="E17" s="520" t="s">
        <v>2410</v>
      </c>
      <c r="F17" s="520" t="s">
        <v>1596</v>
      </c>
      <c r="G17" s="520" t="s">
        <v>2596</v>
      </c>
      <c r="H17" s="520">
        <v>1</v>
      </c>
      <c r="I17" s="1143" t="s">
        <v>2619</v>
      </c>
      <c r="J17" s="520" t="s">
        <v>2620</v>
      </c>
      <c r="K17" s="520">
        <v>20</v>
      </c>
      <c r="L17" s="520" t="s">
        <v>2618</v>
      </c>
      <c r="M17" s="1148"/>
      <c r="N17" s="1148"/>
      <c r="O17" s="1148"/>
      <c r="P17" s="1148"/>
      <c r="Q17" s="1148"/>
      <c r="R17" s="1148"/>
    </row>
    <row r="18" spans="1:101" ht="101.25" customHeight="1">
      <c r="A18" s="1807"/>
      <c r="B18" s="520" t="s">
        <v>2613</v>
      </c>
      <c r="C18" s="1141" t="s">
        <v>2614</v>
      </c>
      <c r="D18" s="520" t="s">
        <v>2615</v>
      </c>
      <c r="E18" s="520" t="s">
        <v>2410</v>
      </c>
      <c r="F18" s="520" t="s">
        <v>1596</v>
      </c>
      <c r="G18" s="520" t="s">
        <v>2596</v>
      </c>
      <c r="H18" s="520">
        <v>1</v>
      </c>
      <c r="I18" s="1143" t="s">
        <v>2621</v>
      </c>
      <c r="J18" s="520" t="s">
        <v>2622</v>
      </c>
      <c r="K18" s="520">
        <v>20</v>
      </c>
      <c r="L18" s="1818" t="s">
        <v>2623</v>
      </c>
      <c r="M18" s="1148"/>
      <c r="N18" s="1148"/>
      <c r="O18" s="1148"/>
      <c r="P18" s="1148"/>
      <c r="Q18" s="1148"/>
      <c r="R18" s="1148"/>
    </row>
    <row r="19" spans="1:101" ht="101.25" customHeight="1">
      <c r="A19" s="1807"/>
      <c r="B19" s="520" t="s">
        <v>2613</v>
      </c>
      <c r="C19" s="1141" t="s">
        <v>2614</v>
      </c>
      <c r="D19" s="520" t="s">
        <v>2615</v>
      </c>
      <c r="E19" s="520" t="s">
        <v>2410</v>
      </c>
      <c r="F19" s="520" t="s">
        <v>1596</v>
      </c>
      <c r="G19" s="520" t="s">
        <v>2596</v>
      </c>
      <c r="H19" s="520">
        <v>1</v>
      </c>
      <c r="I19" s="1143" t="s">
        <v>2624</v>
      </c>
      <c r="J19" s="520" t="s">
        <v>2625</v>
      </c>
      <c r="K19" s="520">
        <v>20</v>
      </c>
      <c r="L19" s="1818"/>
      <c r="M19" s="1148"/>
      <c r="N19" s="1148"/>
      <c r="O19" s="1148"/>
      <c r="P19" s="1148"/>
      <c r="Q19" s="1148"/>
      <c r="R19" s="1148"/>
    </row>
    <row r="20" spans="1:101" ht="101.25" customHeight="1">
      <c r="A20" s="1807"/>
      <c r="B20" s="520" t="s">
        <v>2613</v>
      </c>
      <c r="C20" s="1141" t="s">
        <v>2614</v>
      </c>
      <c r="D20" s="520" t="s">
        <v>2615</v>
      </c>
      <c r="E20" s="520" t="s">
        <v>2410</v>
      </c>
      <c r="F20" s="520" t="s">
        <v>1596</v>
      </c>
      <c r="G20" s="520" t="s">
        <v>2596</v>
      </c>
      <c r="H20" s="520">
        <v>1</v>
      </c>
      <c r="I20" s="1143" t="s">
        <v>2626</v>
      </c>
      <c r="J20" s="520" t="s">
        <v>2627</v>
      </c>
      <c r="K20" s="520">
        <v>20</v>
      </c>
      <c r="L20" s="520" t="s">
        <v>2628</v>
      </c>
      <c r="M20" s="1148"/>
      <c r="N20" s="1148"/>
      <c r="O20" s="1148"/>
      <c r="P20" s="1148"/>
      <c r="Q20" s="1148"/>
      <c r="R20" s="1148"/>
    </row>
    <row r="21" spans="1:101" ht="101.25" customHeight="1">
      <c r="A21" s="1807"/>
      <c r="B21" s="1145" t="s">
        <v>2613</v>
      </c>
      <c r="C21" s="1149" t="s">
        <v>2614</v>
      </c>
      <c r="D21" s="1145" t="s">
        <v>2615</v>
      </c>
      <c r="E21" s="1145" t="s">
        <v>2410</v>
      </c>
      <c r="F21" s="1145" t="s">
        <v>1596</v>
      </c>
      <c r="G21" s="1145" t="s">
        <v>2596</v>
      </c>
      <c r="H21" s="1145">
        <v>1</v>
      </c>
      <c r="I21" s="520" t="s">
        <v>2629</v>
      </c>
      <c r="J21" s="1145" t="s">
        <v>2630</v>
      </c>
      <c r="K21" s="1145">
        <v>20</v>
      </c>
      <c r="L21" s="1145" t="s">
        <v>2628</v>
      </c>
      <c r="M21" s="1148"/>
      <c r="N21" s="1148"/>
      <c r="O21" s="1148"/>
      <c r="P21" s="1148"/>
      <c r="Q21" s="1148"/>
      <c r="R21" s="1148"/>
    </row>
    <row r="22" spans="1:101" ht="101.25" customHeight="1">
      <c r="A22" s="1807"/>
      <c r="B22" s="1145" t="s">
        <v>2613</v>
      </c>
      <c r="C22" s="1149" t="s">
        <v>2614</v>
      </c>
      <c r="D22" s="520" t="s">
        <v>2615</v>
      </c>
      <c r="E22" s="1145" t="s">
        <v>2410</v>
      </c>
      <c r="F22" s="1145" t="s">
        <v>1596</v>
      </c>
      <c r="G22" s="1145" t="s">
        <v>2596</v>
      </c>
      <c r="H22" s="1145">
        <v>1</v>
      </c>
      <c r="I22" s="520" t="s">
        <v>2631</v>
      </c>
      <c r="J22" s="520" t="s">
        <v>2632</v>
      </c>
      <c r="K22" s="1145">
        <v>10</v>
      </c>
      <c r="L22" s="1145" t="s">
        <v>2633</v>
      </c>
      <c r="M22" s="1148"/>
      <c r="N22" s="1148"/>
      <c r="O22" s="1148"/>
      <c r="P22" s="1148"/>
      <c r="Q22" s="1148"/>
      <c r="R22" s="1148"/>
    </row>
    <row r="23" spans="1:101" ht="101.25" customHeight="1">
      <c r="A23" s="1807"/>
      <c r="B23" s="1145" t="s">
        <v>2613</v>
      </c>
      <c r="C23" s="1149" t="s">
        <v>2614</v>
      </c>
      <c r="D23" s="520" t="s">
        <v>2615</v>
      </c>
      <c r="E23" s="1145" t="s">
        <v>2410</v>
      </c>
      <c r="F23" s="1145" t="s">
        <v>1596</v>
      </c>
      <c r="G23" s="1145" t="s">
        <v>2596</v>
      </c>
      <c r="H23" s="1145">
        <v>1</v>
      </c>
      <c r="I23" s="520" t="s">
        <v>2634</v>
      </c>
      <c r="J23" s="520" t="s">
        <v>2635</v>
      </c>
      <c r="K23" s="1145">
        <v>10</v>
      </c>
      <c r="L23" s="1145" t="s">
        <v>2633</v>
      </c>
      <c r="M23" s="1148"/>
      <c r="N23" s="1148"/>
      <c r="O23" s="1148"/>
      <c r="P23" s="1148"/>
      <c r="Q23" s="1148"/>
      <c r="R23" s="1148"/>
    </row>
    <row r="24" spans="1:101" ht="101.25" customHeight="1">
      <c r="A24" s="1807"/>
      <c r="B24" s="1145" t="s">
        <v>2613</v>
      </c>
      <c r="C24" s="1149" t="s">
        <v>2614</v>
      </c>
      <c r="D24" s="1145" t="s">
        <v>2615</v>
      </c>
      <c r="E24" s="1145" t="s">
        <v>2410</v>
      </c>
      <c r="F24" s="1145" t="s">
        <v>1596</v>
      </c>
      <c r="G24" s="1145" t="s">
        <v>2596</v>
      </c>
      <c r="H24" s="1145">
        <v>1</v>
      </c>
      <c r="I24" s="520" t="s">
        <v>2636</v>
      </c>
      <c r="J24" s="520" t="s">
        <v>2637</v>
      </c>
      <c r="K24" s="520">
        <v>20</v>
      </c>
      <c r="L24" s="1145" t="s">
        <v>2638</v>
      </c>
      <c r="M24" s="1148"/>
      <c r="N24" s="1148"/>
      <c r="O24" s="1148"/>
      <c r="P24" s="1148"/>
      <c r="Q24" s="1148"/>
      <c r="R24" s="1148"/>
    </row>
    <row r="25" spans="1:101" ht="101.25" customHeight="1">
      <c r="A25" s="1808"/>
      <c r="B25" s="1145" t="s">
        <v>2613</v>
      </c>
      <c r="C25" s="1149" t="s">
        <v>2614</v>
      </c>
      <c r="D25" s="1145" t="s">
        <v>2615</v>
      </c>
      <c r="E25" s="1145" t="s">
        <v>2410</v>
      </c>
      <c r="F25" s="1145" t="s">
        <v>1596</v>
      </c>
      <c r="G25" s="1145" t="s">
        <v>2596</v>
      </c>
      <c r="H25" s="1145">
        <v>1</v>
      </c>
      <c r="I25" s="520" t="s">
        <v>12102</v>
      </c>
      <c r="J25" s="520" t="s">
        <v>12103</v>
      </c>
      <c r="K25" s="520">
        <v>20</v>
      </c>
      <c r="L25" s="520" t="s">
        <v>2638</v>
      </c>
      <c r="M25" s="1148"/>
      <c r="N25" s="1148"/>
      <c r="O25" s="1148"/>
      <c r="P25" s="1148"/>
      <c r="Q25" s="1148"/>
      <c r="R25" s="1148"/>
    </row>
    <row r="26" spans="1:101" s="1151" customFormat="1" ht="101.25" customHeight="1">
      <c r="A26" s="1145">
        <v>4</v>
      </c>
      <c r="B26" s="520" t="s">
        <v>2639</v>
      </c>
      <c r="C26" s="1141" t="s">
        <v>2640</v>
      </c>
      <c r="D26" s="520" t="s">
        <v>2641</v>
      </c>
      <c r="E26" s="520" t="s">
        <v>2410</v>
      </c>
      <c r="F26" s="520" t="s">
        <v>1596</v>
      </c>
      <c r="G26" s="520" t="s">
        <v>2596</v>
      </c>
      <c r="H26" s="520">
        <v>1</v>
      </c>
      <c r="I26" s="520" t="s">
        <v>2642</v>
      </c>
      <c r="J26" s="520">
        <v>7580</v>
      </c>
      <c r="K26" s="520">
        <v>54</v>
      </c>
      <c r="L26" s="520" t="s">
        <v>2643</v>
      </c>
      <c r="M26" s="1147"/>
      <c r="N26" s="1147"/>
      <c r="O26" s="1147"/>
      <c r="P26" s="1147"/>
      <c r="Q26" s="1147"/>
      <c r="R26" s="1147"/>
      <c r="S26" s="1147"/>
      <c r="T26" s="1147"/>
      <c r="U26" s="1147"/>
      <c r="V26" s="1147"/>
      <c r="W26" s="1147"/>
      <c r="X26" s="1147"/>
      <c r="Y26" s="1147"/>
      <c r="Z26" s="1147"/>
      <c r="AA26" s="1147"/>
      <c r="AB26" s="1147"/>
      <c r="AC26" s="1147"/>
      <c r="AD26" s="1147"/>
      <c r="AE26" s="1147"/>
      <c r="AF26" s="1147"/>
      <c r="AG26" s="1147"/>
      <c r="AH26" s="1147"/>
      <c r="AI26" s="1147"/>
      <c r="AJ26" s="1147"/>
      <c r="AK26" s="1147"/>
      <c r="AL26" s="1147"/>
      <c r="AM26" s="1147"/>
      <c r="AN26" s="1147"/>
      <c r="AO26" s="1147"/>
      <c r="AP26" s="1147"/>
      <c r="AQ26" s="1147"/>
      <c r="AR26" s="1147"/>
      <c r="AS26" s="1147"/>
      <c r="AT26" s="1147"/>
      <c r="AU26" s="1147"/>
      <c r="AV26" s="1147"/>
      <c r="AW26" s="1147"/>
      <c r="AX26" s="1147"/>
      <c r="AY26" s="1147"/>
      <c r="AZ26" s="1147"/>
      <c r="BA26" s="1147"/>
      <c r="BB26" s="1147"/>
      <c r="BC26" s="1147"/>
      <c r="BD26" s="1147"/>
      <c r="BE26" s="1147"/>
      <c r="BF26" s="1147"/>
      <c r="BG26" s="1147"/>
      <c r="BH26" s="1147"/>
      <c r="BI26" s="1147"/>
      <c r="BJ26" s="1147"/>
      <c r="BK26" s="1147"/>
      <c r="BL26" s="1147"/>
      <c r="BM26" s="1147"/>
      <c r="BN26" s="1147"/>
      <c r="BO26" s="1147"/>
      <c r="BP26" s="1147"/>
      <c r="BQ26" s="1147"/>
      <c r="BR26" s="1147"/>
      <c r="BS26" s="1147"/>
      <c r="BT26" s="1147"/>
      <c r="BU26" s="1147"/>
      <c r="BV26" s="1147"/>
      <c r="BW26" s="1147"/>
      <c r="BX26" s="1147"/>
      <c r="BY26" s="1147"/>
      <c r="BZ26" s="1147"/>
      <c r="CA26" s="1147"/>
      <c r="CB26" s="1147"/>
      <c r="CC26" s="1147"/>
      <c r="CD26" s="1147"/>
      <c r="CE26" s="1147"/>
      <c r="CF26" s="1147"/>
      <c r="CG26" s="1147"/>
      <c r="CH26" s="1147"/>
      <c r="CI26" s="1147"/>
      <c r="CJ26" s="1147"/>
      <c r="CK26" s="1147"/>
      <c r="CL26" s="1147"/>
      <c r="CM26" s="1147"/>
      <c r="CN26" s="1147"/>
      <c r="CO26" s="1147"/>
      <c r="CP26" s="1147"/>
      <c r="CQ26" s="1147"/>
      <c r="CR26" s="1147"/>
      <c r="CS26" s="1147"/>
      <c r="CT26" s="1147"/>
      <c r="CU26" s="1147"/>
      <c r="CV26" s="1147"/>
      <c r="CW26" s="1150"/>
    </row>
    <row r="27" spans="1:101" ht="101.25" customHeight="1">
      <c r="A27" s="1806">
        <v>5</v>
      </c>
      <c r="B27" s="520" t="s">
        <v>2645</v>
      </c>
      <c r="C27" s="1141" t="s">
        <v>2646</v>
      </c>
      <c r="D27" s="520" t="s">
        <v>2647</v>
      </c>
      <c r="E27" s="520" t="s">
        <v>2410</v>
      </c>
      <c r="F27" s="520" t="s">
        <v>1596</v>
      </c>
      <c r="G27" s="520" t="s">
        <v>2596</v>
      </c>
      <c r="H27" s="1143">
        <v>1</v>
      </c>
      <c r="I27" s="1143" t="s">
        <v>2648</v>
      </c>
      <c r="J27" s="1143">
        <v>1550</v>
      </c>
      <c r="K27" s="1143">
        <v>20</v>
      </c>
      <c r="L27" s="1143" t="s">
        <v>2649</v>
      </c>
      <c r="M27" s="1147"/>
      <c r="N27" s="1147"/>
      <c r="O27" s="1147"/>
      <c r="P27" s="1147"/>
      <c r="Q27" s="1147"/>
    </row>
    <row r="28" spans="1:101" ht="101.25" customHeight="1">
      <c r="A28" s="1807"/>
      <c r="B28" s="520" t="s">
        <v>2645</v>
      </c>
      <c r="C28" s="1141" t="s">
        <v>2646</v>
      </c>
      <c r="D28" s="520" t="s">
        <v>2647</v>
      </c>
      <c r="E28" s="520" t="s">
        <v>2410</v>
      </c>
      <c r="F28" s="520" t="s">
        <v>1596</v>
      </c>
      <c r="G28" s="520" t="s">
        <v>2596</v>
      </c>
      <c r="H28" s="520">
        <v>1</v>
      </c>
      <c r="I28" s="520" t="s">
        <v>2650</v>
      </c>
      <c r="J28" s="520">
        <v>3168</v>
      </c>
      <c r="K28" s="520">
        <v>50</v>
      </c>
      <c r="L28" s="520" t="s">
        <v>2651</v>
      </c>
      <c r="M28" s="1147"/>
      <c r="N28" s="1147"/>
      <c r="O28" s="1147"/>
      <c r="P28" s="1147"/>
      <c r="Q28" s="1147"/>
    </row>
    <row r="29" spans="1:101" ht="101.25" customHeight="1">
      <c r="A29" s="1808"/>
      <c r="B29" s="520" t="s">
        <v>2645</v>
      </c>
      <c r="C29" s="1141" t="s">
        <v>2646</v>
      </c>
      <c r="D29" s="520" t="s">
        <v>2647</v>
      </c>
      <c r="E29" s="520" t="s">
        <v>2652</v>
      </c>
      <c r="F29" s="520" t="s">
        <v>1596</v>
      </c>
      <c r="G29" s="520" t="s">
        <v>2596</v>
      </c>
      <c r="H29" s="1145">
        <v>1</v>
      </c>
      <c r="I29" s="520" t="s">
        <v>2653</v>
      </c>
      <c r="J29" s="520">
        <v>10</v>
      </c>
      <c r="K29" s="520">
        <v>42.5</v>
      </c>
      <c r="L29" s="520" t="s">
        <v>2654</v>
      </c>
      <c r="M29" s="1147"/>
      <c r="N29" s="1147"/>
      <c r="O29" s="1147"/>
      <c r="P29" s="1147"/>
      <c r="Q29" s="1147"/>
    </row>
    <row r="30" spans="1:101" ht="101.25" customHeight="1">
      <c r="A30" s="1806">
        <v>6</v>
      </c>
      <c r="B30" s="520" t="s">
        <v>2655</v>
      </c>
      <c r="C30" s="1149" t="s">
        <v>2656</v>
      </c>
      <c r="D30" s="1145" t="s">
        <v>2657</v>
      </c>
      <c r="E30" s="520" t="s">
        <v>2240</v>
      </c>
      <c r="F30" s="520" t="s">
        <v>1596</v>
      </c>
      <c r="G30" s="1145" t="s">
        <v>2596</v>
      </c>
      <c r="H30" s="520">
        <v>1</v>
      </c>
      <c r="I30" s="520" t="s">
        <v>2658</v>
      </c>
      <c r="J30" s="520">
        <v>4149</v>
      </c>
      <c r="K30" s="520">
        <v>54</v>
      </c>
      <c r="L30" s="520" t="s">
        <v>2659</v>
      </c>
      <c r="M30" s="1148"/>
      <c r="N30" s="1148"/>
      <c r="O30" s="1148"/>
      <c r="P30" s="1148"/>
      <c r="Q30" s="1148"/>
    </row>
    <row r="31" spans="1:101" ht="101.25" customHeight="1">
      <c r="A31" s="1807"/>
      <c r="B31" s="520" t="s">
        <v>2655</v>
      </c>
      <c r="C31" s="1149" t="s">
        <v>2656</v>
      </c>
      <c r="D31" s="1145" t="s">
        <v>2657</v>
      </c>
      <c r="E31" s="520" t="s">
        <v>2240</v>
      </c>
      <c r="F31" s="520" t="s">
        <v>1596</v>
      </c>
      <c r="G31" s="1145" t="s">
        <v>2596</v>
      </c>
      <c r="H31" s="520">
        <v>1</v>
      </c>
      <c r="I31" s="520" t="s">
        <v>268</v>
      </c>
      <c r="J31" s="520">
        <v>4179</v>
      </c>
      <c r="K31" s="520">
        <v>54</v>
      </c>
      <c r="L31" s="520" t="s">
        <v>2659</v>
      </c>
      <c r="M31" s="1148"/>
      <c r="N31" s="1148"/>
      <c r="O31" s="1148"/>
      <c r="P31" s="1148"/>
      <c r="Q31" s="1148"/>
    </row>
    <row r="32" spans="1:101" ht="101.25" customHeight="1">
      <c r="A32" s="1807"/>
      <c r="B32" s="520" t="s">
        <v>2655</v>
      </c>
      <c r="C32" s="1149" t="s">
        <v>2656</v>
      </c>
      <c r="D32" s="1145" t="s">
        <v>2657</v>
      </c>
      <c r="E32" s="520" t="s">
        <v>2240</v>
      </c>
      <c r="F32" s="520" t="s">
        <v>1596</v>
      </c>
      <c r="G32" s="1145" t="s">
        <v>2596</v>
      </c>
      <c r="H32" s="520">
        <v>1</v>
      </c>
      <c r="I32" s="520" t="s">
        <v>2660</v>
      </c>
      <c r="J32" s="520">
        <v>4175</v>
      </c>
      <c r="K32" s="520">
        <v>54</v>
      </c>
      <c r="L32" s="520" t="s">
        <v>2659</v>
      </c>
      <c r="M32" s="1148"/>
      <c r="N32" s="1148"/>
      <c r="O32" s="1148"/>
      <c r="P32" s="1148"/>
      <c r="Q32" s="1148"/>
    </row>
    <row r="33" spans="1:17" ht="101.25" customHeight="1">
      <c r="A33" s="1807"/>
      <c r="B33" s="520" t="s">
        <v>2655</v>
      </c>
      <c r="C33" s="1149" t="s">
        <v>2656</v>
      </c>
      <c r="D33" s="1145" t="s">
        <v>2657</v>
      </c>
      <c r="E33" s="520" t="s">
        <v>2240</v>
      </c>
      <c r="F33" s="520" t="s">
        <v>1596</v>
      </c>
      <c r="G33" s="1145" t="s">
        <v>2596</v>
      </c>
      <c r="H33" s="520">
        <v>1</v>
      </c>
      <c r="I33" s="520" t="s">
        <v>2661</v>
      </c>
      <c r="J33" s="520">
        <v>4172</v>
      </c>
      <c r="K33" s="520">
        <v>54</v>
      </c>
      <c r="L33" s="520" t="s">
        <v>2659</v>
      </c>
      <c r="M33" s="1148"/>
      <c r="N33" s="1148"/>
      <c r="O33" s="1148"/>
      <c r="P33" s="1148"/>
      <c r="Q33" s="1148"/>
    </row>
    <row r="34" spans="1:17" ht="101.25" customHeight="1">
      <c r="A34" s="1807"/>
      <c r="B34" s="520" t="s">
        <v>2655</v>
      </c>
      <c r="C34" s="1149" t="s">
        <v>2656</v>
      </c>
      <c r="D34" s="1145" t="s">
        <v>2657</v>
      </c>
      <c r="E34" s="520" t="s">
        <v>2240</v>
      </c>
      <c r="F34" s="520" t="s">
        <v>1596</v>
      </c>
      <c r="G34" s="1145" t="s">
        <v>2596</v>
      </c>
      <c r="H34" s="520">
        <v>1</v>
      </c>
      <c r="I34" s="520" t="s">
        <v>2662</v>
      </c>
      <c r="J34" s="520">
        <v>4170</v>
      </c>
      <c r="K34" s="520">
        <v>54</v>
      </c>
      <c r="L34" s="520" t="s">
        <v>2659</v>
      </c>
      <c r="M34" s="1148"/>
      <c r="N34" s="1148"/>
      <c r="O34" s="1148"/>
      <c r="P34" s="1148"/>
      <c r="Q34" s="1148"/>
    </row>
    <row r="35" spans="1:17" ht="101.25" customHeight="1">
      <c r="A35" s="1807"/>
      <c r="B35" s="520" t="s">
        <v>2655</v>
      </c>
      <c r="C35" s="1149" t="s">
        <v>2656</v>
      </c>
      <c r="D35" s="1145" t="s">
        <v>2657</v>
      </c>
      <c r="E35" s="520" t="s">
        <v>2240</v>
      </c>
      <c r="F35" s="520" t="s">
        <v>1596</v>
      </c>
      <c r="G35" s="1145" t="s">
        <v>2596</v>
      </c>
      <c r="H35" s="520">
        <v>1</v>
      </c>
      <c r="I35" s="520" t="s">
        <v>2663</v>
      </c>
      <c r="J35" s="520">
        <v>4166</v>
      </c>
      <c r="K35" s="520">
        <v>54</v>
      </c>
      <c r="L35" s="520" t="s">
        <v>2659</v>
      </c>
      <c r="M35" s="1148"/>
      <c r="N35" s="1148"/>
      <c r="O35" s="1148"/>
      <c r="P35" s="1148"/>
      <c r="Q35" s="1148"/>
    </row>
    <row r="36" spans="1:17" ht="101.25" customHeight="1">
      <c r="A36" s="1807"/>
      <c r="B36" s="520" t="s">
        <v>2655</v>
      </c>
      <c r="C36" s="1149" t="s">
        <v>2656</v>
      </c>
      <c r="D36" s="1145" t="s">
        <v>2657</v>
      </c>
      <c r="E36" s="520" t="s">
        <v>2240</v>
      </c>
      <c r="F36" s="520" t="s">
        <v>1596</v>
      </c>
      <c r="G36" s="1145" t="s">
        <v>2596</v>
      </c>
      <c r="H36" s="520">
        <v>1</v>
      </c>
      <c r="I36" s="520" t="s">
        <v>2664</v>
      </c>
      <c r="J36" s="520">
        <v>4164</v>
      </c>
      <c r="K36" s="520">
        <v>54</v>
      </c>
      <c r="L36" s="520" t="s">
        <v>2659</v>
      </c>
      <c r="M36" s="1148"/>
      <c r="N36" s="1148"/>
      <c r="O36" s="1148"/>
      <c r="P36" s="1148"/>
      <c r="Q36" s="1148"/>
    </row>
    <row r="37" spans="1:17" ht="101.25" customHeight="1">
      <c r="A37" s="1807"/>
      <c r="B37" s="520" t="s">
        <v>2655</v>
      </c>
      <c r="C37" s="1149" t="s">
        <v>2656</v>
      </c>
      <c r="D37" s="1145" t="s">
        <v>2657</v>
      </c>
      <c r="E37" s="520" t="s">
        <v>2240</v>
      </c>
      <c r="F37" s="520" t="s">
        <v>1596</v>
      </c>
      <c r="G37" s="1145" t="s">
        <v>2596</v>
      </c>
      <c r="H37" s="520">
        <v>1</v>
      </c>
      <c r="I37" s="520" t="s">
        <v>2665</v>
      </c>
      <c r="J37" s="520">
        <v>4129</v>
      </c>
      <c r="K37" s="520">
        <v>54</v>
      </c>
      <c r="L37" s="520" t="s">
        <v>2659</v>
      </c>
      <c r="M37" s="1148"/>
      <c r="N37" s="1148"/>
      <c r="O37" s="1148"/>
      <c r="P37" s="1148"/>
      <c r="Q37" s="1148"/>
    </row>
    <row r="38" spans="1:17" ht="101.25" customHeight="1">
      <c r="A38" s="1807"/>
      <c r="B38" s="520" t="s">
        <v>2655</v>
      </c>
      <c r="C38" s="1149" t="s">
        <v>2656</v>
      </c>
      <c r="D38" s="1145" t="s">
        <v>2657</v>
      </c>
      <c r="E38" s="520" t="s">
        <v>2240</v>
      </c>
      <c r="F38" s="520" t="s">
        <v>1596</v>
      </c>
      <c r="G38" s="1145" t="s">
        <v>2596</v>
      </c>
      <c r="H38" s="520">
        <v>1</v>
      </c>
      <c r="I38" s="520" t="s">
        <v>2666</v>
      </c>
      <c r="J38" s="520">
        <v>4160</v>
      </c>
      <c r="K38" s="520">
        <v>54</v>
      </c>
      <c r="L38" s="520" t="s">
        <v>2659</v>
      </c>
      <c r="M38" s="1148"/>
      <c r="N38" s="1148"/>
      <c r="O38" s="1148"/>
      <c r="P38" s="1148"/>
      <c r="Q38" s="1148"/>
    </row>
    <row r="39" spans="1:17" ht="101.25" customHeight="1">
      <c r="A39" s="1807"/>
      <c r="B39" s="520" t="s">
        <v>2655</v>
      </c>
      <c r="C39" s="1149" t="s">
        <v>2656</v>
      </c>
      <c r="D39" s="1145" t="s">
        <v>2657</v>
      </c>
      <c r="E39" s="520" t="s">
        <v>2240</v>
      </c>
      <c r="F39" s="520" t="s">
        <v>1596</v>
      </c>
      <c r="G39" s="1145" t="s">
        <v>2596</v>
      </c>
      <c r="H39" s="520">
        <v>1</v>
      </c>
      <c r="I39" s="520" t="s">
        <v>2667</v>
      </c>
      <c r="J39" s="520">
        <v>4158</v>
      </c>
      <c r="K39" s="520">
        <v>54</v>
      </c>
      <c r="L39" s="520" t="s">
        <v>2659</v>
      </c>
      <c r="M39" s="1148"/>
      <c r="N39" s="1148"/>
      <c r="O39" s="1148"/>
      <c r="P39" s="1148"/>
      <c r="Q39" s="1148"/>
    </row>
    <row r="40" spans="1:17" ht="101.25" customHeight="1">
      <c r="A40" s="1807"/>
      <c r="B40" s="520" t="s">
        <v>2655</v>
      </c>
      <c r="C40" s="1149" t="s">
        <v>2656</v>
      </c>
      <c r="D40" s="1145" t="s">
        <v>2657</v>
      </c>
      <c r="E40" s="520" t="s">
        <v>2240</v>
      </c>
      <c r="F40" s="520" t="s">
        <v>1596</v>
      </c>
      <c r="G40" s="1145" t="s">
        <v>2596</v>
      </c>
      <c r="H40" s="520">
        <v>1</v>
      </c>
      <c r="I40" s="520" t="s">
        <v>2668</v>
      </c>
      <c r="J40" s="520">
        <v>4155</v>
      </c>
      <c r="K40" s="520">
        <v>54</v>
      </c>
      <c r="L40" s="520" t="s">
        <v>2659</v>
      </c>
      <c r="M40" s="1148"/>
      <c r="N40" s="1148"/>
      <c r="O40" s="1148"/>
      <c r="P40" s="1148"/>
      <c r="Q40" s="1148"/>
    </row>
    <row r="41" spans="1:17" ht="101.25" customHeight="1">
      <c r="A41" s="1807"/>
      <c r="B41" s="520" t="s">
        <v>2655</v>
      </c>
      <c r="C41" s="1149" t="s">
        <v>2656</v>
      </c>
      <c r="D41" s="1145" t="s">
        <v>2657</v>
      </c>
      <c r="E41" s="520" t="s">
        <v>2240</v>
      </c>
      <c r="F41" s="520" t="s">
        <v>1596</v>
      </c>
      <c r="G41" s="1145" t="s">
        <v>2596</v>
      </c>
      <c r="H41" s="520">
        <v>1</v>
      </c>
      <c r="I41" s="520" t="s">
        <v>2669</v>
      </c>
      <c r="J41" s="520">
        <v>4153</v>
      </c>
      <c r="K41" s="520">
        <v>54</v>
      </c>
      <c r="L41" s="520" t="s">
        <v>2659</v>
      </c>
      <c r="M41" s="1148"/>
      <c r="N41" s="1148"/>
      <c r="O41" s="1148"/>
      <c r="P41" s="1148"/>
      <c r="Q41" s="1148"/>
    </row>
    <row r="42" spans="1:17" ht="101.25" customHeight="1">
      <c r="A42" s="1807"/>
      <c r="B42" s="520" t="s">
        <v>2655</v>
      </c>
      <c r="C42" s="1149" t="s">
        <v>2656</v>
      </c>
      <c r="D42" s="1145" t="s">
        <v>2657</v>
      </c>
      <c r="E42" s="520" t="s">
        <v>2240</v>
      </c>
      <c r="F42" s="520" t="s">
        <v>1596</v>
      </c>
      <c r="G42" s="1145" t="s">
        <v>2596</v>
      </c>
      <c r="H42" s="520">
        <v>1</v>
      </c>
      <c r="I42" s="520" t="s">
        <v>2670</v>
      </c>
      <c r="J42" s="520">
        <v>4144</v>
      </c>
      <c r="K42" s="520">
        <v>54</v>
      </c>
      <c r="L42" s="520" t="s">
        <v>2659</v>
      </c>
      <c r="M42" s="1148"/>
      <c r="N42" s="1148"/>
      <c r="O42" s="1148"/>
      <c r="P42" s="1148"/>
      <c r="Q42" s="1148"/>
    </row>
    <row r="43" spans="1:17" ht="101.25" customHeight="1">
      <c r="A43" s="1807"/>
      <c r="B43" s="520" t="s">
        <v>2655</v>
      </c>
      <c r="C43" s="1149" t="s">
        <v>2656</v>
      </c>
      <c r="D43" s="1145" t="s">
        <v>2657</v>
      </c>
      <c r="E43" s="520" t="s">
        <v>2240</v>
      </c>
      <c r="F43" s="520" t="s">
        <v>1596</v>
      </c>
      <c r="G43" s="1145" t="s">
        <v>2596</v>
      </c>
      <c r="H43" s="520">
        <v>1</v>
      </c>
      <c r="I43" s="520" t="s">
        <v>2671</v>
      </c>
      <c r="J43" s="520">
        <v>4140</v>
      </c>
      <c r="K43" s="520">
        <v>54</v>
      </c>
      <c r="L43" s="520" t="s">
        <v>2659</v>
      </c>
      <c r="M43" s="1148"/>
      <c r="N43" s="1148"/>
      <c r="O43" s="1148"/>
      <c r="P43" s="1148"/>
      <c r="Q43" s="1148"/>
    </row>
    <row r="44" spans="1:17" ht="101.25" customHeight="1">
      <c r="A44" s="1807"/>
      <c r="B44" s="520" t="s">
        <v>2655</v>
      </c>
      <c r="C44" s="1149" t="s">
        <v>2656</v>
      </c>
      <c r="D44" s="1145" t="s">
        <v>2657</v>
      </c>
      <c r="E44" s="520" t="s">
        <v>2410</v>
      </c>
      <c r="F44" s="520" t="s">
        <v>1596</v>
      </c>
      <c r="G44" s="1145" t="s">
        <v>2596</v>
      </c>
      <c r="H44" s="520">
        <v>1</v>
      </c>
      <c r="I44" s="520" t="s">
        <v>2672</v>
      </c>
      <c r="J44" s="520">
        <v>4</v>
      </c>
      <c r="K44" s="520">
        <v>10</v>
      </c>
      <c r="L44" s="520" t="s">
        <v>2673</v>
      </c>
      <c r="M44" s="1819"/>
      <c r="N44" s="1819"/>
      <c r="O44" s="1819"/>
      <c r="P44" s="1819"/>
      <c r="Q44" s="1819"/>
    </row>
    <row r="45" spans="1:17" ht="101.25" customHeight="1">
      <c r="A45" s="1807"/>
      <c r="B45" s="520" t="s">
        <v>2655</v>
      </c>
      <c r="C45" s="1149" t="s">
        <v>2656</v>
      </c>
      <c r="D45" s="1145" t="s">
        <v>2657</v>
      </c>
      <c r="E45" s="520" t="s">
        <v>2410</v>
      </c>
      <c r="F45" s="520" t="s">
        <v>1596</v>
      </c>
      <c r="G45" s="1145" t="s">
        <v>2596</v>
      </c>
      <c r="H45" s="520">
        <v>1</v>
      </c>
      <c r="I45" s="520" t="s">
        <v>2674</v>
      </c>
      <c r="J45" s="520">
        <v>2077</v>
      </c>
      <c r="K45" s="520">
        <v>16</v>
      </c>
      <c r="L45" s="520" t="s">
        <v>2675</v>
      </c>
      <c r="M45" s="1152"/>
      <c r="N45" s="1152"/>
      <c r="O45" s="1152"/>
      <c r="P45" s="1152"/>
      <c r="Q45" s="1152"/>
    </row>
    <row r="46" spans="1:17" ht="101.25" customHeight="1">
      <c r="A46" s="1807"/>
      <c r="B46" s="520" t="s">
        <v>2655</v>
      </c>
      <c r="C46" s="1149" t="s">
        <v>2656</v>
      </c>
      <c r="D46" s="1145" t="s">
        <v>2657</v>
      </c>
      <c r="E46" s="520" t="s">
        <v>2410</v>
      </c>
      <c r="F46" s="520" t="s">
        <v>14088</v>
      </c>
      <c r="G46" s="1145" t="s">
        <v>2596</v>
      </c>
      <c r="H46" s="520">
        <v>1</v>
      </c>
      <c r="I46" s="520" t="s">
        <v>2676</v>
      </c>
      <c r="J46" s="520">
        <v>57057</v>
      </c>
      <c r="K46" s="520">
        <v>100</v>
      </c>
      <c r="L46" s="520" t="s">
        <v>2677</v>
      </c>
      <c r="M46" s="1152"/>
      <c r="N46" s="1152"/>
      <c r="O46" s="1152"/>
      <c r="P46" s="1152"/>
      <c r="Q46" s="1152"/>
    </row>
    <row r="47" spans="1:17" ht="101.25" customHeight="1">
      <c r="A47" s="1808"/>
      <c r="B47" s="520" t="s">
        <v>2655</v>
      </c>
      <c r="C47" s="1149" t="s">
        <v>2656</v>
      </c>
      <c r="D47" s="1145" t="s">
        <v>2657</v>
      </c>
      <c r="E47" s="520" t="s">
        <v>2410</v>
      </c>
      <c r="F47" s="520" t="s">
        <v>1596</v>
      </c>
      <c r="G47" s="1145" t="s">
        <v>2596</v>
      </c>
      <c r="H47" s="520">
        <v>1</v>
      </c>
      <c r="I47" s="520" t="s">
        <v>2678</v>
      </c>
      <c r="J47" s="520">
        <v>10801</v>
      </c>
      <c r="K47" s="520">
        <v>54</v>
      </c>
      <c r="L47" s="520" t="s">
        <v>2679</v>
      </c>
      <c r="M47" s="1152"/>
      <c r="N47" s="1152"/>
      <c r="O47" s="1152"/>
      <c r="P47" s="1152"/>
      <c r="Q47" s="1152"/>
    </row>
    <row r="48" spans="1:17" ht="101.25" customHeight="1">
      <c r="A48" s="1806">
        <v>7</v>
      </c>
      <c r="B48" s="520" t="s">
        <v>2680</v>
      </c>
      <c r="C48" s="1141" t="s">
        <v>2681</v>
      </c>
      <c r="D48" s="520" t="s">
        <v>2682</v>
      </c>
      <c r="E48" s="520" t="s">
        <v>2240</v>
      </c>
      <c r="F48" s="520" t="s">
        <v>1596</v>
      </c>
      <c r="G48" s="520" t="s">
        <v>2596</v>
      </c>
      <c r="H48" s="520">
        <v>1</v>
      </c>
      <c r="I48" s="520" t="s">
        <v>2683</v>
      </c>
      <c r="J48" s="520">
        <v>420307</v>
      </c>
      <c r="K48" s="520">
        <v>200</v>
      </c>
      <c r="L48" s="520" t="s">
        <v>2684</v>
      </c>
      <c r="M48" s="1147"/>
      <c r="N48" s="1147"/>
      <c r="O48" s="1147"/>
      <c r="P48" s="1147"/>
      <c r="Q48" s="1147"/>
    </row>
    <row r="49" spans="1:18" ht="101.25" customHeight="1">
      <c r="A49" s="1807"/>
      <c r="B49" s="520" t="s">
        <v>2680</v>
      </c>
      <c r="C49" s="1141" t="s">
        <v>2681</v>
      </c>
      <c r="D49" s="520" t="s">
        <v>2682</v>
      </c>
      <c r="E49" s="520" t="s">
        <v>2240</v>
      </c>
      <c r="F49" s="520" t="s">
        <v>1596</v>
      </c>
      <c r="G49" s="520" t="s">
        <v>2596</v>
      </c>
      <c r="H49" s="520">
        <v>1</v>
      </c>
      <c r="I49" s="520" t="s">
        <v>2685</v>
      </c>
      <c r="J49" s="520">
        <v>420306</v>
      </c>
      <c r="K49" s="520">
        <v>200</v>
      </c>
      <c r="L49" s="520" t="s">
        <v>2684</v>
      </c>
    </row>
    <row r="50" spans="1:18" ht="101.25" customHeight="1">
      <c r="A50" s="1807"/>
      <c r="B50" s="520" t="s">
        <v>2680</v>
      </c>
      <c r="C50" s="1141" t="s">
        <v>2681</v>
      </c>
      <c r="D50" s="520" t="s">
        <v>2682</v>
      </c>
      <c r="E50" s="520" t="s">
        <v>2240</v>
      </c>
      <c r="F50" s="520" t="s">
        <v>1596</v>
      </c>
      <c r="G50" s="520" t="s">
        <v>2596</v>
      </c>
      <c r="H50" s="520">
        <v>1</v>
      </c>
      <c r="I50" s="520" t="s">
        <v>2686</v>
      </c>
      <c r="J50" s="520">
        <v>420308</v>
      </c>
      <c r="K50" s="520">
        <v>200</v>
      </c>
      <c r="L50" s="520" t="s">
        <v>2684</v>
      </c>
    </row>
    <row r="51" spans="1:18" ht="101.25" customHeight="1">
      <c r="A51" s="1807"/>
      <c r="B51" s="520" t="s">
        <v>2680</v>
      </c>
      <c r="C51" s="1141" t="s">
        <v>2681</v>
      </c>
      <c r="D51" s="520" t="s">
        <v>2682</v>
      </c>
      <c r="E51" s="520" t="s">
        <v>2240</v>
      </c>
      <c r="F51" s="520" t="s">
        <v>1596</v>
      </c>
      <c r="G51" s="520" t="s">
        <v>2596</v>
      </c>
      <c r="H51" s="520">
        <v>1</v>
      </c>
      <c r="I51" s="520" t="s">
        <v>2687</v>
      </c>
      <c r="J51" s="520">
        <v>420302</v>
      </c>
      <c r="K51" s="520">
        <v>200</v>
      </c>
      <c r="L51" s="520" t="s">
        <v>2684</v>
      </c>
    </row>
    <row r="52" spans="1:18" ht="101.25" customHeight="1">
      <c r="A52" s="1807"/>
      <c r="B52" s="520" t="s">
        <v>2680</v>
      </c>
      <c r="C52" s="1141" t="s">
        <v>2681</v>
      </c>
      <c r="D52" s="520" t="s">
        <v>2682</v>
      </c>
      <c r="E52" s="520" t="s">
        <v>2240</v>
      </c>
      <c r="F52" s="520" t="s">
        <v>1596</v>
      </c>
      <c r="G52" s="520" t="s">
        <v>2596</v>
      </c>
      <c r="H52" s="520">
        <v>1</v>
      </c>
      <c r="I52" s="520" t="s">
        <v>2688</v>
      </c>
      <c r="J52" s="520">
        <v>420304</v>
      </c>
      <c r="K52" s="520">
        <v>200</v>
      </c>
      <c r="L52" s="520" t="s">
        <v>2684</v>
      </c>
    </row>
    <row r="53" spans="1:18" ht="101.25" customHeight="1">
      <c r="A53" s="1807"/>
      <c r="B53" s="520" t="s">
        <v>2680</v>
      </c>
      <c r="C53" s="1141" t="s">
        <v>2681</v>
      </c>
      <c r="D53" s="520" t="s">
        <v>2682</v>
      </c>
      <c r="E53" s="520" t="s">
        <v>2240</v>
      </c>
      <c r="F53" s="520" t="s">
        <v>1596</v>
      </c>
      <c r="G53" s="520" t="s">
        <v>2596</v>
      </c>
      <c r="H53" s="520">
        <v>1</v>
      </c>
      <c r="I53" s="520" t="s">
        <v>2689</v>
      </c>
      <c r="J53" s="520">
        <v>420303</v>
      </c>
      <c r="K53" s="520">
        <v>200</v>
      </c>
      <c r="L53" s="520" t="s">
        <v>2684</v>
      </c>
    </row>
    <row r="54" spans="1:18" ht="101.25" customHeight="1">
      <c r="A54" s="1807"/>
      <c r="B54" s="520" t="s">
        <v>2680</v>
      </c>
      <c r="C54" s="1141" t="s">
        <v>2681</v>
      </c>
      <c r="D54" s="520" t="s">
        <v>2682</v>
      </c>
      <c r="E54" s="520" t="s">
        <v>2240</v>
      </c>
      <c r="F54" s="520" t="s">
        <v>1596</v>
      </c>
      <c r="G54" s="520" t="s">
        <v>2596</v>
      </c>
      <c r="H54" s="520">
        <v>1</v>
      </c>
      <c r="I54" s="520" t="s">
        <v>2690</v>
      </c>
      <c r="J54" s="520">
        <v>420305</v>
      </c>
      <c r="K54" s="520">
        <v>200</v>
      </c>
      <c r="L54" s="520" t="s">
        <v>2684</v>
      </c>
    </row>
    <row r="55" spans="1:18" ht="101.25" customHeight="1">
      <c r="A55" s="1807"/>
      <c r="B55" s="520" t="s">
        <v>2680</v>
      </c>
      <c r="C55" s="1141" t="s">
        <v>2681</v>
      </c>
      <c r="D55" s="520" t="s">
        <v>2682</v>
      </c>
      <c r="E55" s="520" t="s">
        <v>2240</v>
      </c>
      <c r="F55" s="520" t="s">
        <v>1596</v>
      </c>
      <c r="G55" s="520" t="s">
        <v>2596</v>
      </c>
      <c r="H55" s="520">
        <v>1</v>
      </c>
      <c r="I55" s="520" t="s">
        <v>2691</v>
      </c>
      <c r="J55" s="520">
        <v>420301</v>
      </c>
      <c r="K55" s="520">
        <v>200</v>
      </c>
      <c r="L55" s="520" t="s">
        <v>2684</v>
      </c>
    </row>
    <row r="56" spans="1:18" ht="101.25" customHeight="1">
      <c r="A56" s="1807"/>
      <c r="B56" s="520" t="s">
        <v>2680</v>
      </c>
      <c r="C56" s="1141" t="s">
        <v>2681</v>
      </c>
      <c r="D56" s="520" t="s">
        <v>2682</v>
      </c>
      <c r="E56" s="520" t="s">
        <v>2240</v>
      </c>
      <c r="F56" s="520" t="s">
        <v>1596</v>
      </c>
      <c r="G56" s="520" t="s">
        <v>2596</v>
      </c>
      <c r="H56" s="520">
        <v>1</v>
      </c>
      <c r="I56" s="520" t="s">
        <v>2692</v>
      </c>
      <c r="J56" s="520">
        <v>420300</v>
      </c>
      <c r="K56" s="520">
        <v>200</v>
      </c>
      <c r="L56" s="520" t="s">
        <v>2684</v>
      </c>
    </row>
    <row r="57" spans="1:18" ht="101.25" customHeight="1">
      <c r="A57" s="1808"/>
      <c r="B57" s="520" t="s">
        <v>2680</v>
      </c>
      <c r="C57" s="1141" t="s">
        <v>2681</v>
      </c>
      <c r="D57" s="520" t="s">
        <v>2682</v>
      </c>
      <c r="E57" s="520" t="s">
        <v>2240</v>
      </c>
      <c r="F57" s="520" t="s">
        <v>1596</v>
      </c>
      <c r="G57" s="520" t="s">
        <v>2596</v>
      </c>
      <c r="H57" s="520">
        <v>1</v>
      </c>
      <c r="I57" s="520" t="s">
        <v>2693</v>
      </c>
      <c r="J57" s="520">
        <v>6008</v>
      </c>
      <c r="K57" s="520">
        <v>5</v>
      </c>
      <c r="L57" s="520" t="s">
        <v>2684</v>
      </c>
    </row>
    <row r="58" spans="1:18" ht="101.25" customHeight="1">
      <c r="A58" s="1806">
        <v>8</v>
      </c>
      <c r="B58" s="520" t="s">
        <v>2694</v>
      </c>
      <c r="C58" s="1141" t="s">
        <v>2695</v>
      </c>
      <c r="D58" s="520" t="s">
        <v>2696</v>
      </c>
      <c r="E58" s="520" t="s">
        <v>2410</v>
      </c>
      <c r="F58" s="520" t="s">
        <v>1596</v>
      </c>
      <c r="G58" s="520" t="s">
        <v>2596</v>
      </c>
      <c r="H58" s="520">
        <v>1</v>
      </c>
      <c r="I58" s="520" t="s">
        <v>2697</v>
      </c>
      <c r="J58" s="520">
        <v>4367</v>
      </c>
      <c r="K58" s="520">
        <v>10</v>
      </c>
      <c r="L58" s="520" t="s">
        <v>2698</v>
      </c>
    </row>
    <row r="59" spans="1:18" ht="101.25" customHeight="1">
      <c r="A59" s="1807"/>
      <c r="B59" s="520" t="s">
        <v>2694</v>
      </c>
      <c r="C59" s="1141" t="s">
        <v>2695</v>
      </c>
      <c r="D59" s="520" t="s">
        <v>2696</v>
      </c>
      <c r="E59" s="520" t="s">
        <v>2410</v>
      </c>
      <c r="F59" s="520" t="s">
        <v>1596</v>
      </c>
      <c r="G59" s="520" t="s">
        <v>2596</v>
      </c>
      <c r="H59" s="520">
        <v>1</v>
      </c>
      <c r="I59" s="520" t="s">
        <v>2699</v>
      </c>
      <c r="J59" s="520">
        <v>4368</v>
      </c>
      <c r="K59" s="520">
        <v>10</v>
      </c>
      <c r="L59" s="520" t="s">
        <v>2700</v>
      </c>
    </row>
    <row r="60" spans="1:18" ht="101.25" customHeight="1">
      <c r="A60" s="1808"/>
      <c r="B60" s="520" t="s">
        <v>2694</v>
      </c>
      <c r="C60" s="1141" t="s">
        <v>2695</v>
      </c>
      <c r="D60" s="520" t="s">
        <v>2696</v>
      </c>
      <c r="E60" s="520" t="s">
        <v>2410</v>
      </c>
      <c r="F60" s="1145" t="s">
        <v>9</v>
      </c>
      <c r="G60" s="1145" t="s">
        <v>2596</v>
      </c>
      <c r="H60" s="526">
        <v>1</v>
      </c>
      <c r="I60" s="526" t="s">
        <v>2644</v>
      </c>
      <c r="J60" s="526">
        <v>1777</v>
      </c>
      <c r="K60" s="526">
        <v>10</v>
      </c>
      <c r="L60" s="1145" t="s">
        <v>2701</v>
      </c>
    </row>
    <row r="61" spans="1:18" ht="101.25" customHeight="1">
      <c r="A61" s="1806">
        <v>9</v>
      </c>
      <c r="B61" s="520" t="s">
        <v>2702</v>
      </c>
      <c r="C61" s="1141" t="s">
        <v>2703</v>
      </c>
      <c r="D61" s="520" t="s">
        <v>2704</v>
      </c>
      <c r="E61" s="520" t="s">
        <v>2410</v>
      </c>
      <c r="F61" s="520" t="s">
        <v>1596</v>
      </c>
      <c r="G61" s="520" t="s">
        <v>2596</v>
      </c>
      <c r="H61" s="520">
        <v>1</v>
      </c>
      <c r="I61" s="520" t="s">
        <v>2705</v>
      </c>
      <c r="J61" s="520">
        <v>994</v>
      </c>
      <c r="K61" s="520">
        <v>20</v>
      </c>
      <c r="L61" s="520" t="s">
        <v>2706</v>
      </c>
      <c r="N61" s="1137" t="s">
        <v>2079</v>
      </c>
    </row>
    <row r="62" spans="1:18" ht="101.25" customHeight="1">
      <c r="A62" s="1807"/>
      <c r="B62" s="520" t="s">
        <v>2702</v>
      </c>
      <c r="C62" s="1141" t="s">
        <v>2703</v>
      </c>
      <c r="D62" s="520" t="s">
        <v>2704</v>
      </c>
      <c r="E62" s="520" t="s">
        <v>2410</v>
      </c>
      <c r="F62" s="520" t="s">
        <v>1596</v>
      </c>
      <c r="G62" s="520" t="s">
        <v>2596</v>
      </c>
      <c r="H62" s="520">
        <v>1</v>
      </c>
      <c r="I62" s="520" t="s">
        <v>2707</v>
      </c>
      <c r="J62" s="520">
        <v>10909</v>
      </c>
      <c r="K62" s="520">
        <v>50</v>
      </c>
      <c r="L62" s="520" t="s">
        <v>2706</v>
      </c>
    </row>
    <row r="63" spans="1:18" ht="101.25" customHeight="1">
      <c r="A63" s="1808"/>
      <c r="B63" s="520" t="s">
        <v>2702</v>
      </c>
      <c r="C63" s="1141" t="s">
        <v>2703</v>
      </c>
      <c r="D63" s="520" t="s">
        <v>2704</v>
      </c>
      <c r="E63" s="520" t="s">
        <v>2410</v>
      </c>
      <c r="F63" s="520" t="s">
        <v>1596</v>
      </c>
      <c r="G63" s="520" t="s">
        <v>2596</v>
      </c>
      <c r="H63" s="520">
        <v>1</v>
      </c>
      <c r="I63" s="520" t="s">
        <v>2708</v>
      </c>
      <c r="J63" s="520">
        <v>1824</v>
      </c>
      <c r="K63" s="520">
        <v>16</v>
      </c>
      <c r="L63" s="520" t="s">
        <v>2706</v>
      </c>
      <c r="R63" s="1137" t="s">
        <v>2709</v>
      </c>
    </row>
    <row r="64" spans="1:18" ht="101.25" customHeight="1">
      <c r="A64" s="1806">
        <v>10</v>
      </c>
      <c r="B64" s="520" t="s">
        <v>2710</v>
      </c>
      <c r="C64" s="1141" t="s">
        <v>2711</v>
      </c>
      <c r="D64" s="520" t="s">
        <v>2712</v>
      </c>
      <c r="E64" s="520" t="s">
        <v>2410</v>
      </c>
      <c r="F64" s="520" t="s">
        <v>1596</v>
      </c>
      <c r="G64" s="520" t="s">
        <v>2596</v>
      </c>
      <c r="H64" s="520">
        <v>1</v>
      </c>
      <c r="I64" s="520" t="s">
        <v>2713</v>
      </c>
      <c r="J64" s="1153" t="s">
        <v>2714</v>
      </c>
      <c r="K64" s="520">
        <v>45.4</v>
      </c>
      <c r="L64" s="520" t="s">
        <v>2715</v>
      </c>
    </row>
    <row r="65" spans="1:12" ht="101.25" customHeight="1">
      <c r="A65" s="1807"/>
      <c r="B65" s="520" t="s">
        <v>2716</v>
      </c>
      <c r="C65" s="1141" t="s">
        <v>2711</v>
      </c>
      <c r="D65" s="520" t="s">
        <v>2712</v>
      </c>
      <c r="E65" s="520" t="s">
        <v>2410</v>
      </c>
      <c r="F65" s="520" t="s">
        <v>1596</v>
      </c>
      <c r="G65" s="520" t="s">
        <v>2596</v>
      </c>
      <c r="H65" s="520">
        <v>1</v>
      </c>
      <c r="I65" s="520" t="s">
        <v>2717</v>
      </c>
      <c r="J65" s="1153" t="s">
        <v>2718</v>
      </c>
      <c r="K65" s="520">
        <v>45.4</v>
      </c>
      <c r="L65" s="520" t="s">
        <v>2715</v>
      </c>
    </row>
    <row r="66" spans="1:12" ht="101.25" customHeight="1">
      <c r="A66" s="1807"/>
      <c r="B66" s="520" t="s">
        <v>2716</v>
      </c>
      <c r="C66" s="1141" t="s">
        <v>2711</v>
      </c>
      <c r="D66" s="520" t="s">
        <v>2712</v>
      </c>
      <c r="E66" s="520" t="s">
        <v>2410</v>
      </c>
      <c r="F66" s="520" t="s">
        <v>1596</v>
      </c>
      <c r="G66" s="520" t="s">
        <v>2596</v>
      </c>
      <c r="H66" s="520">
        <v>1</v>
      </c>
      <c r="I66" s="520" t="s">
        <v>2719</v>
      </c>
      <c r="J66" s="1153" t="s">
        <v>851</v>
      </c>
      <c r="K66" s="520">
        <v>30</v>
      </c>
      <c r="L66" s="1145" t="s">
        <v>2720</v>
      </c>
    </row>
    <row r="67" spans="1:12" ht="101.25" customHeight="1">
      <c r="A67" s="1807"/>
      <c r="B67" s="520" t="s">
        <v>2716</v>
      </c>
      <c r="C67" s="1141" t="s">
        <v>2711</v>
      </c>
      <c r="D67" s="520" t="s">
        <v>2712</v>
      </c>
      <c r="E67" s="520" t="s">
        <v>2410</v>
      </c>
      <c r="F67" s="520" t="s">
        <v>1596</v>
      </c>
      <c r="G67" s="520" t="s">
        <v>2596</v>
      </c>
      <c r="H67" s="520">
        <v>1</v>
      </c>
      <c r="I67" s="520" t="s">
        <v>2721</v>
      </c>
      <c r="J67" s="1153" t="s">
        <v>2722</v>
      </c>
      <c r="K67" s="520">
        <v>50</v>
      </c>
      <c r="L67" s="1145" t="s">
        <v>2720</v>
      </c>
    </row>
    <row r="68" spans="1:12" ht="101.25" customHeight="1">
      <c r="A68" s="1807"/>
      <c r="B68" s="520" t="s">
        <v>2723</v>
      </c>
      <c r="C68" s="1141" t="s">
        <v>2711</v>
      </c>
      <c r="D68" s="520" t="s">
        <v>2712</v>
      </c>
      <c r="E68" s="520" t="s">
        <v>2410</v>
      </c>
      <c r="F68" s="520" t="s">
        <v>1596</v>
      </c>
      <c r="G68" s="520" t="s">
        <v>2596</v>
      </c>
      <c r="H68" s="520">
        <v>1</v>
      </c>
      <c r="I68" s="516" t="s">
        <v>2724</v>
      </c>
      <c r="J68" s="520">
        <v>4132</v>
      </c>
      <c r="K68" s="520">
        <v>5</v>
      </c>
      <c r="L68" s="520" t="s">
        <v>2725</v>
      </c>
    </row>
    <row r="69" spans="1:12" ht="101.25" customHeight="1">
      <c r="A69" s="1807"/>
      <c r="B69" s="520" t="s">
        <v>2723</v>
      </c>
      <c r="C69" s="1141" t="s">
        <v>2711</v>
      </c>
      <c r="D69" s="520" t="s">
        <v>2712</v>
      </c>
      <c r="E69" s="520" t="s">
        <v>2410</v>
      </c>
      <c r="F69" s="520" t="s">
        <v>1596</v>
      </c>
      <c r="G69" s="520" t="s">
        <v>2596</v>
      </c>
      <c r="H69" s="520">
        <v>1</v>
      </c>
      <c r="I69" s="526" t="s">
        <v>2726</v>
      </c>
      <c r="J69" s="520" t="s">
        <v>2727</v>
      </c>
      <c r="K69" s="520">
        <v>14.5</v>
      </c>
      <c r="L69" s="520" t="s">
        <v>2725</v>
      </c>
    </row>
    <row r="70" spans="1:12" ht="101.25" customHeight="1">
      <c r="A70" s="1808"/>
      <c r="B70" s="520" t="s">
        <v>2723</v>
      </c>
      <c r="C70" s="1141" t="s">
        <v>2711</v>
      </c>
      <c r="D70" s="520" t="s">
        <v>2712</v>
      </c>
      <c r="E70" s="520" t="s">
        <v>2410</v>
      </c>
      <c r="F70" s="520" t="s">
        <v>1596</v>
      </c>
      <c r="G70" s="520" t="s">
        <v>2596</v>
      </c>
      <c r="H70" s="520">
        <v>1</v>
      </c>
      <c r="I70" s="520" t="s">
        <v>2728</v>
      </c>
      <c r="J70" s="516">
        <v>4042</v>
      </c>
      <c r="K70" s="516">
        <v>10</v>
      </c>
      <c r="L70" s="520" t="s">
        <v>2729</v>
      </c>
    </row>
    <row r="71" spans="1:12" ht="101.25" customHeight="1">
      <c r="A71" s="1806">
        <v>11</v>
      </c>
      <c r="B71" s="520" t="s">
        <v>2730</v>
      </c>
      <c r="C71" s="1141" t="s">
        <v>2731</v>
      </c>
      <c r="D71" s="520" t="s">
        <v>2732</v>
      </c>
      <c r="E71" s="520" t="s">
        <v>2410</v>
      </c>
      <c r="F71" s="520" t="s">
        <v>1596</v>
      </c>
      <c r="G71" s="520" t="s">
        <v>2596</v>
      </c>
      <c r="H71" s="520">
        <v>1</v>
      </c>
      <c r="I71" s="520" t="s">
        <v>2733</v>
      </c>
      <c r="J71" s="520">
        <v>5533</v>
      </c>
      <c r="K71" s="520">
        <v>100</v>
      </c>
      <c r="L71" s="520" t="s">
        <v>2734</v>
      </c>
    </row>
    <row r="72" spans="1:12" ht="101.25" customHeight="1">
      <c r="A72" s="1807"/>
      <c r="B72" s="520" t="s">
        <v>2730</v>
      </c>
      <c r="C72" s="1141" t="s">
        <v>2731</v>
      </c>
      <c r="D72" s="520" t="s">
        <v>2732</v>
      </c>
      <c r="E72" s="520" t="s">
        <v>2410</v>
      </c>
      <c r="F72" s="520" t="s">
        <v>1596</v>
      </c>
      <c r="G72" s="520" t="s">
        <v>2596</v>
      </c>
      <c r="H72" s="520">
        <v>1</v>
      </c>
      <c r="I72" s="520" t="s">
        <v>2735</v>
      </c>
      <c r="J72" s="520">
        <v>43717</v>
      </c>
      <c r="K72" s="520">
        <v>54</v>
      </c>
      <c r="L72" s="520" t="s">
        <v>2734</v>
      </c>
    </row>
    <row r="73" spans="1:12" ht="101.25" customHeight="1">
      <c r="A73" s="1807"/>
      <c r="B73" s="520" t="s">
        <v>2730</v>
      </c>
      <c r="C73" s="1141" t="s">
        <v>2731</v>
      </c>
      <c r="D73" s="520" t="s">
        <v>2732</v>
      </c>
      <c r="E73" s="520" t="s">
        <v>2410</v>
      </c>
      <c r="F73" s="520" t="s">
        <v>1596</v>
      </c>
      <c r="G73" s="520" t="s">
        <v>2596</v>
      </c>
      <c r="H73" s="520">
        <v>1</v>
      </c>
      <c r="I73" s="520" t="s">
        <v>2736</v>
      </c>
      <c r="J73" s="520">
        <v>247</v>
      </c>
      <c r="K73" s="520">
        <v>12.5</v>
      </c>
      <c r="L73" s="520" t="s">
        <v>2734</v>
      </c>
    </row>
    <row r="74" spans="1:12" ht="101.25" customHeight="1">
      <c r="A74" s="1807"/>
      <c r="B74" s="520" t="s">
        <v>2730</v>
      </c>
      <c r="C74" s="1141" t="s">
        <v>2731</v>
      </c>
      <c r="D74" s="520" t="s">
        <v>2732</v>
      </c>
      <c r="E74" s="520" t="s">
        <v>2410</v>
      </c>
      <c r="F74" s="520" t="s">
        <v>1596</v>
      </c>
      <c r="G74" s="520" t="s">
        <v>2596</v>
      </c>
      <c r="H74" s="520">
        <v>1</v>
      </c>
      <c r="I74" s="520" t="s">
        <v>2737</v>
      </c>
      <c r="J74" s="520">
        <v>785</v>
      </c>
      <c r="K74" s="520">
        <v>75</v>
      </c>
      <c r="L74" s="520" t="s">
        <v>2738</v>
      </c>
    </row>
    <row r="75" spans="1:12" ht="101.25" customHeight="1">
      <c r="A75" s="1808"/>
      <c r="B75" s="520" t="s">
        <v>2730</v>
      </c>
      <c r="C75" s="1141" t="s">
        <v>2731</v>
      </c>
      <c r="D75" s="520" t="s">
        <v>2732</v>
      </c>
      <c r="E75" s="520" t="s">
        <v>2410</v>
      </c>
      <c r="F75" s="520" t="s">
        <v>1596</v>
      </c>
      <c r="G75" s="520" t="s">
        <v>2596</v>
      </c>
      <c r="H75" s="520">
        <v>1</v>
      </c>
      <c r="I75" s="520" t="s">
        <v>2739</v>
      </c>
      <c r="J75" s="520" t="s">
        <v>2740</v>
      </c>
      <c r="K75" s="520">
        <v>25</v>
      </c>
      <c r="L75" s="520" t="s">
        <v>2738</v>
      </c>
    </row>
    <row r="76" spans="1:12" ht="101.25" customHeight="1">
      <c r="A76" s="1820">
        <v>12</v>
      </c>
      <c r="B76" s="520" t="s">
        <v>2741</v>
      </c>
      <c r="C76" s="1141" t="s">
        <v>2742</v>
      </c>
      <c r="D76" s="520" t="s">
        <v>2743</v>
      </c>
      <c r="E76" s="1153" t="s">
        <v>2410</v>
      </c>
      <c r="F76" s="520" t="s">
        <v>1596</v>
      </c>
      <c r="G76" s="520" t="s">
        <v>2596</v>
      </c>
      <c r="H76" s="520">
        <v>1</v>
      </c>
      <c r="I76" s="520" t="s">
        <v>2745</v>
      </c>
      <c r="J76" s="520">
        <v>878</v>
      </c>
      <c r="K76" s="520">
        <v>8.5</v>
      </c>
      <c r="L76" s="520" t="s">
        <v>2744</v>
      </c>
    </row>
    <row r="77" spans="1:12" ht="101.25" customHeight="1">
      <c r="A77" s="1820"/>
      <c r="B77" s="520" t="s">
        <v>2741</v>
      </c>
      <c r="C77" s="1141" t="s">
        <v>2742</v>
      </c>
      <c r="D77" s="520" t="s">
        <v>2743</v>
      </c>
      <c r="E77" s="1153" t="s">
        <v>2410</v>
      </c>
      <c r="F77" s="520" t="s">
        <v>1596</v>
      </c>
      <c r="G77" s="520" t="s">
        <v>2596</v>
      </c>
      <c r="H77" s="520">
        <v>1</v>
      </c>
      <c r="I77" s="520" t="s">
        <v>2746</v>
      </c>
      <c r="J77" s="520">
        <v>19246</v>
      </c>
      <c r="K77" s="520">
        <v>54</v>
      </c>
      <c r="L77" s="520" t="s">
        <v>2747</v>
      </c>
    </row>
    <row r="78" spans="1:12" ht="101.25" customHeight="1">
      <c r="A78" s="1820"/>
      <c r="B78" s="520" t="s">
        <v>2741</v>
      </c>
      <c r="C78" s="1141" t="s">
        <v>2742</v>
      </c>
      <c r="D78" s="520" t="s">
        <v>2743</v>
      </c>
      <c r="E78" s="1153" t="s">
        <v>2410</v>
      </c>
      <c r="F78" s="520" t="s">
        <v>1596</v>
      </c>
      <c r="G78" s="520" t="s">
        <v>2596</v>
      </c>
      <c r="H78" s="520">
        <v>1</v>
      </c>
      <c r="I78" s="520" t="s">
        <v>2748</v>
      </c>
      <c r="J78" s="520">
        <v>169</v>
      </c>
      <c r="K78" s="520">
        <v>15</v>
      </c>
      <c r="L78" s="520" t="s">
        <v>2749</v>
      </c>
    </row>
    <row r="79" spans="1:12" ht="101.25" customHeight="1">
      <c r="A79" s="1820"/>
      <c r="B79" s="520" t="s">
        <v>2741</v>
      </c>
      <c r="C79" s="1141" t="s">
        <v>2742</v>
      </c>
      <c r="D79" s="520" t="s">
        <v>2743</v>
      </c>
      <c r="E79" s="1153" t="s">
        <v>2410</v>
      </c>
      <c r="F79" s="520" t="s">
        <v>1596</v>
      </c>
      <c r="G79" s="520" t="s">
        <v>2596</v>
      </c>
      <c r="H79" s="520">
        <v>1</v>
      </c>
      <c r="I79" s="520" t="s">
        <v>2750</v>
      </c>
      <c r="J79" s="520">
        <v>34777</v>
      </c>
      <c r="K79" s="520">
        <v>25</v>
      </c>
      <c r="L79" s="520" t="s">
        <v>2751</v>
      </c>
    </row>
    <row r="80" spans="1:12" ht="101.25" customHeight="1">
      <c r="A80" s="1820"/>
      <c r="B80" s="520" t="s">
        <v>2741</v>
      </c>
      <c r="C80" s="1141" t="s">
        <v>2742</v>
      </c>
      <c r="D80" s="520" t="s">
        <v>2743</v>
      </c>
      <c r="E80" s="1153" t="s">
        <v>2410</v>
      </c>
      <c r="F80" s="520" t="s">
        <v>1596</v>
      </c>
      <c r="G80" s="520" t="s">
        <v>2596</v>
      </c>
      <c r="H80" s="520">
        <v>1</v>
      </c>
      <c r="I80" s="520" t="s">
        <v>2752</v>
      </c>
      <c r="J80" s="520">
        <v>211</v>
      </c>
      <c r="K80" s="520">
        <v>30</v>
      </c>
      <c r="L80" s="520" t="s">
        <v>2751</v>
      </c>
    </row>
    <row r="81" spans="1:19" ht="101.25" customHeight="1">
      <c r="A81" s="1820"/>
      <c r="B81" s="520" t="s">
        <v>2741</v>
      </c>
      <c r="C81" s="1141" t="s">
        <v>2742</v>
      </c>
      <c r="D81" s="520" t="s">
        <v>2743</v>
      </c>
      <c r="E81" s="1153" t="s">
        <v>2410</v>
      </c>
      <c r="F81" s="520" t="s">
        <v>1596</v>
      </c>
      <c r="G81" s="520" t="s">
        <v>2596</v>
      </c>
      <c r="H81" s="520">
        <v>1</v>
      </c>
      <c r="I81" s="520" t="s">
        <v>728</v>
      </c>
      <c r="J81" s="520" t="s">
        <v>2753</v>
      </c>
      <c r="K81" s="520">
        <v>50</v>
      </c>
      <c r="L81" s="520" t="s">
        <v>2754</v>
      </c>
    </row>
    <row r="82" spans="1:19" ht="101.25" customHeight="1">
      <c r="A82" s="1820"/>
      <c r="B82" s="520" t="s">
        <v>2741</v>
      </c>
      <c r="C82" s="1141" t="s">
        <v>2742</v>
      </c>
      <c r="D82" s="520" t="s">
        <v>2743</v>
      </c>
      <c r="E82" s="1153" t="s">
        <v>2410</v>
      </c>
      <c r="F82" s="520" t="s">
        <v>1596</v>
      </c>
      <c r="G82" s="520" t="s">
        <v>2596</v>
      </c>
      <c r="H82" s="520">
        <v>1</v>
      </c>
      <c r="I82" s="520" t="s">
        <v>2755</v>
      </c>
      <c r="J82" s="520">
        <v>4136</v>
      </c>
      <c r="K82" s="520">
        <v>54</v>
      </c>
      <c r="L82" s="520" t="s">
        <v>2756</v>
      </c>
    </row>
    <row r="83" spans="1:19" ht="101.25" customHeight="1">
      <c r="A83" s="1806">
        <v>13</v>
      </c>
      <c r="B83" s="520" t="s">
        <v>2757</v>
      </c>
      <c r="C83" s="1141" t="s">
        <v>2758</v>
      </c>
      <c r="D83" s="520" t="s">
        <v>2759</v>
      </c>
      <c r="E83" s="520" t="s">
        <v>2240</v>
      </c>
      <c r="F83" s="520" t="s">
        <v>1596</v>
      </c>
      <c r="G83" s="520" t="s">
        <v>2596</v>
      </c>
      <c r="H83" s="520">
        <v>1</v>
      </c>
      <c r="I83" s="520" t="s">
        <v>2760</v>
      </c>
      <c r="J83" s="520">
        <v>370</v>
      </c>
      <c r="K83" s="520">
        <v>100</v>
      </c>
      <c r="L83" s="520" t="s">
        <v>2761</v>
      </c>
    </row>
    <row r="84" spans="1:19" ht="101.25" customHeight="1">
      <c r="A84" s="1807"/>
      <c r="B84" s="520" t="s">
        <v>2757</v>
      </c>
      <c r="C84" s="1141" t="s">
        <v>2758</v>
      </c>
      <c r="D84" s="520" t="s">
        <v>2759</v>
      </c>
      <c r="E84" s="520" t="s">
        <v>2240</v>
      </c>
      <c r="F84" s="520" t="s">
        <v>1596</v>
      </c>
      <c r="G84" s="520" t="s">
        <v>2596</v>
      </c>
      <c r="H84" s="520">
        <v>1</v>
      </c>
      <c r="I84" s="520" t="s">
        <v>2762</v>
      </c>
      <c r="J84" s="1154">
        <v>371</v>
      </c>
      <c r="K84" s="520">
        <v>100</v>
      </c>
      <c r="L84" s="520" t="s">
        <v>2761</v>
      </c>
    </row>
    <row r="85" spans="1:19" ht="101.25" customHeight="1">
      <c r="A85" s="1807"/>
      <c r="B85" s="520" t="s">
        <v>2757</v>
      </c>
      <c r="C85" s="1141" t="s">
        <v>2758</v>
      </c>
      <c r="D85" s="520" t="s">
        <v>2759</v>
      </c>
      <c r="E85" s="520" t="s">
        <v>2240</v>
      </c>
      <c r="F85" s="520" t="s">
        <v>1596</v>
      </c>
      <c r="G85" s="520" t="s">
        <v>2596</v>
      </c>
      <c r="H85" s="520">
        <v>1</v>
      </c>
      <c r="I85" s="520" t="s">
        <v>2763</v>
      </c>
      <c r="J85" s="1154">
        <v>372</v>
      </c>
      <c r="K85" s="520">
        <v>100</v>
      </c>
      <c r="L85" s="520" t="s">
        <v>2761</v>
      </c>
    </row>
    <row r="86" spans="1:19" ht="101.25" customHeight="1">
      <c r="A86" s="1807"/>
      <c r="B86" s="520" t="s">
        <v>2757</v>
      </c>
      <c r="C86" s="1141" t="s">
        <v>2758</v>
      </c>
      <c r="D86" s="520" t="s">
        <v>2759</v>
      </c>
      <c r="E86" s="520" t="s">
        <v>2240</v>
      </c>
      <c r="F86" s="520" t="s">
        <v>1596</v>
      </c>
      <c r="G86" s="520" t="s">
        <v>2596</v>
      </c>
      <c r="H86" s="520">
        <v>1</v>
      </c>
      <c r="I86" s="520" t="s">
        <v>2764</v>
      </c>
      <c r="J86" s="520">
        <v>373</v>
      </c>
      <c r="K86" s="520">
        <v>100</v>
      </c>
      <c r="L86" s="520" t="s">
        <v>2761</v>
      </c>
    </row>
    <row r="87" spans="1:19" ht="101.25" customHeight="1">
      <c r="A87" s="1807"/>
      <c r="B87" s="520" t="s">
        <v>2757</v>
      </c>
      <c r="C87" s="1141" t="s">
        <v>2758</v>
      </c>
      <c r="D87" s="520" t="s">
        <v>2759</v>
      </c>
      <c r="E87" s="520" t="s">
        <v>2240</v>
      </c>
      <c r="F87" s="520" t="s">
        <v>1596</v>
      </c>
      <c r="G87" s="520" t="s">
        <v>2596</v>
      </c>
      <c r="H87" s="520">
        <v>1</v>
      </c>
      <c r="I87" s="520" t="s">
        <v>2765</v>
      </c>
      <c r="J87" s="520">
        <v>2316</v>
      </c>
      <c r="K87" s="520">
        <v>100</v>
      </c>
      <c r="L87" s="520" t="s">
        <v>2761</v>
      </c>
    </row>
    <row r="88" spans="1:19" ht="101.25" customHeight="1">
      <c r="A88" s="1807"/>
      <c r="B88" s="520" t="s">
        <v>2757</v>
      </c>
      <c r="C88" s="1141" t="s">
        <v>2758</v>
      </c>
      <c r="D88" s="520" t="s">
        <v>2759</v>
      </c>
      <c r="E88" s="520" t="s">
        <v>2240</v>
      </c>
      <c r="F88" s="520" t="s">
        <v>1596</v>
      </c>
      <c r="G88" s="520" t="s">
        <v>2596</v>
      </c>
      <c r="H88" s="520">
        <v>1</v>
      </c>
      <c r="I88" s="520" t="s">
        <v>2766</v>
      </c>
      <c r="J88" s="1154">
        <v>54798</v>
      </c>
      <c r="K88" s="520">
        <v>69.8</v>
      </c>
      <c r="L88" s="520" t="s">
        <v>2761</v>
      </c>
    </row>
    <row r="89" spans="1:19" ht="101.25" customHeight="1">
      <c r="A89" s="1807"/>
      <c r="B89" s="520" t="s">
        <v>2757</v>
      </c>
      <c r="C89" s="1141" t="s">
        <v>2758</v>
      </c>
      <c r="D89" s="520" t="s">
        <v>2759</v>
      </c>
      <c r="E89" s="520" t="s">
        <v>2240</v>
      </c>
      <c r="F89" s="520" t="s">
        <v>1596</v>
      </c>
      <c r="G89" s="520" t="s">
        <v>2596</v>
      </c>
      <c r="H89" s="520">
        <v>1</v>
      </c>
      <c r="I89" s="520" t="s">
        <v>2767</v>
      </c>
      <c r="J89" s="1154">
        <v>4459</v>
      </c>
      <c r="K89" s="520">
        <v>54</v>
      </c>
      <c r="L89" s="520" t="s">
        <v>2761</v>
      </c>
    </row>
    <row r="90" spans="1:19" ht="101.25" customHeight="1">
      <c r="A90" s="1807"/>
      <c r="B90" s="520" t="s">
        <v>2757</v>
      </c>
      <c r="C90" s="1141" t="s">
        <v>2758</v>
      </c>
      <c r="D90" s="520" t="s">
        <v>2759</v>
      </c>
      <c r="E90" s="520" t="s">
        <v>2240</v>
      </c>
      <c r="F90" s="520" t="s">
        <v>1596</v>
      </c>
      <c r="G90" s="520" t="s">
        <v>2596</v>
      </c>
      <c r="H90" s="520">
        <v>1</v>
      </c>
      <c r="I90" s="520" t="s">
        <v>2768</v>
      </c>
      <c r="J90" s="1154">
        <v>5377</v>
      </c>
      <c r="K90" s="520">
        <v>54</v>
      </c>
      <c r="L90" s="520" t="s">
        <v>2761</v>
      </c>
    </row>
    <row r="91" spans="1:19" ht="101.25" customHeight="1">
      <c r="A91" s="1807"/>
      <c r="B91" s="520" t="s">
        <v>2757</v>
      </c>
      <c r="C91" s="1141" t="s">
        <v>2758</v>
      </c>
      <c r="D91" s="520" t="s">
        <v>2759</v>
      </c>
      <c r="E91" s="520" t="s">
        <v>2240</v>
      </c>
      <c r="F91" s="520" t="s">
        <v>1596</v>
      </c>
      <c r="G91" s="520" t="s">
        <v>2596</v>
      </c>
      <c r="H91" s="520">
        <v>1</v>
      </c>
      <c r="I91" s="520" t="s">
        <v>2769</v>
      </c>
      <c r="J91" s="1154">
        <v>460</v>
      </c>
      <c r="K91" s="520">
        <v>0.83</v>
      </c>
      <c r="L91" s="520" t="s">
        <v>2761</v>
      </c>
    </row>
    <row r="92" spans="1:19" ht="101.25" customHeight="1">
      <c r="A92" s="1807"/>
      <c r="B92" s="520" t="s">
        <v>2757</v>
      </c>
      <c r="C92" s="1141" t="s">
        <v>2758</v>
      </c>
      <c r="D92" s="520" t="s">
        <v>2759</v>
      </c>
      <c r="E92" s="520" t="s">
        <v>2410</v>
      </c>
      <c r="F92" s="520" t="s">
        <v>1596</v>
      </c>
      <c r="G92" s="520" t="s">
        <v>2596</v>
      </c>
      <c r="H92" s="520">
        <v>1</v>
      </c>
      <c r="I92" s="520" t="s">
        <v>2770</v>
      </c>
      <c r="J92" s="1154">
        <v>475</v>
      </c>
      <c r="K92" s="520">
        <v>17.5</v>
      </c>
      <c r="L92" s="520" t="s">
        <v>2771</v>
      </c>
    </row>
    <row r="93" spans="1:19" ht="101.25" customHeight="1">
      <c r="A93" s="1807"/>
      <c r="B93" s="520" t="s">
        <v>2757</v>
      </c>
      <c r="C93" s="1141" t="s">
        <v>2758</v>
      </c>
      <c r="D93" s="520" t="s">
        <v>2759</v>
      </c>
      <c r="E93" s="520" t="s">
        <v>2410</v>
      </c>
      <c r="F93" s="520" t="s">
        <v>1596</v>
      </c>
      <c r="G93" s="520" t="s">
        <v>2596</v>
      </c>
      <c r="H93" s="520">
        <v>1</v>
      </c>
      <c r="I93" s="520" t="s">
        <v>2772</v>
      </c>
      <c r="J93" s="520">
        <v>9412</v>
      </c>
      <c r="K93" s="520">
        <v>12.5</v>
      </c>
      <c r="L93" s="520" t="s">
        <v>2771</v>
      </c>
    </row>
    <row r="94" spans="1:19" ht="101.25" customHeight="1">
      <c r="A94" s="1808"/>
      <c r="B94" s="520" t="s">
        <v>2757</v>
      </c>
      <c r="C94" s="1141" t="s">
        <v>2758</v>
      </c>
      <c r="D94" s="520" t="s">
        <v>2759</v>
      </c>
      <c r="E94" s="520" t="s">
        <v>2410</v>
      </c>
      <c r="F94" s="520" t="s">
        <v>1596</v>
      </c>
      <c r="G94" s="520" t="s">
        <v>2596</v>
      </c>
      <c r="H94" s="520">
        <v>1</v>
      </c>
      <c r="I94" s="520" t="s">
        <v>2773</v>
      </c>
      <c r="J94" s="520">
        <v>485</v>
      </c>
      <c r="K94" s="520">
        <v>17.5</v>
      </c>
      <c r="L94" s="520" t="s">
        <v>2774</v>
      </c>
    </row>
    <row r="95" spans="1:19" ht="101.25" customHeight="1">
      <c r="A95" s="1806">
        <v>14</v>
      </c>
      <c r="B95" s="520" t="s">
        <v>2775</v>
      </c>
      <c r="C95" s="742" t="s">
        <v>2776</v>
      </c>
      <c r="D95" s="520" t="s">
        <v>2777</v>
      </c>
      <c r="E95" s="520" t="s">
        <v>2410</v>
      </c>
      <c r="F95" s="520" t="s">
        <v>1596</v>
      </c>
      <c r="G95" s="520" t="s">
        <v>2596</v>
      </c>
      <c r="H95" s="520">
        <v>1</v>
      </c>
      <c r="I95" s="520" t="s">
        <v>2778</v>
      </c>
      <c r="J95" s="520">
        <v>1971</v>
      </c>
      <c r="K95" s="520">
        <v>20</v>
      </c>
      <c r="L95" s="520" t="s">
        <v>2779</v>
      </c>
      <c r="M95" s="1144"/>
      <c r="N95" s="1144"/>
      <c r="O95" s="1144"/>
      <c r="P95" s="1144"/>
      <c r="Q95" s="1144"/>
      <c r="R95" s="1144"/>
      <c r="S95" s="1144"/>
    </row>
    <row r="96" spans="1:19" ht="101.25" customHeight="1">
      <c r="A96" s="1808"/>
      <c r="B96" s="520" t="s">
        <v>2775</v>
      </c>
      <c r="C96" s="742" t="s">
        <v>2776</v>
      </c>
      <c r="D96" s="520" t="s">
        <v>2777</v>
      </c>
      <c r="E96" s="520" t="s">
        <v>2410</v>
      </c>
      <c r="F96" s="520" t="s">
        <v>1596</v>
      </c>
      <c r="G96" s="520" t="s">
        <v>2596</v>
      </c>
      <c r="H96" s="520">
        <v>1</v>
      </c>
      <c r="I96" s="520" t="s">
        <v>2780</v>
      </c>
      <c r="J96" s="520">
        <v>1739</v>
      </c>
      <c r="K96" s="520">
        <v>54</v>
      </c>
      <c r="L96" s="520" t="s">
        <v>2779</v>
      </c>
    </row>
    <row r="97" spans="1:12" ht="101.25" customHeight="1">
      <c r="A97" s="1806">
        <v>15</v>
      </c>
      <c r="B97" s="1145" t="s">
        <v>2781</v>
      </c>
      <c r="C97" s="743" t="s">
        <v>2782</v>
      </c>
      <c r="D97" s="1145" t="s">
        <v>2783</v>
      </c>
      <c r="E97" s="1145" t="s">
        <v>2410</v>
      </c>
      <c r="F97" s="1145" t="s">
        <v>1596</v>
      </c>
      <c r="G97" s="1145" t="s">
        <v>2596</v>
      </c>
      <c r="H97" s="1145">
        <v>1</v>
      </c>
      <c r="I97" s="520" t="s">
        <v>2784</v>
      </c>
      <c r="J97" s="520">
        <v>1150</v>
      </c>
      <c r="K97" s="520">
        <v>20</v>
      </c>
      <c r="L97" s="1145" t="s">
        <v>2785</v>
      </c>
    </row>
    <row r="98" spans="1:12" ht="101.25" customHeight="1">
      <c r="A98" s="1807"/>
      <c r="B98" s="1145" t="s">
        <v>2781</v>
      </c>
      <c r="C98" s="743" t="s">
        <v>2782</v>
      </c>
      <c r="D98" s="1145" t="s">
        <v>2783</v>
      </c>
      <c r="E98" s="1145" t="s">
        <v>2410</v>
      </c>
      <c r="F98" s="1145" t="s">
        <v>1596</v>
      </c>
      <c r="G98" s="1145" t="s">
        <v>2596</v>
      </c>
      <c r="H98" s="1145">
        <v>1</v>
      </c>
      <c r="I98" s="1145" t="s">
        <v>2786</v>
      </c>
      <c r="J98" s="1145">
        <v>1152</v>
      </c>
      <c r="K98" s="1145">
        <v>20</v>
      </c>
      <c r="L98" s="1145" t="s">
        <v>2785</v>
      </c>
    </row>
    <row r="99" spans="1:12" ht="101.25" customHeight="1">
      <c r="A99" s="1808"/>
      <c r="B99" s="1145" t="s">
        <v>13137</v>
      </c>
      <c r="C99" s="744" t="s">
        <v>2782</v>
      </c>
      <c r="D99" s="1145" t="s">
        <v>2783</v>
      </c>
      <c r="E99" s="1145" t="s">
        <v>2410</v>
      </c>
      <c r="F99" s="1145" t="s">
        <v>1596</v>
      </c>
      <c r="G99" s="1145" t="s">
        <v>2596</v>
      </c>
      <c r="H99" s="1145">
        <v>1</v>
      </c>
      <c r="I99" s="520" t="s">
        <v>13138</v>
      </c>
      <c r="J99" s="520">
        <v>10517</v>
      </c>
      <c r="K99" s="520">
        <v>54</v>
      </c>
      <c r="L99" s="1145" t="s">
        <v>13139</v>
      </c>
    </row>
    <row r="100" spans="1:12" ht="101.25" customHeight="1">
      <c r="A100" s="1806">
        <v>16</v>
      </c>
      <c r="B100" s="520" t="s">
        <v>2787</v>
      </c>
      <c r="C100" s="742" t="s">
        <v>2788</v>
      </c>
      <c r="D100" s="520" t="s">
        <v>2789</v>
      </c>
      <c r="E100" s="520" t="s">
        <v>2410</v>
      </c>
      <c r="F100" s="520" t="s">
        <v>1596</v>
      </c>
      <c r="G100" s="520" t="s">
        <v>2596</v>
      </c>
      <c r="H100" s="520">
        <v>1</v>
      </c>
      <c r="I100" s="520" t="s">
        <v>2790</v>
      </c>
      <c r="J100" s="520">
        <v>351</v>
      </c>
      <c r="K100" s="520">
        <v>100</v>
      </c>
      <c r="L100" s="520" t="s">
        <v>2791</v>
      </c>
    </row>
    <row r="101" spans="1:12" ht="101.25" customHeight="1">
      <c r="A101" s="1807"/>
      <c r="B101" s="520" t="s">
        <v>2787</v>
      </c>
      <c r="C101" s="742" t="s">
        <v>2788</v>
      </c>
      <c r="D101" s="520" t="s">
        <v>2789</v>
      </c>
      <c r="E101" s="520" t="s">
        <v>2410</v>
      </c>
      <c r="F101" s="520" t="s">
        <v>1596</v>
      </c>
      <c r="G101" s="520" t="s">
        <v>2596</v>
      </c>
      <c r="H101" s="520">
        <v>1</v>
      </c>
      <c r="I101" s="520" t="s">
        <v>2792</v>
      </c>
      <c r="J101" s="1155" t="s">
        <v>2793</v>
      </c>
      <c r="K101" s="520">
        <v>177</v>
      </c>
      <c r="L101" s="520" t="s">
        <v>2791</v>
      </c>
    </row>
    <row r="102" spans="1:12" ht="101.25" customHeight="1">
      <c r="A102" s="1807"/>
      <c r="B102" s="520" t="s">
        <v>2787</v>
      </c>
      <c r="C102" s="742" t="s">
        <v>2788</v>
      </c>
      <c r="D102" s="520" t="s">
        <v>2789</v>
      </c>
      <c r="E102" s="520" t="s">
        <v>2410</v>
      </c>
      <c r="F102" s="520" t="s">
        <v>1596</v>
      </c>
      <c r="G102" s="520" t="s">
        <v>2596</v>
      </c>
      <c r="H102" s="520">
        <v>1</v>
      </c>
      <c r="I102" s="520" t="s">
        <v>2794</v>
      </c>
      <c r="J102" s="1155" t="s">
        <v>2795</v>
      </c>
      <c r="K102" s="520">
        <v>50</v>
      </c>
      <c r="L102" s="520" t="s">
        <v>2791</v>
      </c>
    </row>
    <row r="103" spans="1:12" ht="101.25" customHeight="1">
      <c r="A103" s="1808"/>
      <c r="B103" s="520" t="s">
        <v>2787</v>
      </c>
      <c r="C103" s="742" t="s">
        <v>2788</v>
      </c>
      <c r="D103" s="520" t="s">
        <v>2789</v>
      </c>
      <c r="E103" s="520" t="s">
        <v>2410</v>
      </c>
      <c r="F103" s="520" t="s">
        <v>1596</v>
      </c>
      <c r="G103" s="520" t="s">
        <v>2596</v>
      </c>
      <c r="H103" s="520">
        <v>1</v>
      </c>
      <c r="I103" s="520" t="s">
        <v>2796</v>
      </c>
      <c r="J103" s="520">
        <v>4864</v>
      </c>
      <c r="K103" s="520">
        <v>54</v>
      </c>
      <c r="L103" s="520" t="s">
        <v>2797</v>
      </c>
    </row>
    <row r="104" spans="1:12" ht="101.25" customHeight="1">
      <c r="A104" s="520">
        <v>17</v>
      </c>
      <c r="B104" s="520" t="s">
        <v>2798</v>
      </c>
      <c r="C104" s="742" t="s">
        <v>2799</v>
      </c>
      <c r="D104" s="520" t="s">
        <v>14118</v>
      </c>
      <c r="E104" s="520" t="s">
        <v>2410</v>
      </c>
      <c r="F104" s="520" t="s">
        <v>1596</v>
      </c>
      <c r="G104" s="520" t="s">
        <v>2801</v>
      </c>
      <c r="H104" s="520">
        <v>1</v>
      </c>
      <c r="I104" s="520" t="s">
        <v>2802</v>
      </c>
      <c r="J104" s="520">
        <v>67466</v>
      </c>
      <c r="K104" s="520">
        <v>10</v>
      </c>
      <c r="L104" s="520" t="s">
        <v>2800</v>
      </c>
    </row>
    <row r="105" spans="1:12" ht="101.25" customHeight="1">
      <c r="A105" s="1806">
        <v>18</v>
      </c>
      <c r="B105" s="520" t="s">
        <v>2803</v>
      </c>
      <c r="C105" s="742" t="s">
        <v>2804</v>
      </c>
      <c r="D105" s="520" t="s">
        <v>2805</v>
      </c>
      <c r="E105" s="520" t="s">
        <v>2410</v>
      </c>
      <c r="F105" s="520" t="s">
        <v>1596</v>
      </c>
      <c r="G105" s="520" t="s">
        <v>2801</v>
      </c>
      <c r="H105" s="520">
        <v>1</v>
      </c>
      <c r="I105" s="520" t="s">
        <v>2806</v>
      </c>
      <c r="J105" s="520">
        <v>1103</v>
      </c>
      <c r="K105" s="520">
        <v>10</v>
      </c>
      <c r="L105" s="520" t="s">
        <v>2807</v>
      </c>
    </row>
    <row r="106" spans="1:12" ht="101.25" customHeight="1">
      <c r="A106" s="1824"/>
      <c r="B106" s="520" t="s">
        <v>2803</v>
      </c>
      <c r="C106" s="742" t="s">
        <v>2804</v>
      </c>
      <c r="D106" s="520" t="s">
        <v>2805</v>
      </c>
      <c r="E106" s="520" t="s">
        <v>2410</v>
      </c>
      <c r="F106" s="520" t="s">
        <v>1596</v>
      </c>
      <c r="G106" s="520" t="s">
        <v>2801</v>
      </c>
      <c r="H106" s="520">
        <v>1</v>
      </c>
      <c r="I106" s="520" t="s">
        <v>2808</v>
      </c>
      <c r="J106" s="520">
        <v>415</v>
      </c>
      <c r="K106" s="520">
        <v>54</v>
      </c>
      <c r="L106" s="520" t="s">
        <v>2807</v>
      </c>
    </row>
    <row r="107" spans="1:12" ht="101.25" customHeight="1">
      <c r="A107" s="1824"/>
      <c r="B107" s="520" t="s">
        <v>2803</v>
      </c>
      <c r="C107" s="742" t="s">
        <v>2804</v>
      </c>
      <c r="D107" s="520" t="s">
        <v>2805</v>
      </c>
      <c r="E107" s="520" t="s">
        <v>2410</v>
      </c>
      <c r="F107" s="520" t="s">
        <v>1596</v>
      </c>
      <c r="G107" s="520" t="s">
        <v>2801</v>
      </c>
      <c r="H107" s="520">
        <v>1</v>
      </c>
      <c r="I107" s="520" t="s">
        <v>2809</v>
      </c>
      <c r="J107" s="520">
        <v>1199</v>
      </c>
      <c r="K107" s="520">
        <v>10</v>
      </c>
      <c r="L107" s="520" t="s">
        <v>2810</v>
      </c>
    </row>
    <row r="108" spans="1:12" ht="101.25" customHeight="1">
      <c r="A108" s="1824"/>
      <c r="B108" s="520" t="s">
        <v>2803</v>
      </c>
      <c r="C108" s="742" t="s">
        <v>2804</v>
      </c>
      <c r="D108" s="520" t="s">
        <v>2805</v>
      </c>
      <c r="E108" s="520" t="s">
        <v>2410</v>
      </c>
      <c r="F108" s="520" t="s">
        <v>1596</v>
      </c>
      <c r="G108" s="520" t="s">
        <v>2801</v>
      </c>
      <c r="H108" s="520">
        <v>1</v>
      </c>
      <c r="I108" s="520" t="s">
        <v>2811</v>
      </c>
      <c r="J108" s="520">
        <v>10860</v>
      </c>
      <c r="K108" s="520">
        <v>25</v>
      </c>
      <c r="L108" s="520" t="s">
        <v>2810</v>
      </c>
    </row>
    <row r="109" spans="1:12" ht="101.25" customHeight="1">
      <c r="A109" s="1824"/>
      <c r="B109" s="520" t="s">
        <v>2803</v>
      </c>
      <c r="C109" s="742" t="s">
        <v>2804</v>
      </c>
      <c r="D109" s="520" t="s">
        <v>2805</v>
      </c>
      <c r="E109" s="520" t="s">
        <v>2410</v>
      </c>
      <c r="F109" s="520" t="s">
        <v>1596</v>
      </c>
      <c r="G109" s="520" t="s">
        <v>2801</v>
      </c>
      <c r="H109" s="520">
        <v>1</v>
      </c>
      <c r="I109" s="520" t="s">
        <v>2812</v>
      </c>
      <c r="J109" s="520">
        <v>111</v>
      </c>
      <c r="K109" s="520">
        <v>54</v>
      </c>
      <c r="L109" s="520" t="s">
        <v>2810</v>
      </c>
    </row>
    <row r="110" spans="1:12" ht="101.25" customHeight="1">
      <c r="A110" s="1824"/>
      <c r="B110" s="520" t="s">
        <v>2803</v>
      </c>
      <c r="C110" s="742" t="s">
        <v>2804</v>
      </c>
      <c r="D110" s="520" t="s">
        <v>2805</v>
      </c>
      <c r="E110" s="520" t="s">
        <v>2410</v>
      </c>
      <c r="F110" s="520" t="s">
        <v>1596</v>
      </c>
      <c r="G110" s="520" t="s">
        <v>2801</v>
      </c>
      <c r="H110" s="520">
        <v>1</v>
      </c>
      <c r="I110" s="520" t="s">
        <v>2813</v>
      </c>
      <c r="J110" s="520" t="s">
        <v>2814</v>
      </c>
      <c r="K110" s="520">
        <v>60</v>
      </c>
      <c r="L110" s="520" t="s">
        <v>2810</v>
      </c>
    </row>
    <row r="111" spans="1:12" ht="101.25" customHeight="1">
      <c r="A111" s="1824"/>
      <c r="B111" s="520" t="s">
        <v>2803</v>
      </c>
      <c r="C111" s="742" t="s">
        <v>2804</v>
      </c>
      <c r="D111" s="520" t="s">
        <v>2805</v>
      </c>
      <c r="E111" s="520" t="s">
        <v>2410</v>
      </c>
      <c r="F111" s="520" t="s">
        <v>1596</v>
      </c>
      <c r="G111" s="520" t="s">
        <v>2801</v>
      </c>
      <c r="H111" s="520">
        <v>1</v>
      </c>
      <c r="I111" s="520" t="s">
        <v>14089</v>
      </c>
      <c r="J111" s="1146">
        <v>92</v>
      </c>
      <c r="K111" s="520">
        <v>10</v>
      </c>
      <c r="L111" s="520" t="s">
        <v>14090</v>
      </c>
    </row>
    <row r="112" spans="1:12" ht="101.25" customHeight="1">
      <c r="A112" s="1824"/>
      <c r="B112" s="520" t="s">
        <v>2803</v>
      </c>
      <c r="C112" s="742" t="s">
        <v>2804</v>
      </c>
      <c r="D112" s="520" t="s">
        <v>2805</v>
      </c>
      <c r="E112" s="520" t="s">
        <v>2410</v>
      </c>
      <c r="F112" s="520" t="s">
        <v>1596</v>
      </c>
      <c r="G112" s="520" t="s">
        <v>2801</v>
      </c>
      <c r="H112" s="520">
        <v>1</v>
      </c>
      <c r="I112" s="520" t="s">
        <v>14091</v>
      </c>
      <c r="J112" s="1146">
        <v>89</v>
      </c>
      <c r="K112" s="520">
        <v>10</v>
      </c>
      <c r="L112" s="520" t="s">
        <v>14090</v>
      </c>
    </row>
    <row r="113" spans="1:18" ht="101.25" customHeight="1">
      <c r="A113" s="1824"/>
      <c r="B113" s="1145" t="s">
        <v>2803</v>
      </c>
      <c r="C113" s="1142">
        <v>580604300677</v>
      </c>
      <c r="D113" s="520" t="s">
        <v>2805</v>
      </c>
      <c r="E113" s="1145" t="s">
        <v>2549</v>
      </c>
      <c r="F113" s="1145" t="s">
        <v>9</v>
      </c>
      <c r="G113" s="1156" t="s">
        <v>2596</v>
      </c>
      <c r="H113" s="1156">
        <v>1</v>
      </c>
      <c r="I113" s="1143" t="s">
        <v>3055</v>
      </c>
      <c r="J113" s="1157">
        <v>171</v>
      </c>
      <c r="K113" s="1143">
        <v>54</v>
      </c>
      <c r="L113" s="1145" t="s">
        <v>3056</v>
      </c>
    </row>
    <row r="114" spans="1:18" ht="101.25" customHeight="1">
      <c r="A114" s="1824"/>
      <c r="B114" s="1145" t="s">
        <v>2803</v>
      </c>
      <c r="C114" s="1142">
        <v>580604300677</v>
      </c>
      <c r="D114" s="520" t="s">
        <v>2805</v>
      </c>
      <c r="E114" s="1145" t="s">
        <v>2549</v>
      </c>
      <c r="F114" s="520" t="s">
        <v>9</v>
      </c>
      <c r="G114" s="520" t="s">
        <v>2596</v>
      </c>
      <c r="H114" s="520">
        <v>1</v>
      </c>
      <c r="I114" s="520" t="s">
        <v>3057</v>
      </c>
      <c r="J114" s="520">
        <v>189</v>
      </c>
      <c r="K114" s="520">
        <v>100</v>
      </c>
      <c r="L114" s="1145" t="s">
        <v>3056</v>
      </c>
    </row>
    <row r="115" spans="1:18" ht="101.25" customHeight="1">
      <c r="A115" s="1824"/>
      <c r="B115" s="1145" t="s">
        <v>2803</v>
      </c>
      <c r="C115" s="1142">
        <v>580604300677</v>
      </c>
      <c r="D115" s="520" t="s">
        <v>2805</v>
      </c>
      <c r="E115" s="1145" t="s">
        <v>2549</v>
      </c>
      <c r="F115" s="520" t="s">
        <v>9</v>
      </c>
      <c r="G115" s="520" t="s">
        <v>2596</v>
      </c>
      <c r="H115" s="520">
        <v>1</v>
      </c>
      <c r="I115" s="520" t="s">
        <v>3058</v>
      </c>
      <c r="J115" s="520">
        <v>176</v>
      </c>
      <c r="K115" s="520">
        <v>20</v>
      </c>
      <c r="L115" s="1145" t="s">
        <v>3056</v>
      </c>
    </row>
    <row r="116" spans="1:18" ht="101.25" customHeight="1">
      <c r="A116" s="1824"/>
      <c r="B116" s="1145" t="s">
        <v>2803</v>
      </c>
      <c r="C116" s="1142">
        <v>580604300677</v>
      </c>
      <c r="D116" s="520" t="s">
        <v>2805</v>
      </c>
      <c r="E116" s="1145" t="s">
        <v>2549</v>
      </c>
      <c r="F116" s="520" t="s">
        <v>9</v>
      </c>
      <c r="G116" s="520" t="s">
        <v>2596</v>
      </c>
      <c r="H116" s="520">
        <v>1</v>
      </c>
      <c r="I116" s="520" t="s">
        <v>3059</v>
      </c>
      <c r="J116" s="520">
        <v>174</v>
      </c>
      <c r="K116" s="520">
        <v>54</v>
      </c>
      <c r="L116" s="1145" t="s">
        <v>3056</v>
      </c>
    </row>
    <row r="117" spans="1:18" ht="101.25" customHeight="1">
      <c r="A117" s="1824"/>
      <c r="B117" s="1145" t="s">
        <v>2803</v>
      </c>
      <c r="C117" s="1142">
        <v>580604300677</v>
      </c>
      <c r="D117" s="520" t="s">
        <v>2805</v>
      </c>
      <c r="E117" s="1145" t="s">
        <v>2549</v>
      </c>
      <c r="F117" s="520" t="s">
        <v>9</v>
      </c>
      <c r="G117" s="520" t="s">
        <v>2596</v>
      </c>
      <c r="H117" s="520">
        <v>1</v>
      </c>
      <c r="I117" s="520" t="s">
        <v>3060</v>
      </c>
      <c r="J117" s="520">
        <v>173</v>
      </c>
      <c r="K117" s="520">
        <v>54</v>
      </c>
      <c r="L117" s="1145" t="s">
        <v>3056</v>
      </c>
    </row>
    <row r="118" spans="1:18" ht="101.25" customHeight="1">
      <c r="A118" s="1825"/>
      <c r="B118" s="1145" t="s">
        <v>2803</v>
      </c>
      <c r="C118" s="1142">
        <v>580604300677</v>
      </c>
      <c r="D118" s="520" t="s">
        <v>2805</v>
      </c>
      <c r="E118" s="1145" t="s">
        <v>2549</v>
      </c>
      <c r="F118" s="520" t="s">
        <v>9</v>
      </c>
      <c r="G118" s="520" t="s">
        <v>2596</v>
      </c>
      <c r="H118" s="520">
        <v>1</v>
      </c>
      <c r="I118" s="520" t="s">
        <v>3061</v>
      </c>
      <c r="J118" s="520">
        <v>172</v>
      </c>
      <c r="K118" s="520">
        <v>54</v>
      </c>
      <c r="L118" s="1145" t="s">
        <v>3056</v>
      </c>
    </row>
    <row r="119" spans="1:18" ht="101.25" customHeight="1">
      <c r="A119" s="1826" t="s">
        <v>2815</v>
      </c>
      <c r="B119" s="520" t="s">
        <v>2816</v>
      </c>
      <c r="C119" s="742" t="s">
        <v>2817</v>
      </c>
      <c r="D119" s="520" t="s">
        <v>2818</v>
      </c>
      <c r="E119" s="520" t="s">
        <v>2410</v>
      </c>
      <c r="F119" s="520" t="s">
        <v>1596</v>
      </c>
      <c r="G119" s="520" t="s">
        <v>2801</v>
      </c>
      <c r="H119" s="520">
        <v>1</v>
      </c>
      <c r="I119" s="520" t="s">
        <v>2819</v>
      </c>
      <c r="J119" s="520">
        <v>8</v>
      </c>
      <c r="K119" s="520">
        <v>42.5</v>
      </c>
      <c r="L119" s="520" t="s">
        <v>2820</v>
      </c>
      <c r="M119" s="1147"/>
      <c r="N119" s="1147"/>
      <c r="O119" s="1147"/>
      <c r="P119" s="1147"/>
      <c r="Q119" s="1147"/>
      <c r="R119" s="1147"/>
    </row>
    <row r="120" spans="1:18" ht="101.25" customHeight="1">
      <c r="A120" s="1827"/>
      <c r="B120" s="520" t="s">
        <v>2816</v>
      </c>
      <c r="C120" s="742" t="s">
        <v>2817</v>
      </c>
      <c r="D120" s="520" t="s">
        <v>2818</v>
      </c>
      <c r="E120" s="520" t="s">
        <v>2410</v>
      </c>
      <c r="F120" s="520" t="s">
        <v>1596</v>
      </c>
      <c r="G120" s="520" t="s">
        <v>2801</v>
      </c>
      <c r="H120" s="1143">
        <v>1</v>
      </c>
      <c r="I120" s="520" t="s">
        <v>2821</v>
      </c>
      <c r="J120" s="520" t="s">
        <v>2822</v>
      </c>
      <c r="K120" s="520">
        <v>28</v>
      </c>
      <c r="L120" s="520" t="s">
        <v>2823</v>
      </c>
      <c r="M120" s="1147"/>
      <c r="N120" s="1147"/>
      <c r="O120" s="1147"/>
      <c r="P120" s="1147"/>
      <c r="Q120" s="1147"/>
      <c r="R120" s="1147"/>
    </row>
    <row r="121" spans="1:18" ht="101.25" customHeight="1">
      <c r="A121" s="1828"/>
      <c r="B121" s="1157" t="s">
        <v>13589</v>
      </c>
      <c r="C121" s="742" t="s">
        <v>2817</v>
      </c>
      <c r="D121" s="520" t="s">
        <v>2818</v>
      </c>
      <c r="E121" s="520" t="s">
        <v>2410</v>
      </c>
      <c r="F121" s="520" t="s">
        <v>1596</v>
      </c>
      <c r="G121" s="520" t="s">
        <v>2801</v>
      </c>
      <c r="H121" s="1143">
        <v>1</v>
      </c>
      <c r="I121" s="520" t="s">
        <v>13590</v>
      </c>
      <c r="J121" s="520">
        <v>23979</v>
      </c>
      <c r="K121" s="520">
        <v>10</v>
      </c>
      <c r="L121" s="520" t="s">
        <v>13591</v>
      </c>
      <c r="M121" s="1147"/>
      <c r="N121" s="1147"/>
      <c r="O121" s="1147"/>
      <c r="P121" s="1147"/>
      <c r="Q121" s="1147"/>
      <c r="R121" s="1147"/>
    </row>
    <row r="122" spans="1:18" ht="101.25" customHeight="1">
      <c r="A122" s="1821">
        <v>20</v>
      </c>
      <c r="B122" s="520" t="s">
        <v>2824</v>
      </c>
      <c r="C122" s="1141" t="s">
        <v>2825</v>
      </c>
      <c r="D122" s="520" t="s">
        <v>2826</v>
      </c>
      <c r="E122" s="520" t="s">
        <v>2410</v>
      </c>
      <c r="F122" s="520" t="s">
        <v>1596</v>
      </c>
      <c r="G122" s="520" t="s">
        <v>2596</v>
      </c>
      <c r="H122" s="520">
        <v>1</v>
      </c>
      <c r="I122" s="520" t="s">
        <v>2827</v>
      </c>
      <c r="J122" s="520">
        <v>157</v>
      </c>
      <c r="K122" s="520">
        <v>12</v>
      </c>
      <c r="L122" s="520" t="s">
        <v>2828</v>
      </c>
    </row>
    <row r="123" spans="1:18" ht="101.25" customHeight="1">
      <c r="A123" s="1827"/>
      <c r="B123" s="520" t="s">
        <v>2824</v>
      </c>
      <c r="C123" s="1141" t="s">
        <v>2825</v>
      </c>
      <c r="D123" s="520" t="s">
        <v>2826</v>
      </c>
      <c r="E123" s="520" t="s">
        <v>2410</v>
      </c>
      <c r="F123" s="520" t="s">
        <v>1596</v>
      </c>
      <c r="G123" s="520" t="s">
        <v>2596</v>
      </c>
      <c r="H123" s="520">
        <v>1</v>
      </c>
      <c r="I123" s="520" t="s">
        <v>2829</v>
      </c>
      <c r="J123" s="520">
        <v>827</v>
      </c>
      <c r="K123" s="520">
        <v>10.5</v>
      </c>
      <c r="L123" s="520" t="s">
        <v>2828</v>
      </c>
    </row>
    <row r="124" spans="1:18" ht="101.25" customHeight="1">
      <c r="A124" s="1827"/>
      <c r="B124" s="520" t="s">
        <v>2824</v>
      </c>
      <c r="C124" s="1141" t="s">
        <v>2825</v>
      </c>
      <c r="D124" s="520" t="s">
        <v>2826</v>
      </c>
      <c r="E124" s="520" t="s">
        <v>2410</v>
      </c>
      <c r="F124" s="520" t="s">
        <v>1596</v>
      </c>
      <c r="G124" s="520" t="s">
        <v>2596</v>
      </c>
      <c r="H124" s="520">
        <v>1</v>
      </c>
      <c r="I124" s="520" t="s">
        <v>2830</v>
      </c>
      <c r="J124" s="520">
        <v>159</v>
      </c>
      <c r="K124" s="520">
        <v>12</v>
      </c>
      <c r="L124" s="520" t="s">
        <v>2831</v>
      </c>
    </row>
    <row r="125" spans="1:18" ht="101.25" customHeight="1">
      <c r="A125" s="1827"/>
      <c r="B125" s="520" t="s">
        <v>2824</v>
      </c>
      <c r="C125" s="1141" t="s">
        <v>2825</v>
      </c>
      <c r="D125" s="520" t="s">
        <v>2826</v>
      </c>
      <c r="E125" s="520" t="s">
        <v>2410</v>
      </c>
      <c r="F125" s="520" t="s">
        <v>1596</v>
      </c>
      <c r="G125" s="520" t="s">
        <v>2596</v>
      </c>
      <c r="H125" s="520">
        <v>1</v>
      </c>
      <c r="I125" s="520" t="s">
        <v>2832</v>
      </c>
      <c r="J125" s="520">
        <v>205</v>
      </c>
      <c r="K125" s="520">
        <v>10.56</v>
      </c>
      <c r="L125" s="520" t="s">
        <v>2831</v>
      </c>
    </row>
    <row r="126" spans="1:18" ht="101.25" customHeight="1">
      <c r="A126" s="1827"/>
      <c r="B126" s="520" t="s">
        <v>2824</v>
      </c>
      <c r="C126" s="1141" t="s">
        <v>2825</v>
      </c>
      <c r="D126" s="520" t="s">
        <v>2826</v>
      </c>
      <c r="E126" s="520" t="s">
        <v>2410</v>
      </c>
      <c r="F126" s="520" t="s">
        <v>1596</v>
      </c>
      <c r="G126" s="520" t="s">
        <v>2596</v>
      </c>
      <c r="H126" s="520">
        <v>1</v>
      </c>
      <c r="I126" s="520" t="s">
        <v>2833</v>
      </c>
      <c r="J126" s="520">
        <v>4362</v>
      </c>
      <c r="K126" s="520">
        <v>3</v>
      </c>
      <c r="L126" s="520" t="s">
        <v>2834</v>
      </c>
    </row>
    <row r="127" spans="1:18" ht="101.25" customHeight="1">
      <c r="A127" s="1827"/>
      <c r="B127" s="520" t="s">
        <v>2824</v>
      </c>
      <c r="C127" s="1141" t="s">
        <v>2825</v>
      </c>
      <c r="D127" s="520" t="s">
        <v>2826</v>
      </c>
      <c r="E127" s="520" t="s">
        <v>2410</v>
      </c>
      <c r="F127" s="520" t="s">
        <v>1596</v>
      </c>
      <c r="G127" s="520" t="s">
        <v>2596</v>
      </c>
      <c r="H127" s="520">
        <v>1</v>
      </c>
      <c r="I127" s="520" t="s">
        <v>2835</v>
      </c>
      <c r="J127" s="520">
        <v>4363</v>
      </c>
      <c r="K127" s="520">
        <v>3</v>
      </c>
      <c r="L127" s="520" t="s">
        <v>2834</v>
      </c>
    </row>
    <row r="128" spans="1:18" ht="101.25" customHeight="1">
      <c r="A128" s="1827"/>
      <c r="B128" s="520" t="s">
        <v>2824</v>
      </c>
      <c r="C128" s="1141" t="s">
        <v>2825</v>
      </c>
      <c r="D128" s="520" t="s">
        <v>2826</v>
      </c>
      <c r="E128" s="520" t="s">
        <v>2410</v>
      </c>
      <c r="F128" s="520" t="s">
        <v>1596</v>
      </c>
      <c r="G128" s="520" t="s">
        <v>2596</v>
      </c>
      <c r="H128" s="520">
        <v>1</v>
      </c>
      <c r="I128" s="520" t="s">
        <v>2836</v>
      </c>
      <c r="J128" s="1155" t="s">
        <v>2837</v>
      </c>
      <c r="K128" s="520">
        <v>11.2</v>
      </c>
      <c r="L128" s="520" t="s">
        <v>2834</v>
      </c>
    </row>
    <row r="129" spans="1:12" ht="101.25" customHeight="1">
      <c r="A129" s="1828"/>
      <c r="B129" s="520" t="s">
        <v>2824</v>
      </c>
      <c r="C129" s="1141" t="s">
        <v>2825</v>
      </c>
      <c r="D129" s="520" t="s">
        <v>2826</v>
      </c>
      <c r="E129" s="520" t="s">
        <v>2410</v>
      </c>
      <c r="F129" s="520" t="s">
        <v>1596</v>
      </c>
      <c r="G129" s="520" t="s">
        <v>2596</v>
      </c>
      <c r="H129" s="520">
        <v>1</v>
      </c>
      <c r="I129" s="520" t="s">
        <v>2838</v>
      </c>
      <c r="J129" s="520">
        <v>582</v>
      </c>
      <c r="K129" s="520">
        <v>12.45</v>
      </c>
      <c r="L129" s="520" t="s">
        <v>2839</v>
      </c>
    </row>
    <row r="130" spans="1:12" ht="101.25" customHeight="1">
      <c r="A130" s="1821">
        <v>21</v>
      </c>
      <c r="B130" s="520" t="s">
        <v>2840</v>
      </c>
      <c r="C130" s="1141" t="s">
        <v>2841</v>
      </c>
      <c r="D130" s="520" t="s">
        <v>13741</v>
      </c>
      <c r="E130" s="520" t="s">
        <v>2410</v>
      </c>
      <c r="F130" s="520" t="s">
        <v>1596</v>
      </c>
      <c r="G130" s="520" t="s">
        <v>2596</v>
      </c>
      <c r="H130" s="520">
        <v>1</v>
      </c>
      <c r="I130" s="520" t="s">
        <v>2842</v>
      </c>
      <c r="J130" s="520">
        <v>421</v>
      </c>
      <c r="K130" s="520">
        <v>10</v>
      </c>
      <c r="L130" s="520" t="s">
        <v>2843</v>
      </c>
    </row>
    <row r="131" spans="1:12" ht="101.25" customHeight="1">
      <c r="A131" s="1827"/>
      <c r="B131" s="520" t="s">
        <v>2840</v>
      </c>
      <c r="C131" s="1141" t="s">
        <v>2841</v>
      </c>
      <c r="D131" s="520" t="s">
        <v>13741</v>
      </c>
      <c r="E131" s="520" t="s">
        <v>2410</v>
      </c>
      <c r="F131" s="520" t="s">
        <v>1596</v>
      </c>
      <c r="G131" s="520" t="s">
        <v>2596</v>
      </c>
      <c r="H131" s="520">
        <v>1</v>
      </c>
      <c r="I131" s="520" t="s">
        <v>2844</v>
      </c>
      <c r="J131" s="520">
        <v>5741</v>
      </c>
      <c r="K131" s="520">
        <v>18</v>
      </c>
      <c r="L131" s="520" t="s">
        <v>2845</v>
      </c>
    </row>
    <row r="132" spans="1:12" ht="101.25" customHeight="1">
      <c r="A132" s="1828"/>
      <c r="B132" s="520" t="s">
        <v>2840</v>
      </c>
      <c r="C132" s="1141" t="s">
        <v>2841</v>
      </c>
      <c r="D132" s="520" t="s">
        <v>13741</v>
      </c>
      <c r="E132" s="520" t="s">
        <v>2410</v>
      </c>
      <c r="F132" s="520" t="s">
        <v>1596</v>
      </c>
      <c r="G132" s="520" t="s">
        <v>2596</v>
      </c>
      <c r="H132" s="520">
        <v>1</v>
      </c>
      <c r="I132" s="520" t="s">
        <v>2846</v>
      </c>
      <c r="J132" s="520">
        <v>969</v>
      </c>
      <c r="K132" s="520">
        <v>8.5</v>
      </c>
      <c r="L132" s="520" t="s">
        <v>2847</v>
      </c>
    </row>
    <row r="133" spans="1:12" ht="101.25" customHeight="1">
      <c r="A133" s="1821">
        <v>22</v>
      </c>
      <c r="B133" s="1145" t="s">
        <v>2848</v>
      </c>
      <c r="C133" s="1149" t="s">
        <v>2849</v>
      </c>
      <c r="D133" s="1145" t="s">
        <v>12104</v>
      </c>
      <c r="E133" s="1145" t="s">
        <v>2410</v>
      </c>
      <c r="F133" s="1145" t="s">
        <v>1596</v>
      </c>
      <c r="G133" s="1145" t="s">
        <v>2596</v>
      </c>
      <c r="H133" s="520">
        <v>1</v>
      </c>
      <c r="I133" s="520" t="s">
        <v>2850</v>
      </c>
      <c r="J133" s="520">
        <v>3696</v>
      </c>
      <c r="K133" s="520">
        <v>5</v>
      </c>
      <c r="L133" s="520" t="s">
        <v>2851</v>
      </c>
    </row>
    <row r="134" spans="1:12" ht="101.25" customHeight="1">
      <c r="A134" s="1827"/>
      <c r="B134" s="1145" t="s">
        <v>2848</v>
      </c>
      <c r="C134" s="1149" t="s">
        <v>2849</v>
      </c>
      <c r="D134" s="1145" t="s">
        <v>12104</v>
      </c>
      <c r="E134" s="1145" t="s">
        <v>2410</v>
      </c>
      <c r="F134" s="1145" t="s">
        <v>1596</v>
      </c>
      <c r="G134" s="1145" t="s">
        <v>2596</v>
      </c>
      <c r="H134" s="520">
        <v>1</v>
      </c>
      <c r="I134" s="520" t="s">
        <v>2852</v>
      </c>
      <c r="J134" s="520">
        <v>3785</v>
      </c>
      <c r="K134" s="520">
        <v>5</v>
      </c>
      <c r="L134" s="520" t="s">
        <v>2851</v>
      </c>
    </row>
    <row r="135" spans="1:12" ht="101.25" customHeight="1">
      <c r="A135" s="1827"/>
      <c r="B135" s="1145" t="s">
        <v>2848</v>
      </c>
      <c r="C135" s="1149" t="s">
        <v>2849</v>
      </c>
      <c r="D135" s="1145" t="s">
        <v>12104</v>
      </c>
      <c r="E135" s="1145" t="s">
        <v>2410</v>
      </c>
      <c r="F135" s="1145" t="s">
        <v>1596</v>
      </c>
      <c r="G135" s="1145" t="s">
        <v>2596</v>
      </c>
      <c r="H135" s="1143">
        <v>1</v>
      </c>
      <c r="I135" s="520" t="s">
        <v>2853</v>
      </c>
      <c r="J135" s="520">
        <v>3785</v>
      </c>
      <c r="K135" s="520">
        <v>16</v>
      </c>
      <c r="L135" s="520" t="s">
        <v>2854</v>
      </c>
    </row>
    <row r="136" spans="1:12" ht="101.25" customHeight="1">
      <c r="A136" s="1827"/>
      <c r="B136" s="1145" t="s">
        <v>2848</v>
      </c>
      <c r="C136" s="1149" t="s">
        <v>2849</v>
      </c>
      <c r="D136" s="1145" t="s">
        <v>12104</v>
      </c>
      <c r="E136" s="1145" t="s">
        <v>2410</v>
      </c>
      <c r="F136" s="1145" t="s">
        <v>1596</v>
      </c>
      <c r="G136" s="1145" t="s">
        <v>2596</v>
      </c>
      <c r="H136" s="520">
        <v>1</v>
      </c>
      <c r="I136" s="520" t="s">
        <v>2855</v>
      </c>
      <c r="J136" s="520">
        <v>58555</v>
      </c>
      <c r="K136" s="520">
        <v>4.8499999999999996</v>
      </c>
      <c r="L136" s="520" t="s">
        <v>2856</v>
      </c>
    </row>
    <row r="137" spans="1:12" ht="101.25" customHeight="1">
      <c r="A137" s="1827"/>
      <c r="B137" s="1145" t="s">
        <v>2848</v>
      </c>
      <c r="C137" s="1149" t="s">
        <v>2849</v>
      </c>
      <c r="D137" s="1145" t="s">
        <v>12104</v>
      </c>
      <c r="E137" s="1145" t="s">
        <v>2410</v>
      </c>
      <c r="F137" s="1145" t="s">
        <v>1596</v>
      </c>
      <c r="G137" s="1145" t="s">
        <v>2596</v>
      </c>
      <c r="H137" s="520">
        <v>1</v>
      </c>
      <c r="I137" s="520" t="s">
        <v>2857</v>
      </c>
      <c r="J137" s="520">
        <v>56573</v>
      </c>
      <c r="K137" s="520">
        <v>4.8499999999999996</v>
      </c>
      <c r="L137" s="520" t="s">
        <v>2856</v>
      </c>
    </row>
    <row r="138" spans="1:12" ht="101.25" customHeight="1">
      <c r="A138" s="1827"/>
      <c r="B138" s="1145" t="s">
        <v>2848</v>
      </c>
      <c r="C138" s="1149" t="s">
        <v>2849</v>
      </c>
      <c r="D138" s="1145" t="s">
        <v>12104</v>
      </c>
      <c r="E138" s="1145" t="s">
        <v>2410</v>
      </c>
      <c r="F138" s="1145" t="s">
        <v>1596</v>
      </c>
      <c r="G138" s="1145" t="s">
        <v>2596</v>
      </c>
      <c r="H138" s="520">
        <v>1</v>
      </c>
      <c r="I138" s="520" t="s">
        <v>2858</v>
      </c>
      <c r="J138" s="520">
        <v>14</v>
      </c>
      <c r="K138" s="520">
        <v>20</v>
      </c>
      <c r="L138" s="520" t="s">
        <v>2856</v>
      </c>
    </row>
    <row r="139" spans="1:12" ht="101.25" customHeight="1">
      <c r="A139" s="1827"/>
      <c r="B139" s="1145" t="s">
        <v>2848</v>
      </c>
      <c r="C139" s="1149" t="s">
        <v>2849</v>
      </c>
      <c r="D139" s="1145" t="s">
        <v>12104</v>
      </c>
      <c r="E139" s="1145" t="s">
        <v>2410</v>
      </c>
      <c r="F139" s="1145" t="s">
        <v>1596</v>
      </c>
      <c r="G139" s="1145" t="s">
        <v>2596</v>
      </c>
      <c r="H139" s="1143">
        <v>1</v>
      </c>
      <c r="I139" s="520" t="s">
        <v>2859</v>
      </c>
      <c r="J139" s="520">
        <v>13201</v>
      </c>
      <c r="K139" s="520">
        <v>17.600000000000001</v>
      </c>
      <c r="L139" s="1143" t="s">
        <v>2860</v>
      </c>
    </row>
    <row r="140" spans="1:12" ht="101.25" customHeight="1">
      <c r="A140" s="1827"/>
      <c r="B140" s="1145" t="s">
        <v>2848</v>
      </c>
      <c r="C140" s="1149" t="s">
        <v>2849</v>
      </c>
      <c r="D140" s="1145" t="s">
        <v>12104</v>
      </c>
      <c r="E140" s="1145" t="s">
        <v>2410</v>
      </c>
      <c r="F140" s="1145" t="s">
        <v>1596</v>
      </c>
      <c r="G140" s="1145" t="s">
        <v>2596</v>
      </c>
      <c r="H140" s="1143">
        <v>1</v>
      </c>
      <c r="I140" s="520" t="s">
        <v>2861</v>
      </c>
      <c r="J140" s="520">
        <v>15</v>
      </c>
      <c r="K140" s="520">
        <v>20</v>
      </c>
      <c r="L140" s="1143" t="s">
        <v>2862</v>
      </c>
    </row>
    <row r="141" spans="1:12" ht="101.25" customHeight="1">
      <c r="A141" s="1827"/>
      <c r="B141" s="1145" t="s">
        <v>2848</v>
      </c>
      <c r="C141" s="1149" t="s">
        <v>2849</v>
      </c>
      <c r="D141" s="1145" t="s">
        <v>12104</v>
      </c>
      <c r="E141" s="1145" t="s">
        <v>2410</v>
      </c>
      <c r="F141" s="1145" t="s">
        <v>1596</v>
      </c>
      <c r="G141" s="1145" t="s">
        <v>2596</v>
      </c>
      <c r="H141" s="1143">
        <v>1</v>
      </c>
      <c r="I141" s="520" t="s">
        <v>2863</v>
      </c>
      <c r="J141" s="520">
        <v>445</v>
      </c>
      <c r="K141" s="520">
        <v>54</v>
      </c>
      <c r="L141" s="1143" t="s">
        <v>2864</v>
      </c>
    </row>
    <row r="142" spans="1:12" ht="101.25" customHeight="1">
      <c r="A142" s="1827"/>
      <c r="B142" s="1145" t="s">
        <v>2848</v>
      </c>
      <c r="C142" s="1149" t="s">
        <v>2849</v>
      </c>
      <c r="D142" s="1145" t="s">
        <v>12104</v>
      </c>
      <c r="E142" s="1145" t="s">
        <v>2410</v>
      </c>
      <c r="F142" s="1145" t="s">
        <v>1596</v>
      </c>
      <c r="G142" s="1145" t="s">
        <v>2596</v>
      </c>
      <c r="H142" s="1143">
        <v>1</v>
      </c>
      <c r="I142" s="520" t="s">
        <v>2865</v>
      </c>
      <c r="J142" s="520">
        <v>1</v>
      </c>
      <c r="K142" s="520">
        <v>20</v>
      </c>
      <c r="L142" s="1143" t="s">
        <v>2866</v>
      </c>
    </row>
    <row r="143" spans="1:12" ht="101.25" customHeight="1">
      <c r="A143" s="1827"/>
      <c r="B143" s="1145" t="s">
        <v>2848</v>
      </c>
      <c r="C143" s="1149" t="s">
        <v>2849</v>
      </c>
      <c r="D143" s="1145" t="s">
        <v>12104</v>
      </c>
      <c r="E143" s="1145" t="s">
        <v>2410</v>
      </c>
      <c r="F143" s="1145" t="s">
        <v>1596</v>
      </c>
      <c r="G143" s="1145" t="s">
        <v>2596</v>
      </c>
      <c r="H143" s="1143">
        <v>1</v>
      </c>
      <c r="I143" s="520" t="s">
        <v>2867</v>
      </c>
      <c r="J143" s="520">
        <v>826</v>
      </c>
      <c r="K143" s="520">
        <v>11.88</v>
      </c>
      <c r="L143" s="1143" t="s">
        <v>2868</v>
      </c>
    </row>
    <row r="144" spans="1:12" ht="101.25" customHeight="1">
      <c r="A144" s="1827"/>
      <c r="B144" s="1145" t="s">
        <v>2848</v>
      </c>
      <c r="C144" s="1149" t="s">
        <v>2849</v>
      </c>
      <c r="D144" s="1145" t="s">
        <v>12104</v>
      </c>
      <c r="E144" s="1145" t="s">
        <v>2410</v>
      </c>
      <c r="F144" s="1145" t="s">
        <v>1596</v>
      </c>
      <c r="G144" s="1145" t="s">
        <v>2596</v>
      </c>
      <c r="H144" s="1143">
        <v>1</v>
      </c>
      <c r="I144" s="520" t="s">
        <v>2869</v>
      </c>
      <c r="J144" s="520">
        <v>447</v>
      </c>
      <c r="K144" s="520">
        <v>54</v>
      </c>
      <c r="L144" s="1143" t="s">
        <v>2870</v>
      </c>
    </row>
    <row r="145" spans="1:16" ht="101.25" customHeight="1">
      <c r="A145" s="1827"/>
      <c r="B145" s="1145" t="s">
        <v>2848</v>
      </c>
      <c r="C145" s="1149" t="s">
        <v>2849</v>
      </c>
      <c r="D145" s="1145" t="s">
        <v>12104</v>
      </c>
      <c r="E145" s="1145" t="s">
        <v>2410</v>
      </c>
      <c r="F145" s="1145" t="s">
        <v>1596</v>
      </c>
      <c r="G145" s="1145" t="s">
        <v>2596</v>
      </c>
      <c r="H145" s="1143">
        <v>1</v>
      </c>
      <c r="I145" s="520" t="s">
        <v>2874</v>
      </c>
      <c r="J145" s="520">
        <v>4953</v>
      </c>
      <c r="K145" s="520">
        <v>54</v>
      </c>
      <c r="L145" s="1143" t="s">
        <v>2875</v>
      </c>
    </row>
    <row r="146" spans="1:16" ht="101.25" customHeight="1">
      <c r="A146" s="1827"/>
      <c r="B146" s="520" t="s">
        <v>2848</v>
      </c>
      <c r="C146" s="1141" t="s">
        <v>2849</v>
      </c>
      <c r="D146" s="520" t="s">
        <v>12104</v>
      </c>
      <c r="E146" s="520" t="s">
        <v>2410</v>
      </c>
      <c r="F146" s="520" t="s">
        <v>1596</v>
      </c>
      <c r="G146" s="520" t="s">
        <v>2596</v>
      </c>
      <c r="H146" s="520">
        <v>1</v>
      </c>
      <c r="I146" s="520" t="s">
        <v>12105</v>
      </c>
      <c r="J146" s="520">
        <v>451</v>
      </c>
      <c r="K146" s="520">
        <v>54</v>
      </c>
      <c r="L146" s="520" t="s">
        <v>12106</v>
      </c>
    </row>
    <row r="147" spans="1:16" ht="101.25" customHeight="1">
      <c r="A147" s="1827"/>
      <c r="B147" s="520" t="s">
        <v>2848</v>
      </c>
      <c r="C147" s="1141" t="s">
        <v>2849</v>
      </c>
      <c r="D147" s="520" t="s">
        <v>12104</v>
      </c>
      <c r="E147" s="520" t="s">
        <v>2410</v>
      </c>
      <c r="F147" s="520" t="s">
        <v>1596</v>
      </c>
      <c r="G147" s="520" t="s">
        <v>2596</v>
      </c>
      <c r="H147" s="520">
        <v>1</v>
      </c>
      <c r="I147" s="520" t="s">
        <v>12107</v>
      </c>
      <c r="J147" s="520">
        <v>452</v>
      </c>
      <c r="K147" s="520">
        <v>54</v>
      </c>
      <c r="L147" s="520" t="s">
        <v>12108</v>
      </c>
    </row>
    <row r="148" spans="1:16" ht="101.25" customHeight="1">
      <c r="A148" s="1827"/>
      <c r="B148" s="520" t="s">
        <v>2848</v>
      </c>
      <c r="C148" s="1141" t="s">
        <v>2849</v>
      </c>
      <c r="D148" s="520" t="s">
        <v>12104</v>
      </c>
      <c r="E148" s="520" t="s">
        <v>2410</v>
      </c>
      <c r="F148" s="520" t="s">
        <v>1596</v>
      </c>
      <c r="G148" s="520" t="s">
        <v>2596</v>
      </c>
      <c r="H148" s="520">
        <v>1</v>
      </c>
      <c r="I148" s="516" t="s">
        <v>12109</v>
      </c>
      <c r="J148" s="516">
        <v>453</v>
      </c>
      <c r="K148" s="516">
        <v>54</v>
      </c>
      <c r="L148" s="520" t="s">
        <v>2868</v>
      </c>
    </row>
    <row r="149" spans="1:16" ht="101.25" customHeight="1">
      <c r="A149" s="1827"/>
      <c r="B149" s="1145" t="s">
        <v>2848</v>
      </c>
      <c r="C149" s="1149" t="s">
        <v>2849</v>
      </c>
      <c r="D149" s="1145" t="s">
        <v>12104</v>
      </c>
      <c r="E149" s="1145" t="s">
        <v>2240</v>
      </c>
      <c r="F149" s="1145" t="s">
        <v>1596</v>
      </c>
      <c r="G149" s="1145" t="s">
        <v>2596</v>
      </c>
      <c r="H149" s="1145">
        <v>1</v>
      </c>
      <c r="I149" s="1139" t="s">
        <v>2878</v>
      </c>
      <c r="J149" s="520">
        <v>5393</v>
      </c>
      <c r="K149" s="1140">
        <v>100</v>
      </c>
      <c r="L149" s="1145" t="s">
        <v>2879</v>
      </c>
    </row>
    <row r="150" spans="1:16" ht="101.25" customHeight="1">
      <c r="A150" s="1827"/>
      <c r="B150" s="1145" t="s">
        <v>2848</v>
      </c>
      <c r="C150" s="1149" t="s">
        <v>2849</v>
      </c>
      <c r="D150" s="1145" t="s">
        <v>12104</v>
      </c>
      <c r="E150" s="1145" t="s">
        <v>2240</v>
      </c>
      <c r="F150" s="1145" t="s">
        <v>1596</v>
      </c>
      <c r="G150" s="1145" t="s">
        <v>2596</v>
      </c>
      <c r="H150" s="520">
        <v>1</v>
      </c>
      <c r="I150" s="1139" t="s">
        <v>2880</v>
      </c>
      <c r="J150" s="520">
        <v>5390</v>
      </c>
      <c r="K150" s="1140">
        <v>100</v>
      </c>
      <c r="L150" s="1145" t="s">
        <v>2879</v>
      </c>
    </row>
    <row r="151" spans="1:16" ht="101.25" customHeight="1">
      <c r="A151" s="1827"/>
      <c r="B151" s="1145" t="s">
        <v>2848</v>
      </c>
      <c r="C151" s="1149" t="s">
        <v>2849</v>
      </c>
      <c r="D151" s="1145" t="s">
        <v>12104</v>
      </c>
      <c r="E151" s="1145" t="s">
        <v>2240</v>
      </c>
      <c r="F151" s="1145" t="s">
        <v>1596</v>
      </c>
      <c r="G151" s="1145" t="s">
        <v>2596</v>
      </c>
      <c r="H151" s="520">
        <v>1</v>
      </c>
      <c r="I151" s="1139" t="s">
        <v>2881</v>
      </c>
      <c r="J151" s="520">
        <v>5303</v>
      </c>
      <c r="K151" s="1140">
        <v>100</v>
      </c>
      <c r="L151" s="1145" t="s">
        <v>2879</v>
      </c>
    </row>
    <row r="152" spans="1:16" ht="101.25" customHeight="1">
      <c r="A152" s="1827"/>
      <c r="B152" s="1145" t="s">
        <v>2848</v>
      </c>
      <c r="C152" s="1149" t="s">
        <v>2849</v>
      </c>
      <c r="D152" s="1145" t="s">
        <v>12104</v>
      </c>
      <c r="E152" s="1145" t="s">
        <v>2240</v>
      </c>
      <c r="F152" s="1145" t="s">
        <v>1596</v>
      </c>
      <c r="G152" s="1145" t="s">
        <v>2596</v>
      </c>
      <c r="H152" s="520">
        <v>1</v>
      </c>
      <c r="I152" s="1139" t="s">
        <v>2882</v>
      </c>
      <c r="J152" s="520">
        <v>5604</v>
      </c>
      <c r="K152" s="1140">
        <v>100</v>
      </c>
      <c r="L152" s="1145" t="s">
        <v>2879</v>
      </c>
    </row>
    <row r="153" spans="1:16" ht="101.25" customHeight="1">
      <c r="A153" s="1827"/>
      <c r="B153" s="1145" t="s">
        <v>2848</v>
      </c>
      <c r="C153" s="1149" t="s">
        <v>2849</v>
      </c>
      <c r="D153" s="1145" t="s">
        <v>12104</v>
      </c>
      <c r="E153" s="1145" t="s">
        <v>2240</v>
      </c>
      <c r="F153" s="1145" t="s">
        <v>1596</v>
      </c>
      <c r="G153" s="1145" t="s">
        <v>2596</v>
      </c>
      <c r="H153" s="520">
        <v>1</v>
      </c>
      <c r="I153" s="1139" t="s">
        <v>2883</v>
      </c>
      <c r="J153" s="520">
        <v>5587</v>
      </c>
      <c r="K153" s="1140">
        <v>100</v>
      </c>
      <c r="L153" s="1145" t="s">
        <v>2879</v>
      </c>
    </row>
    <row r="154" spans="1:16" ht="101.25" customHeight="1">
      <c r="A154" s="1827"/>
      <c r="B154" s="1145" t="s">
        <v>2848</v>
      </c>
      <c r="C154" s="1149" t="s">
        <v>2849</v>
      </c>
      <c r="D154" s="1145" t="s">
        <v>12104</v>
      </c>
      <c r="E154" s="1145" t="s">
        <v>2240</v>
      </c>
      <c r="F154" s="1145" t="s">
        <v>1596</v>
      </c>
      <c r="G154" s="1145" t="s">
        <v>2596</v>
      </c>
      <c r="H154" s="1145">
        <v>1</v>
      </c>
      <c r="I154" s="1158" t="s">
        <v>2884</v>
      </c>
      <c r="J154" s="1145">
        <v>192</v>
      </c>
      <c r="K154" s="1159">
        <v>100</v>
      </c>
      <c r="L154" s="1145" t="s">
        <v>2879</v>
      </c>
    </row>
    <row r="155" spans="1:16" ht="101.25" customHeight="1">
      <c r="A155" s="1827"/>
      <c r="B155" s="1145" t="s">
        <v>2848</v>
      </c>
      <c r="C155" s="1149" t="s">
        <v>2849</v>
      </c>
      <c r="D155" s="1145" t="s">
        <v>12104</v>
      </c>
      <c r="E155" s="1145" t="s">
        <v>2240</v>
      </c>
      <c r="F155" s="1145" t="s">
        <v>1596</v>
      </c>
      <c r="G155" s="1145" t="s">
        <v>2596</v>
      </c>
      <c r="H155" s="1145">
        <v>1</v>
      </c>
      <c r="I155" s="516" t="s">
        <v>14092</v>
      </c>
      <c r="J155" s="516">
        <v>5730</v>
      </c>
      <c r="K155" s="1159">
        <v>100</v>
      </c>
      <c r="L155" s="520" t="s">
        <v>14093</v>
      </c>
      <c r="P155" s="1137" t="s">
        <v>614</v>
      </c>
    </row>
    <row r="156" spans="1:16" ht="101.25" customHeight="1">
      <c r="A156" s="1827"/>
      <c r="B156" s="1145" t="s">
        <v>2848</v>
      </c>
      <c r="C156" s="1149" t="s">
        <v>2849</v>
      </c>
      <c r="D156" s="1145" t="s">
        <v>12104</v>
      </c>
      <c r="E156" s="1145" t="s">
        <v>2240</v>
      </c>
      <c r="F156" s="1145" t="s">
        <v>1596</v>
      </c>
      <c r="G156" s="1145" t="s">
        <v>2596</v>
      </c>
      <c r="H156" s="1145">
        <v>1</v>
      </c>
      <c r="I156" s="516" t="s">
        <v>14094</v>
      </c>
      <c r="J156" s="516">
        <v>5918</v>
      </c>
      <c r="K156" s="1159">
        <v>100</v>
      </c>
      <c r="L156" s="520" t="s">
        <v>14093</v>
      </c>
    </row>
    <row r="157" spans="1:16" ht="101.25" customHeight="1">
      <c r="A157" s="1827"/>
      <c r="B157" s="1145" t="s">
        <v>2848</v>
      </c>
      <c r="C157" s="1149" t="s">
        <v>2849</v>
      </c>
      <c r="D157" s="1145" t="s">
        <v>12104</v>
      </c>
      <c r="E157" s="1145" t="s">
        <v>2240</v>
      </c>
      <c r="F157" s="1145" t="s">
        <v>1596</v>
      </c>
      <c r="G157" s="1145" t="s">
        <v>2596</v>
      </c>
      <c r="H157" s="1145">
        <v>1</v>
      </c>
      <c r="I157" s="516" t="s">
        <v>14095</v>
      </c>
      <c r="J157" s="516">
        <v>5919</v>
      </c>
      <c r="K157" s="1159">
        <v>100</v>
      </c>
      <c r="L157" s="520" t="s">
        <v>14093</v>
      </c>
    </row>
    <row r="158" spans="1:16" ht="101.25" customHeight="1">
      <c r="A158" s="1827"/>
      <c r="B158" s="1145" t="s">
        <v>2848</v>
      </c>
      <c r="C158" s="1149" t="s">
        <v>2849</v>
      </c>
      <c r="D158" s="1145" t="s">
        <v>12104</v>
      </c>
      <c r="E158" s="1145" t="s">
        <v>2240</v>
      </c>
      <c r="F158" s="1145" t="s">
        <v>1596</v>
      </c>
      <c r="G158" s="1145" t="s">
        <v>2596</v>
      </c>
      <c r="H158" s="1145">
        <v>1</v>
      </c>
      <c r="I158" s="516" t="s">
        <v>14096</v>
      </c>
      <c r="J158" s="516">
        <v>5920</v>
      </c>
      <c r="K158" s="1159">
        <v>100</v>
      </c>
      <c r="L158" s="520" t="s">
        <v>14093</v>
      </c>
    </row>
    <row r="159" spans="1:16" ht="101.25" customHeight="1">
      <c r="A159" s="1827"/>
      <c r="B159" s="1145" t="s">
        <v>2848</v>
      </c>
      <c r="C159" s="1149" t="s">
        <v>2849</v>
      </c>
      <c r="D159" s="1145" t="s">
        <v>12104</v>
      </c>
      <c r="E159" s="1145" t="s">
        <v>2240</v>
      </c>
      <c r="F159" s="1145" t="s">
        <v>1596</v>
      </c>
      <c r="G159" s="1145" t="s">
        <v>2596</v>
      </c>
      <c r="H159" s="1145">
        <v>1</v>
      </c>
      <c r="I159" s="516" t="s">
        <v>14097</v>
      </c>
      <c r="J159" s="516">
        <v>12606</v>
      </c>
      <c r="K159" s="1159">
        <v>100</v>
      </c>
      <c r="L159" s="520" t="s">
        <v>14093</v>
      </c>
    </row>
    <row r="160" spans="1:16" ht="101.25" customHeight="1">
      <c r="A160" s="1827"/>
      <c r="B160" s="1145" t="s">
        <v>2848</v>
      </c>
      <c r="C160" s="1149" t="s">
        <v>2849</v>
      </c>
      <c r="D160" s="1145" t="s">
        <v>12104</v>
      </c>
      <c r="E160" s="1145" t="s">
        <v>2240</v>
      </c>
      <c r="F160" s="1145" t="s">
        <v>1596</v>
      </c>
      <c r="G160" s="1145" t="s">
        <v>2596</v>
      </c>
      <c r="H160" s="1145">
        <v>1</v>
      </c>
      <c r="I160" s="516" t="s">
        <v>14098</v>
      </c>
      <c r="J160" s="516">
        <v>14526</v>
      </c>
      <c r="K160" s="1159">
        <v>100</v>
      </c>
      <c r="L160" s="520" t="s">
        <v>14093</v>
      </c>
    </row>
    <row r="161" spans="1:12" ht="101.25" customHeight="1">
      <c r="A161" s="1827"/>
      <c r="B161" s="1145" t="s">
        <v>2848</v>
      </c>
      <c r="C161" s="1149" t="s">
        <v>2849</v>
      </c>
      <c r="D161" s="1145" t="s">
        <v>12104</v>
      </c>
      <c r="E161" s="1145" t="s">
        <v>2240</v>
      </c>
      <c r="F161" s="1145" t="s">
        <v>1596</v>
      </c>
      <c r="G161" s="1145" t="s">
        <v>2596</v>
      </c>
      <c r="H161" s="1145">
        <v>1</v>
      </c>
      <c r="I161" s="516" t="s">
        <v>14099</v>
      </c>
      <c r="J161" s="516">
        <v>23293</v>
      </c>
      <c r="K161" s="1159">
        <v>100</v>
      </c>
      <c r="L161" s="520" t="s">
        <v>14093</v>
      </c>
    </row>
    <row r="162" spans="1:12" ht="101.25" customHeight="1">
      <c r="A162" s="1827"/>
      <c r="B162" s="1145" t="s">
        <v>2848</v>
      </c>
      <c r="C162" s="1149" t="s">
        <v>2849</v>
      </c>
      <c r="D162" s="1145" t="s">
        <v>12104</v>
      </c>
      <c r="E162" s="1145" t="s">
        <v>2240</v>
      </c>
      <c r="F162" s="1145" t="s">
        <v>1596</v>
      </c>
      <c r="G162" s="1145" t="s">
        <v>2596</v>
      </c>
      <c r="H162" s="1145">
        <v>1</v>
      </c>
      <c r="I162" s="516" t="s">
        <v>14100</v>
      </c>
      <c r="J162" s="516">
        <v>23337</v>
      </c>
      <c r="K162" s="1159">
        <v>100</v>
      </c>
      <c r="L162" s="520" t="s">
        <v>14093</v>
      </c>
    </row>
    <row r="163" spans="1:12" ht="101.25" customHeight="1">
      <c r="A163" s="516">
        <v>23</v>
      </c>
      <c r="B163" s="520" t="s">
        <v>2885</v>
      </c>
      <c r="C163" s="1141" t="s">
        <v>2886</v>
      </c>
      <c r="D163" s="520" t="s">
        <v>14101</v>
      </c>
      <c r="E163" s="520" t="s">
        <v>2410</v>
      </c>
      <c r="F163" s="520" t="s">
        <v>1596</v>
      </c>
      <c r="G163" s="520" t="s">
        <v>2596</v>
      </c>
      <c r="H163" s="520">
        <v>1</v>
      </c>
      <c r="I163" s="520" t="s">
        <v>2887</v>
      </c>
      <c r="J163" s="520">
        <v>27132</v>
      </c>
      <c r="K163" s="520">
        <v>54</v>
      </c>
      <c r="L163" s="520" t="s">
        <v>2888</v>
      </c>
    </row>
    <row r="164" spans="1:12" ht="101.25" customHeight="1">
      <c r="A164" s="516">
        <v>24</v>
      </c>
      <c r="B164" s="520" t="s">
        <v>2889</v>
      </c>
      <c r="C164" s="1141" t="s">
        <v>2890</v>
      </c>
      <c r="D164" s="520" t="s">
        <v>14102</v>
      </c>
      <c r="E164" s="520" t="s">
        <v>2410</v>
      </c>
      <c r="F164" s="520" t="s">
        <v>1596</v>
      </c>
      <c r="G164" s="520" t="s">
        <v>2596</v>
      </c>
      <c r="H164" s="520">
        <v>1</v>
      </c>
      <c r="I164" s="520" t="s">
        <v>2891</v>
      </c>
      <c r="J164" s="520">
        <v>21213</v>
      </c>
      <c r="K164" s="520">
        <v>20</v>
      </c>
      <c r="L164" s="520" t="s">
        <v>2892</v>
      </c>
    </row>
    <row r="165" spans="1:12" ht="101.25" customHeight="1">
      <c r="A165" s="1821">
        <v>25</v>
      </c>
      <c r="B165" s="520" t="s">
        <v>2893</v>
      </c>
      <c r="C165" s="1141" t="s">
        <v>2894</v>
      </c>
      <c r="D165" s="520" t="s">
        <v>14103</v>
      </c>
      <c r="E165" s="520" t="s">
        <v>2410</v>
      </c>
      <c r="F165" s="520" t="s">
        <v>1596</v>
      </c>
      <c r="G165" s="520" t="s">
        <v>2596</v>
      </c>
      <c r="H165" s="520">
        <v>1</v>
      </c>
      <c r="I165" s="520" t="s">
        <v>2895</v>
      </c>
      <c r="J165" s="520" t="s">
        <v>2896</v>
      </c>
      <c r="K165" s="520">
        <v>20</v>
      </c>
      <c r="L165" s="520" t="s">
        <v>2897</v>
      </c>
    </row>
    <row r="166" spans="1:12" ht="101.25" customHeight="1">
      <c r="A166" s="1827"/>
      <c r="B166" s="520" t="s">
        <v>2893</v>
      </c>
      <c r="C166" s="1141" t="s">
        <v>2894</v>
      </c>
      <c r="D166" s="520" t="s">
        <v>14103</v>
      </c>
      <c r="E166" s="520" t="s">
        <v>2410</v>
      </c>
      <c r="F166" s="520" t="s">
        <v>1596</v>
      </c>
      <c r="G166" s="520" t="s">
        <v>2596</v>
      </c>
      <c r="H166" s="520">
        <v>1</v>
      </c>
      <c r="I166" s="520" t="s">
        <v>2898</v>
      </c>
      <c r="J166" s="520">
        <v>997</v>
      </c>
      <c r="K166" s="520">
        <v>20</v>
      </c>
      <c r="L166" s="520" t="s">
        <v>2899</v>
      </c>
    </row>
    <row r="167" spans="1:12" ht="101.25" customHeight="1">
      <c r="A167" s="1827"/>
      <c r="B167" s="520" t="s">
        <v>2893</v>
      </c>
      <c r="C167" s="1141" t="s">
        <v>2894</v>
      </c>
      <c r="D167" s="520" t="s">
        <v>14103</v>
      </c>
      <c r="E167" s="520" t="s">
        <v>2410</v>
      </c>
      <c r="F167" s="520" t="s">
        <v>1596</v>
      </c>
      <c r="G167" s="520" t="s">
        <v>2596</v>
      </c>
      <c r="H167" s="520">
        <v>1</v>
      </c>
      <c r="I167" s="520" t="s">
        <v>2900</v>
      </c>
      <c r="J167" s="520" t="s">
        <v>2901</v>
      </c>
      <c r="K167" s="520">
        <v>20</v>
      </c>
      <c r="L167" s="520" t="s">
        <v>2902</v>
      </c>
    </row>
    <row r="168" spans="1:12" ht="101.25" customHeight="1">
      <c r="A168" s="1827"/>
      <c r="B168" s="520" t="s">
        <v>2893</v>
      </c>
      <c r="C168" s="1141" t="s">
        <v>2894</v>
      </c>
      <c r="D168" s="520" t="s">
        <v>14103</v>
      </c>
      <c r="E168" s="520" t="s">
        <v>2410</v>
      </c>
      <c r="F168" s="520" t="s">
        <v>1596</v>
      </c>
      <c r="G168" s="520" t="s">
        <v>2596</v>
      </c>
      <c r="H168" s="520">
        <v>1</v>
      </c>
      <c r="I168" s="520" t="s">
        <v>2903</v>
      </c>
      <c r="J168" s="520" t="s">
        <v>2904</v>
      </c>
      <c r="K168" s="520">
        <v>20</v>
      </c>
      <c r="L168" s="520" t="s">
        <v>2905</v>
      </c>
    </row>
    <row r="169" spans="1:12" ht="101.25" customHeight="1">
      <c r="A169" s="1827"/>
      <c r="B169" s="520" t="s">
        <v>2893</v>
      </c>
      <c r="C169" s="1141" t="s">
        <v>2894</v>
      </c>
      <c r="D169" s="520" t="s">
        <v>14103</v>
      </c>
      <c r="E169" s="520" t="s">
        <v>2410</v>
      </c>
      <c r="F169" s="520" t="s">
        <v>1596</v>
      </c>
      <c r="G169" s="520" t="s">
        <v>2596</v>
      </c>
      <c r="H169" s="520">
        <v>1</v>
      </c>
      <c r="I169" s="520" t="s">
        <v>2906</v>
      </c>
      <c r="J169" s="520">
        <v>71</v>
      </c>
      <c r="K169" s="520">
        <v>10</v>
      </c>
      <c r="L169" s="520" t="s">
        <v>2907</v>
      </c>
    </row>
    <row r="170" spans="1:12" ht="101.25" customHeight="1">
      <c r="A170" s="1827"/>
      <c r="B170" s="520" t="s">
        <v>2893</v>
      </c>
      <c r="C170" s="1141" t="s">
        <v>2894</v>
      </c>
      <c r="D170" s="520" t="s">
        <v>14103</v>
      </c>
      <c r="E170" s="520" t="s">
        <v>2410</v>
      </c>
      <c r="F170" s="520" t="s">
        <v>1596</v>
      </c>
      <c r="G170" s="520" t="s">
        <v>2596</v>
      </c>
      <c r="H170" s="520">
        <v>1</v>
      </c>
      <c r="I170" s="520" t="s">
        <v>2908</v>
      </c>
      <c r="J170" s="520" t="s">
        <v>2909</v>
      </c>
      <c r="K170" s="520">
        <v>20</v>
      </c>
      <c r="L170" s="520" t="s">
        <v>2910</v>
      </c>
    </row>
    <row r="171" spans="1:12" ht="101.25" customHeight="1">
      <c r="A171" s="1827"/>
      <c r="B171" s="520" t="s">
        <v>2893</v>
      </c>
      <c r="C171" s="1141" t="s">
        <v>2894</v>
      </c>
      <c r="D171" s="520" t="s">
        <v>14103</v>
      </c>
      <c r="E171" s="520" t="s">
        <v>2410</v>
      </c>
      <c r="F171" s="520" t="s">
        <v>1596</v>
      </c>
      <c r="G171" s="520" t="s">
        <v>2596</v>
      </c>
      <c r="H171" s="1145">
        <v>1</v>
      </c>
      <c r="I171" s="520" t="s">
        <v>2911</v>
      </c>
      <c r="J171" s="520">
        <v>712</v>
      </c>
      <c r="K171" s="520">
        <v>50</v>
      </c>
      <c r="L171" s="1145" t="s">
        <v>2912</v>
      </c>
    </row>
    <row r="172" spans="1:12" ht="101.25" customHeight="1">
      <c r="A172" s="1827"/>
      <c r="B172" s="520" t="s">
        <v>2893</v>
      </c>
      <c r="C172" s="1141" t="s">
        <v>2894</v>
      </c>
      <c r="D172" s="520" t="s">
        <v>14103</v>
      </c>
      <c r="E172" s="520" t="s">
        <v>2549</v>
      </c>
      <c r="F172" s="520" t="s">
        <v>1596</v>
      </c>
      <c r="G172" s="520" t="s">
        <v>2596</v>
      </c>
      <c r="H172" s="520">
        <v>1</v>
      </c>
      <c r="I172" s="745" t="s">
        <v>2913</v>
      </c>
      <c r="J172" s="745">
        <v>711</v>
      </c>
      <c r="K172" s="745">
        <v>75</v>
      </c>
      <c r="L172" s="745" t="s">
        <v>2914</v>
      </c>
    </row>
    <row r="173" spans="1:12" ht="101.25" customHeight="1">
      <c r="A173" s="1827"/>
      <c r="B173" s="520" t="s">
        <v>2893</v>
      </c>
      <c r="C173" s="1141" t="s">
        <v>2894</v>
      </c>
      <c r="D173" s="520" t="s">
        <v>14103</v>
      </c>
      <c r="E173" s="520" t="s">
        <v>2549</v>
      </c>
      <c r="F173" s="520" t="s">
        <v>1596</v>
      </c>
      <c r="G173" s="520" t="s">
        <v>2596</v>
      </c>
      <c r="H173" s="520">
        <v>1</v>
      </c>
      <c r="I173" s="745" t="s">
        <v>2915</v>
      </c>
      <c r="J173" s="745">
        <v>712</v>
      </c>
      <c r="K173" s="745">
        <v>75</v>
      </c>
      <c r="L173" s="745" t="s">
        <v>2914</v>
      </c>
    </row>
    <row r="174" spans="1:12" ht="101.25" customHeight="1">
      <c r="A174" s="1827"/>
      <c r="B174" s="520" t="s">
        <v>2893</v>
      </c>
      <c r="C174" s="1141" t="s">
        <v>2894</v>
      </c>
      <c r="D174" s="520" t="s">
        <v>14103</v>
      </c>
      <c r="E174" s="520" t="s">
        <v>2549</v>
      </c>
      <c r="F174" s="520" t="s">
        <v>1596</v>
      </c>
      <c r="G174" s="520" t="s">
        <v>2596</v>
      </c>
      <c r="H174" s="520">
        <v>1</v>
      </c>
      <c r="I174" s="745" t="s">
        <v>2916</v>
      </c>
      <c r="J174" s="745">
        <v>713</v>
      </c>
      <c r="K174" s="745">
        <v>75</v>
      </c>
      <c r="L174" s="745" t="s">
        <v>2914</v>
      </c>
    </row>
    <row r="175" spans="1:12" ht="101.25" customHeight="1">
      <c r="A175" s="1827"/>
      <c r="B175" s="520" t="s">
        <v>2893</v>
      </c>
      <c r="C175" s="1141" t="s">
        <v>2894</v>
      </c>
      <c r="D175" s="520" t="s">
        <v>14103</v>
      </c>
      <c r="E175" s="520" t="s">
        <v>2549</v>
      </c>
      <c r="F175" s="520" t="s">
        <v>1596</v>
      </c>
      <c r="G175" s="520" t="s">
        <v>2596</v>
      </c>
      <c r="H175" s="520">
        <v>1</v>
      </c>
      <c r="I175" s="745" t="s">
        <v>2917</v>
      </c>
      <c r="J175" s="745">
        <v>714</v>
      </c>
      <c r="K175" s="745">
        <v>75</v>
      </c>
      <c r="L175" s="745" t="s">
        <v>2914</v>
      </c>
    </row>
    <row r="176" spans="1:12" ht="101.25" customHeight="1">
      <c r="A176" s="1827"/>
      <c r="B176" s="520" t="s">
        <v>2893</v>
      </c>
      <c r="C176" s="1141" t="s">
        <v>2894</v>
      </c>
      <c r="D176" s="520" t="s">
        <v>14103</v>
      </c>
      <c r="E176" s="520" t="s">
        <v>2549</v>
      </c>
      <c r="F176" s="520" t="s">
        <v>1596</v>
      </c>
      <c r="G176" s="520" t="s">
        <v>2596</v>
      </c>
      <c r="H176" s="520">
        <v>1</v>
      </c>
      <c r="I176" s="745" t="s">
        <v>2918</v>
      </c>
      <c r="J176" s="745">
        <v>715</v>
      </c>
      <c r="K176" s="745">
        <v>75</v>
      </c>
      <c r="L176" s="745" t="s">
        <v>2914</v>
      </c>
    </row>
    <row r="177" spans="1:19" ht="101.25" customHeight="1">
      <c r="A177" s="1827"/>
      <c r="B177" s="520" t="s">
        <v>2893</v>
      </c>
      <c r="C177" s="1141" t="s">
        <v>2894</v>
      </c>
      <c r="D177" s="520" t="s">
        <v>14103</v>
      </c>
      <c r="E177" s="520" t="s">
        <v>2549</v>
      </c>
      <c r="F177" s="520" t="s">
        <v>1596</v>
      </c>
      <c r="G177" s="520" t="s">
        <v>2596</v>
      </c>
      <c r="H177" s="520">
        <v>1</v>
      </c>
      <c r="I177" s="745" t="s">
        <v>2919</v>
      </c>
      <c r="J177" s="745">
        <v>716</v>
      </c>
      <c r="K177" s="745">
        <v>75</v>
      </c>
      <c r="L177" s="745" t="s">
        <v>2914</v>
      </c>
    </row>
    <row r="178" spans="1:19" ht="101.25" customHeight="1">
      <c r="A178" s="1827"/>
      <c r="B178" s="520" t="s">
        <v>2893</v>
      </c>
      <c r="C178" s="1141" t="s">
        <v>2894</v>
      </c>
      <c r="D178" s="520" t="s">
        <v>14103</v>
      </c>
      <c r="E178" s="520" t="s">
        <v>2549</v>
      </c>
      <c r="F178" s="520" t="s">
        <v>1596</v>
      </c>
      <c r="G178" s="520" t="s">
        <v>2596</v>
      </c>
      <c r="H178" s="520">
        <v>1</v>
      </c>
      <c r="I178" s="745" t="s">
        <v>2920</v>
      </c>
      <c r="J178" s="745">
        <v>717</v>
      </c>
      <c r="K178" s="745">
        <v>75</v>
      </c>
      <c r="L178" s="745" t="s">
        <v>2914</v>
      </c>
    </row>
    <row r="179" spans="1:19" ht="101.25" customHeight="1">
      <c r="A179" s="1827"/>
      <c r="B179" s="520" t="s">
        <v>2893</v>
      </c>
      <c r="C179" s="1141" t="s">
        <v>2894</v>
      </c>
      <c r="D179" s="520" t="s">
        <v>14103</v>
      </c>
      <c r="E179" s="520" t="s">
        <v>2549</v>
      </c>
      <c r="F179" s="520" t="s">
        <v>1596</v>
      </c>
      <c r="G179" s="520" t="s">
        <v>2596</v>
      </c>
      <c r="H179" s="520">
        <v>1</v>
      </c>
      <c r="I179" s="745" t="s">
        <v>2921</v>
      </c>
      <c r="J179" s="745">
        <v>718</v>
      </c>
      <c r="K179" s="745">
        <v>75</v>
      </c>
      <c r="L179" s="745" t="s">
        <v>2914</v>
      </c>
    </row>
    <row r="180" spans="1:19" ht="101.25" customHeight="1">
      <c r="A180" s="1827"/>
      <c r="B180" s="520" t="s">
        <v>2893</v>
      </c>
      <c r="C180" s="1141" t="s">
        <v>2894</v>
      </c>
      <c r="D180" s="520" t="s">
        <v>14103</v>
      </c>
      <c r="E180" s="520" t="s">
        <v>2549</v>
      </c>
      <c r="F180" s="520" t="s">
        <v>1596</v>
      </c>
      <c r="G180" s="520" t="s">
        <v>2596</v>
      </c>
      <c r="H180" s="520">
        <v>1</v>
      </c>
      <c r="I180" s="745" t="s">
        <v>2922</v>
      </c>
      <c r="J180" s="745">
        <v>719</v>
      </c>
      <c r="K180" s="745">
        <v>75</v>
      </c>
      <c r="L180" s="745" t="s">
        <v>2914</v>
      </c>
    </row>
    <row r="181" spans="1:19" ht="101.25" customHeight="1">
      <c r="A181" s="1828"/>
      <c r="B181" s="520" t="s">
        <v>2893</v>
      </c>
      <c r="C181" s="1141" t="s">
        <v>2894</v>
      </c>
      <c r="D181" s="520" t="s">
        <v>14103</v>
      </c>
      <c r="E181" s="520" t="s">
        <v>2549</v>
      </c>
      <c r="F181" s="520" t="s">
        <v>1596</v>
      </c>
      <c r="G181" s="520" t="s">
        <v>2596</v>
      </c>
      <c r="H181" s="520">
        <v>1</v>
      </c>
      <c r="I181" s="745" t="s">
        <v>2923</v>
      </c>
      <c r="J181" s="745">
        <v>720</v>
      </c>
      <c r="K181" s="745">
        <v>75</v>
      </c>
      <c r="L181" s="745" t="s">
        <v>2914</v>
      </c>
    </row>
    <row r="182" spans="1:19" ht="101.25" customHeight="1">
      <c r="A182" s="1821">
        <v>26</v>
      </c>
      <c r="B182" s="520" t="s">
        <v>2924</v>
      </c>
      <c r="C182" s="1141" t="s">
        <v>2925</v>
      </c>
      <c r="D182" s="520" t="s">
        <v>14104</v>
      </c>
      <c r="E182" s="520" t="s">
        <v>2410</v>
      </c>
      <c r="F182" s="520" t="s">
        <v>9</v>
      </c>
      <c r="G182" s="520" t="s">
        <v>2596</v>
      </c>
      <c r="H182" s="520">
        <v>1</v>
      </c>
      <c r="I182" s="520" t="s">
        <v>2926</v>
      </c>
      <c r="J182" s="520">
        <v>270</v>
      </c>
      <c r="K182" s="520">
        <v>10</v>
      </c>
      <c r="L182" s="520" t="s">
        <v>2927</v>
      </c>
    </row>
    <row r="183" spans="1:19" ht="101.25" customHeight="1">
      <c r="A183" s="1827"/>
      <c r="B183" s="520" t="s">
        <v>2924</v>
      </c>
      <c r="C183" s="1141" t="s">
        <v>2925</v>
      </c>
      <c r="D183" s="520" t="s">
        <v>14104</v>
      </c>
      <c r="E183" s="520" t="s">
        <v>2410</v>
      </c>
      <c r="F183" s="520" t="s">
        <v>9</v>
      </c>
      <c r="G183" s="520" t="s">
        <v>2596</v>
      </c>
      <c r="H183" s="520">
        <v>1</v>
      </c>
      <c r="I183" s="520" t="s">
        <v>2928</v>
      </c>
      <c r="J183" s="520">
        <v>271</v>
      </c>
      <c r="K183" s="520">
        <v>10</v>
      </c>
      <c r="L183" s="520" t="s">
        <v>2927</v>
      </c>
    </row>
    <row r="184" spans="1:19" ht="101.25" customHeight="1">
      <c r="A184" s="1827"/>
      <c r="B184" s="520" t="s">
        <v>2924</v>
      </c>
      <c r="C184" s="1141" t="s">
        <v>2925</v>
      </c>
      <c r="D184" s="520" t="s">
        <v>14104</v>
      </c>
      <c r="E184" s="520" t="s">
        <v>2410</v>
      </c>
      <c r="F184" s="520" t="s">
        <v>9</v>
      </c>
      <c r="G184" s="520" t="s">
        <v>2596</v>
      </c>
      <c r="H184" s="520">
        <v>1</v>
      </c>
      <c r="I184" s="520" t="s">
        <v>2929</v>
      </c>
      <c r="J184" s="520" t="s">
        <v>33</v>
      </c>
      <c r="K184" s="520">
        <v>10</v>
      </c>
      <c r="L184" s="520" t="s">
        <v>2927</v>
      </c>
    </row>
    <row r="185" spans="1:19" ht="101.25" customHeight="1">
      <c r="A185" s="1827"/>
      <c r="B185" s="520" t="s">
        <v>2924</v>
      </c>
      <c r="C185" s="1141" t="s">
        <v>2925</v>
      </c>
      <c r="D185" s="520" t="s">
        <v>14104</v>
      </c>
      <c r="E185" s="520" t="s">
        <v>2410</v>
      </c>
      <c r="F185" s="520" t="s">
        <v>9</v>
      </c>
      <c r="G185" s="520" t="s">
        <v>2596</v>
      </c>
      <c r="H185" s="520">
        <v>1</v>
      </c>
      <c r="I185" s="520" t="s">
        <v>2930</v>
      </c>
      <c r="J185" s="1155" t="s">
        <v>2931</v>
      </c>
      <c r="K185" s="520">
        <v>10</v>
      </c>
      <c r="L185" s="1145" t="s">
        <v>2932</v>
      </c>
    </row>
    <row r="186" spans="1:19" ht="101.25" customHeight="1">
      <c r="A186" s="1827"/>
      <c r="B186" s="520" t="s">
        <v>2924</v>
      </c>
      <c r="C186" s="1141" t="s">
        <v>2925</v>
      </c>
      <c r="D186" s="520" t="s">
        <v>14105</v>
      </c>
      <c r="E186" s="520" t="s">
        <v>2410</v>
      </c>
      <c r="F186" s="520" t="s">
        <v>9</v>
      </c>
      <c r="G186" s="520" t="s">
        <v>2596</v>
      </c>
      <c r="H186" s="520">
        <v>1</v>
      </c>
      <c r="I186" s="520" t="s">
        <v>2933</v>
      </c>
      <c r="J186" s="1155" t="s">
        <v>2934</v>
      </c>
      <c r="K186" s="520">
        <v>10</v>
      </c>
      <c r="L186" s="1145" t="s">
        <v>2932</v>
      </c>
    </row>
    <row r="187" spans="1:19" ht="101.25" customHeight="1">
      <c r="A187" s="1827"/>
      <c r="B187" s="520" t="s">
        <v>2924</v>
      </c>
      <c r="C187" s="1141" t="s">
        <v>2925</v>
      </c>
      <c r="D187" s="520" t="s">
        <v>14104</v>
      </c>
      <c r="E187" s="520" t="s">
        <v>2410</v>
      </c>
      <c r="F187" s="520" t="s">
        <v>9</v>
      </c>
      <c r="G187" s="520" t="s">
        <v>2596</v>
      </c>
      <c r="H187" s="520">
        <v>1</v>
      </c>
      <c r="I187" s="520" t="s">
        <v>2935</v>
      </c>
      <c r="J187" s="1155" t="s">
        <v>2936</v>
      </c>
      <c r="K187" s="520">
        <v>10</v>
      </c>
      <c r="L187" s="1145" t="s">
        <v>2937</v>
      </c>
    </row>
    <row r="188" spans="1:19" ht="101.25" customHeight="1">
      <c r="A188" s="1827"/>
      <c r="B188" s="520" t="s">
        <v>2924</v>
      </c>
      <c r="C188" s="1141" t="s">
        <v>2925</v>
      </c>
      <c r="D188" s="520" t="s">
        <v>14104</v>
      </c>
      <c r="E188" s="520" t="s">
        <v>2410</v>
      </c>
      <c r="F188" s="520" t="s">
        <v>9</v>
      </c>
      <c r="G188" s="520" t="s">
        <v>2596</v>
      </c>
      <c r="H188" s="520">
        <v>1</v>
      </c>
      <c r="I188" s="520" t="s">
        <v>2938</v>
      </c>
      <c r="J188" s="1155" t="s">
        <v>2939</v>
      </c>
      <c r="K188" s="520">
        <v>10</v>
      </c>
      <c r="L188" s="1145" t="s">
        <v>2937</v>
      </c>
    </row>
    <row r="189" spans="1:19" ht="101.25" customHeight="1">
      <c r="A189" s="1827"/>
      <c r="B189" s="520" t="s">
        <v>2924</v>
      </c>
      <c r="C189" s="1141" t="s">
        <v>2925</v>
      </c>
      <c r="D189" s="520" t="s">
        <v>14104</v>
      </c>
      <c r="E189" s="520" t="s">
        <v>2410</v>
      </c>
      <c r="F189" s="520" t="s">
        <v>9</v>
      </c>
      <c r="G189" s="520" t="s">
        <v>2596</v>
      </c>
      <c r="H189" s="520">
        <v>1</v>
      </c>
      <c r="I189" s="520" t="s">
        <v>2940</v>
      </c>
      <c r="J189" s="1155" t="s">
        <v>2941</v>
      </c>
      <c r="K189" s="520">
        <v>10</v>
      </c>
      <c r="L189" s="1145" t="s">
        <v>2937</v>
      </c>
    </row>
    <row r="190" spans="1:19" ht="101.25" customHeight="1">
      <c r="A190" s="1827"/>
      <c r="B190" s="520" t="s">
        <v>2924</v>
      </c>
      <c r="C190" s="1141" t="s">
        <v>2925</v>
      </c>
      <c r="D190" s="520" t="s">
        <v>14104</v>
      </c>
      <c r="E190" s="520" t="s">
        <v>2410</v>
      </c>
      <c r="F190" s="520" t="s">
        <v>9</v>
      </c>
      <c r="G190" s="520" t="s">
        <v>2596</v>
      </c>
      <c r="H190" s="520">
        <v>1</v>
      </c>
      <c r="I190" s="520" t="s">
        <v>2942</v>
      </c>
      <c r="J190" s="1155" t="s">
        <v>2943</v>
      </c>
      <c r="K190" s="520">
        <v>10</v>
      </c>
      <c r="L190" s="1145" t="s">
        <v>2937</v>
      </c>
    </row>
    <row r="191" spans="1:19" ht="101.25" customHeight="1">
      <c r="A191" s="1827"/>
      <c r="B191" s="520" t="s">
        <v>2924</v>
      </c>
      <c r="C191" s="1141" t="s">
        <v>2925</v>
      </c>
      <c r="D191" s="520" t="s">
        <v>14104</v>
      </c>
      <c r="E191" s="520" t="s">
        <v>2410</v>
      </c>
      <c r="F191" s="520" t="s">
        <v>9</v>
      </c>
      <c r="G191" s="520" t="s">
        <v>2596</v>
      </c>
      <c r="H191" s="520">
        <v>1</v>
      </c>
      <c r="I191" s="520" t="s">
        <v>2944</v>
      </c>
      <c r="J191" s="520">
        <v>1812</v>
      </c>
      <c r="K191" s="520">
        <v>20</v>
      </c>
      <c r="L191" s="520" t="s">
        <v>2945</v>
      </c>
    </row>
    <row r="192" spans="1:19" ht="101.25" customHeight="1">
      <c r="A192" s="1827"/>
      <c r="B192" s="520" t="s">
        <v>2924</v>
      </c>
      <c r="C192" s="1141" t="s">
        <v>2925</v>
      </c>
      <c r="D192" s="520" t="s">
        <v>14104</v>
      </c>
      <c r="E192" s="520" t="s">
        <v>2410</v>
      </c>
      <c r="F192" s="520" t="s">
        <v>9</v>
      </c>
      <c r="G192" s="520" t="s">
        <v>2596</v>
      </c>
      <c r="H192" s="520">
        <v>1</v>
      </c>
      <c r="I192" s="520" t="s">
        <v>2946</v>
      </c>
      <c r="J192" s="1155" t="s">
        <v>2947</v>
      </c>
      <c r="K192" s="520">
        <v>10</v>
      </c>
      <c r="L192" s="520" t="s">
        <v>2948</v>
      </c>
      <c r="M192" s="1160"/>
      <c r="N192" s="1160"/>
      <c r="O192" s="1160"/>
      <c r="P192" s="1160"/>
      <c r="Q192" s="1160"/>
      <c r="R192" s="1160"/>
      <c r="S192" s="1160"/>
    </row>
    <row r="193" spans="1:25" ht="101.25" customHeight="1">
      <c r="A193" s="1827"/>
      <c r="B193" s="520" t="s">
        <v>2924</v>
      </c>
      <c r="C193" s="1141" t="s">
        <v>2925</v>
      </c>
      <c r="D193" s="520" t="s">
        <v>14104</v>
      </c>
      <c r="E193" s="520" t="s">
        <v>2410</v>
      </c>
      <c r="F193" s="520" t="s">
        <v>9</v>
      </c>
      <c r="G193" s="520" t="s">
        <v>2596</v>
      </c>
      <c r="H193" s="520">
        <v>1</v>
      </c>
      <c r="I193" s="520" t="s">
        <v>2949</v>
      </c>
      <c r="J193" s="1155" t="s">
        <v>2950</v>
      </c>
      <c r="K193" s="520">
        <v>10</v>
      </c>
      <c r="L193" s="520" t="s">
        <v>2951</v>
      </c>
      <c r="M193" s="1160"/>
      <c r="N193" s="1160"/>
      <c r="O193" s="1160"/>
      <c r="P193" s="1160"/>
      <c r="Q193" s="1160"/>
      <c r="R193" s="1160"/>
      <c r="S193" s="1160"/>
    </row>
    <row r="194" spans="1:25" ht="101.25" customHeight="1">
      <c r="A194" s="1827"/>
      <c r="B194" s="520" t="s">
        <v>2924</v>
      </c>
      <c r="C194" s="1141" t="s">
        <v>2925</v>
      </c>
      <c r="D194" s="520" t="s">
        <v>14104</v>
      </c>
      <c r="E194" s="520" t="s">
        <v>2410</v>
      </c>
      <c r="F194" s="520" t="s">
        <v>9</v>
      </c>
      <c r="G194" s="520" t="s">
        <v>2596</v>
      </c>
      <c r="H194" s="520">
        <v>1</v>
      </c>
      <c r="I194" s="520" t="s">
        <v>2952</v>
      </c>
      <c r="J194" s="1155" t="s">
        <v>2953</v>
      </c>
      <c r="K194" s="520">
        <v>10</v>
      </c>
      <c r="L194" s="1145" t="s">
        <v>2954</v>
      </c>
      <c r="M194" s="1160"/>
      <c r="N194" s="1160"/>
      <c r="O194" s="1160"/>
      <c r="P194" s="1160"/>
      <c r="Q194" s="1160"/>
      <c r="R194" s="1160"/>
      <c r="S194" s="1160"/>
    </row>
    <row r="195" spans="1:25" ht="101.25" customHeight="1">
      <c r="A195" s="1827"/>
      <c r="B195" s="520" t="s">
        <v>2924</v>
      </c>
      <c r="C195" s="1141" t="s">
        <v>2925</v>
      </c>
      <c r="D195" s="520" t="s">
        <v>14104</v>
      </c>
      <c r="E195" s="520" t="s">
        <v>2410</v>
      </c>
      <c r="F195" s="520" t="s">
        <v>9</v>
      </c>
      <c r="G195" s="520" t="s">
        <v>2596</v>
      </c>
      <c r="H195" s="520">
        <v>1</v>
      </c>
      <c r="I195" s="520" t="s">
        <v>2955</v>
      </c>
      <c r="J195" s="1155" t="s">
        <v>2956</v>
      </c>
      <c r="K195" s="520">
        <v>10</v>
      </c>
      <c r="L195" s="1145" t="s">
        <v>2954</v>
      </c>
      <c r="M195" s="1160"/>
      <c r="N195" s="1160"/>
      <c r="O195" s="1160"/>
      <c r="P195" s="1160"/>
      <c r="Q195" s="1160"/>
      <c r="R195" s="1160"/>
      <c r="S195" s="1160"/>
    </row>
    <row r="196" spans="1:25" ht="101.25" customHeight="1">
      <c r="A196" s="1827"/>
      <c r="B196" s="520" t="s">
        <v>2924</v>
      </c>
      <c r="C196" s="1141" t="s">
        <v>2925</v>
      </c>
      <c r="D196" s="520" t="s">
        <v>14104</v>
      </c>
      <c r="E196" s="520" t="s">
        <v>2410</v>
      </c>
      <c r="F196" s="520" t="s">
        <v>9</v>
      </c>
      <c r="G196" s="520" t="s">
        <v>2596</v>
      </c>
      <c r="H196" s="520">
        <v>1</v>
      </c>
      <c r="I196" s="520" t="s">
        <v>2957</v>
      </c>
      <c r="J196" s="520">
        <v>74</v>
      </c>
      <c r="K196" s="520">
        <v>9.9</v>
      </c>
      <c r="L196" s="1156" t="s">
        <v>2958</v>
      </c>
      <c r="M196" s="1160"/>
      <c r="N196" s="1160"/>
      <c r="O196" s="1160"/>
      <c r="P196" s="1160"/>
      <c r="Q196" s="1160"/>
      <c r="R196" s="1160"/>
      <c r="S196" s="1160"/>
    </row>
    <row r="197" spans="1:25" ht="101.25" customHeight="1">
      <c r="A197" s="1827"/>
      <c r="B197" s="520" t="s">
        <v>2924</v>
      </c>
      <c r="C197" s="1141" t="s">
        <v>2925</v>
      </c>
      <c r="D197" s="520" t="s">
        <v>14104</v>
      </c>
      <c r="E197" s="520" t="s">
        <v>2549</v>
      </c>
      <c r="F197" s="520" t="s">
        <v>9</v>
      </c>
      <c r="G197" s="520" t="s">
        <v>2596</v>
      </c>
      <c r="H197" s="520">
        <v>1</v>
      </c>
      <c r="I197" s="520" t="s">
        <v>2959</v>
      </c>
      <c r="J197" s="520">
        <v>525</v>
      </c>
      <c r="K197" s="520">
        <v>72.599999999999994</v>
      </c>
      <c r="L197" s="520" t="s">
        <v>2960</v>
      </c>
      <c r="M197" s="1160"/>
      <c r="N197" s="1160"/>
      <c r="O197" s="1160"/>
      <c r="P197" s="1160"/>
      <c r="Q197" s="1160"/>
      <c r="R197" s="1160"/>
      <c r="S197" s="1160"/>
    </row>
    <row r="198" spans="1:25" ht="101.25" customHeight="1">
      <c r="A198" s="1827"/>
      <c r="B198" s="520" t="s">
        <v>2924</v>
      </c>
      <c r="C198" s="1141" t="s">
        <v>2925</v>
      </c>
      <c r="D198" s="520" t="s">
        <v>14104</v>
      </c>
      <c r="E198" s="520" t="s">
        <v>2549</v>
      </c>
      <c r="F198" s="520" t="s">
        <v>9</v>
      </c>
      <c r="G198" s="520" t="s">
        <v>2596</v>
      </c>
      <c r="H198" s="520">
        <v>1</v>
      </c>
      <c r="I198" s="520" t="s">
        <v>2961</v>
      </c>
      <c r="J198" s="520">
        <v>1145</v>
      </c>
      <c r="K198" s="520">
        <v>73.599999999999994</v>
      </c>
      <c r="L198" s="520" t="s">
        <v>2960</v>
      </c>
      <c r="M198" s="1160"/>
      <c r="N198" s="1160"/>
      <c r="O198" s="1160"/>
      <c r="P198" s="1160"/>
      <c r="Q198" s="1160"/>
      <c r="R198" s="1160"/>
      <c r="S198" s="1160"/>
    </row>
    <row r="199" spans="1:25" ht="101.25" customHeight="1">
      <c r="A199" s="1827"/>
      <c r="B199" s="520" t="s">
        <v>2924</v>
      </c>
      <c r="C199" s="1141" t="s">
        <v>2925</v>
      </c>
      <c r="D199" s="520" t="s">
        <v>14104</v>
      </c>
      <c r="E199" s="520" t="s">
        <v>2549</v>
      </c>
      <c r="F199" s="520" t="s">
        <v>9</v>
      </c>
      <c r="G199" s="520" t="s">
        <v>2596</v>
      </c>
      <c r="H199" s="520">
        <v>1</v>
      </c>
      <c r="I199" s="520" t="s">
        <v>2962</v>
      </c>
      <c r="J199" s="520">
        <v>442</v>
      </c>
      <c r="K199" s="520">
        <v>18</v>
      </c>
      <c r="L199" s="520" t="s">
        <v>2960</v>
      </c>
      <c r="M199" s="1160"/>
      <c r="N199" s="1160"/>
      <c r="O199" s="1160"/>
      <c r="P199" s="1160"/>
      <c r="Q199" s="1160"/>
      <c r="R199" s="1160"/>
      <c r="S199" s="1160"/>
    </row>
    <row r="200" spans="1:25" ht="101.25" customHeight="1">
      <c r="A200" s="1828"/>
      <c r="B200" s="520" t="s">
        <v>2924</v>
      </c>
      <c r="C200" s="1141" t="s">
        <v>2925</v>
      </c>
      <c r="D200" s="520" t="s">
        <v>14104</v>
      </c>
      <c r="E200" s="520" t="s">
        <v>2549</v>
      </c>
      <c r="F200" s="520" t="s">
        <v>9</v>
      </c>
      <c r="G200" s="520" t="s">
        <v>2596</v>
      </c>
      <c r="H200" s="520">
        <v>1</v>
      </c>
      <c r="I200" s="520" t="s">
        <v>2963</v>
      </c>
      <c r="J200" s="520">
        <v>7971</v>
      </c>
      <c r="K200" s="520">
        <v>73.599999999999994</v>
      </c>
      <c r="L200" s="520" t="s">
        <v>2960</v>
      </c>
      <c r="M200" s="1160"/>
      <c r="N200" s="1160"/>
      <c r="O200" s="1160"/>
      <c r="P200" s="1160"/>
      <c r="Q200" s="1160"/>
      <c r="R200" s="1160"/>
      <c r="S200" s="1160"/>
    </row>
    <row r="201" spans="1:25" ht="101.25" customHeight="1">
      <c r="A201" s="1821">
        <v>27</v>
      </c>
      <c r="B201" s="520" t="s">
        <v>2964</v>
      </c>
      <c r="C201" s="1141" t="s">
        <v>2965</v>
      </c>
      <c r="D201" s="520" t="s">
        <v>2966</v>
      </c>
      <c r="E201" s="520" t="s">
        <v>2410</v>
      </c>
      <c r="F201" s="520" t="s">
        <v>9</v>
      </c>
      <c r="G201" s="520" t="s">
        <v>2596</v>
      </c>
      <c r="H201" s="520">
        <v>1</v>
      </c>
      <c r="I201" s="520" t="s">
        <v>2967</v>
      </c>
      <c r="J201" s="520" t="s">
        <v>2968</v>
      </c>
      <c r="K201" s="520">
        <v>10</v>
      </c>
      <c r="L201" s="520" t="s">
        <v>2969</v>
      </c>
    </row>
    <row r="202" spans="1:25" ht="101.25" customHeight="1">
      <c r="A202" s="1828"/>
      <c r="B202" s="520" t="s">
        <v>2964</v>
      </c>
      <c r="C202" s="1141" t="s">
        <v>2965</v>
      </c>
      <c r="D202" s="520" t="s">
        <v>2966</v>
      </c>
      <c r="E202" s="520" t="s">
        <v>2410</v>
      </c>
      <c r="F202" s="520" t="s">
        <v>9</v>
      </c>
      <c r="G202" s="520" t="s">
        <v>2596</v>
      </c>
      <c r="H202" s="520">
        <v>1</v>
      </c>
      <c r="I202" s="520" t="s">
        <v>2970</v>
      </c>
      <c r="J202" s="1155" t="s">
        <v>2971</v>
      </c>
      <c r="K202" s="520">
        <v>32</v>
      </c>
      <c r="L202" s="520" t="s">
        <v>2969</v>
      </c>
    </row>
    <row r="203" spans="1:25" ht="101.25" customHeight="1">
      <c r="A203" s="1821">
        <v>28</v>
      </c>
      <c r="B203" s="520" t="s">
        <v>2972</v>
      </c>
      <c r="C203" s="1141" t="s">
        <v>2973</v>
      </c>
      <c r="D203" s="520" t="s">
        <v>2974</v>
      </c>
      <c r="E203" s="520" t="s">
        <v>2410</v>
      </c>
      <c r="F203" s="520" t="s">
        <v>9</v>
      </c>
      <c r="G203" s="520" t="s">
        <v>2596</v>
      </c>
      <c r="H203" s="520">
        <v>1</v>
      </c>
      <c r="I203" s="520" t="s">
        <v>2975</v>
      </c>
      <c r="J203" s="520">
        <v>43619</v>
      </c>
      <c r="K203" s="520">
        <v>18</v>
      </c>
      <c r="L203" s="520" t="s">
        <v>2976</v>
      </c>
    </row>
    <row r="204" spans="1:25" ht="101.25" customHeight="1">
      <c r="A204" s="1827"/>
      <c r="B204" s="520" t="s">
        <v>2972</v>
      </c>
      <c r="C204" s="1141" t="s">
        <v>2973</v>
      </c>
      <c r="D204" s="520" t="s">
        <v>2974</v>
      </c>
      <c r="E204" s="520" t="s">
        <v>2410</v>
      </c>
      <c r="F204" s="520" t="s">
        <v>9</v>
      </c>
      <c r="G204" s="520" t="s">
        <v>2596</v>
      </c>
      <c r="H204" s="520">
        <v>1</v>
      </c>
      <c r="I204" s="520" t="s">
        <v>2977</v>
      </c>
      <c r="J204" s="520">
        <v>3</v>
      </c>
      <c r="K204" s="520">
        <v>20</v>
      </c>
      <c r="L204" s="520" t="s">
        <v>2976</v>
      </c>
    </row>
    <row r="205" spans="1:25" ht="101.25" customHeight="1">
      <c r="A205" s="1828"/>
      <c r="B205" s="520" t="s">
        <v>2972</v>
      </c>
      <c r="C205" s="1141" t="s">
        <v>2973</v>
      </c>
      <c r="D205" s="520" t="s">
        <v>2974</v>
      </c>
      <c r="E205" s="520" t="s">
        <v>2410</v>
      </c>
      <c r="F205" s="520" t="s">
        <v>9</v>
      </c>
      <c r="G205" s="520" t="s">
        <v>2596</v>
      </c>
      <c r="H205" s="520">
        <v>1</v>
      </c>
      <c r="I205" s="520" t="s">
        <v>2978</v>
      </c>
      <c r="J205" s="520">
        <v>13200</v>
      </c>
      <c r="K205" s="520">
        <v>16</v>
      </c>
      <c r="L205" s="520" t="s">
        <v>2976</v>
      </c>
    </row>
    <row r="206" spans="1:25" ht="101.25" customHeight="1">
      <c r="A206" s="1821">
        <v>29</v>
      </c>
      <c r="B206" s="520" t="s">
        <v>2979</v>
      </c>
      <c r="C206" s="1141" t="s">
        <v>2980</v>
      </c>
      <c r="D206" s="528" t="s">
        <v>14106</v>
      </c>
      <c r="E206" s="520" t="s">
        <v>2410</v>
      </c>
      <c r="F206" s="520" t="s">
        <v>9</v>
      </c>
      <c r="G206" s="520" t="s">
        <v>2596</v>
      </c>
      <c r="H206" s="520">
        <v>1</v>
      </c>
      <c r="I206" s="520" t="s">
        <v>140</v>
      </c>
      <c r="J206" s="520">
        <v>102</v>
      </c>
      <c r="K206" s="520">
        <v>10.5</v>
      </c>
      <c r="L206" s="520" t="s">
        <v>2981</v>
      </c>
    </row>
    <row r="207" spans="1:25" ht="101.25" customHeight="1">
      <c r="A207" s="1828"/>
      <c r="B207" s="520" t="s">
        <v>2979</v>
      </c>
      <c r="C207" s="1141">
        <v>200240034270</v>
      </c>
      <c r="D207" s="528" t="s">
        <v>14106</v>
      </c>
      <c r="E207" s="520" t="s">
        <v>2410</v>
      </c>
      <c r="F207" s="520" t="s">
        <v>9</v>
      </c>
      <c r="G207" s="520" t="s">
        <v>2596</v>
      </c>
      <c r="H207" s="520">
        <v>1</v>
      </c>
      <c r="I207" s="520" t="s">
        <v>2982</v>
      </c>
      <c r="J207" s="520">
        <v>2014</v>
      </c>
      <c r="K207" s="520">
        <v>20</v>
      </c>
      <c r="L207" s="520" t="s">
        <v>2983</v>
      </c>
      <c r="M207" s="1152"/>
      <c r="N207" s="1161"/>
      <c r="O207" s="1152"/>
      <c r="P207" s="1160"/>
      <c r="Q207" s="1152"/>
      <c r="R207" s="1152"/>
      <c r="S207" s="1152"/>
      <c r="T207" s="1152"/>
      <c r="U207" s="1162"/>
      <c r="V207" s="1152"/>
      <c r="W207" s="1152"/>
      <c r="X207" s="1147"/>
      <c r="Y207" s="1147"/>
    </row>
    <row r="208" spans="1:25" ht="101.25" customHeight="1">
      <c r="A208" s="1821">
        <v>30</v>
      </c>
      <c r="B208" s="520" t="s">
        <v>2984</v>
      </c>
      <c r="C208" s="1141" t="s">
        <v>2985</v>
      </c>
      <c r="D208" s="520" t="s">
        <v>2986</v>
      </c>
      <c r="E208" s="520" t="s">
        <v>2410</v>
      </c>
      <c r="F208" s="520" t="s">
        <v>9</v>
      </c>
      <c r="G208" s="520" t="s">
        <v>2596</v>
      </c>
      <c r="H208" s="520">
        <v>1</v>
      </c>
      <c r="I208" s="520" t="s">
        <v>2987</v>
      </c>
      <c r="J208" s="520">
        <v>158</v>
      </c>
      <c r="K208" s="520">
        <v>29.5</v>
      </c>
      <c r="L208" s="520" t="s">
        <v>2988</v>
      </c>
      <c r="M208" s="1152"/>
      <c r="N208" s="1161"/>
      <c r="O208" s="1152"/>
      <c r="P208" s="1160"/>
      <c r="Q208" s="1152"/>
      <c r="R208" s="1152"/>
      <c r="S208" s="1152"/>
      <c r="T208" s="1152"/>
      <c r="U208" s="1162"/>
      <c r="V208" s="1152"/>
      <c r="W208" s="1152"/>
      <c r="X208" s="1147"/>
      <c r="Y208" s="1147"/>
    </row>
    <row r="209" spans="1:25" ht="101.25" customHeight="1">
      <c r="A209" s="1828"/>
      <c r="B209" s="520" t="s">
        <v>2984</v>
      </c>
      <c r="C209" s="1141" t="s">
        <v>2985</v>
      </c>
      <c r="D209" s="520" t="s">
        <v>2986</v>
      </c>
      <c r="E209" s="520" t="s">
        <v>2410</v>
      </c>
      <c r="F209" s="520" t="s">
        <v>9</v>
      </c>
      <c r="G209" s="520" t="s">
        <v>2596</v>
      </c>
      <c r="H209" s="520">
        <v>1</v>
      </c>
      <c r="I209" s="520" t="s">
        <v>2989</v>
      </c>
      <c r="J209" s="520">
        <v>30401</v>
      </c>
      <c r="K209" s="520">
        <v>5</v>
      </c>
      <c r="L209" s="520" t="s">
        <v>2988</v>
      </c>
      <c r="M209" s="1152"/>
      <c r="N209" s="1161"/>
      <c r="O209" s="1152"/>
      <c r="P209" s="1160"/>
      <c r="Q209" s="1152"/>
      <c r="R209" s="1152"/>
      <c r="S209" s="1152"/>
      <c r="T209" s="1152"/>
      <c r="U209" s="1163"/>
      <c r="V209" s="1152"/>
      <c r="W209" s="1152"/>
      <c r="X209" s="1147"/>
      <c r="Y209" s="1147"/>
    </row>
    <row r="210" spans="1:25" ht="101.25" customHeight="1">
      <c r="A210" s="1821">
        <v>31</v>
      </c>
      <c r="B210" s="520" t="s">
        <v>2990</v>
      </c>
      <c r="C210" s="1141" t="s">
        <v>2991</v>
      </c>
      <c r="D210" s="520" t="s">
        <v>13803</v>
      </c>
      <c r="E210" s="520" t="s">
        <v>2410</v>
      </c>
      <c r="F210" s="520" t="s">
        <v>9</v>
      </c>
      <c r="G210" s="520" t="s">
        <v>2596</v>
      </c>
      <c r="H210" s="520">
        <v>1</v>
      </c>
      <c r="I210" s="520" t="s">
        <v>2992</v>
      </c>
      <c r="J210" s="1155" t="s">
        <v>2993</v>
      </c>
      <c r="K210" s="520">
        <v>45</v>
      </c>
      <c r="L210" s="520" t="s">
        <v>2994</v>
      </c>
    </row>
    <row r="211" spans="1:25" ht="101.25" customHeight="1">
      <c r="A211" s="1822"/>
      <c r="B211" s="1145" t="s">
        <v>13804</v>
      </c>
      <c r="C211" s="1164" t="s">
        <v>2991</v>
      </c>
      <c r="D211" s="520" t="s">
        <v>13803</v>
      </c>
      <c r="E211" s="520" t="s">
        <v>2549</v>
      </c>
      <c r="F211" s="520" t="s">
        <v>9</v>
      </c>
      <c r="G211" s="520" t="s">
        <v>2596</v>
      </c>
      <c r="H211" s="520">
        <v>1</v>
      </c>
      <c r="I211" s="520" t="s">
        <v>13805</v>
      </c>
      <c r="J211" s="1165" t="s">
        <v>13806</v>
      </c>
      <c r="K211" s="520">
        <v>12</v>
      </c>
      <c r="L211" s="520" t="s">
        <v>13807</v>
      </c>
    </row>
    <row r="212" spans="1:25" ht="101.25" customHeight="1">
      <c r="A212" s="1822"/>
      <c r="B212" s="1145" t="s">
        <v>13804</v>
      </c>
      <c r="C212" s="1164" t="s">
        <v>2991</v>
      </c>
      <c r="D212" s="520" t="s">
        <v>13803</v>
      </c>
      <c r="E212" s="520" t="s">
        <v>2549</v>
      </c>
      <c r="F212" s="520" t="s">
        <v>9</v>
      </c>
      <c r="G212" s="520" t="s">
        <v>2596</v>
      </c>
      <c r="H212" s="520">
        <v>1</v>
      </c>
      <c r="I212" s="520" t="s">
        <v>13808</v>
      </c>
      <c r="J212" s="1165" t="s">
        <v>13809</v>
      </c>
      <c r="K212" s="520">
        <v>16</v>
      </c>
      <c r="L212" s="520" t="s">
        <v>13807</v>
      </c>
    </row>
    <row r="213" spans="1:25" ht="101.25" customHeight="1">
      <c r="A213" s="1823"/>
      <c r="B213" s="1145" t="s">
        <v>13804</v>
      </c>
      <c r="C213" s="1164" t="s">
        <v>2991</v>
      </c>
      <c r="D213" s="520" t="s">
        <v>13803</v>
      </c>
      <c r="E213" s="520" t="s">
        <v>2549</v>
      </c>
      <c r="F213" s="520" t="s">
        <v>9</v>
      </c>
      <c r="G213" s="520" t="s">
        <v>2596</v>
      </c>
      <c r="H213" s="520">
        <v>1</v>
      </c>
      <c r="I213" s="520" t="s">
        <v>13810</v>
      </c>
      <c r="J213" s="1155">
        <v>9045</v>
      </c>
      <c r="K213" s="520">
        <v>54</v>
      </c>
      <c r="L213" s="520" t="s">
        <v>13807</v>
      </c>
    </row>
    <row r="214" spans="1:25" ht="101.25" customHeight="1">
      <c r="A214" s="1821">
        <v>32</v>
      </c>
      <c r="B214" s="520" t="s">
        <v>2995</v>
      </c>
      <c r="C214" s="1141" t="s">
        <v>2996</v>
      </c>
      <c r="D214" s="520" t="s">
        <v>2997</v>
      </c>
      <c r="E214" s="520" t="s">
        <v>2410</v>
      </c>
      <c r="F214" s="520" t="s">
        <v>9</v>
      </c>
      <c r="G214" s="520" t="s">
        <v>2596</v>
      </c>
      <c r="H214" s="520">
        <v>1</v>
      </c>
      <c r="I214" s="520" t="s">
        <v>2998</v>
      </c>
      <c r="J214" s="520" t="s">
        <v>33</v>
      </c>
      <c r="K214" s="520">
        <v>20</v>
      </c>
      <c r="L214" s="520" t="s">
        <v>2999</v>
      </c>
    </row>
    <row r="215" spans="1:25" ht="101.25" customHeight="1">
      <c r="A215" s="1828"/>
      <c r="B215" s="520" t="s">
        <v>2995</v>
      </c>
      <c r="C215" s="1141" t="s">
        <v>2996</v>
      </c>
      <c r="D215" s="520" t="s">
        <v>3000</v>
      </c>
      <c r="E215" s="520" t="s">
        <v>2410</v>
      </c>
      <c r="F215" s="520" t="s">
        <v>9</v>
      </c>
      <c r="G215" s="520" t="s">
        <v>2596</v>
      </c>
      <c r="H215" s="520">
        <v>1</v>
      </c>
      <c r="I215" s="520" t="s">
        <v>3001</v>
      </c>
      <c r="J215" s="520">
        <v>1</v>
      </c>
      <c r="K215" s="520">
        <v>10</v>
      </c>
      <c r="L215" s="520" t="s">
        <v>3002</v>
      </c>
    </row>
    <row r="216" spans="1:25" ht="101.25" customHeight="1">
      <c r="A216" s="1821">
        <v>33</v>
      </c>
      <c r="B216" s="520" t="s">
        <v>3003</v>
      </c>
      <c r="C216" s="1146">
        <v>250940018719</v>
      </c>
      <c r="D216" s="520" t="s">
        <v>3004</v>
      </c>
      <c r="E216" s="520" t="s">
        <v>2410</v>
      </c>
      <c r="F216" s="520" t="s">
        <v>9</v>
      </c>
      <c r="G216" s="520" t="s">
        <v>2596</v>
      </c>
      <c r="H216" s="520">
        <v>1</v>
      </c>
      <c r="I216" s="520" t="s">
        <v>3005</v>
      </c>
      <c r="J216" s="520">
        <v>4187</v>
      </c>
      <c r="K216" s="520">
        <v>4.8</v>
      </c>
      <c r="L216" s="520" t="s">
        <v>3006</v>
      </c>
    </row>
    <row r="217" spans="1:25" ht="101.25" customHeight="1">
      <c r="A217" s="1827"/>
      <c r="B217" s="520" t="s">
        <v>3003</v>
      </c>
      <c r="C217" s="1146">
        <v>250940018719</v>
      </c>
      <c r="D217" s="520" t="s">
        <v>3004</v>
      </c>
      <c r="E217" s="520" t="s">
        <v>2410</v>
      </c>
      <c r="F217" s="520" t="s">
        <v>9</v>
      </c>
      <c r="G217" s="520" t="s">
        <v>2596</v>
      </c>
      <c r="H217" s="520">
        <v>1</v>
      </c>
      <c r="I217" s="520" t="s">
        <v>591</v>
      </c>
      <c r="J217" s="520">
        <v>593</v>
      </c>
      <c r="K217" s="520">
        <v>17.5</v>
      </c>
      <c r="L217" s="520" t="s">
        <v>3007</v>
      </c>
    </row>
    <row r="218" spans="1:25" ht="101.25" customHeight="1">
      <c r="A218" s="1827"/>
      <c r="B218" s="520" t="s">
        <v>3003</v>
      </c>
      <c r="C218" s="1146">
        <v>250940018719</v>
      </c>
      <c r="D218" s="520" t="s">
        <v>3004</v>
      </c>
      <c r="E218" s="520" t="s">
        <v>2410</v>
      </c>
      <c r="F218" s="520" t="s">
        <v>9</v>
      </c>
      <c r="G218" s="520" t="s">
        <v>2596</v>
      </c>
      <c r="H218" s="520">
        <v>1</v>
      </c>
      <c r="I218" s="520" t="s">
        <v>3008</v>
      </c>
      <c r="J218" s="520">
        <v>4180</v>
      </c>
      <c r="K218" s="520">
        <v>4.8</v>
      </c>
      <c r="L218" s="520" t="s">
        <v>3009</v>
      </c>
    </row>
    <row r="219" spans="1:25" ht="101.25" customHeight="1">
      <c r="A219" s="1827"/>
      <c r="B219" s="520" t="s">
        <v>3003</v>
      </c>
      <c r="C219" s="1146">
        <v>250940018719</v>
      </c>
      <c r="D219" s="520" t="s">
        <v>3004</v>
      </c>
      <c r="E219" s="520" t="s">
        <v>2240</v>
      </c>
      <c r="F219" s="520" t="s">
        <v>9</v>
      </c>
      <c r="G219" s="520" t="s">
        <v>2596</v>
      </c>
      <c r="H219" s="520">
        <v>1</v>
      </c>
      <c r="I219" s="516" t="s">
        <v>3010</v>
      </c>
      <c r="J219" s="520">
        <v>33135</v>
      </c>
      <c r="K219" s="520">
        <v>50</v>
      </c>
      <c r="L219" s="520" t="s">
        <v>3011</v>
      </c>
    </row>
    <row r="220" spans="1:25" ht="101.25" customHeight="1">
      <c r="A220" s="1827"/>
      <c r="B220" s="520" t="s">
        <v>3003</v>
      </c>
      <c r="C220" s="1146">
        <v>250940018719</v>
      </c>
      <c r="D220" s="520" t="s">
        <v>3004</v>
      </c>
      <c r="E220" s="520" t="s">
        <v>2240</v>
      </c>
      <c r="F220" s="520" t="s">
        <v>9</v>
      </c>
      <c r="G220" s="520" t="s">
        <v>2596</v>
      </c>
      <c r="H220" s="520">
        <v>1</v>
      </c>
      <c r="I220" s="516" t="s">
        <v>3012</v>
      </c>
      <c r="J220" s="520">
        <v>47935</v>
      </c>
      <c r="K220" s="520">
        <v>50</v>
      </c>
      <c r="L220" s="520" t="s">
        <v>3013</v>
      </c>
    </row>
    <row r="221" spans="1:25" ht="101.25" customHeight="1">
      <c r="A221" s="1827"/>
      <c r="B221" s="520" t="s">
        <v>3003</v>
      </c>
      <c r="C221" s="1146">
        <v>250940018719</v>
      </c>
      <c r="D221" s="520" t="s">
        <v>3004</v>
      </c>
      <c r="E221" s="520" t="s">
        <v>2240</v>
      </c>
      <c r="F221" s="520" t="s">
        <v>9</v>
      </c>
      <c r="G221" s="520" t="s">
        <v>2596</v>
      </c>
      <c r="H221" s="520">
        <v>1</v>
      </c>
      <c r="I221" s="516" t="s">
        <v>3014</v>
      </c>
      <c r="J221" s="516">
        <v>47932</v>
      </c>
      <c r="K221" s="520">
        <v>50</v>
      </c>
      <c r="L221" s="520" t="s">
        <v>3011</v>
      </c>
    </row>
    <row r="222" spans="1:25" ht="101.25" customHeight="1">
      <c r="A222" s="1827"/>
      <c r="B222" s="520" t="s">
        <v>3003</v>
      </c>
      <c r="C222" s="1146">
        <v>250940018719</v>
      </c>
      <c r="D222" s="520" t="s">
        <v>3004</v>
      </c>
      <c r="E222" s="520" t="s">
        <v>2240</v>
      </c>
      <c r="F222" s="520" t="s">
        <v>9</v>
      </c>
      <c r="G222" s="520" t="s">
        <v>2596</v>
      </c>
      <c r="H222" s="520">
        <v>1</v>
      </c>
      <c r="I222" s="516" t="s">
        <v>3015</v>
      </c>
      <c r="J222" s="520">
        <v>47933</v>
      </c>
      <c r="K222" s="520">
        <v>50</v>
      </c>
      <c r="L222" s="520" t="s">
        <v>3016</v>
      </c>
    </row>
    <row r="223" spans="1:25" ht="101.25" customHeight="1">
      <c r="A223" s="1827"/>
      <c r="B223" s="520" t="s">
        <v>3003</v>
      </c>
      <c r="C223" s="1146">
        <v>250940018719</v>
      </c>
      <c r="D223" s="520" t="s">
        <v>3004</v>
      </c>
      <c r="E223" s="520" t="s">
        <v>2240</v>
      </c>
      <c r="F223" s="520" t="s">
        <v>9</v>
      </c>
      <c r="G223" s="520" t="s">
        <v>2596</v>
      </c>
      <c r="H223" s="520">
        <v>1</v>
      </c>
      <c r="I223" s="516" t="s">
        <v>3017</v>
      </c>
      <c r="J223" s="520">
        <v>47934</v>
      </c>
      <c r="K223" s="520">
        <v>50</v>
      </c>
      <c r="L223" s="520" t="s">
        <v>3018</v>
      </c>
    </row>
    <row r="224" spans="1:25" ht="101.25" customHeight="1">
      <c r="A224" s="1827"/>
      <c r="B224" s="520" t="s">
        <v>3003</v>
      </c>
      <c r="C224" s="1146">
        <v>250940018719</v>
      </c>
      <c r="D224" s="520" t="s">
        <v>3004</v>
      </c>
      <c r="E224" s="520" t="s">
        <v>2240</v>
      </c>
      <c r="F224" s="520" t="s">
        <v>9</v>
      </c>
      <c r="G224" s="520" t="s">
        <v>2596</v>
      </c>
      <c r="H224" s="520">
        <v>1</v>
      </c>
      <c r="I224" s="516" t="s">
        <v>3019</v>
      </c>
      <c r="J224" s="520">
        <v>33136</v>
      </c>
      <c r="K224" s="520">
        <v>50</v>
      </c>
      <c r="L224" s="520" t="s">
        <v>3020</v>
      </c>
    </row>
    <row r="225" spans="1:12" ht="101.25" customHeight="1">
      <c r="A225" s="1827"/>
      <c r="B225" s="520" t="s">
        <v>3003</v>
      </c>
      <c r="C225" s="1146">
        <v>250940018719</v>
      </c>
      <c r="D225" s="520" t="s">
        <v>3004</v>
      </c>
      <c r="E225" s="520" t="s">
        <v>2240</v>
      </c>
      <c r="F225" s="520" t="s">
        <v>9</v>
      </c>
      <c r="G225" s="520" t="s">
        <v>2596</v>
      </c>
      <c r="H225" s="520">
        <v>1</v>
      </c>
      <c r="I225" s="516" t="s">
        <v>3021</v>
      </c>
      <c r="J225" s="516">
        <v>33134</v>
      </c>
      <c r="K225" s="520">
        <v>50</v>
      </c>
      <c r="L225" s="520" t="s">
        <v>3022</v>
      </c>
    </row>
    <row r="226" spans="1:12" ht="101.25" customHeight="1">
      <c r="A226" s="1827"/>
      <c r="B226" s="520" t="s">
        <v>3003</v>
      </c>
      <c r="C226" s="1146">
        <v>250940018719</v>
      </c>
      <c r="D226" s="520" t="s">
        <v>3004</v>
      </c>
      <c r="E226" s="520" t="s">
        <v>2240</v>
      </c>
      <c r="F226" s="520" t="s">
        <v>9</v>
      </c>
      <c r="G226" s="520" t="s">
        <v>2596</v>
      </c>
      <c r="H226" s="520">
        <v>1</v>
      </c>
      <c r="I226" s="516" t="s">
        <v>3023</v>
      </c>
      <c r="J226" s="516">
        <v>137</v>
      </c>
      <c r="K226" s="520">
        <v>50</v>
      </c>
      <c r="L226" s="520" t="s">
        <v>3022</v>
      </c>
    </row>
    <row r="227" spans="1:12" ht="101.25" customHeight="1">
      <c r="A227" s="1827"/>
      <c r="B227" s="520" t="s">
        <v>3003</v>
      </c>
      <c r="C227" s="1146">
        <v>250940018719</v>
      </c>
      <c r="D227" s="520" t="s">
        <v>3004</v>
      </c>
      <c r="E227" s="520" t="s">
        <v>2240</v>
      </c>
      <c r="F227" s="520" t="s">
        <v>9</v>
      </c>
      <c r="G227" s="520" t="s">
        <v>2596</v>
      </c>
      <c r="H227" s="520">
        <v>1</v>
      </c>
      <c r="I227" s="516" t="s">
        <v>3024</v>
      </c>
      <c r="J227" s="516">
        <v>2190</v>
      </c>
      <c r="K227" s="520">
        <v>50</v>
      </c>
      <c r="L227" s="520" t="s">
        <v>3025</v>
      </c>
    </row>
    <row r="228" spans="1:12" ht="101.25" customHeight="1">
      <c r="A228" s="1827"/>
      <c r="B228" s="520" t="s">
        <v>3003</v>
      </c>
      <c r="C228" s="1146">
        <v>250940018719</v>
      </c>
      <c r="D228" s="520" t="s">
        <v>3004</v>
      </c>
      <c r="E228" s="520" t="s">
        <v>2240</v>
      </c>
      <c r="F228" s="520" t="s">
        <v>9</v>
      </c>
      <c r="G228" s="520" t="s">
        <v>2596</v>
      </c>
      <c r="H228" s="520">
        <v>1</v>
      </c>
      <c r="I228" s="516" t="s">
        <v>3026</v>
      </c>
      <c r="J228" s="516">
        <v>142</v>
      </c>
      <c r="K228" s="520">
        <v>50</v>
      </c>
      <c r="L228" s="520" t="s">
        <v>3013</v>
      </c>
    </row>
    <row r="229" spans="1:12" ht="101.25" customHeight="1">
      <c r="A229" s="1827"/>
      <c r="B229" s="520" t="s">
        <v>3003</v>
      </c>
      <c r="C229" s="1146">
        <v>250940018719</v>
      </c>
      <c r="D229" s="520" t="s">
        <v>3004</v>
      </c>
      <c r="E229" s="520" t="s">
        <v>2240</v>
      </c>
      <c r="F229" s="520" t="s">
        <v>9</v>
      </c>
      <c r="G229" s="520" t="s">
        <v>2596</v>
      </c>
      <c r="H229" s="520">
        <v>1</v>
      </c>
      <c r="I229" s="516" t="s">
        <v>3027</v>
      </c>
      <c r="J229" s="516">
        <v>19665</v>
      </c>
      <c r="K229" s="520">
        <v>50</v>
      </c>
      <c r="L229" s="520" t="s">
        <v>3025</v>
      </c>
    </row>
    <row r="230" spans="1:12" ht="101.25" customHeight="1">
      <c r="A230" s="1827"/>
      <c r="B230" s="520" t="s">
        <v>3003</v>
      </c>
      <c r="C230" s="1146">
        <v>250940018719</v>
      </c>
      <c r="D230" s="520" t="s">
        <v>3004</v>
      </c>
      <c r="E230" s="520" t="s">
        <v>2240</v>
      </c>
      <c r="F230" s="520" t="s">
        <v>9</v>
      </c>
      <c r="G230" s="520" t="s">
        <v>2596</v>
      </c>
      <c r="H230" s="520">
        <v>1</v>
      </c>
      <c r="I230" s="516" t="s">
        <v>3028</v>
      </c>
      <c r="J230" s="516">
        <v>6941</v>
      </c>
      <c r="K230" s="520">
        <v>25</v>
      </c>
      <c r="L230" s="520" t="s">
        <v>3029</v>
      </c>
    </row>
    <row r="231" spans="1:12" ht="101.25" customHeight="1">
      <c r="A231" s="1828"/>
      <c r="B231" s="520" t="s">
        <v>3003</v>
      </c>
      <c r="C231" s="1146">
        <v>250940018719</v>
      </c>
      <c r="D231" s="520" t="s">
        <v>3004</v>
      </c>
      <c r="E231" s="520" t="s">
        <v>2240</v>
      </c>
      <c r="F231" s="520" t="s">
        <v>9</v>
      </c>
      <c r="G231" s="520" t="s">
        <v>2596</v>
      </c>
      <c r="H231" s="520">
        <v>1</v>
      </c>
      <c r="I231" s="516" t="s">
        <v>3030</v>
      </c>
      <c r="J231" s="516">
        <v>6942</v>
      </c>
      <c r="K231" s="520">
        <v>25</v>
      </c>
      <c r="L231" s="520" t="s">
        <v>3013</v>
      </c>
    </row>
    <row r="232" spans="1:12" ht="101.25" customHeight="1">
      <c r="A232" s="1821">
        <v>34</v>
      </c>
      <c r="B232" s="520" t="s">
        <v>3031</v>
      </c>
      <c r="C232" s="1141" t="s">
        <v>3032</v>
      </c>
      <c r="D232" s="520" t="s">
        <v>14107</v>
      </c>
      <c r="E232" s="520" t="s">
        <v>2410</v>
      </c>
      <c r="F232" s="520" t="s">
        <v>9</v>
      </c>
      <c r="G232" s="520" t="s">
        <v>2596</v>
      </c>
      <c r="H232" s="520">
        <v>1</v>
      </c>
      <c r="I232" s="520" t="s">
        <v>3033</v>
      </c>
      <c r="J232" s="520">
        <v>64257</v>
      </c>
      <c r="K232" s="520">
        <v>20</v>
      </c>
      <c r="L232" s="520" t="s">
        <v>3034</v>
      </c>
    </row>
    <row r="233" spans="1:12" ht="101.25" customHeight="1">
      <c r="A233" s="1827"/>
      <c r="B233" s="520" t="s">
        <v>3031</v>
      </c>
      <c r="C233" s="1141" t="s">
        <v>3032</v>
      </c>
      <c r="D233" s="520" t="s">
        <v>14108</v>
      </c>
      <c r="E233" s="520" t="s">
        <v>2410</v>
      </c>
      <c r="F233" s="520" t="s">
        <v>9</v>
      </c>
      <c r="G233" s="520" t="s">
        <v>2596</v>
      </c>
      <c r="H233" s="520">
        <v>1</v>
      </c>
      <c r="I233" s="520" t="s">
        <v>3035</v>
      </c>
      <c r="J233" s="520">
        <v>64260</v>
      </c>
      <c r="K233" s="520">
        <v>15</v>
      </c>
      <c r="L233" s="520" t="s">
        <v>3034</v>
      </c>
    </row>
    <row r="234" spans="1:12" ht="101.25" customHeight="1">
      <c r="A234" s="1828"/>
      <c r="B234" s="520" t="s">
        <v>3031</v>
      </c>
      <c r="C234" s="1141" t="s">
        <v>3032</v>
      </c>
      <c r="D234" s="520" t="s">
        <v>13811</v>
      </c>
      <c r="E234" s="520" t="s">
        <v>2410</v>
      </c>
      <c r="F234" s="520" t="s">
        <v>9</v>
      </c>
      <c r="G234" s="520" t="s">
        <v>2596</v>
      </c>
      <c r="H234" s="520">
        <v>1</v>
      </c>
      <c r="I234" s="516" t="s">
        <v>13812</v>
      </c>
      <c r="J234" s="516">
        <v>51</v>
      </c>
      <c r="K234" s="516">
        <v>10</v>
      </c>
      <c r="L234" s="520" t="s">
        <v>13813</v>
      </c>
    </row>
    <row r="235" spans="1:12" ht="101.25" customHeight="1">
      <c r="A235" s="516">
        <v>35</v>
      </c>
      <c r="B235" s="520" t="s">
        <v>3036</v>
      </c>
      <c r="C235" s="1146">
        <v>980616450341</v>
      </c>
      <c r="D235" s="520" t="s">
        <v>14109</v>
      </c>
      <c r="E235" s="520" t="s">
        <v>2410</v>
      </c>
      <c r="F235" s="520" t="s">
        <v>9</v>
      </c>
      <c r="G235" s="520" t="s">
        <v>2596</v>
      </c>
      <c r="H235" s="520">
        <v>1</v>
      </c>
      <c r="I235" s="520" t="s">
        <v>3037</v>
      </c>
      <c r="J235" s="520">
        <v>165</v>
      </c>
      <c r="K235" s="520">
        <v>20</v>
      </c>
      <c r="L235" s="520" t="s">
        <v>3038</v>
      </c>
    </row>
    <row r="236" spans="1:12" ht="101.25" customHeight="1">
      <c r="A236" s="1821">
        <v>36</v>
      </c>
      <c r="B236" s="520" t="s">
        <v>3039</v>
      </c>
      <c r="C236" s="1146">
        <v>850812401603</v>
      </c>
      <c r="D236" s="520" t="s">
        <v>3040</v>
      </c>
      <c r="E236" s="520" t="s">
        <v>2410</v>
      </c>
      <c r="F236" s="520" t="s">
        <v>9</v>
      </c>
      <c r="G236" s="520" t="s">
        <v>2596</v>
      </c>
      <c r="H236" s="520">
        <v>1</v>
      </c>
      <c r="I236" s="520" t="s">
        <v>3041</v>
      </c>
      <c r="J236" s="520">
        <v>367</v>
      </c>
      <c r="K236" s="520">
        <v>16</v>
      </c>
      <c r="L236" s="520" t="s">
        <v>3042</v>
      </c>
    </row>
    <row r="237" spans="1:12" ht="101.25" customHeight="1">
      <c r="A237" s="1827"/>
      <c r="B237" s="520" t="s">
        <v>3039</v>
      </c>
      <c r="C237" s="1146">
        <v>850812401603</v>
      </c>
      <c r="D237" s="520" t="s">
        <v>3040</v>
      </c>
      <c r="E237" s="520" t="s">
        <v>2410</v>
      </c>
      <c r="F237" s="520" t="s">
        <v>9</v>
      </c>
      <c r="G237" s="520" t="s">
        <v>2596</v>
      </c>
      <c r="H237" s="520">
        <v>1</v>
      </c>
      <c r="I237" s="520" t="s">
        <v>3043</v>
      </c>
      <c r="J237" s="520">
        <v>1</v>
      </c>
      <c r="K237" s="520">
        <v>10.35</v>
      </c>
      <c r="L237" s="520" t="s">
        <v>3042</v>
      </c>
    </row>
    <row r="238" spans="1:12" ht="101.25" customHeight="1">
      <c r="A238" s="1827"/>
      <c r="B238" s="520" t="s">
        <v>3039</v>
      </c>
      <c r="C238" s="1146">
        <v>850812401603</v>
      </c>
      <c r="D238" s="520" t="s">
        <v>3040</v>
      </c>
      <c r="E238" s="520" t="s">
        <v>2410</v>
      </c>
      <c r="F238" s="520" t="s">
        <v>9</v>
      </c>
      <c r="G238" s="520" t="s">
        <v>2596</v>
      </c>
      <c r="H238" s="520">
        <v>1</v>
      </c>
      <c r="I238" s="520" t="s">
        <v>3044</v>
      </c>
      <c r="J238" s="520">
        <v>531</v>
      </c>
      <c r="K238" s="520">
        <v>17.5</v>
      </c>
      <c r="L238" s="520" t="s">
        <v>3045</v>
      </c>
    </row>
    <row r="239" spans="1:12" ht="101.25" customHeight="1">
      <c r="A239" s="1827"/>
      <c r="B239" s="520" t="s">
        <v>3039</v>
      </c>
      <c r="C239" s="1146">
        <v>850812401603</v>
      </c>
      <c r="D239" s="520" t="s">
        <v>3040</v>
      </c>
      <c r="E239" s="520" t="s">
        <v>2410</v>
      </c>
      <c r="F239" s="520" t="s">
        <v>9</v>
      </c>
      <c r="G239" s="520" t="s">
        <v>2596</v>
      </c>
      <c r="H239" s="520">
        <v>1</v>
      </c>
      <c r="I239" s="520" t="s">
        <v>3046</v>
      </c>
      <c r="J239" s="520">
        <v>391</v>
      </c>
      <c r="K239" s="520">
        <v>17.5</v>
      </c>
      <c r="L239" s="520" t="s">
        <v>3042</v>
      </c>
    </row>
    <row r="240" spans="1:12" ht="101.25" customHeight="1">
      <c r="A240" s="1827"/>
      <c r="B240" s="520" t="s">
        <v>3039</v>
      </c>
      <c r="C240" s="1146">
        <v>850812401603</v>
      </c>
      <c r="D240" s="520" t="s">
        <v>3040</v>
      </c>
      <c r="E240" s="520" t="s">
        <v>2410</v>
      </c>
      <c r="F240" s="520" t="s">
        <v>9</v>
      </c>
      <c r="G240" s="520" t="s">
        <v>2596</v>
      </c>
      <c r="H240" s="520">
        <v>1</v>
      </c>
      <c r="I240" s="520" t="s">
        <v>3047</v>
      </c>
      <c r="J240" s="520">
        <v>743</v>
      </c>
      <c r="K240" s="520">
        <v>13.17</v>
      </c>
      <c r="L240" s="520" t="s">
        <v>3042</v>
      </c>
    </row>
    <row r="241" spans="1:34" ht="101.25" customHeight="1">
      <c r="A241" s="1828"/>
      <c r="B241" s="520" t="s">
        <v>3039</v>
      </c>
      <c r="C241" s="1146">
        <v>850812401603</v>
      </c>
      <c r="D241" s="520" t="s">
        <v>3040</v>
      </c>
      <c r="E241" s="520" t="s">
        <v>2410</v>
      </c>
      <c r="F241" s="520" t="s">
        <v>9</v>
      </c>
      <c r="G241" s="520" t="s">
        <v>2596</v>
      </c>
      <c r="H241" s="520">
        <v>1</v>
      </c>
      <c r="I241" s="520" t="s">
        <v>3048</v>
      </c>
      <c r="J241" s="520" t="s">
        <v>3049</v>
      </c>
      <c r="K241" s="520">
        <v>56</v>
      </c>
      <c r="L241" s="520" t="s">
        <v>3042</v>
      </c>
    </row>
    <row r="242" spans="1:34" ht="101.25" customHeight="1">
      <c r="A242" s="1821">
        <v>37</v>
      </c>
      <c r="B242" s="1145" t="s">
        <v>3050</v>
      </c>
      <c r="C242" s="1142">
        <v>2202240000775</v>
      </c>
      <c r="D242" s="1145" t="s">
        <v>14110</v>
      </c>
      <c r="E242" s="1145" t="s">
        <v>2410</v>
      </c>
      <c r="F242" s="1145" t="s">
        <v>9</v>
      </c>
      <c r="G242" s="1145" t="s">
        <v>2596</v>
      </c>
      <c r="H242" s="1145">
        <v>1</v>
      </c>
      <c r="I242" s="520" t="s">
        <v>3051</v>
      </c>
      <c r="J242" s="520">
        <v>13600</v>
      </c>
      <c r="K242" s="520">
        <v>25</v>
      </c>
      <c r="L242" s="520" t="s">
        <v>3052</v>
      </c>
    </row>
    <row r="243" spans="1:34" ht="101.25" customHeight="1">
      <c r="A243" s="1828"/>
      <c r="B243" s="1145" t="s">
        <v>3050</v>
      </c>
      <c r="C243" s="1142">
        <v>2202240000775</v>
      </c>
      <c r="D243" s="1145" t="s">
        <v>14110</v>
      </c>
      <c r="E243" s="1145" t="s">
        <v>2410</v>
      </c>
      <c r="F243" s="1145" t="s">
        <v>9</v>
      </c>
      <c r="G243" s="520" t="s">
        <v>2596</v>
      </c>
      <c r="H243" s="520">
        <v>1</v>
      </c>
      <c r="I243" s="520" t="s">
        <v>3053</v>
      </c>
      <c r="J243" s="520">
        <v>13650</v>
      </c>
      <c r="K243" s="520">
        <v>25</v>
      </c>
      <c r="L243" s="1145" t="s">
        <v>3054</v>
      </c>
    </row>
    <row r="244" spans="1:34" ht="101.25" customHeight="1">
      <c r="A244" s="1821">
        <v>38</v>
      </c>
      <c r="B244" s="520" t="s">
        <v>3062</v>
      </c>
      <c r="C244" s="1146">
        <v>970523450354</v>
      </c>
      <c r="D244" s="520" t="s">
        <v>14111</v>
      </c>
      <c r="E244" s="520" t="s">
        <v>2410</v>
      </c>
      <c r="F244" s="520" t="s">
        <v>9</v>
      </c>
      <c r="G244" s="520" t="s">
        <v>2596</v>
      </c>
      <c r="H244" s="520">
        <v>1</v>
      </c>
      <c r="I244" s="520" t="s">
        <v>3063</v>
      </c>
      <c r="J244" s="520">
        <v>1328</v>
      </c>
      <c r="K244" s="520">
        <v>20</v>
      </c>
      <c r="L244" s="520" t="s">
        <v>3064</v>
      </c>
      <c r="M244" s="1147"/>
      <c r="N244" s="1166"/>
      <c r="O244" s="1147"/>
      <c r="P244" s="1147"/>
      <c r="Q244" s="1147"/>
      <c r="R244" s="1147"/>
      <c r="S244" s="1147"/>
      <c r="T244" s="1147"/>
      <c r="U244" s="1147"/>
      <c r="V244" s="1147"/>
      <c r="W244" s="1147"/>
      <c r="X244" s="1147"/>
      <c r="Y244" s="1147"/>
      <c r="Z244" s="1147"/>
      <c r="AA244" s="1147"/>
      <c r="AB244" s="1147"/>
      <c r="AC244" s="1147"/>
      <c r="AD244" s="1147"/>
      <c r="AE244" s="1147"/>
      <c r="AF244" s="1147"/>
      <c r="AG244" s="1147"/>
      <c r="AH244" s="1147"/>
    </row>
    <row r="245" spans="1:34" ht="101.25" customHeight="1">
      <c r="A245" s="1823"/>
      <c r="B245" s="520" t="s">
        <v>3062</v>
      </c>
      <c r="C245" s="1146">
        <v>970523450354</v>
      </c>
      <c r="D245" s="520" t="s">
        <v>14111</v>
      </c>
      <c r="E245" s="520" t="s">
        <v>2410</v>
      </c>
      <c r="F245" s="520" t="s">
        <v>9</v>
      </c>
      <c r="G245" s="520" t="s">
        <v>2596</v>
      </c>
      <c r="H245" s="520">
        <v>1</v>
      </c>
      <c r="I245" s="520" t="s">
        <v>3065</v>
      </c>
      <c r="J245" s="520">
        <v>1329</v>
      </c>
      <c r="K245" s="520">
        <v>20</v>
      </c>
      <c r="L245" s="520" t="s">
        <v>3064</v>
      </c>
      <c r="M245" s="1147"/>
      <c r="N245" s="1166"/>
      <c r="O245" s="1147"/>
      <c r="P245" s="1147"/>
      <c r="Q245" s="1147"/>
      <c r="R245" s="1147"/>
      <c r="S245" s="1147"/>
      <c r="T245" s="1147"/>
      <c r="U245" s="1147"/>
      <c r="V245" s="1147"/>
      <c r="W245" s="1147"/>
      <c r="X245" s="1147"/>
      <c r="Y245" s="1147"/>
      <c r="Z245" s="1147"/>
      <c r="AA245" s="1147"/>
      <c r="AB245" s="1147"/>
      <c r="AC245" s="1147"/>
      <c r="AD245" s="1147"/>
      <c r="AE245" s="1147"/>
      <c r="AF245" s="1147"/>
      <c r="AG245" s="1147"/>
      <c r="AH245" s="1147"/>
    </row>
    <row r="246" spans="1:34" ht="101.25" customHeight="1">
      <c r="A246" s="516">
        <v>39</v>
      </c>
      <c r="B246" s="1145" t="s">
        <v>3066</v>
      </c>
      <c r="C246" s="1142">
        <v>550211301534</v>
      </c>
      <c r="D246" s="1145" t="s">
        <v>14112</v>
      </c>
      <c r="E246" s="1145" t="s">
        <v>2410</v>
      </c>
      <c r="F246" s="1145" t="s">
        <v>9</v>
      </c>
      <c r="G246" s="1145" t="s">
        <v>2596</v>
      </c>
      <c r="H246" s="1145">
        <v>1</v>
      </c>
      <c r="I246" s="1145" t="s">
        <v>3067</v>
      </c>
      <c r="J246" s="1145">
        <v>267</v>
      </c>
      <c r="K246" s="1145">
        <v>50</v>
      </c>
      <c r="L246" s="520" t="s">
        <v>3068</v>
      </c>
      <c r="M246" s="1147"/>
      <c r="N246" s="1147"/>
      <c r="O246" s="1147"/>
      <c r="P246" s="1147"/>
      <c r="Q246" s="1147"/>
      <c r="R246" s="1147"/>
      <c r="S246" s="1147"/>
      <c r="T246" s="1147"/>
      <c r="U246" s="1147"/>
      <c r="V246" s="1147"/>
      <c r="W246" s="1147"/>
      <c r="X246" s="1147"/>
      <c r="Y246" s="1147"/>
      <c r="Z246" s="1147"/>
      <c r="AA246" s="1147"/>
      <c r="AB246" s="1147"/>
      <c r="AC246" s="1147"/>
      <c r="AD246" s="1147"/>
      <c r="AE246" s="1147"/>
      <c r="AF246" s="1147"/>
      <c r="AG246" s="1147"/>
      <c r="AH246" s="1147"/>
    </row>
    <row r="247" spans="1:34" ht="101.25" customHeight="1">
      <c r="A247" s="1821">
        <v>40</v>
      </c>
      <c r="B247" s="1145" t="s">
        <v>13140</v>
      </c>
      <c r="C247" s="1167" t="s">
        <v>13141</v>
      </c>
      <c r="D247" s="1145" t="s">
        <v>14113</v>
      </c>
      <c r="E247" s="1145" t="s">
        <v>2410</v>
      </c>
      <c r="F247" s="1145" t="s">
        <v>9</v>
      </c>
      <c r="G247" s="1145" t="s">
        <v>2596</v>
      </c>
      <c r="H247" s="1145">
        <v>1</v>
      </c>
      <c r="I247" s="1153" t="s">
        <v>13142</v>
      </c>
      <c r="J247" s="520">
        <v>532</v>
      </c>
      <c r="K247" s="520">
        <v>17.5</v>
      </c>
      <c r="L247" s="1143" t="s">
        <v>13143</v>
      </c>
      <c r="M247" s="1147"/>
      <c r="N247" s="1147"/>
      <c r="O247" s="1147"/>
      <c r="P247" s="1147"/>
      <c r="Q247" s="1147"/>
      <c r="R247" s="1147"/>
      <c r="S247" s="1147"/>
      <c r="T247" s="1147"/>
      <c r="U247" s="1147"/>
      <c r="V247" s="1147"/>
      <c r="W247" s="1147"/>
      <c r="X247" s="1147"/>
      <c r="Y247" s="1147"/>
      <c r="Z247" s="1147"/>
      <c r="AA247" s="1147"/>
      <c r="AB247" s="1147"/>
      <c r="AC247" s="1147"/>
      <c r="AD247" s="1147"/>
      <c r="AE247" s="1147"/>
      <c r="AF247" s="1147"/>
      <c r="AG247" s="1147"/>
      <c r="AH247" s="1147"/>
    </row>
    <row r="248" spans="1:34" ht="101.25" customHeight="1">
      <c r="A248" s="1822"/>
      <c r="B248" s="1145" t="s">
        <v>13140</v>
      </c>
      <c r="C248" s="1167" t="s">
        <v>13141</v>
      </c>
      <c r="D248" s="1145" t="s">
        <v>14113</v>
      </c>
      <c r="E248" s="1145" t="s">
        <v>2410</v>
      </c>
      <c r="F248" s="1145" t="s">
        <v>9</v>
      </c>
      <c r="G248" s="1145" t="s">
        <v>2596</v>
      </c>
      <c r="H248" s="1145">
        <v>1</v>
      </c>
      <c r="I248" s="520" t="s">
        <v>13144</v>
      </c>
      <c r="J248" s="520">
        <v>197</v>
      </c>
      <c r="K248" s="520">
        <v>17.5</v>
      </c>
      <c r="L248" s="1143" t="s">
        <v>2871</v>
      </c>
      <c r="M248" s="1147"/>
      <c r="N248" s="1147"/>
      <c r="O248" s="1147"/>
      <c r="P248" s="1147"/>
      <c r="Q248" s="1147"/>
      <c r="R248" s="1147"/>
      <c r="S248" s="1147"/>
      <c r="T248" s="1147"/>
      <c r="U248" s="1147"/>
      <c r="V248" s="1147"/>
      <c r="W248" s="1147"/>
      <c r="X248" s="1147"/>
      <c r="Y248" s="1147"/>
      <c r="Z248" s="1147"/>
      <c r="AA248" s="1147"/>
      <c r="AB248" s="1147"/>
      <c r="AC248" s="1147"/>
      <c r="AD248" s="1147"/>
      <c r="AE248" s="1147"/>
      <c r="AF248" s="1147"/>
      <c r="AG248" s="1147"/>
      <c r="AH248" s="1147"/>
    </row>
    <row r="249" spans="1:34" ht="101.25" customHeight="1">
      <c r="A249" s="1822"/>
      <c r="B249" s="1145" t="s">
        <v>13140</v>
      </c>
      <c r="C249" s="1167" t="s">
        <v>13141</v>
      </c>
      <c r="D249" s="1145" t="s">
        <v>14113</v>
      </c>
      <c r="E249" s="1145" t="s">
        <v>2410</v>
      </c>
      <c r="F249" s="1145" t="s">
        <v>9</v>
      </c>
      <c r="G249" s="1145" t="s">
        <v>2596</v>
      </c>
      <c r="H249" s="1145">
        <v>1</v>
      </c>
      <c r="I249" s="520" t="s">
        <v>13145</v>
      </c>
      <c r="J249" s="520">
        <v>364</v>
      </c>
      <c r="K249" s="520">
        <v>17.5</v>
      </c>
      <c r="L249" s="1143" t="s">
        <v>2872</v>
      </c>
      <c r="M249" s="1147"/>
      <c r="N249" s="1147"/>
      <c r="O249" s="1147"/>
      <c r="P249" s="1147"/>
      <c r="Q249" s="1147"/>
      <c r="R249" s="1147"/>
      <c r="S249" s="1147"/>
      <c r="T249" s="1147"/>
      <c r="U249" s="1147"/>
      <c r="V249" s="1147"/>
      <c r="W249" s="1147"/>
      <c r="X249" s="1147"/>
      <c r="Y249" s="1147"/>
      <c r="Z249" s="1147"/>
      <c r="AA249" s="1147"/>
      <c r="AB249" s="1147"/>
      <c r="AC249" s="1147"/>
      <c r="AD249" s="1147"/>
      <c r="AE249" s="1147"/>
      <c r="AF249" s="1147"/>
      <c r="AG249" s="1147"/>
      <c r="AH249" s="1147"/>
    </row>
    <row r="250" spans="1:34" ht="101.25" customHeight="1">
      <c r="A250" s="1822"/>
      <c r="B250" s="1145" t="s">
        <v>13140</v>
      </c>
      <c r="C250" s="1167" t="s">
        <v>13141</v>
      </c>
      <c r="D250" s="1145" t="s">
        <v>14113</v>
      </c>
      <c r="E250" s="1145" t="s">
        <v>2410</v>
      </c>
      <c r="F250" s="1145" t="s">
        <v>9</v>
      </c>
      <c r="G250" s="1145" t="s">
        <v>2596</v>
      </c>
      <c r="H250" s="1145">
        <v>1</v>
      </c>
      <c r="I250" s="520" t="s">
        <v>13146</v>
      </c>
      <c r="J250" s="520">
        <v>491</v>
      </c>
      <c r="K250" s="520">
        <v>17.5</v>
      </c>
      <c r="L250" s="1143" t="s">
        <v>2873</v>
      </c>
      <c r="M250" s="1147"/>
      <c r="N250" s="1147"/>
      <c r="O250" s="1147"/>
      <c r="P250" s="1147"/>
      <c r="Q250" s="1147"/>
      <c r="R250" s="1147"/>
      <c r="S250" s="1147"/>
      <c r="T250" s="1147"/>
      <c r="U250" s="1147"/>
      <c r="V250" s="1147"/>
      <c r="W250" s="1147"/>
      <c r="X250" s="1147"/>
      <c r="Y250" s="1147"/>
      <c r="Z250" s="1147"/>
      <c r="AA250" s="1147"/>
      <c r="AB250" s="1147"/>
      <c r="AC250" s="1147"/>
      <c r="AD250" s="1147"/>
      <c r="AE250" s="1147"/>
      <c r="AF250" s="1147"/>
      <c r="AG250" s="1147"/>
      <c r="AH250" s="1147"/>
    </row>
    <row r="251" spans="1:34" ht="101.25" customHeight="1">
      <c r="A251" s="1822"/>
      <c r="B251" s="1145" t="s">
        <v>13140</v>
      </c>
      <c r="C251" s="1167" t="s">
        <v>13141</v>
      </c>
      <c r="D251" s="1145" t="s">
        <v>14113</v>
      </c>
      <c r="E251" s="1145" t="s">
        <v>2410</v>
      </c>
      <c r="F251" s="1145" t="s">
        <v>9</v>
      </c>
      <c r="G251" s="1145" t="s">
        <v>2596</v>
      </c>
      <c r="H251" s="1145">
        <v>1</v>
      </c>
      <c r="I251" s="533" t="s">
        <v>13147</v>
      </c>
      <c r="J251" s="533">
        <v>9044</v>
      </c>
      <c r="K251" s="533">
        <v>54</v>
      </c>
      <c r="L251" s="1168" t="s">
        <v>2876</v>
      </c>
      <c r="M251" s="1147"/>
      <c r="N251" s="1147"/>
      <c r="O251" s="1147"/>
      <c r="P251" s="1147"/>
      <c r="Q251" s="1147"/>
      <c r="R251" s="1147"/>
      <c r="S251" s="1147"/>
    </row>
    <row r="252" spans="1:34" ht="101.25" customHeight="1">
      <c r="A252" s="1822"/>
      <c r="B252" s="1145" t="s">
        <v>13140</v>
      </c>
      <c r="C252" s="1167" t="s">
        <v>13141</v>
      </c>
      <c r="D252" s="1145" t="s">
        <v>14113</v>
      </c>
      <c r="E252" s="1145" t="s">
        <v>2410</v>
      </c>
      <c r="F252" s="1145" t="s">
        <v>9</v>
      </c>
      <c r="G252" s="1145" t="s">
        <v>2596</v>
      </c>
      <c r="H252" s="1145">
        <v>1</v>
      </c>
      <c r="I252" s="1158" t="s">
        <v>13148</v>
      </c>
      <c r="J252" s="1145">
        <v>4874</v>
      </c>
      <c r="K252" s="1159">
        <v>54</v>
      </c>
      <c r="L252" s="1156" t="s">
        <v>2877</v>
      </c>
      <c r="M252" s="1147"/>
      <c r="N252" s="1147"/>
      <c r="O252" s="1147"/>
      <c r="P252" s="1147"/>
      <c r="Q252" s="1147"/>
      <c r="R252" s="1147"/>
      <c r="S252" s="1147"/>
    </row>
    <row r="253" spans="1:34" ht="101.25" customHeight="1">
      <c r="A253" s="1823"/>
      <c r="B253" s="520" t="s">
        <v>13140</v>
      </c>
      <c r="C253" s="1153" t="s">
        <v>13141</v>
      </c>
      <c r="D253" s="1145" t="s">
        <v>14113</v>
      </c>
      <c r="E253" s="520" t="s">
        <v>2410</v>
      </c>
      <c r="F253" s="520" t="s">
        <v>9</v>
      </c>
      <c r="G253" s="520" t="s">
        <v>2596</v>
      </c>
      <c r="H253" s="520">
        <v>1</v>
      </c>
      <c r="I253" s="533" t="s">
        <v>13564</v>
      </c>
      <c r="J253" s="527">
        <v>9084</v>
      </c>
      <c r="K253" s="527">
        <v>54</v>
      </c>
      <c r="L253" s="533" t="s">
        <v>13565</v>
      </c>
      <c r="M253" s="1147"/>
      <c r="N253" s="1147"/>
      <c r="O253" s="1147"/>
      <c r="P253" s="1147"/>
      <c r="Q253" s="1147"/>
      <c r="R253" s="1147"/>
      <c r="S253" s="1147"/>
    </row>
    <row r="254" spans="1:34" ht="101.25" customHeight="1">
      <c r="A254" s="516">
        <v>41</v>
      </c>
      <c r="B254" s="516" t="s">
        <v>14114</v>
      </c>
      <c r="C254" s="1169">
        <v>670105401668</v>
      </c>
      <c r="D254" s="520" t="s">
        <v>14115</v>
      </c>
      <c r="E254" s="520" t="s">
        <v>2410</v>
      </c>
      <c r="F254" s="520" t="s">
        <v>9</v>
      </c>
      <c r="G254" s="520" t="s">
        <v>2596</v>
      </c>
      <c r="H254" s="520">
        <v>1</v>
      </c>
      <c r="I254" s="516" t="s">
        <v>14116</v>
      </c>
      <c r="J254" s="516">
        <v>1965</v>
      </c>
      <c r="K254" s="516">
        <v>10</v>
      </c>
      <c r="L254" s="520" t="s">
        <v>14117</v>
      </c>
      <c r="M254" s="1147"/>
      <c r="N254" s="1147"/>
      <c r="O254" s="1147"/>
      <c r="P254" s="1147"/>
      <c r="Q254" s="1147"/>
      <c r="R254" s="1147"/>
      <c r="S254" s="1147"/>
    </row>
    <row r="255" spans="1:34" ht="101.25" customHeight="1">
      <c r="A255" s="1147"/>
      <c r="B255" s="1147"/>
      <c r="C255" s="1166"/>
      <c r="D255" s="1147"/>
      <c r="E255" s="1147"/>
      <c r="F255" s="1147"/>
      <c r="G255" s="1147"/>
      <c r="H255" s="1147"/>
      <c r="I255" s="1147"/>
      <c r="J255" s="1147"/>
      <c r="K255" s="1147"/>
      <c r="L255" s="1147"/>
      <c r="M255" s="1147"/>
      <c r="N255" s="1147"/>
      <c r="O255" s="1147"/>
      <c r="P255" s="1147"/>
      <c r="Q255" s="1147"/>
      <c r="R255" s="1147"/>
      <c r="S255" s="1147"/>
    </row>
    <row r="256" spans="1:34" ht="101.25" customHeight="1">
      <c r="A256" s="1147"/>
      <c r="B256" s="1147"/>
      <c r="C256" s="1166"/>
      <c r="D256" s="1147"/>
      <c r="E256" s="1147"/>
      <c r="F256" s="1147"/>
      <c r="G256" s="1147"/>
      <c r="H256" s="1147"/>
      <c r="I256" s="1147"/>
      <c r="J256" s="1147"/>
      <c r="K256" s="1147"/>
      <c r="L256" s="1147"/>
      <c r="M256" s="1147"/>
      <c r="N256" s="1147"/>
      <c r="O256" s="1147"/>
      <c r="P256" s="1147"/>
      <c r="Q256" s="1147"/>
      <c r="R256" s="1147"/>
      <c r="S256" s="1147"/>
    </row>
    <row r="257" spans="1:19" ht="101.25" customHeight="1">
      <c r="A257" s="1147"/>
      <c r="B257" s="1147"/>
      <c r="C257" s="1166"/>
      <c r="D257" s="1147"/>
      <c r="E257" s="1147"/>
      <c r="F257" s="1147"/>
      <c r="G257" s="1147"/>
      <c r="H257" s="1147"/>
      <c r="I257" s="1147"/>
      <c r="J257" s="1147"/>
      <c r="K257" s="1147"/>
      <c r="L257" s="1147"/>
      <c r="M257" s="1147"/>
      <c r="N257" s="1147"/>
      <c r="O257" s="1147"/>
      <c r="P257" s="1147"/>
      <c r="Q257" s="1147"/>
      <c r="R257" s="1147"/>
      <c r="S257" s="1147"/>
    </row>
    <row r="258" spans="1:19" ht="101.25" customHeight="1">
      <c r="A258" s="1147"/>
      <c r="B258" s="1147"/>
      <c r="C258" s="1166"/>
      <c r="D258" s="1147"/>
      <c r="E258" s="1147"/>
      <c r="F258" s="1147"/>
      <c r="G258" s="1147"/>
      <c r="H258" s="1147"/>
      <c r="I258" s="1147"/>
      <c r="J258" s="1147"/>
      <c r="K258" s="1147"/>
      <c r="L258" s="1147"/>
      <c r="M258" s="1147"/>
      <c r="N258" s="1147"/>
      <c r="O258" s="1147"/>
      <c r="P258" s="1147"/>
      <c r="Q258" s="1147"/>
      <c r="R258" s="1147"/>
      <c r="S258" s="1147"/>
    </row>
    <row r="259" spans="1:19" ht="101.25" customHeight="1">
      <c r="A259" s="1147"/>
      <c r="B259" s="1147"/>
      <c r="C259" s="1166"/>
      <c r="D259" s="1147"/>
      <c r="E259" s="1147"/>
      <c r="F259" s="1147"/>
      <c r="G259" s="1147"/>
      <c r="H259" s="1147"/>
      <c r="I259" s="1147"/>
      <c r="J259" s="1147"/>
      <c r="K259" s="1147"/>
      <c r="L259" s="1147"/>
      <c r="M259" s="1147"/>
      <c r="N259" s="1147"/>
      <c r="O259" s="1147"/>
      <c r="P259" s="1147"/>
      <c r="Q259" s="1147"/>
      <c r="R259" s="1147"/>
      <c r="S259" s="1147"/>
    </row>
    <row r="260" spans="1:19" ht="101.25" customHeight="1">
      <c r="A260" s="1147"/>
      <c r="B260" s="1147"/>
      <c r="C260" s="1166"/>
      <c r="D260" s="1147"/>
      <c r="E260" s="1147"/>
      <c r="F260" s="1147"/>
      <c r="G260" s="1147"/>
      <c r="H260" s="1147"/>
      <c r="I260" s="1147"/>
      <c r="J260" s="1147"/>
      <c r="K260" s="1147"/>
      <c r="L260" s="1147"/>
      <c r="M260" s="1147"/>
      <c r="N260" s="1147"/>
      <c r="O260" s="1147"/>
      <c r="P260" s="1147"/>
      <c r="Q260" s="1147"/>
      <c r="R260" s="1147"/>
      <c r="S260" s="1147"/>
    </row>
    <row r="261" spans="1:19" ht="101.25" customHeight="1">
      <c r="A261" s="1147"/>
      <c r="B261" s="1147"/>
      <c r="C261" s="1166"/>
      <c r="D261" s="1147"/>
      <c r="E261" s="1147"/>
      <c r="F261" s="1147"/>
      <c r="G261" s="1147"/>
      <c r="H261" s="1147"/>
      <c r="I261" s="1147"/>
      <c r="J261" s="1147"/>
      <c r="K261" s="1147"/>
      <c r="L261" s="1147"/>
      <c r="M261" s="1147"/>
      <c r="N261" s="1147"/>
      <c r="O261" s="1147"/>
      <c r="P261" s="1147"/>
      <c r="Q261" s="1147"/>
      <c r="R261" s="1147"/>
      <c r="S261" s="1147"/>
    </row>
    <row r="262" spans="1:19" ht="101.25" customHeight="1">
      <c r="A262" s="1147"/>
      <c r="B262" s="1147"/>
      <c r="C262" s="1166"/>
      <c r="D262" s="1147"/>
      <c r="E262" s="1147"/>
      <c r="F262" s="1147"/>
      <c r="G262" s="1147"/>
      <c r="H262" s="1147"/>
      <c r="I262" s="1147"/>
      <c r="J262" s="1147"/>
      <c r="K262" s="1147"/>
      <c r="L262" s="1147"/>
      <c r="M262" s="1147"/>
      <c r="N262" s="1147"/>
      <c r="O262" s="1147"/>
      <c r="P262" s="1147"/>
      <c r="Q262" s="1147"/>
      <c r="R262" s="1147"/>
      <c r="S262" s="1147"/>
    </row>
    <row r="263" spans="1:19" ht="101.25" customHeight="1">
      <c r="A263" s="1147"/>
      <c r="B263" s="1147"/>
      <c r="C263" s="1166"/>
      <c r="D263" s="1147"/>
      <c r="E263" s="1147"/>
      <c r="F263" s="1147"/>
      <c r="G263" s="1147"/>
      <c r="H263" s="1147"/>
      <c r="I263" s="1147"/>
      <c r="J263" s="1147"/>
      <c r="K263" s="1147"/>
      <c r="L263" s="1147"/>
      <c r="M263" s="1147"/>
      <c r="N263" s="1147"/>
      <c r="O263" s="1147"/>
      <c r="P263" s="1147"/>
      <c r="Q263" s="1147"/>
      <c r="R263" s="1147"/>
      <c r="S263" s="1147"/>
    </row>
    <row r="264" spans="1:19" ht="101.25" customHeight="1">
      <c r="A264" s="1147"/>
      <c r="B264" s="1147"/>
      <c r="C264" s="1166"/>
      <c r="D264" s="1147"/>
      <c r="E264" s="1147"/>
      <c r="F264" s="1147"/>
      <c r="G264" s="1147"/>
      <c r="H264" s="1147"/>
      <c r="I264" s="1147"/>
      <c r="J264" s="1147"/>
      <c r="K264" s="1147"/>
      <c r="L264" s="1147"/>
      <c r="M264" s="1147"/>
      <c r="N264" s="1147"/>
      <c r="O264" s="1147"/>
      <c r="P264" s="1147"/>
      <c r="Q264" s="1147"/>
      <c r="R264" s="1147"/>
      <c r="S264" s="1147"/>
    </row>
    <row r="265" spans="1:19" ht="101.25" customHeight="1">
      <c r="A265" s="1147"/>
      <c r="B265" s="1147"/>
      <c r="C265" s="1166"/>
      <c r="D265" s="1147"/>
      <c r="E265" s="1147"/>
      <c r="F265" s="1147"/>
      <c r="G265" s="1147"/>
      <c r="H265" s="1147"/>
      <c r="I265" s="1147"/>
      <c r="J265" s="1147"/>
      <c r="K265" s="1147"/>
      <c r="L265" s="1147"/>
      <c r="M265" s="1147"/>
      <c r="N265" s="1147"/>
      <c r="O265" s="1147"/>
      <c r="P265" s="1147"/>
      <c r="Q265" s="1147"/>
      <c r="R265" s="1147"/>
      <c r="S265" s="1147"/>
    </row>
    <row r="266" spans="1:19" ht="101.25" customHeight="1">
      <c r="A266" s="1147"/>
      <c r="B266" s="1147"/>
      <c r="C266" s="1166"/>
      <c r="D266" s="1147"/>
      <c r="E266" s="1147"/>
      <c r="F266" s="1147"/>
      <c r="G266" s="1147"/>
      <c r="H266" s="1147"/>
      <c r="I266" s="1147"/>
      <c r="J266" s="1147"/>
      <c r="K266" s="1147"/>
      <c r="L266" s="1147"/>
      <c r="M266" s="1147"/>
      <c r="N266" s="1147"/>
      <c r="O266" s="1147"/>
      <c r="P266" s="1147"/>
      <c r="Q266" s="1147"/>
      <c r="R266" s="1147"/>
      <c r="S266" s="1147"/>
    </row>
    <row r="267" spans="1:19" ht="101.25" customHeight="1">
      <c r="A267" s="1147"/>
      <c r="B267" s="1147"/>
      <c r="C267" s="1166"/>
      <c r="D267" s="1147"/>
      <c r="E267" s="1147"/>
      <c r="F267" s="1147"/>
      <c r="G267" s="1147"/>
      <c r="H267" s="1147"/>
      <c r="I267" s="1147"/>
      <c r="J267" s="1147"/>
      <c r="K267" s="1147"/>
      <c r="L267" s="1147"/>
      <c r="M267" s="1147"/>
      <c r="N267" s="1147"/>
      <c r="O267" s="1147"/>
      <c r="P267" s="1147"/>
      <c r="Q267" s="1147"/>
      <c r="R267" s="1147"/>
      <c r="S267" s="1147"/>
    </row>
    <row r="268" spans="1:19" ht="101.25" customHeight="1">
      <c r="A268" s="1147"/>
      <c r="B268" s="1147"/>
      <c r="C268" s="1166"/>
      <c r="D268" s="1147"/>
      <c r="E268" s="1147"/>
      <c r="F268" s="1147"/>
      <c r="G268" s="1147"/>
      <c r="H268" s="1147"/>
      <c r="I268" s="1147"/>
      <c r="J268" s="1147"/>
      <c r="K268" s="1147"/>
      <c r="L268" s="1147"/>
      <c r="M268" s="1147"/>
      <c r="N268" s="1147"/>
      <c r="O268" s="1147"/>
      <c r="P268" s="1147"/>
      <c r="Q268" s="1147"/>
      <c r="R268" s="1147"/>
      <c r="S268" s="1147"/>
    </row>
    <row r="269" spans="1:19" ht="101.25" customHeight="1">
      <c r="A269" s="1147"/>
      <c r="B269" s="1147"/>
      <c r="C269" s="1166"/>
      <c r="D269" s="1147"/>
      <c r="E269" s="1147"/>
      <c r="F269" s="1147"/>
      <c r="G269" s="1147"/>
      <c r="H269" s="1147"/>
      <c r="I269" s="1147"/>
      <c r="J269" s="1147"/>
      <c r="K269" s="1147"/>
      <c r="L269" s="1147"/>
      <c r="M269" s="1147"/>
      <c r="N269" s="1147"/>
      <c r="O269" s="1147"/>
      <c r="P269" s="1147"/>
      <c r="Q269" s="1147"/>
      <c r="R269" s="1147"/>
      <c r="S269" s="1147"/>
    </row>
    <row r="270" spans="1:19" ht="101.25" customHeight="1">
      <c r="A270" s="1147"/>
      <c r="B270" s="1147"/>
      <c r="C270" s="1166"/>
      <c r="D270" s="1147"/>
      <c r="E270" s="1147"/>
      <c r="F270" s="1147"/>
      <c r="G270" s="1147"/>
      <c r="H270" s="1147"/>
      <c r="I270" s="1147"/>
      <c r="J270" s="1147"/>
      <c r="K270" s="1147"/>
      <c r="L270" s="1147"/>
      <c r="M270" s="1147"/>
      <c r="N270" s="1147"/>
      <c r="O270" s="1147"/>
      <c r="P270" s="1147"/>
      <c r="Q270" s="1147"/>
      <c r="R270" s="1147"/>
      <c r="S270" s="1147"/>
    </row>
    <row r="271" spans="1:19" ht="101.25" customHeight="1">
      <c r="A271" s="1147"/>
      <c r="B271" s="1147"/>
      <c r="C271" s="1166"/>
      <c r="D271" s="1147"/>
      <c r="E271" s="1147"/>
      <c r="F271" s="1147"/>
      <c r="G271" s="1147"/>
      <c r="H271" s="1147"/>
      <c r="I271" s="1147"/>
      <c r="J271" s="1147"/>
      <c r="K271" s="1147"/>
      <c r="L271" s="1147"/>
      <c r="M271" s="1147"/>
      <c r="N271" s="1147"/>
      <c r="O271" s="1147"/>
      <c r="P271" s="1147"/>
      <c r="Q271" s="1147"/>
      <c r="R271" s="1147"/>
      <c r="S271" s="1147"/>
    </row>
    <row r="272" spans="1:19" ht="101.25" customHeight="1">
      <c r="A272" s="1147"/>
      <c r="B272" s="1147"/>
      <c r="C272" s="1166"/>
      <c r="D272" s="1147"/>
      <c r="E272" s="1147"/>
      <c r="F272" s="1147"/>
      <c r="G272" s="1147"/>
      <c r="H272" s="1147"/>
      <c r="I272" s="1147"/>
      <c r="J272" s="1147"/>
      <c r="K272" s="1147"/>
      <c r="L272" s="1147"/>
      <c r="M272" s="1147"/>
      <c r="N272" s="1147"/>
      <c r="O272" s="1147"/>
      <c r="P272" s="1147"/>
      <c r="Q272" s="1147"/>
      <c r="R272" s="1147"/>
      <c r="S272" s="1147"/>
    </row>
    <row r="273" spans="1:19" ht="101.25" customHeight="1">
      <c r="A273" s="1147"/>
      <c r="B273" s="1147"/>
      <c r="C273" s="1166"/>
      <c r="D273" s="1147"/>
      <c r="E273" s="1147"/>
      <c r="F273" s="1147"/>
      <c r="G273" s="1147"/>
      <c r="H273" s="1147"/>
      <c r="I273" s="1147"/>
      <c r="J273" s="1147"/>
      <c r="K273" s="1147"/>
      <c r="L273" s="1147"/>
      <c r="M273" s="1147"/>
      <c r="N273" s="1147"/>
      <c r="O273" s="1147"/>
      <c r="P273" s="1147"/>
      <c r="Q273" s="1147"/>
      <c r="R273" s="1147"/>
      <c r="S273" s="1147"/>
    </row>
    <row r="274" spans="1:19" ht="101.25" customHeight="1">
      <c r="A274" s="1147"/>
      <c r="B274" s="1147"/>
      <c r="C274" s="1166"/>
      <c r="D274" s="1147"/>
      <c r="E274" s="1147"/>
      <c r="F274" s="1147"/>
      <c r="G274" s="1147"/>
      <c r="H274" s="1147"/>
      <c r="I274" s="1147"/>
      <c r="J274" s="1147"/>
      <c r="K274" s="1147"/>
      <c r="L274" s="1147"/>
      <c r="M274" s="1147"/>
      <c r="N274" s="1147"/>
      <c r="O274" s="1147"/>
      <c r="P274" s="1147"/>
      <c r="Q274" s="1147"/>
      <c r="R274" s="1147"/>
      <c r="S274" s="1147"/>
    </row>
    <row r="275" spans="1:19" ht="101.25" customHeight="1">
      <c r="A275" s="1147"/>
      <c r="B275" s="1147"/>
      <c r="C275" s="1166"/>
      <c r="D275" s="1147"/>
      <c r="E275" s="1147"/>
      <c r="F275" s="1147"/>
      <c r="G275" s="1147"/>
      <c r="H275" s="1147"/>
      <c r="I275" s="1147"/>
      <c r="J275" s="1147"/>
      <c r="K275" s="1147"/>
      <c r="L275" s="1147"/>
      <c r="M275" s="1147"/>
      <c r="N275" s="1147"/>
      <c r="O275" s="1147"/>
      <c r="P275" s="1147"/>
      <c r="Q275" s="1147"/>
      <c r="R275" s="1147"/>
      <c r="S275" s="1147"/>
    </row>
    <row r="276" spans="1:19" ht="101.25" customHeight="1">
      <c r="A276" s="1147"/>
      <c r="B276" s="1147"/>
      <c r="C276" s="1166"/>
      <c r="D276" s="1147"/>
      <c r="E276" s="1147"/>
      <c r="F276" s="1147"/>
      <c r="G276" s="1147"/>
      <c r="H276" s="1147"/>
      <c r="I276" s="1147"/>
      <c r="J276" s="1147"/>
      <c r="K276" s="1147"/>
      <c r="L276" s="1147"/>
      <c r="M276" s="1147"/>
      <c r="N276" s="1147"/>
      <c r="O276" s="1147"/>
      <c r="P276" s="1147"/>
      <c r="Q276" s="1147"/>
      <c r="R276" s="1147"/>
      <c r="S276" s="1147"/>
    </row>
    <row r="277" spans="1:19" ht="101.25" customHeight="1">
      <c r="A277" s="1147"/>
      <c r="B277" s="1147"/>
      <c r="C277" s="1166"/>
      <c r="D277" s="1147"/>
      <c r="E277" s="1147"/>
      <c r="F277" s="1147"/>
      <c r="G277" s="1147"/>
      <c r="H277" s="1147"/>
      <c r="I277" s="1147"/>
      <c r="J277" s="1147"/>
      <c r="K277" s="1147"/>
      <c r="L277" s="1147"/>
      <c r="M277" s="1147"/>
      <c r="N277" s="1147"/>
      <c r="O277" s="1147"/>
      <c r="P277" s="1147"/>
      <c r="Q277" s="1147"/>
      <c r="R277" s="1147"/>
      <c r="S277" s="1147"/>
    </row>
    <row r="278" spans="1:19" ht="101.25" customHeight="1">
      <c r="A278" s="1147"/>
      <c r="B278" s="1147"/>
      <c r="C278" s="1166"/>
      <c r="D278" s="1147"/>
      <c r="E278" s="1147"/>
      <c r="F278" s="1147"/>
      <c r="G278" s="1147"/>
      <c r="H278" s="1147"/>
      <c r="I278" s="1147"/>
      <c r="J278" s="1147"/>
      <c r="K278" s="1147"/>
      <c r="L278" s="1147"/>
      <c r="M278" s="1147"/>
      <c r="N278" s="1147"/>
      <c r="O278" s="1147"/>
      <c r="P278" s="1147"/>
      <c r="Q278" s="1147"/>
      <c r="R278" s="1147"/>
      <c r="S278" s="1147"/>
    </row>
    <row r="279" spans="1:19" ht="101.25" customHeight="1">
      <c r="A279" s="1147"/>
      <c r="B279" s="1147"/>
      <c r="C279" s="1166"/>
      <c r="D279" s="1147"/>
      <c r="E279" s="1147"/>
      <c r="F279" s="1147"/>
      <c r="G279" s="1147"/>
      <c r="H279" s="1147"/>
      <c r="I279" s="1147"/>
      <c r="J279" s="1147"/>
      <c r="K279" s="1147"/>
      <c r="L279" s="1147"/>
      <c r="M279" s="1147"/>
      <c r="N279" s="1147"/>
      <c r="O279" s="1147"/>
      <c r="P279" s="1147"/>
      <c r="Q279" s="1147"/>
      <c r="R279" s="1147"/>
      <c r="S279" s="1147"/>
    </row>
    <row r="280" spans="1:19" ht="101.25" customHeight="1">
      <c r="A280" s="1147"/>
      <c r="B280" s="1147"/>
      <c r="C280" s="1166"/>
      <c r="D280" s="1147"/>
      <c r="E280" s="1147"/>
      <c r="F280" s="1147"/>
      <c r="G280" s="1147"/>
      <c r="H280" s="1147"/>
      <c r="I280" s="1147"/>
      <c r="J280" s="1147"/>
      <c r="K280" s="1147"/>
      <c r="L280" s="1147"/>
      <c r="M280" s="1147"/>
      <c r="N280" s="1147"/>
      <c r="O280" s="1147"/>
      <c r="P280" s="1147"/>
      <c r="Q280" s="1147"/>
      <c r="R280" s="1147"/>
      <c r="S280" s="1147"/>
    </row>
    <row r="281" spans="1:19" ht="101.25" customHeight="1">
      <c r="A281" s="1147"/>
      <c r="B281" s="1147"/>
      <c r="C281" s="1166"/>
      <c r="D281" s="1147"/>
      <c r="E281" s="1147"/>
      <c r="F281" s="1147"/>
      <c r="G281" s="1147"/>
      <c r="H281" s="1147"/>
      <c r="I281" s="1147"/>
      <c r="J281" s="1147"/>
      <c r="K281" s="1147"/>
      <c r="L281" s="1147"/>
      <c r="M281" s="1147"/>
      <c r="N281" s="1147"/>
      <c r="O281" s="1147"/>
      <c r="P281" s="1147"/>
      <c r="Q281" s="1147"/>
      <c r="R281" s="1147"/>
      <c r="S281" s="1147"/>
    </row>
    <row r="282" spans="1:19" ht="101.25" customHeight="1">
      <c r="B282" s="1147"/>
      <c r="C282" s="1166"/>
      <c r="D282" s="1147"/>
      <c r="E282" s="1147"/>
      <c r="F282" s="1147"/>
      <c r="G282" s="1147"/>
      <c r="H282" s="1147"/>
      <c r="I282" s="1147"/>
      <c r="J282" s="1147"/>
      <c r="K282" s="1147"/>
      <c r="L282" s="1147"/>
    </row>
    <row r="283" spans="1:19" ht="101.25" customHeight="1">
      <c r="B283" s="1147"/>
      <c r="C283" s="1166"/>
      <c r="D283" s="1147"/>
      <c r="E283" s="1147"/>
      <c r="F283" s="1147"/>
      <c r="G283" s="1147"/>
      <c r="H283" s="1147"/>
      <c r="I283" s="1147"/>
      <c r="J283" s="1147"/>
      <c r="K283" s="1147"/>
      <c r="L283" s="1147"/>
    </row>
    <row r="284" spans="1:19" ht="101.25" customHeight="1">
      <c r="B284" s="1147"/>
      <c r="C284" s="1166"/>
      <c r="D284" s="1147"/>
      <c r="E284" s="1147"/>
      <c r="F284" s="1147"/>
      <c r="G284" s="1147"/>
      <c r="H284" s="1147"/>
      <c r="I284" s="1147"/>
      <c r="J284" s="1147"/>
      <c r="K284" s="1147"/>
      <c r="L284" s="1147"/>
    </row>
    <row r="285" spans="1:19" ht="101.25" customHeight="1">
      <c r="B285" s="1147"/>
      <c r="C285" s="1166"/>
      <c r="D285" s="1147"/>
      <c r="E285" s="1147"/>
      <c r="F285" s="1147"/>
      <c r="G285" s="1147"/>
      <c r="H285" s="1147"/>
      <c r="I285" s="1147"/>
      <c r="J285" s="1147"/>
      <c r="K285" s="1147"/>
      <c r="L285" s="1147"/>
    </row>
  </sheetData>
  <mergeCells count="47">
    <mergeCell ref="A247:A253"/>
    <mergeCell ref="A214:A215"/>
    <mergeCell ref="A216:A231"/>
    <mergeCell ref="A232:A234"/>
    <mergeCell ref="A236:A241"/>
    <mergeCell ref="A242:A243"/>
    <mergeCell ref="A244:A245"/>
    <mergeCell ref="A210:A213"/>
    <mergeCell ref="A105:A118"/>
    <mergeCell ref="A119:A121"/>
    <mergeCell ref="A122:A129"/>
    <mergeCell ref="A130:A132"/>
    <mergeCell ref="A133:A162"/>
    <mergeCell ref="A165:A181"/>
    <mergeCell ref="A182:A200"/>
    <mergeCell ref="A201:A202"/>
    <mergeCell ref="A203:A205"/>
    <mergeCell ref="A206:A207"/>
    <mergeCell ref="A208:A209"/>
    <mergeCell ref="A100:A103"/>
    <mergeCell ref="A30:A47"/>
    <mergeCell ref="M44:Q44"/>
    <mergeCell ref="A48:A57"/>
    <mergeCell ref="A58:A60"/>
    <mergeCell ref="A61:A63"/>
    <mergeCell ref="A64:A70"/>
    <mergeCell ref="A71:A75"/>
    <mergeCell ref="A76:A82"/>
    <mergeCell ref="A83:A94"/>
    <mergeCell ref="A95:A96"/>
    <mergeCell ref="A97:A99"/>
    <mergeCell ref="A27:A29"/>
    <mergeCell ref="J1:L1"/>
    <mergeCell ref="A2:L2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A6:A11"/>
    <mergeCell ref="A12:A15"/>
    <mergeCell ref="A16:A25"/>
    <mergeCell ref="L18:L19"/>
  </mergeCells>
  <pageMargins left="0.511811023622047" right="0.511811023622047" top="0.55118110236220497" bottom="0.74803149606299202" header="0.31496062992126" footer="0.31496062992126"/>
  <pageSetup paperSize="9" scale="50" orientation="landscape" r:id="rId1"/>
  <colBreaks count="1" manualBreakCount="1">
    <brk id="22" max="1048575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5"/>
  <sheetViews>
    <sheetView zoomScale="75" zoomScaleNormal="75" workbookViewId="0">
      <selection activeCell="H25" sqref="H25"/>
    </sheetView>
  </sheetViews>
  <sheetFormatPr defaultRowHeight="15"/>
  <cols>
    <col min="1" max="1" width="6.140625" style="75" customWidth="1"/>
    <col min="2" max="2" width="27" style="75" customWidth="1"/>
    <col min="3" max="3" width="32" style="75" customWidth="1"/>
    <col min="4" max="4" width="39.28515625" style="75" customWidth="1"/>
    <col min="5" max="5" width="22.85546875" style="75" customWidth="1"/>
    <col min="6" max="6" width="24.28515625" style="75" customWidth="1"/>
    <col min="7" max="7" width="27.140625" style="75" customWidth="1"/>
    <col min="8" max="8" width="28.28515625" style="75" customWidth="1"/>
    <col min="9" max="9" width="20.28515625" style="75" customWidth="1"/>
    <col min="10" max="10" width="31.140625" style="75" customWidth="1"/>
    <col min="11" max="11" width="25.85546875" style="75" customWidth="1"/>
    <col min="12" max="12" width="44" style="75" customWidth="1"/>
    <col min="13" max="13" width="11.28515625" style="75" customWidth="1"/>
    <col min="14" max="16384" width="9.140625" style="75"/>
  </cols>
  <sheetData>
    <row r="1" spans="1:14" ht="15" customHeight="1">
      <c r="A1" s="1923" t="s">
        <v>0</v>
      </c>
      <c r="B1" s="1926" t="s">
        <v>29</v>
      </c>
      <c r="C1" s="1926" t="s">
        <v>3</v>
      </c>
      <c r="D1" s="1926" t="s">
        <v>4</v>
      </c>
      <c r="E1" s="1882" t="s">
        <v>30</v>
      </c>
      <c r="F1" s="1886" t="s">
        <v>1</v>
      </c>
      <c r="G1" s="1886" t="s">
        <v>9434</v>
      </c>
      <c r="H1" s="1950" t="s">
        <v>792</v>
      </c>
      <c r="I1" s="1951"/>
      <c r="J1" s="1951"/>
      <c r="K1" s="1952"/>
      <c r="L1" s="1929" t="s">
        <v>2</v>
      </c>
    </row>
    <row r="2" spans="1:14" ht="36" customHeight="1">
      <c r="A2" s="1925"/>
      <c r="B2" s="1928"/>
      <c r="C2" s="1928"/>
      <c r="D2" s="1928"/>
      <c r="E2" s="1884"/>
      <c r="F2" s="1886"/>
      <c r="G2" s="1886"/>
      <c r="H2" s="1133" t="s">
        <v>793</v>
      </c>
      <c r="I2" s="204" t="s">
        <v>794</v>
      </c>
      <c r="J2" s="204" t="s">
        <v>795</v>
      </c>
      <c r="K2" s="1133" t="s">
        <v>7</v>
      </c>
      <c r="L2" s="1929"/>
    </row>
    <row r="3" spans="1:14" ht="73.5" customHeight="1">
      <c r="A3" s="1119">
        <v>1</v>
      </c>
      <c r="B3" s="1116" t="s">
        <v>9435</v>
      </c>
      <c r="C3" s="1116">
        <v>10024006452</v>
      </c>
      <c r="D3" s="1115" t="s">
        <v>9436</v>
      </c>
      <c r="E3" s="204" t="s">
        <v>8</v>
      </c>
      <c r="F3" s="1133" t="s">
        <v>9</v>
      </c>
      <c r="G3" s="1133" t="s">
        <v>9437</v>
      </c>
      <c r="H3" s="1116">
        <v>1</v>
      </c>
      <c r="I3" s="1115" t="s">
        <v>9438</v>
      </c>
      <c r="J3" s="1116" t="s">
        <v>9439</v>
      </c>
      <c r="K3" s="1116">
        <v>10</v>
      </c>
      <c r="L3" s="1115" t="s">
        <v>9440</v>
      </c>
      <c r="N3" s="632"/>
    </row>
    <row r="4" spans="1:14" ht="28.5">
      <c r="A4" s="1859">
        <f>1+A3</f>
        <v>2</v>
      </c>
      <c r="B4" s="1886" t="s">
        <v>9441</v>
      </c>
      <c r="C4" s="1910">
        <v>240740024536</v>
      </c>
      <c r="D4" s="1886" t="s">
        <v>14547</v>
      </c>
      <c r="E4" s="204" t="s">
        <v>8</v>
      </c>
      <c r="F4" s="1882" t="s">
        <v>9</v>
      </c>
      <c r="G4" s="1882" t="s">
        <v>9437</v>
      </c>
      <c r="H4" s="1128">
        <v>1</v>
      </c>
      <c r="I4" s="1128" t="s">
        <v>9442</v>
      </c>
      <c r="J4" s="633">
        <v>958</v>
      </c>
      <c r="K4" s="633">
        <v>10</v>
      </c>
      <c r="L4" s="1133" t="s">
        <v>9443</v>
      </c>
    </row>
    <row r="5" spans="1:14">
      <c r="A5" s="1859"/>
      <c r="B5" s="1886"/>
      <c r="C5" s="1910"/>
      <c r="D5" s="1886"/>
      <c r="E5" s="204" t="s">
        <v>8</v>
      </c>
      <c r="F5" s="1883"/>
      <c r="G5" s="1883"/>
      <c r="H5" s="1128">
        <v>1</v>
      </c>
      <c r="I5" s="1128" t="s">
        <v>9444</v>
      </c>
      <c r="J5" s="633">
        <v>959</v>
      </c>
      <c r="K5" s="633">
        <v>10</v>
      </c>
      <c r="L5" s="1133" t="s">
        <v>9445</v>
      </c>
    </row>
    <row r="6" spans="1:14" ht="28.5">
      <c r="A6" s="1859"/>
      <c r="B6" s="1886"/>
      <c r="C6" s="1910"/>
      <c r="D6" s="1886"/>
      <c r="E6" s="204" t="s">
        <v>8</v>
      </c>
      <c r="F6" s="1883"/>
      <c r="G6" s="1883"/>
      <c r="H6" s="1128">
        <v>1</v>
      </c>
      <c r="I6" s="1128" t="s">
        <v>9446</v>
      </c>
      <c r="J6" s="633">
        <v>968</v>
      </c>
      <c r="K6" s="633">
        <v>10</v>
      </c>
      <c r="L6" s="1133" t="s">
        <v>9447</v>
      </c>
    </row>
    <row r="7" spans="1:14">
      <c r="A7" s="1859"/>
      <c r="B7" s="1886"/>
      <c r="C7" s="1910"/>
      <c r="D7" s="1886"/>
      <c r="E7" s="204" t="s">
        <v>8</v>
      </c>
      <c r="F7" s="1883"/>
      <c r="G7" s="1883"/>
      <c r="H7" s="1128">
        <v>1</v>
      </c>
      <c r="I7" s="1128" t="s">
        <v>9448</v>
      </c>
      <c r="J7" s="633">
        <v>952</v>
      </c>
      <c r="K7" s="633">
        <v>10</v>
      </c>
      <c r="L7" s="1133" t="s">
        <v>9449</v>
      </c>
    </row>
    <row r="8" spans="1:14">
      <c r="A8" s="1859"/>
      <c r="B8" s="1886"/>
      <c r="C8" s="1910"/>
      <c r="D8" s="1886"/>
      <c r="E8" s="204" t="s">
        <v>8</v>
      </c>
      <c r="F8" s="1883"/>
      <c r="G8" s="1883"/>
      <c r="H8" s="1128">
        <v>1</v>
      </c>
      <c r="I8" s="1128" t="s">
        <v>9450</v>
      </c>
      <c r="J8" s="633">
        <v>961</v>
      </c>
      <c r="K8" s="633">
        <v>10</v>
      </c>
      <c r="L8" s="1133" t="s">
        <v>9451</v>
      </c>
    </row>
    <row r="9" spans="1:14" ht="28.5" customHeight="1">
      <c r="A9" s="1859"/>
      <c r="B9" s="1886"/>
      <c r="C9" s="1910"/>
      <c r="D9" s="1886"/>
      <c r="E9" s="204" t="s">
        <v>8</v>
      </c>
      <c r="F9" s="1883"/>
      <c r="G9" s="1883"/>
      <c r="H9" s="1130">
        <v>2</v>
      </c>
      <c r="I9" s="1128" t="s">
        <v>9452</v>
      </c>
      <c r="J9" s="633">
        <v>2</v>
      </c>
      <c r="K9" s="633">
        <v>5</v>
      </c>
      <c r="L9" s="1125" t="s">
        <v>9453</v>
      </c>
    </row>
    <row r="10" spans="1:14">
      <c r="A10" s="1859"/>
      <c r="B10" s="1886"/>
      <c r="C10" s="1910"/>
      <c r="D10" s="1886"/>
      <c r="E10" s="204" t="s">
        <v>8</v>
      </c>
      <c r="F10" s="1883"/>
      <c r="G10" s="1883"/>
      <c r="H10" s="1132"/>
      <c r="I10" s="1128" t="s">
        <v>9454</v>
      </c>
      <c r="J10" s="633">
        <v>3</v>
      </c>
      <c r="K10" s="633">
        <v>5</v>
      </c>
      <c r="L10" s="1126"/>
    </row>
    <row r="11" spans="1:14">
      <c r="A11" s="1859"/>
      <c r="B11" s="1886"/>
      <c r="C11" s="1910"/>
      <c r="D11" s="1886"/>
      <c r="E11" s="204" t="s">
        <v>8</v>
      </c>
      <c r="F11" s="1883"/>
      <c r="G11" s="1883"/>
      <c r="H11" s="1926">
        <v>2</v>
      </c>
      <c r="I11" s="1128" t="s">
        <v>9211</v>
      </c>
      <c r="J11" s="633">
        <v>7835</v>
      </c>
      <c r="K11" s="633">
        <v>8</v>
      </c>
      <c r="L11" s="1882" t="s">
        <v>9455</v>
      </c>
    </row>
    <row r="12" spans="1:14">
      <c r="A12" s="1859"/>
      <c r="B12" s="1886"/>
      <c r="C12" s="1910"/>
      <c r="D12" s="1886"/>
      <c r="E12" s="204" t="s">
        <v>8</v>
      </c>
      <c r="F12" s="1884"/>
      <c r="G12" s="1884"/>
      <c r="H12" s="1928"/>
      <c r="I12" s="1128" t="s">
        <v>4569</v>
      </c>
      <c r="J12" s="633">
        <v>7839</v>
      </c>
      <c r="K12" s="633">
        <v>8</v>
      </c>
      <c r="L12" s="1884"/>
    </row>
    <row r="13" spans="1:14" ht="28.5">
      <c r="A13" s="1945">
        <v>3</v>
      </c>
      <c r="B13" s="1882" t="s">
        <v>13061</v>
      </c>
      <c r="C13" s="1920">
        <v>160540008381</v>
      </c>
      <c r="D13" s="1882" t="s">
        <v>9456</v>
      </c>
      <c r="E13" s="1882" t="s">
        <v>8</v>
      </c>
      <c r="F13" s="1882" t="s">
        <v>9</v>
      </c>
      <c r="G13" s="1882" t="s">
        <v>9437</v>
      </c>
      <c r="H13" s="1131">
        <v>1</v>
      </c>
      <c r="I13" s="1128" t="s">
        <v>8921</v>
      </c>
      <c r="J13" s="633">
        <v>3</v>
      </c>
      <c r="K13" s="634">
        <v>5</v>
      </c>
      <c r="L13" s="1126" t="s">
        <v>9457</v>
      </c>
    </row>
    <row r="14" spans="1:14">
      <c r="A14" s="1946"/>
      <c r="B14" s="1883"/>
      <c r="C14" s="1921"/>
      <c r="D14" s="1883"/>
      <c r="E14" s="1883"/>
      <c r="F14" s="1883"/>
      <c r="G14" s="1883"/>
      <c r="H14" s="1125">
        <v>2</v>
      </c>
      <c r="I14" s="1128" t="s">
        <v>8984</v>
      </c>
      <c r="J14" s="633">
        <v>46269</v>
      </c>
      <c r="K14" s="634">
        <v>4.8499999999999996</v>
      </c>
      <c r="L14" s="1886" t="s">
        <v>9458</v>
      </c>
    </row>
    <row r="15" spans="1:14">
      <c r="A15" s="1946"/>
      <c r="B15" s="1883"/>
      <c r="C15" s="1921"/>
      <c r="D15" s="1883"/>
      <c r="E15" s="1883"/>
      <c r="F15" s="1883"/>
      <c r="G15" s="1883"/>
      <c r="H15" s="1126"/>
      <c r="I15" s="1128" t="s">
        <v>8982</v>
      </c>
      <c r="J15" s="633">
        <v>49511</v>
      </c>
      <c r="K15" s="634">
        <v>4.8499999999999996</v>
      </c>
      <c r="L15" s="1948"/>
    </row>
    <row r="16" spans="1:14">
      <c r="A16" s="1946"/>
      <c r="B16" s="1883"/>
      <c r="C16" s="1921"/>
      <c r="D16" s="1883"/>
      <c r="E16" s="1883"/>
      <c r="F16" s="1883"/>
      <c r="G16" s="1883"/>
      <c r="H16" s="1882">
        <v>2</v>
      </c>
      <c r="I16" s="1128" t="s">
        <v>9459</v>
      </c>
      <c r="J16" s="633" t="s">
        <v>9460</v>
      </c>
      <c r="K16" s="634">
        <v>8</v>
      </c>
      <c r="L16" s="1929" t="s">
        <v>9461</v>
      </c>
    </row>
    <row r="17" spans="1:12">
      <c r="A17" s="1946"/>
      <c r="B17" s="1883"/>
      <c r="C17" s="1921"/>
      <c r="D17" s="1883"/>
      <c r="E17" s="1883"/>
      <c r="F17" s="1883"/>
      <c r="G17" s="1883"/>
      <c r="H17" s="1883"/>
      <c r="I17" s="1128" t="s">
        <v>9462</v>
      </c>
      <c r="J17" s="633">
        <v>11</v>
      </c>
      <c r="K17" s="634">
        <v>8</v>
      </c>
      <c r="L17" s="1929"/>
    </row>
    <row r="18" spans="1:12">
      <c r="A18" s="1946"/>
      <c r="B18" s="1883"/>
      <c r="C18" s="1921"/>
      <c r="D18" s="1883"/>
      <c r="E18" s="1883"/>
      <c r="F18" s="1883"/>
      <c r="G18" s="1883"/>
      <c r="H18" s="1125">
        <v>2</v>
      </c>
      <c r="I18" s="1128" t="s">
        <v>9463</v>
      </c>
      <c r="J18" s="633" t="s">
        <v>9464</v>
      </c>
      <c r="K18" s="634">
        <v>8</v>
      </c>
      <c r="L18" s="1926" t="s">
        <v>9465</v>
      </c>
    </row>
    <row r="19" spans="1:12">
      <c r="A19" s="1946"/>
      <c r="B19" s="1883"/>
      <c r="C19" s="1921"/>
      <c r="D19" s="1883"/>
      <c r="E19" s="1883"/>
      <c r="F19" s="1883"/>
      <c r="G19" s="1883"/>
      <c r="H19" s="1126"/>
      <c r="I19" s="1128" t="s">
        <v>9466</v>
      </c>
      <c r="J19" s="633" t="s">
        <v>9467</v>
      </c>
      <c r="K19" s="634">
        <v>8</v>
      </c>
      <c r="L19" s="1928"/>
    </row>
    <row r="20" spans="1:12">
      <c r="A20" s="1946"/>
      <c r="B20" s="1883"/>
      <c r="C20" s="1921"/>
      <c r="D20" s="1883"/>
      <c r="E20" s="1883"/>
      <c r="F20" s="1883"/>
      <c r="G20" s="1883"/>
      <c r="H20" s="1125">
        <v>2</v>
      </c>
      <c r="I20" s="1128" t="s">
        <v>9468</v>
      </c>
      <c r="J20" s="633">
        <v>703711</v>
      </c>
      <c r="K20" s="634">
        <v>4.97</v>
      </c>
      <c r="L20" s="1929" t="s">
        <v>9469</v>
      </c>
    </row>
    <row r="21" spans="1:12">
      <c r="A21" s="1946"/>
      <c r="B21" s="1883"/>
      <c r="C21" s="1921"/>
      <c r="D21" s="1883"/>
      <c r="E21" s="1883"/>
      <c r="F21" s="1883"/>
      <c r="G21" s="1883"/>
      <c r="H21" s="1126"/>
      <c r="I21" s="1128" t="s">
        <v>9470</v>
      </c>
      <c r="J21" s="633">
        <v>702911</v>
      </c>
      <c r="K21" s="634">
        <v>4.97</v>
      </c>
      <c r="L21" s="1949"/>
    </row>
    <row r="22" spans="1:12">
      <c r="A22" s="1946"/>
      <c r="B22" s="1883"/>
      <c r="C22" s="1921"/>
      <c r="D22" s="1883"/>
      <c r="E22" s="1883"/>
      <c r="F22" s="1883"/>
      <c r="G22" s="1883"/>
      <c r="H22" s="1125">
        <v>2</v>
      </c>
      <c r="I22" s="1128" t="s">
        <v>9471</v>
      </c>
      <c r="J22" s="633">
        <v>3621</v>
      </c>
      <c r="K22" s="634">
        <v>5</v>
      </c>
      <c r="L22" s="1929" t="s">
        <v>9472</v>
      </c>
    </row>
    <row r="23" spans="1:12">
      <c r="A23" s="1946"/>
      <c r="B23" s="1883"/>
      <c r="C23" s="1921"/>
      <c r="D23" s="1883"/>
      <c r="E23" s="1883"/>
      <c r="F23" s="1883"/>
      <c r="G23" s="1883"/>
      <c r="H23" s="1126"/>
      <c r="I23" s="1128" t="s">
        <v>9473</v>
      </c>
      <c r="J23" s="633">
        <v>239346</v>
      </c>
      <c r="K23" s="633">
        <v>5</v>
      </c>
      <c r="L23" s="1949"/>
    </row>
    <row r="24" spans="1:12" ht="42.75">
      <c r="A24" s="1946"/>
      <c r="B24" s="1883"/>
      <c r="C24" s="1921"/>
      <c r="D24" s="1883"/>
      <c r="E24" s="1883"/>
      <c r="F24" s="1883"/>
      <c r="G24" s="1883"/>
      <c r="H24" s="1104">
        <v>1</v>
      </c>
      <c r="I24" s="1104" t="s">
        <v>9474</v>
      </c>
      <c r="J24" s="1120">
        <v>32726</v>
      </c>
      <c r="K24" s="1120">
        <v>5</v>
      </c>
      <c r="L24" s="1115" t="s">
        <v>9475</v>
      </c>
    </row>
    <row r="25" spans="1:12">
      <c r="A25" s="1946"/>
      <c r="B25" s="1883"/>
      <c r="C25" s="1921"/>
      <c r="D25" s="1883"/>
      <c r="E25" s="1883"/>
      <c r="F25" s="1883"/>
      <c r="G25" s="1883"/>
      <c r="H25" s="1104">
        <v>1</v>
      </c>
      <c r="I25" s="1104" t="s">
        <v>9476</v>
      </c>
      <c r="J25" s="1120" t="s">
        <v>9477</v>
      </c>
      <c r="K25" s="1120">
        <v>8</v>
      </c>
      <c r="L25" s="1115" t="s">
        <v>9478</v>
      </c>
    </row>
    <row r="26" spans="1:12" ht="28.5">
      <c r="A26" s="1946"/>
      <c r="B26" s="1883"/>
      <c r="C26" s="1921"/>
      <c r="D26" s="1883"/>
      <c r="E26" s="1883"/>
      <c r="F26" s="1883"/>
      <c r="G26" s="1883"/>
      <c r="H26" s="1104">
        <v>1</v>
      </c>
      <c r="I26" s="1104" t="s">
        <v>9479</v>
      </c>
      <c r="J26" s="1120" t="s">
        <v>9480</v>
      </c>
      <c r="K26" s="1120">
        <v>8</v>
      </c>
      <c r="L26" s="1115" t="s">
        <v>9481</v>
      </c>
    </row>
    <row r="27" spans="1:12" ht="42.75">
      <c r="A27" s="1947"/>
      <c r="B27" s="1884"/>
      <c r="C27" s="1922"/>
      <c r="D27" s="1884"/>
      <c r="E27" s="1884"/>
      <c r="F27" s="1884"/>
      <c r="G27" s="1884"/>
      <c r="H27" s="1135">
        <v>1</v>
      </c>
      <c r="I27" s="1128" t="s">
        <v>9482</v>
      </c>
      <c r="J27" s="633">
        <v>2017</v>
      </c>
      <c r="K27" s="633">
        <v>10</v>
      </c>
      <c r="L27" s="1133" t="s">
        <v>9483</v>
      </c>
    </row>
    <row r="28" spans="1:12">
      <c r="A28" s="1942">
        <v>4</v>
      </c>
      <c r="B28" s="1882" t="s">
        <v>13062</v>
      </c>
      <c r="C28" s="1920" t="s">
        <v>9484</v>
      </c>
      <c r="D28" s="1882" t="s">
        <v>9485</v>
      </c>
      <c r="E28" s="204" t="s">
        <v>8</v>
      </c>
      <c r="F28" s="1882" t="s">
        <v>9</v>
      </c>
      <c r="G28" s="1882" t="s">
        <v>9437</v>
      </c>
      <c r="H28" s="1379">
        <v>3</v>
      </c>
      <c r="I28" s="1104" t="s">
        <v>9486</v>
      </c>
      <c r="J28" s="1120">
        <v>4288</v>
      </c>
      <c r="K28" s="1120">
        <v>5</v>
      </c>
      <c r="L28" s="1379" t="s">
        <v>9487</v>
      </c>
    </row>
    <row r="29" spans="1:12">
      <c r="A29" s="1943"/>
      <c r="B29" s="1883"/>
      <c r="C29" s="1921"/>
      <c r="D29" s="1883"/>
      <c r="E29" s="204" t="s">
        <v>8</v>
      </c>
      <c r="F29" s="1883"/>
      <c r="G29" s="1883"/>
      <c r="H29" s="1379"/>
      <c r="I29" s="1104" t="s">
        <v>9488</v>
      </c>
      <c r="J29" s="1120">
        <v>4224</v>
      </c>
      <c r="K29" s="1120">
        <v>5</v>
      </c>
      <c r="L29" s="1379"/>
    </row>
    <row r="30" spans="1:12">
      <c r="A30" s="1943"/>
      <c r="B30" s="1883"/>
      <c r="C30" s="1921"/>
      <c r="D30" s="1883"/>
      <c r="E30" s="204" t="s">
        <v>8</v>
      </c>
      <c r="F30" s="1883"/>
      <c r="G30" s="1883"/>
      <c r="H30" s="1379"/>
      <c r="I30" s="1104" t="s">
        <v>9489</v>
      </c>
      <c r="J30" s="1120">
        <v>4158</v>
      </c>
      <c r="K30" s="1120">
        <v>5</v>
      </c>
      <c r="L30" s="1379"/>
    </row>
    <row r="31" spans="1:12" ht="28.5">
      <c r="A31" s="1943"/>
      <c r="B31" s="1883"/>
      <c r="C31" s="1921"/>
      <c r="D31" s="1883"/>
      <c r="E31" s="204" t="s">
        <v>8</v>
      </c>
      <c r="F31" s="1883"/>
      <c r="G31" s="1883"/>
      <c r="H31" s="1104">
        <v>1</v>
      </c>
      <c r="I31" s="1104" t="s">
        <v>9490</v>
      </c>
      <c r="J31" s="1120">
        <v>79</v>
      </c>
      <c r="K31" s="1120">
        <v>9.9</v>
      </c>
      <c r="L31" s="1115" t="s">
        <v>9491</v>
      </c>
    </row>
    <row r="32" spans="1:12" ht="39" customHeight="1">
      <c r="A32" s="1943"/>
      <c r="B32" s="1883"/>
      <c r="C32" s="1921"/>
      <c r="D32" s="1883"/>
      <c r="E32" s="696" t="s">
        <v>8</v>
      </c>
      <c r="F32" s="1883"/>
      <c r="G32" s="1883"/>
      <c r="H32" s="1110">
        <v>1</v>
      </c>
      <c r="I32" s="1110" t="s">
        <v>9492</v>
      </c>
      <c r="J32" s="1118">
        <v>186</v>
      </c>
      <c r="K32" s="1118">
        <v>9.9</v>
      </c>
      <c r="L32" s="1101" t="s">
        <v>9493</v>
      </c>
    </row>
    <row r="33" spans="1:12" s="490" customFormat="1" ht="16.5" customHeight="1">
      <c r="A33" s="1943"/>
      <c r="B33" s="1883"/>
      <c r="C33" s="1921"/>
      <c r="D33" s="1883"/>
      <c r="E33" s="204" t="s">
        <v>8</v>
      </c>
      <c r="F33" s="1883"/>
      <c r="G33" s="1883"/>
      <c r="H33" s="1839">
        <v>1</v>
      </c>
      <c r="I33" s="1839" t="s">
        <v>9494</v>
      </c>
      <c r="J33" s="1856">
        <v>108</v>
      </c>
      <c r="K33" s="1856">
        <v>9.9</v>
      </c>
      <c r="L33" s="1837" t="s">
        <v>9495</v>
      </c>
    </row>
    <row r="34" spans="1:12" s="490" customFormat="1" ht="15" customHeight="1">
      <c r="A34" s="1943"/>
      <c r="B34" s="1883"/>
      <c r="C34" s="1921"/>
      <c r="D34" s="1883"/>
      <c r="E34" s="204" t="s">
        <v>8</v>
      </c>
      <c r="F34" s="1883"/>
      <c r="G34" s="1883"/>
      <c r="H34" s="1840"/>
      <c r="I34" s="1840"/>
      <c r="J34" s="1858"/>
      <c r="K34" s="1858"/>
      <c r="L34" s="1838"/>
    </row>
    <row r="35" spans="1:12">
      <c r="A35" s="1943"/>
      <c r="B35" s="1883"/>
      <c r="C35" s="1921"/>
      <c r="D35" s="1883"/>
      <c r="E35" s="1929" t="s">
        <v>9498</v>
      </c>
      <c r="F35" s="1883"/>
      <c r="G35" s="1883"/>
      <c r="H35" s="1379">
        <v>7</v>
      </c>
      <c r="I35" s="1104" t="s">
        <v>9496</v>
      </c>
      <c r="J35" s="1120">
        <v>1</v>
      </c>
      <c r="K35" s="1120">
        <v>50</v>
      </c>
      <c r="L35" s="1379" t="s">
        <v>9499</v>
      </c>
    </row>
    <row r="36" spans="1:12">
      <c r="A36" s="1943"/>
      <c r="B36" s="1883"/>
      <c r="C36" s="1921"/>
      <c r="D36" s="1883"/>
      <c r="E36" s="1929"/>
      <c r="F36" s="1883"/>
      <c r="G36" s="1883"/>
      <c r="H36" s="1379"/>
      <c r="I36" s="1104" t="s">
        <v>9500</v>
      </c>
      <c r="J36" s="1120">
        <v>2</v>
      </c>
      <c r="K36" s="1120">
        <v>50</v>
      </c>
      <c r="L36" s="1379"/>
    </row>
    <row r="37" spans="1:12">
      <c r="A37" s="1943"/>
      <c r="B37" s="1883"/>
      <c r="C37" s="1921"/>
      <c r="D37" s="1883"/>
      <c r="E37" s="1929"/>
      <c r="F37" s="1883"/>
      <c r="G37" s="1883"/>
      <c r="H37" s="1379"/>
      <c r="I37" s="1104" t="s">
        <v>9501</v>
      </c>
      <c r="J37" s="1120">
        <v>3</v>
      </c>
      <c r="K37" s="1120">
        <v>50</v>
      </c>
      <c r="L37" s="1379"/>
    </row>
    <row r="38" spans="1:12">
      <c r="A38" s="1943"/>
      <c r="B38" s="1883"/>
      <c r="C38" s="1921"/>
      <c r="D38" s="1883"/>
      <c r="E38" s="1929"/>
      <c r="F38" s="1883"/>
      <c r="G38" s="1883"/>
      <c r="H38" s="1379"/>
      <c r="I38" s="1104" t="s">
        <v>9502</v>
      </c>
      <c r="J38" s="1120">
        <v>4</v>
      </c>
      <c r="K38" s="1120">
        <v>50</v>
      </c>
      <c r="L38" s="1379"/>
    </row>
    <row r="39" spans="1:12">
      <c r="A39" s="1943"/>
      <c r="B39" s="1883"/>
      <c r="C39" s="1921"/>
      <c r="D39" s="1883"/>
      <c r="E39" s="1929"/>
      <c r="F39" s="1883"/>
      <c r="G39" s="1883"/>
      <c r="H39" s="1379"/>
      <c r="I39" s="1104" t="s">
        <v>9503</v>
      </c>
      <c r="J39" s="1120">
        <v>5</v>
      </c>
      <c r="K39" s="1120">
        <v>50</v>
      </c>
      <c r="L39" s="1379"/>
    </row>
    <row r="40" spans="1:12">
      <c r="A40" s="1943"/>
      <c r="B40" s="1883"/>
      <c r="C40" s="1921"/>
      <c r="D40" s="1883"/>
      <c r="E40" s="1929"/>
      <c r="F40" s="1883"/>
      <c r="G40" s="1883"/>
      <c r="H40" s="1379"/>
      <c r="I40" s="1104" t="s">
        <v>9504</v>
      </c>
      <c r="J40" s="1120">
        <v>6</v>
      </c>
      <c r="K40" s="1120">
        <v>50</v>
      </c>
      <c r="L40" s="1379"/>
    </row>
    <row r="41" spans="1:12">
      <c r="A41" s="1943"/>
      <c r="B41" s="1883"/>
      <c r="C41" s="1921"/>
      <c r="D41" s="1883"/>
      <c r="E41" s="1929"/>
      <c r="F41" s="1883"/>
      <c r="G41" s="1883"/>
      <c r="H41" s="1379"/>
      <c r="I41" s="1104" t="s">
        <v>9505</v>
      </c>
      <c r="J41" s="1120">
        <v>120401</v>
      </c>
      <c r="K41" s="1120">
        <v>100</v>
      </c>
      <c r="L41" s="1379"/>
    </row>
    <row r="42" spans="1:12">
      <c r="A42" s="1943"/>
      <c r="B42" s="1883"/>
      <c r="C42" s="1921"/>
      <c r="D42" s="1883"/>
      <c r="E42" s="1886" t="s">
        <v>9506</v>
      </c>
      <c r="F42" s="1883"/>
      <c r="G42" s="1883"/>
      <c r="H42" s="1379">
        <v>3</v>
      </c>
      <c r="I42" s="1104" t="s">
        <v>9507</v>
      </c>
      <c r="J42" s="1120">
        <v>7391</v>
      </c>
      <c r="K42" s="1120">
        <v>50</v>
      </c>
      <c r="L42" s="1379" t="s">
        <v>9497</v>
      </c>
    </row>
    <row r="43" spans="1:12">
      <c r="A43" s="1943"/>
      <c r="B43" s="1883"/>
      <c r="C43" s="1921"/>
      <c r="D43" s="1883"/>
      <c r="E43" s="1886"/>
      <c r="F43" s="1883"/>
      <c r="G43" s="1883"/>
      <c r="H43" s="1379"/>
      <c r="I43" s="1104" t="s">
        <v>9508</v>
      </c>
      <c r="J43" s="1120">
        <v>7294</v>
      </c>
      <c r="K43" s="1120">
        <v>50</v>
      </c>
      <c r="L43" s="1379"/>
    </row>
    <row r="44" spans="1:12">
      <c r="A44" s="1943"/>
      <c r="B44" s="1883"/>
      <c r="C44" s="1921"/>
      <c r="D44" s="1883"/>
      <c r="E44" s="1886"/>
      <c r="F44" s="1883"/>
      <c r="G44" s="1883"/>
      <c r="H44" s="1379"/>
      <c r="I44" s="1104" t="s">
        <v>9509</v>
      </c>
      <c r="J44" s="1120">
        <v>120402</v>
      </c>
      <c r="K44" s="1120">
        <v>100</v>
      </c>
      <c r="L44" s="1379"/>
    </row>
    <row r="45" spans="1:12" s="397" customFormat="1">
      <c r="A45" s="1943"/>
      <c r="B45" s="1883"/>
      <c r="C45" s="1921"/>
      <c r="D45" s="1883"/>
      <c r="E45" s="204" t="s">
        <v>8</v>
      </c>
      <c r="F45" s="1883"/>
      <c r="G45" s="1883"/>
      <c r="H45" s="1839">
        <v>2</v>
      </c>
      <c r="I45" s="1129" t="s">
        <v>9510</v>
      </c>
      <c r="J45" s="1129">
        <v>1289</v>
      </c>
      <c r="K45" s="1120">
        <v>5</v>
      </c>
      <c r="L45" s="1839" t="s">
        <v>9511</v>
      </c>
    </row>
    <row r="46" spans="1:12" s="397" customFormat="1">
      <c r="A46" s="1944"/>
      <c r="B46" s="1884"/>
      <c r="C46" s="1922"/>
      <c r="D46" s="1884"/>
      <c r="E46" s="204" t="s">
        <v>8</v>
      </c>
      <c r="F46" s="1884"/>
      <c r="G46" s="1884"/>
      <c r="H46" s="1840"/>
      <c r="I46" s="1129" t="s">
        <v>9512</v>
      </c>
      <c r="J46" s="1129">
        <v>9187</v>
      </c>
      <c r="K46" s="1120">
        <v>5</v>
      </c>
      <c r="L46" s="1840"/>
    </row>
    <row r="47" spans="1:12">
      <c r="A47" s="1941">
        <v>5</v>
      </c>
      <c r="B47" s="1929" t="s">
        <v>13063</v>
      </c>
      <c r="C47" s="1929" t="s">
        <v>9513</v>
      </c>
      <c r="D47" s="1929" t="s">
        <v>9514</v>
      </c>
      <c r="E47" s="204" t="s">
        <v>8</v>
      </c>
      <c r="F47" s="1886" t="s">
        <v>9</v>
      </c>
      <c r="G47" s="1882" t="s">
        <v>9437</v>
      </c>
      <c r="H47" s="1128">
        <v>1</v>
      </c>
      <c r="I47" s="1128" t="s">
        <v>4542</v>
      </c>
      <c r="J47" s="1128" t="s">
        <v>9515</v>
      </c>
      <c r="K47" s="1128">
        <v>5</v>
      </c>
      <c r="L47" s="1133" t="s">
        <v>9516</v>
      </c>
    </row>
    <row r="48" spans="1:12">
      <c r="A48" s="1941"/>
      <c r="B48" s="1929"/>
      <c r="C48" s="1929"/>
      <c r="D48" s="1929"/>
      <c r="E48" s="204" t="s">
        <v>8</v>
      </c>
      <c r="F48" s="1886"/>
      <c r="G48" s="1883"/>
      <c r="H48" s="1128">
        <v>1</v>
      </c>
      <c r="I48" s="1128" t="s">
        <v>4547</v>
      </c>
      <c r="J48" s="1128" t="s">
        <v>9517</v>
      </c>
      <c r="K48" s="1128">
        <v>5</v>
      </c>
      <c r="L48" s="1133" t="s">
        <v>9518</v>
      </c>
    </row>
    <row r="49" spans="1:12" ht="28.5">
      <c r="A49" s="1941"/>
      <c r="B49" s="1929"/>
      <c r="C49" s="1929"/>
      <c r="D49" s="1929"/>
      <c r="E49" s="204" t="s">
        <v>8</v>
      </c>
      <c r="F49" s="1886"/>
      <c r="G49" s="1883"/>
      <c r="H49" s="1128">
        <v>1</v>
      </c>
      <c r="I49" s="1128" t="s">
        <v>9519</v>
      </c>
      <c r="J49" s="1128" t="s">
        <v>9520</v>
      </c>
      <c r="K49" s="1128">
        <v>5</v>
      </c>
      <c r="L49" s="1133" t="s">
        <v>9521</v>
      </c>
    </row>
    <row r="50" spans="1:12">
      <c r="A50" s="1941"/>
      <c r="B50" s="1929"/>
      <c r="C50" s="1929"/>
      <c r="D50" s="1929"/>
      <c r="E50" s="204" t="s">
        <v>8</v>
      </c>
      <c r="F50" s="1886"/>
      <c r="G50" s="1883"/>
      <c r="H50" s="1128">
        <v>1</v>
      </c>
      <c r="I50" s="633" t="s">
        <v>4583</v>
      </c>
      <c r="J50" s="635" t="s">
        <v>9522</v>
      </c>
      <c r="K50" s="1128">
        <v>5</v>
      </c>
      <c r="L50" s="1133" t="s">
        <v>9523</v>
      </c>
    </row>
    <row r="51" spans="1:12" ht="28.5">
      <c r="A51" s="1941"/>
      <c r="B51" s="1929"/>
      <c r="C51" s="1929"/>
      <c r="D51" s="1929"/>
      <c r="E51" s="204" t="s">
        <v>8</v>
      </c>
      <c r="F51" s="1886"/>
      <c r="G51" s="1883"/>
      <c r="H51" s="1128">
        <v>1</v>
      </c>
      <c r="I51" s="204" t="s">
        <v>9524</v>
      </c>
      <c r="J51" s="204" t="s">
        <v>9525</v>
      </c>
      <c r="K51" s="1128">
        <v>5</v>
      </c>
      <c r="L51" s="1133" t="s">
        <v>9526</v>
      </c>
    </row>
    <row r="52" spans="1:12" ht="28.5">
      <c r="A52" s="1917"/>
      <c r="B52" s="1929"/>
      <c r="C52" s="1929"/>
      <c r="D52" s="1929"/>
      <c r="E52" s="204" t="s">
        <v>8</v>
      </c>
      <c r="F52" s="1886"/>
      <c r="G52" s="1884"/>
      <c r="H52" s="1128">
        <v>1</v>
      </c>
      <c r="I52" s="204" t="s">
        <v>9527</v>
      </c>
      <c r="J52" s="204" t="s">
        <v>9528</v>
      </c>
      <c r="K52" s="1128">
        <v>5</v>
      </c>
      <c r="L52" s="1133" t="s">
        <v>9529</v>
      </c>
    </row>
    <row r="53" spans="1:12" ht="15" customHeight="1">
      <c r="A53" s="1938">
        <v>6</v>
      </c>
      <c r="B53" s="1882" t="s">
        <v>13064</v>
      </c>
      <c r="C53" s="1920">
        <v>110240016739</v>
      </c>
      <c r="D53" s="1882" t="s">
        <v>14548</v>
      </c>
      <c r="E53" s="1882" t="s">
        <v>8</v>
      </c>
      <c r="F53" s="1882" t="s">
        <v>9</v>
      </c>
      <c r="G53" s="1882" t="s">
        <v>9437</v>
      </c>
      <c r="H53" s="1839">
        <v>1</v>
      </c>
      <c r="I53" s="1839" t="s">
        <v>8967</v>
      </c>
      <c r="J53" s="1856">
        <v>722</v>
      </c>
      <c r="K53" s="1856">
        <v>6.7</v>
      </c>
      <c r="L53" s="1835" t="s">
        <v>9530</v>
      </c>
    </row>
    <row r="54" spans="1:12">
      <c r="A54" s="1939"/>
      <c r="B54" s="1883"/>
      <c r="C54" s="1921"/>
      <c r="D54" s="1883"/>
      <c r="E54" s="1883"/>
      <c r="F54" s="1883"/>
      <c r="G54" s="1883"/>
      <c r="H54" s="1846"/>
      <c r="I54" s="1846"/>
      <c r="J54" s="1857"/>
      <c r="K54" s="1857"/>
      <c r="L54" s="1887"/>
    </row>
    <row r="55" spans="1:12">
      <c r="A55" s="1939"/>
      <c r="B55" s="1883"/>
      <c r="C55" s="1921"/>
      <c r="D55" s="1883"/>
      <c r="E55" s="1883"/>
      <c r="F55" s="1883"/>
      <c r="G55" s="1883"/>
      <c r="H55" s="1846"/>
      <c r="I55" s="1846"/>
      <c r="J55" s="1857"/>
      <c r="K55" s="1857"/>
      <c r="L55" s="1887"/>
    </row>
    <row r="56" spans="1:12">
      <c r="A56" s="1939"/>
      <c r="B56" s="1883"/>
      <c r="C56" s="1921"/>
      <c r="D56" s="1883"/>
      <c r="E56" s="1883"/>
      <c r="F56" s="1883"/>
      <c r="G56" s="1883"/>
      <c r="H56" s="1840"/>
      <c r="I56" s="1840"/>
      <c r="J56" s="1858"/>
      <c r="K56" s="1858"/>
      <c r="L56" s="1836"/>
    </row>
    <row r="57" spans="1:12">
      <c r="A57" s="1939"/>
      <c r="B57" s="1883"/>
      <c r="C57" s="1921"/>
      <c r="D57" s="1883"/>
      <c r="E57" s="1883"/>
      <c r="F57" s="1883"/>
      <c r="G57" s="1883"/>
      <c r="H57" s="1839">
        <v>1</v>
      </c>
      <c r="I57" s="1839" t="s">
        <v>9531</v>
      </c>
      <c r="J57" s="1856">
        <v>1534</v>
      </c>
      <c r="K57" s="1856">
        <v>4.8</v>
      </c>
      <c r="L57" s="1368" t="s">
        <v>9532</v>
      </c>
    </row>
    <row r="58" spans="1:12">
      <c r="A58" s="1939"/>
      <c r="B58" s="1883"/>
      <c r="C58" s="1921"/>
      <c r="D58" s="1883"/>
      <c r="E58" s="1883"/>
      <c r="F58" s="1883"/>
      <c r="G58" s="1883"/>
      <c r="H58" s="1840"/>
      <c r="I58" s="1840"/>
      <c r="J58" s="1858"/>
      <c r="K58" s="1858"/>
      <c r="L58" s="1369"/>
    </row>
    <row r="59" spans="1:12">
      <c r="A59" s="1939"/>
      <c r="B59" s="1883"/>
      <c r="C59" s="1921"/>
      <c r="D59" s="1883"/>
      <c r="E59" s="1883"/>
      <c r="F59" s="1883"/>
      <c r="G59" s="1883"/>
      <c r="H59" s="1104">
        <v>1</v>
      </c>
      <c r="I59" s="1104" t="s">
        <v>8969</v>
      </c>
      <c r="J59" s="1120">
        <v>5070</v>
      </c>
      <c r="K59" s="1120">
        <v>4.8</v>
      </c>
      <c r="L59" s="1115" t="s">
        <v>9533</v>
      </c>
    </row>
    <row r="60" spans="1:12">
      <c r="A60" s="1939"/>
      <c r="B60" s="1883"/>
      <c r="C60" s="1921"/>
      <c r="D60" s="1883"/>
      <c r="E60" s="1883"/>
      <c r="F60" s="1883"/>
      <c r="G60" s="1883"/>
      <c r="H60" s="636">
        <v>1</v>
      </c>
      <c r="I60" s="1104" t="s">
        <v>8732</v>
      </c>
      <c r="J60" s="637">
        <v>6233</v>
      </c>
      <c r="K60" s="637">
        <v>5</v>
      </c>
      <c r="L60" s="638" t="s">
        <v>9534</v>
      </c>
    </row>
    <row r="61" spans="1:12" ht="28.5">
      <c r="A61" s="1939"/>
      <c r="B61" s="1883"/>
      <c r="C61" s="1921"/>
      <c r="D61" s="1883"/>
      <c r="E61" s="1883"/>
      <c r="F61" s="1883"/>
      <c r="G61" s="1883"/>
      <c r="H61" s="1104">
        <v>1</v>
      </c>
      <c r="I61" s="1104" t="s">
        <v>13065</v>
      </c>
      <c r="J61" s="1120">
        <v>19054</v>
      </c>
      <c r="K61" s="1120">
        <v>8.5</v>
      </c>
      <c r="L61" s="1104" t="s">
        <v>13066</v>
      </c>
    </row>
    <row r="62" spans="1:12" ht="30" customHeight="1">
      <c r="A62" s="1939"/>
      <c r="B62" s="1883"/>
      <c r="C62" s="1921"/>
      <c r="D62" s="1883"/>
      <c r="E62" s="1883"/>
      <c r="F62" s="1883"/>
      <c r="G62" s="1883"/>
      <c r="H62" s="1104">
        <v>1</v>
      </c>
      <c r="I62" s="1104" t="s">
        <v>13067</v>
      </c>
      <c r="J62" s="1120" t="s">
        <v>13068</v>
      </c>
      <c r="K62" s="1120">
        <v>8</v>
      </c>
      <c r="L62" s="1104" t="s">
        <v>13069</v>
      </c>
    </row>
    <row r="63" spans="1:12">
      <c r="A63" s="1939"/>
      <c r="B63" s="1883"/>
      <c r="C63" s="1921"/>
      <c r="D63" s="1883"/>
      <c r="E63" s="1883"/>
      <c r="F63" s="1883"/>
      <c r="G63" s="1883"/>
      <c r="H63" s="1104">
        <v>1</v>
      </c>
      <c r="I63" s="1104" t="s">
        <v>13070</v>
      </c>
      <c r="J63" s="1120" t="s">
        <v>13071</v>
      </c>
      <c r="K63" s="1120">
        <v>8</v>
      </c>
      <c r="L63" s="1104" t="s">
        <v>13072</v>
      </c>
    </row>
    <row r="64" spans="1:12" ht="28.5">
      <c r="A64" s="1939"/>
      <c r="B64" s="1883"/>
      <c r="C64" s="1921"/>
      <c r="D64" s="1883"/>
      <c r="E64" s="1883"/>
      <c r="F64" s="1883"/>
      <c r="G64" s="1883"/>
      <c r="H64" s="1104">
        <v>1</v>
      </c>
      <c r="I64" s="1104" t="s">
        <v>9535</v>
      </c>
      <c r="J64" s="1120" t="s">
        <v>9536</v>
      </c>
      <c r="K64" s="1120">
        <v>8</v>
      </c>
      <c r="L64" s="1104" t="s">
        <v>9537</v>
      </c>
    </row>
    <row r="65" spans="1:13" ht="28.5">
      <c r="A65" s="1939"/>
      <c r="B65" s="1883"/>
      <c r="C65" s="1921"/>
      <c r="D65" s="1883"/>
      <c r="E65" s="1883"/>
      <c r="F65" s="1883"/>
      <c r="G65" s="1883"/>
      <c r="H65" s="1104">
        <v>1</v>
      </c>
      <c r="I65" s="1104" t="s">
        <v>9538</v>
      </c>
      <c r="J65" s="1120" t="s">
        <v>9539</v>
      </c>
      <c r="K65" s="1120">
        <v>8</v>
      </c>
      <c r="L65" s="1104" t="s">
        <v>9540</v>
      </c>
    </row>
    <row r="66" spans="1:13" ht="28.5">
      <c r="A66" s="1939"/>
      <c r="B66" s="1883"/>
      <c r="C66" s="1921"/>
      <c r="D66" s="1883"/>
      <c r="E66" s="1883"/>
      <c r="F66" s="1883"/>
      <c r="G66" s="1883"/>
      <c r="H66" s="1104">
        <v>1</v>
      </c>
      <c r="I66" s="1104" t="s">
        <v>9541</v>
      </c>
      <c r="J66" s="1123">
        <v>3603</v>
      </c>
      <c r="K66" s="1120">
        <v>4.8</v>
      </c>
      <c r="L66" s="1104" t="s">
        <v>9542</v>
      </c>
    </row>
    <row r="67" spans="1:13">
      <c r="A67" s="1939"/>
      <c r="B67" s="1883"/>
      <c r="C67" s="1921"/>
      <c r="D67" s="1883"/>
      <c r="E67" s="1883"/>
      <c r="F67" s="1883"/>
      <c r="G67" s="1883"/>
      <c r="H67" s="1104">
        <v>1</v>
      </c>
      <c r="I67" s="1104" t="s">
        <v>9543</v>
      </c>
      <c r="J67" s="1123" t="s">
        <v>9544</v>
      </c>
      <c r="K67" s="1120">
        <v>8</v>
      </c>
      <c r="L67" s="1104" t="s">
        <v>9545</v>
      </c>
    </row>
    <row r="68" spans="1:13" ht="28.5">
      <c r="A68" s="1939"/>
      <c r="B68" s="1883"/>
      <c r="C68" s="1921"/>
      <c r="D68" s="1883"/>
      <c r="E68" s="1883"/>
      <c r="F68" s="1883"/>
      <c r="G68" s="1883"/>
      <c r="H68" s="1104">
        <v>1</v>
      </c>
      <c r="I68" s="1104" t="s">
        <v>9546</v>
      </c>
      <c r="J68" s="1123" t="s">
        <v>9547</v>
      </c>
      <c r="K68" s="1120">
        <v>8</v>
      </c>
      <c r="L68" s="1104" t="s">
        <v>9548</v>
      </c>
    </row>
    <row r="69" spans="1:13">
      <c r="A69" s="1939"/>
      <c r="B69" s="1883"/>
      <c r="C69" s="1921"/>
      <c r="D69" s="1883"/>
      <c r="E69" s="1883"/>
      <c r="F69" s="1883"/>
      <c r="G69" s="1883"/>
      <c r="H69" s="1104">
        <v>1</v>
      </c>
      <c r="I69" s="1104" t="s">
        <v>9549</v>
      </c>
      <c r="J69" s="1123" t="s">
        <v>9550</v>
      </c>
      <c r="K69" s="1120">
        <v>8</v>
      </c>
      <c r="L69" s="1104" t="s">
        <v>9551</v>
      </c>
    </row>
    <row r="70" spans="1:13">
      <c r="A70" s="1939"/>
      <c r="B70" s="1883"/>
      <c r="C70" s="1921"/>
      <c r="D70" s="1883"/>
      <c r="E70" s="1883"/>
      <c r="F70" s="1883"/>
      <c r="G70" s="1883"/>
      <c r="H70" s="1104">
        <v>1</v>
      </c>
      <c r="I70" s="1104" t="s">
        <v>9275</v>
      </c>
      <c r="J70" s="1123" t="s">
        <v>9552</v>
      </c>
      <c r="K70" s="1120">
        <v>4.8</v>
      </c>
      <c r="L70" s="1104" t="s">
        <v>9553</v>
      </c>
    </row>
    <row r="71" spans="1:13" ht="28.5">
      <c r="A71" s="1939"/>
      <c r="B71" s="1883"/>
      <c r="C71" s="1921"/>
      <c r="D71" s="1883"/>
      <c r="E71" s="1883"/>
      <c r="F71" s="1883"/>
      <c r="G71" s="1883"/>
      <c r="H71" s="1104">
        <v>1</v>
      </c>
      <c r="I71" s="1104" t="s">
        <v>9554</v>
      </c>
      <c r="J71" s="1123" t="s">
        <v>9555</v>
      </c>
      <c r="K71" s="1120">
        <v>8</v>
      </c>
      <c r="L71" s="1104" t="s">
        <v>9556</v>
      </c>
    </row>
    <row r="72" spans="1:13">
      <c r="A72" s="1939"/>
      <c r="B72" s="1883"/>
      <c r="C72" s="1921"/>
      <c r="D72" s="1883"/>
      <c r="E72" s="1883"/>
      <c r="F72" s="1883"/>
      <c r="G72" s="1883"/>
      <c r="H72" s="1104">
        <v>1</v>
      </c>
      <c r="I72" s="1104" t="s">
        <v>9557</v>
      </c>
      <c r="J72" s="1123">
        <v>2964</v>
      </c>
      <c r="K72" s="1120">
        <v>4.8</v>
      </c>
      <c r="L72" s="1104" t="s">
        <v>9558</v>
      </c>
    </row>
    <row r="73" spans="1:13" ht="29.25">
      <c r="A73" s="1940"/>
      <c r="B73" s="1884"/>
      <c r="C73" s="1922"/>
      <c r="D73" s="1884"/>
      <c r="E73" s="1884"/>
      <c r="F73" s="1884"/>
      <c r="G73" s="1884"/>
      <c r="H73" s="1129">
        <v>1</v>
      </c>
      <c r="I73" s="1129" t="s">
        <v>8873</v>
      </c>
      <c r="J73" s="1129" t="s">
        <v>9741</v>
      </c>
      <c r="K73" s="1129">
        <v>8.5</v>
      </c>
      <c r="L73" s="1122" t="s">
        <v>9742</v>
      </c>
      <c r="M73" s="1212"/>
    </row>
    <row r="74" spans="1:13" ht="28.5">
      <c r="A74" s="1917">
        <v>7</v>
      </c>
      <c r="B74" s="1882" t="s">
        <v>13073</v>
      </c>
      <c r="C74" s="1920">
        <v>210140009036</v>
      </c>
      <c r="D74" s="1882" t="s">
        <v>9559</v>
      </c>
      <c r="E74" s="204" t="s">
        <v>8</v>
      </c>
      <c r="F74" s="1882" t="s">
        <v>9</v>
      </c>
      <c r="G74" s="1882" t="s">
        <v>9437</v>
      </c>
      <c r="H74" s="1104">
        <v>1</v>
      </c>
      <c r="I74" s="1104" t="s">
        <v>9560</v>
      </c>
      <c r="J74" s="1123">
        <v>1</v>
      </c>
      <c r="K74" s="1120">
        <v>8</v>
      </c>
      <c r="L74" s="1104" t="s">
        <v>9561</v>
      </c>
    </row>
    <row r="75" spans="1:13">
      <c r="A75" s="1918"/>
      <c r="B75" s="1883"/>
      <c r="C75" s="1921"/>
      <c r="D75" s="1883"/>
      <c r="E75" s="204" t="s">
        <v>8</v>
      </c>
      <c r="F75" s="1883"/>
      <c r="G75" s="1883"/>
      <c r="H75" s="1886">
        <v>2</v>
      </c>
      <c r="I75" s="1128" t="s">
        <v>9562</v>
      </c>
      <c r="J75" s="633">
        <v>12560</v>
      </c>
      <c r="K75" s="633">
        <v>5</v>
      </c>
      <c r="L75" s="1929" t="s">
        <v>9563</v>
      </c>
    </row>
    <row r="76" spans="1:13">
      <c r="A76" s="1918"/>
      <c r="B76" s="1883"/>
      <c r="C76" s="1921"/>
      <c r="D76" s="1883"/>
      <c r="E76" s="204" t="s">
        <v>8</v>
      </c>
      <c r="F76" s="1883"/>
      <c r="G76" s="1883"/>
      <c r="H76" s="1886"/>
      <c r="I76" s="1128" t="s">
        <v>9564</v>
      </c>
      <c r="J76" s="1133">
        <v>12567</v>
      </c>
      <c r="K76" s="633">
        <v>5</v>
      </c>
      <c r="L76" s="1929"/>
    </row>
    <row r="77" spans="1:13" ht="28.5">
      <c r="A77" s="1919"/>
      <c r="B77" s="1884"/>
      <c r="C77" s="1922"/>
      <c r="D77" s="1884"/>
      <c r="E77" s="204" t="s">
        <v>8</v>
      </c>
      <c r="F77" s="1884"/>
      <c r="G77" s="1884"/>
      <c r="H77" s="1128">
        <v>1</v>
      </c>
      <c r="I77" s="1128" t="s">
        <v>8813</v>
      </c>
      <c r="J77" s="633">
        <v>17280</v>
      </c>
      <c r="K77" s="633">
        <v>5</v>
      </c>
      <c r="L77" s="1128" t="s">
        <v>9565</v>
      </c>
    </row>
    <row r="78" spans="1:13" ht="22.5" customHeight="1">
      <c r="A78" s="1933">
        <v>8</v>
      </c>
      <c r="B78" s="1934" t="s">
        <v>13074</v>
      </c>
      <c r="C78" s="1748">
        <v>50740005044</v>
      </c>
      <c r="D78" s="1937" t="s">
        <v>9566</v>
      </c>
      <c r="E78" s="1937" t="s">
        <v>8</v>
      </c>
      <c r="F78" s="1482" t="s">
        <v>9</v>
      </c>
      <c r="G78" s="1482" t="s">
        <v>9437</v>
      </c>
      <c r="H78" s="1107">
        <v>1</v>
      </c>
      <c r="I78" s="1128" t="s">
        <v>8415</v>
      </c>
      <c r="J78" s="1116">
        <v>1313</v>
      </c>
      <c r="K78" s="633">
        <v>10</v>
      </c>
      <c r="L78" s="1116" t="s">
        <v>9567</v>
      </c>
    </row>
    <row r="79" spans="1:13" ht="28.5">
      <c r="A79" s="1933"/>
      <c r="B79" s="1935"/>
      <c r="C79" s="1748"/>
      <c r="D79" s="1937"/>
      <c r="E79" s="1937"/>
      <c r="F79" s="1482"/>
      <c r="G79" s="1482"/>
      <c r="H79" s="1107">
        <v>1</v>
      </c>
      <c r="I79" s="1128" t="s">
        <v>9568</v>
      </c>
      <c r="J79" s="1116">
        <v>2501.3000000000002</v>
      </c>
      <c r="K79" s="633">
        <v>10</v>
      </c>
      <c r="L79" s="1115" t="s">
        <v>9569</v>
      </c>
    </row>
    <row r="80" spans="1:13" ht="15.75">
      <c r="A80" s="1933"/>
      <c r="B80" s="1935"/>
      <c r="C80" s="1748"/>
      <c r="D80" s="1937"/>
      <c r="E80" s="1937"/>
      <c r="F80" s="1482"/>
      <c r="G80" s="1482"/>
      <c r="H80" s="1107">
        <v>1</v>
      </c>
      <c r="I80" s="1128" t="s">
        <v>9570</v>
      </c>
      <c r="J80" s="1116">
        <v>2501.1999999999998</v>
      </c>
      <c r="K80" s="633">
        <v>10</v>
      </c>
      <c r="L80" s="1116" t="s">
        <v>9571</v>
      </c>
    </row>
    <row r="81" spans="1:12" ht="15.75">
      <c r="A81" s="1933"/>
      <c r="B81" s="1936"/>
      <c r="C81" s="1748"/>
      <c r="D81" s="1937"/>
      <c r="E81" s="1937"/>
      <c r="F81" s="1482"/>
      <c r="G81" s="1482"/>
      <c r="H81" s="1107">
        <v>1</v>
      </c>
      <c r="I81" s="1128" t="s">
        <v>9572</v>
      </c>
      <c r="J81" s="1116">
        <v>1298</v>
      </c>
      <c r="K81" s="633">
        <v>10</v>
      </c>
      <c r="L81" s="1116" t="s">
        <v>9573</v>
      </c>
    </row>
    <row r="82" spans="1:12" s="397" customFormat="1" ht="28.5">
      <c r="A82" s="1930">
        <v>9</v>
      </c>
      <c r="B82" s="1882" t="s">
        <v>13075</v>
      </c>
      <c r="C82" s="1920" t="s">
        <v>9574</v>
      </c>
      <c r="D82" s="1882" t="s">
        <v>9575</v>
      </c>
      <c r="E82" s="1125" t="s">
        <v>9576</v>
      </c>
      <c r="F82" s="1882" t="s">
        <v>9</v>
      </c>
      <c r="G82" s="1882" t="s">
        <v>9437</v>
      </c>
      <c r="H82" s="1128">
        <v>1</v>
      </c>
      <c r="I82" s="1128" t="s">
        <v>13968</v>
      </c>
      <c r="J82" s="1128">
        <v>10</v>
      </c>
      <c r="K82" s="1128">
        <v>5</v>
      </c>
      <c r="L82" s="1128" t="s">
        <v>13969</v>
      </c>
    </row>
    <row r="83" spans="1:12" s="397" customFormat="1">
      <c r="A83" s="1931"/>
      <c r="B83" s="1883"/>
      <c r="C83" s="1921"/>
      <c r="D83" s="1883"/>
      <c r="E83" s="1128" t="s">
        <v>9577</v>
      </c>
      <c r="F83" s="1883"/>
      <c r="G83" s="1883"/>
      <c r="H83" s="1128">
        <v>1</v>
      </c>
      <c r="I83" s="1128" t="s">
        <v>8687</v>
      </c>
      <c r="J83" s="1128">
        <v>3</v>
      </c>
      <c r="K83" s="1128">
        <v>10</v>
      </c>
      <c r="L83" s="1128" t="s">
        <v>9578</v>
      </c>
    </row>
    <row r="84" spans="1:12" s="397" customFormat="1">
      <c r="A84" s="1931"/>
      <c r="B84" s="1883"/>
      <c r="C84" s="1921"/>
      <c r="D84" s="1883"/>
      <c r="E84" s="1886" t="s">
        <v>9579</v>
      </c>
      <c r="F84" s="1883"/>
      <c r="G84" s="1883"/>
      <c r="H84" s="1882">
        <v>2</v>
      </c>
      <c r="I84" s="1128" t="s">
        <v>9580</v>
      </c>
      <c r="J84" s="1128" t="s">
        <v>9581</v>
      </c>
      <c r="K84" s="1128">
        <v>5.8</v>
      </c>
      <c r="L84" s="1886" t="s">
        <v>9582</v>
      </c>
    </row>
    <row r="85" spans="1:12" s="397" customFormat="1">
      <c r="A85" s="1931"/>
      <c r="B85" s="1883"/>
      <c r="C85" s="1921"/>
      <c r="D85" s="1883"/>
      <c r="E85" s="1886"/>
      <c r="F85" s="1883"/>
      <c r="G85" s="1883"/>
      <c r="H85" s="1884"/>
      <c r="I85" s="633" t="s">
        <v>9583</v>
      </c>
      <c r="J85" s="635" t="s">
        <v>9584</v>
      </c>
      <c r="K85" s="1128">
        <v>5.8</v>
      </c>
      <c r="L85" s="1886"/>
    </row>
    <row r="86" spans="1:12" s="397" customFormat="1">
      <c r="A86" s="1931"/>
      <c r="B86" s="1883"/>
      <c r="C86" s="1921"/>
      <c r="D86" s="1883"/>
      <c r="E86" s="1883" t="s">
        <v>9585</v>
      </c>
      <c r="F86" s="1883"/>
      <c r="G86" s="1883"/>
      <c r="H86" s="1923">
        <v>2</v>
      </c>
      <c r="I86" s="1923" t="s">
        <v>9587</v>
      </c>
      <c r="J86" s="1923">
        <v>5979</v>
      </c>
      <c r="K86" s="1923">
        <v>4.8</v>
      </c>
      <c r="L86" s="1886" t="s">
        <v>9586</v>
      </c>
    </row>
    <row r="87" spans="1:12" s="397" customFormat="1" ht="2.25" customHeight="1">
      <c r="A87" s="1931"/>
      <c r="B87" s="1883"/>
      <c r="C87" s="1921"/>
      <c r="D87" s="1883"/>
      <c r="E87" s="1883"/>
      <c r="F87" s="1883"/>
      <c r="G87" s="1883"/>
      <c r="H87" s="1924"/>
      <c r="I87" s="1925"/>
      <c r="J87" s="1925"/>
      <c r="K87" s="1925"/>
      <c r="L87" s="1886"/>
    </row>
    <row r="88" spans="1:12" s="397" customFormat="1">
      <c r="A88" s="1931"/>
      <c r="B88" s="1883"/>
      <c r="C88" s="1921"/>
      <c r="D88" s="1883"/>
      <c r="E88" s="1883"/>
      <c r="F88" s="1883"/>
      <c r="G88" s="1883"/>
      <c r="H88" s="1924"/>
      <c r="I88" s="1923" t="s">
        <v>9588</v>
      </c>
      <c r="J88" s="1923">
        <v>6671</v>
      </c>
      <c r="K88" s="1923">
        <v>4.2</v>
      </c>
      <c r="L88" s="1886"/>
    </row>
    <row r="89" spans="1:12" s="397" customFormat="1" ht="3" customHeight="1">
      <c r="A89" s="1931"/>
      <c r="B89" s="1883"/>
      <c r="C89" s="1921"/>
      <c r="D89" s="1883"/>
      <c r="E89" s="1884"/>
      <c r="F89" s="1883"/>
      <c r="G89" s="1883"/>
      <c r="H89" s="1925"/>
      <c r="I89" s="1925"/>
      <c r="J89" s="1925"/>
      <c r="K89" s="1925"/>
      <c r="L89" s="1886"/>
    </row>
    <row r="90" spans="1:12" s="397" customFormat="1">
      <c r="A90" s="1931"/>
      <c r="B90" s="1883"/>
      <c r="C90" s="1921"/>
      <c r="D90" s="1883"/>
      <c r="E90" s="1923" t="s">
        <v>9589</v>
      </c>
      <c r="F90" s="1883"/>
      <c r="G90" s="1883"/>
      <c r="H90" s="1923">
        <v>4</v>
      </c>
      <c r="I90" s="633" t="s">
        <v>9590</v>
      </c>
      <c r="J90" s="633">
        <v>5427</v>
      </c>
      <c r="K90" s="633">
        <v>4.9400000000000004</v>
      </c>
      <c r="L90" s="1886" t="s">
        <v>9591</v>
      </c>
    </row>
    <row r="91" spans="1:12" s="397" customFormat="1">
      <c r="A91" s="1931"/>
      <c r="B91" s="1883"/>
      <c r="C91" s="1921"/>
      <c r="D91" s="1883"/>
      <c r="E91" s="1924"/>
      <c r="F91" s="1883"/>
      <c r="G91" s="1883"/>
      <c r="H91" s="1924"/>
      <c r="I91" s="633" t="s">
        <v>9592</v>
      </c>
      <c r="J91" s="633">
        <v>9896</v>
      </c>
      <c r="K91" s="633">
        <v>4.9400000000000004</v>
      </c>
      <c r="L91" s="1886"/>
    </row>
    <row r="92" spans="1:12" s="397" customFormat="1">
      <c r="A92" s="1931"/>
      <c r="B92" s="1883"/>
      <c r="C92" s="1921"/>
      <c r="D92" s="1883"/>
      <c r="E92" s="1924"/>
      <c r="F92" s="1883"/>
      <c r="G92" s="1883"/>
      <c r="H92" s="1924"/>
      <c r="I92" s="633" t="s">
        <v>9593</v>
      </c>
      <c r="J92" s="633">
        <v>10225</v>
      </c>
      <c r="K92" s="633">
        <v>4.9400000000000004</v>
      </c>
      <c r="L92" s="1886"/>
    </row>
    <row r="93" spans="1:12" s="397" customFormat="1">
      <c r="A93" s="1931"/>
      <c r="B93" s="1883"/>
      <c r="C93" s="1921"/>
      <c r="D93" s="1883"/>
      <c r="E93" s="1925"/>
      <c r="F93" s="1883"/>
      <c r="G93" s="1883"/>
      <c r="H93" s="1925"/>
      <c r="I93" s="633" t="s">
        <v>9594</v>
      </c>
      <c r="J93" s="633">
        <v>9861</v>
      </c>
      <c r="K93" s="633">
        <v>4.9400000000000004</v>
      </c>
      <c r="L93" s="1886"/>
    </row>
    <row r="94" spans="1:12" s="397" customFormat="1">
      <c r="A94" s="1931"/>
      <c r="B94" s="1883"/>
      <c r="C94" s="1921"/>
      <c r="D94" s="1883"/>
      <c r="E94" s="1923" t="s">
        <v>9595</v>
      </c>
      <c r="F94" s="1883"/>
      <c r="G94" s="1883"/>
      <c r="H94" s="1923">
        <v>2</v>
      </c>
      <c r="I94" s="633" t="s">
        <v>9235</v>
      </c>
      <c r="J94" s="633">
        <v>43943</v>
      </c>
      <c r="K94" s="633">
        <v>4.8499999999999996</v>
      </c>
      <c r="L94" s="1886" t="s">
        <v>9596</v>
      </c>
    </row>
    <row r="95" spans="1:12" s="397" customFormat="1">
      <c r="A95" s="1931"/>
      <c r="B95" s="1883"/>
      <c r="C95" s="1921"/>
      <c r="D95" s="1883"/>
      <c r="E95" s="1925"/>
      <c r="F95" s="1883"/>
      <c r="G95" s="1883"/>
      <c r="H95" s="1925"/>
      <c r="I95" s="633" t="s">
        <v>9250</v>
      </c>
      <c r="J95" s="633">
        <v>43942</v>
      </c>
      <c r="K95" s="633">
        <v>4.8499999999999996</v>
      </c>
      <c r="L95" s="1886"/>
    </row>
    <row r="96" spans="1:12" s="397" customFormat="1">
      <c r="A96" s="1931"/>
      <c r="B96" s="1883"/>
      <c r="C96" s="1921"/>
      <c r="D96" s="1883"/>
      <c r="E96" s="1923" t="s">
        <v>9597</v>
      </c>
      <c r="F96" s="1883"/>
      <c r="G96" s="1883"/>
      <c r="H96" s="1923">
        <v>2</v>
      </c>
      <c r="I96" s="633" t="s">
        <v>9259</v>
      </c>
      <c r="J96" s="633">
        <v>43945</v>
      </c>
      <c r="K96" s="633">
        <v>4.8499999999999996</v>
      </c>
      <c r="L96" s="1886" t="s">
        <v>9598</v>
      </c>
    </row>
    <row r="97" spans="1:12" s="397" customFormat="1">
      <c r="A97" s="1931"/>
      <c r="B97" s="1883"/>
      <c r="C97" s="1921"/>
      <c r="D97" s="1883"/>
      <c r="E97" s="1925"/>
      <c r="F97" s="1883"/>
      <c r="G97" s="1883"/>
      <c r="H97" s="1925"/>
      <c r="I97" s="633" t="s">
        <v>9250</v>
      </c>
      <c r="J97" s="633">
        <v>43944</v>
      </c>
      <c r="K97" s="633">
        <v>4.8499999999999996</v>
      </c>
      <c r="L97" s="1886"/>
    </row>
    <row r="98" spans="1:12" s="397" customFormat="1">
      <c r="A98" s="1931"/>
      <c r="B98" s="1883"/>
      <c r="C98" s="1921"/>
      <c r="D98" s="1883"/>
      <c r="E98" s="633" t="s">
        <v>9599</v>
      </c>
      <c r="F98" s="1883"/>
      <c r="G98" s="1883"/>
      <c r="H98" s="633">
        <v>1</v>
      </c>
      <c r="I98" s="633" t="s">
        <v>9600</v>
      </c>
      <c r="J98" s="633" t="s">
        <v>9601</v>
      </c>
      <c r="K98" s="633">
        <v>5</v>
      </c>
      <c r="L98" s="1128" t="s">
        <v>9602</v>
      </c>
    </row>
    <row r="99" spans="1:12" s="397" customFormat="1">
      <c r="A99" s="1931"/>
      <c r="B99" s="1883"/>
      <c r="C99" s="1921"/>
      <c r="D99" s="1883"/>
      <c r="E99" s="1923" t="s">
        <v>9603</v>
      </c>
      <c r="F99" s="1883"/>
      <c r="G99" s="1883"/>
      <c r="H99" s="1923">
        <v>2</v>
      </c>
      <c r="I99" s="633" t="s">
        <v>9211</v>
      </c>
      <c r="J99" s="633" t="s">
        <v>9604</v>
      </c>
      <c r="K99" s="633">
        <v>5</v>
      </c>
      <c r="L99" s="1886" t="s">
        <v>9605</v>
      </c>
    </row>
    <row r="100" spans="1:12" s="397" customFormat="1">
      <c r="A100" s="1931"/>
      <c r="B100" s="1883"/>
      <c r="C100" s="1921"/>
      <c r="D100" s="1883"/>
      <c r="E100" s="1925"/>
      <c r="F100" s="1883"/>
      <c r="G100" s="1883"/>
      <c r="H100" s="1925"/>
      <c r="I100" s="633" t="s">
        <v>4569</v>
      </c>
      <c r="J100" s="633" t="s">
        <v>9606</v>
      </c>
      <c r="K100" s="633">
        <v>5</v>
      </c>
      <c r="L100" s="1886"/>
    </row>
    <row r="101" spans="1:12" s="397" customFormat="1">
      <c r="A101" s="1931"/>
      <c r="B101" s="1883"/>
      <c r="C101" s="1921"/>
      <c r="D101" s="1883"/>
      <c r="E101" s="1923" t="s">
        <v>9607</v>
      </c>
      <c r="F101" s="1883"/>
      <c r="G101" s="1883"/>
      <c r="H101" s="1923">
        <v>2</v>
      </c>
      <c r="I101" s="633" t="s">
        <v>9409</v>
      </c>
      <c r="J101" s="633" t="s">
        <v>9608</v>
      </c>
      <c r="K101" s="633">
        <v>5</v>
      </c>
      <c r="L101" s="1886" t="s">
        <v>9609</v>
      </c>
    </row>
    <row r="102" spans="1:12" s="397" customFormat="1">
      <c r="A102" s="1931"/>
      <c r="B102" s="1883"/>
      <c r="C102" s="1921"/>
      <c r="D102" s="1883"/>
      <c r="E102" s="1925"/>
      <c r="F102" s="1883"/>
      <c r="G102" s="1883"/>
      <c r="H102" s="1925"/>
      <c r="I102" s="633" t="s">
        <v>9610</v>
      </c>
      <c r="J102" s="633" t="s">
        <v>9611</v>
      </c>
      <c r="K102" s="633">
        <v>5</v>
      </c>
      <c r="L102" s="1886"/>
    </row>
    <row r="103" spans="1:12" s="397" customFormat="1">
      <c r="A103" s="1931"/>
      <c r="B103" s="1883"/>
      <c r="C103" s="1921"/>
      <c r="D103" s="1883"/>
      <c r="E103" s="633" t="s">
        <v>9612</v>
      </c>
      <c r="F103" s="1883"/>
      <c r="G103" s="1883"/>
      <c r="H103" s="633">
        <v>1</v>
      </c>
      <c r="I103" s="633" t="s">
        <v>8832</v>
      </c>
      <c r="J103" s="633" t="s">
        <v>9613</v>
      </c>
      <c r="K103" s="633">
        <v>5</v>
      </c>
      <c r="L103" s="1128" t="s">
        <v>9614</v>
      </c>
    </row>
    <row r="104" spans="1:12" s="397" customFormat="1">
      <c r="A104" s="1931"/>
      <c r="B104" s="1883"/>
      <c r="C104" s="1921"/>
      <c r="D104" s="1883"/>
      <c r="E104" s="1923" t="s">
        <v>9615</v>
      </c>
      <c r="F104" s="1883"/>
      <c r="G104" s="1883"/>
      <c r="H104" s="1923">
        <v>2</v>
      </c>
      <c r="I104" s="633" t="s">
        <v>8816</v>
      </c>
      <c r="J104" s="633" t="s">
        <v>9616</v>
      </c>
      <c r="K104" s="633">
        <v>5</v>
      </c>
      <c r="L104" s="1886" t="s">
        <v>9617</v>
      </c>
    </row>
    <row r="105" spans="1:12" s="397" customFormat="1">
      <c r="A105" s="1931"/>
      <c r="B105" s="1883"/>
      <c r="C105" s="1921"/>
      <c r="D105" s="1883"/>
      <c r="E105" s="1925"/>
      <c r="F105" s="1883"/>
      <c r="G105" s="1883"/>
      <c r="H105" s="1925"/>
      <c r="I105" s="633" t="s">
        <v>9618</v>
      </c>
      <c r="J105" s="633" t="s">
        <v>9619</v>
      </c>
      <c r="K105" s="633">
        <v>5</v>
      </c>
      <c r="L105" s="1886"/>
    </row>
    <row r="106" spans="1:12" s="397" customFormat="1">
      <c r="A106" s="1931"/>
      <c r="B106" s="1883"/>
      <c r="C106" s="1921"/>
      <c r="D106" s="1883"/>
      <c r="E106" s="633" t="s">
        <v>9620</v>
      </c>
      <c r="F106" s="1883"/>
      <c r="G106" s="1883"/>
      <c r="H106" s="633">
        <v>1</v>
      </c>
      <c r="I106" s="633" t="s">
        <v>9621</v>
      </c>
      <c r="J106" s="633" t="s">
        <v>9622</v>
      </c>
      <c r="K106" s="633">
        <v>4.7</v>
      </c>
      <c r="L106" s="1128" t="s">
        <v>9623</v>
      </c>
    </row>
    <row r="107" spans="1:12" s="397" customFormat="1">
      <c r="A107" s="1931"/>
      <c r="B107" s="1883"/>
      <c r="C107" s="1921"/>
      <c r="D107" s="1883"/>
      <c r="E107" s="633" t="s">
        <v>9624</v>
      </c>
      <c r="F107" s="1883"/>
      <c r="G107" s="1883"/>
      <c r="H107" s="633">
        <v>1</v>
      </c>
      <c r="I107" s="633" t="s">
        <v>9625</v>
      </c>
      <c r="J107" s="633" t="s">
        <v>9626</v>
      </c>
      <c r="K107" s="633">
        <v>5</v>
      </c>
      <c r="L107" s="1128" t="s">
        <v>9627</v>
      </c>
    </row>
    <row r="108" spans="1:12" s="397" customFormat="1">
      <c r="A108" s="1931"/>
      <c r="B108" s="1883"/>
      <c r="C108" s="1921"/>
      <c r="D108" s="1883"/>
      <c r="E108" s="1923" t="s">
        <v>10</v>
      </c>
      <c r="F108" s="1883"/>
      <c r="G108" s="1883"/>
      <c r="H108" s="1923">
        <v>14</v>
      </c>
      <c r="I108" s="633" t="s">
        <v>9628</v>
      </c>
      <c r="J108" s="1128" t="s">
        <v>9629</v>
      </c>
      <c r="K108" s="633">
        <v>100</v>
      </c>
      <c r="L108" s="1886" t="s">
        <v>9630</v>
      </c>
    </row>
    <row r="109" spans="1:12" s="397" customFormat="1">
      <c r="A109" s="1931"/>
      <c r="B109" s="1883"/>
      <c r="C109" s="1921"/>
      <c r="D109" s="1883"/>
      <c r="E109" s="1924"/>
      <c r="F109" s="1883"/>
      <c r="G109" s="1883"/>
      <c r="H109" s="1924"/>
      <c r="I109" s="633" t="s">
        <v>9631</v>
      </c>
      <c r="J109" s="633" t="s">
        <v>9632</v>
      </c>
      <c r="K109" s="633">
        <v>100</v>
      </c>
      <c r="L109" s="1886"/>
    </row>
    <row r="110" spans="1:12" s="397" customFormat="1">
      <c r="A110" s="1931"/>
      <c r="B110" s="1883"/>
      <c r="C110" s="1921"/>
      <c r="D110" s="1883"/>
      <c r="E110" s="1924"/>
      <c r="F110" s="1883"/>
      <c r="G110" s="1883"/>
      <c r="H110" s="1924"/>
      <c r="I110" s="633" t="s">
        <v>9633</v>
      </c>
      <c r="J110" s="633" t="s">
        <v>9634</v>
      </c>
      <c r="K110" s="633">
        <v>100</v>
      </c>
      <c r="L110" s="1886"/>
    </row>
    <row r="111" spans="1:12" s="397" customFormat="1">
      <c r="A111" s="1931"/>
      <c r="B111" s="1883"/>
      <c r="C111" s="1921"/>
      <c r="D111" s="1883"/>
      <c r="E111" s="1924"/>
      <c r="F111" s="1883"/>
      <c r="G111" s="1883"/>
      <c r="H111" s="1924"/>
      <c r="I111" s="633" t="s">
        <v>9635</v>
      </c>
      <c r="J111" s="633" t="s">
        <v>9636</v>
      </c>
      <c r="K111" s="633">
        <v>100</v>
      </c>
      <c r="L111" s="1886"/>
    </row>
    <row r="112" spans="1:12" s="397" customFormat="1">
      <c r="A112" s="1931"/>
      <c r="B112" s="1883"/>
      <c r="C112" s="1921"/>
      <c r="D112" s="1883"/>
      <c r="E112" s="1924"/>
      <c r="F112" s="1883"/>
      <c r="G112" s="1883"/>
      <c r="H112" s="1924"/>
      <c r="I112" s="633" t="s">
        <v>9637</v>
      </c>
      <c r="J112" s="633" t="s">
        <v>9638</v>
      </c>
      <c r="K112" s="633">
        <v>100</v>
      </c>
      <c r="L112" s="1886"/>
    </row>
    <row r="113" spans="1:12" s="397" customFormat="1">
      <c r="A113" s="1931"/>
      <c r="B113" s="1883"/>
      <c r="C113" s="1921"/>
      <c r="D113" s="1883"/>
      <c r="E113" s="1924"/>
      <c r="F113" s="1883"/>
      <c r="G113" s="1883"/>
      <c r="H113" s="1924"/>
      <c r="I113" s="633" t="s">
        <v>9639</v>
      </c>
      <c r="J113" s="633" t="s">
        <v>9640</v>
      </c>
      <c r="K113" s="633">
        <v>100</v>
      </c>
      <c r="L113" s="1886"/>
    </row>
    <row r="114" spans="1:12" s="397" customFormat="1">
      <c r="A114" s="1931"/>
      <c r="B114" s="1883"/>
      <c r="C114" s="1921"/>
      <c r="D114" s="1883"/>
      <c r="E114" s="1924"/>
      <c r="F114" s="1883"/>
      <c r="G114" s="1883"/>
      <c r="H114" s="1924"/>
      <c r="I114" s="633" t="s">
        <v>9641</v>
      </c>
      <c r="J114" s="633" t="s">
        <v>9642</v>
      </c>
      <c r="K114" s="633">
        <v>100</v>
      </c>
      <c r="L114" s="1886"/>
    </row>
    <row r="115" spans="1:12" s="397" customFormat="1">
      <c r="A115" s="1931"/>
      <c r="B115" s="1883"/>
      <c r="C115" s="1921"/>
      <c r="D115" s="1883"/>
      <c r="E115" s="1924"/>
      <c r="F115" s="1883"/>
      <c r="G115" s="1883"/>
      <c r="H115" s="1924"/>
      <c r="I115" s="633" t="s">
        <v>9643</v>
      </c>
      <c r="J115" s="633">
        <v>14292</v>
      </c>
      <c r="K115" s="633">
        <v>100</v>
      </c>
      <c r="L115" s="1886"/>
    </row>
    <row r="116" spans="1:12" s="397" customFormat="1">
      <c r="A116" s="1931"/>
      <c r="B116" s="1883"/>
      <c r="C116" s="1921"/>
      <c r="D116" s="1883"/>
      <c r="E116" s="1924"/>
      <c r="F116" s="1883"/>
      <c r="G116" s="1883"/>
      <c r="H116" s="1924"/>
      <c r="I116" s="633" t="s">
        <v>9644</v>
      </c>
      <c r="J116" s="633">
        <v>14309</v>
      </c>
      <c r="K116" s="633">
        <v>100</v>
      </c>
      <c r="L116" s="1886"/>
    </row>
    <row r="117" spans="1:12" s="397" customFormat="1">
      <c r="A117" s="1931"/>
      <c r="B117" s="1883"/>
      <c r="C117" s="1921"/>
      <c r="D117" s="1883"/>
      <c r="E117" s="1924"/>
      <c r="F117" s="1883"/>
      <c r="G117" s="1883"/>
      <c r="H117" s="1924"/>
      <c r="I117" s="633" t="s">
        <v>9645</v>
      </c>
      <c r="J117" s="633">
        <v>14405</v>
      </c>
      <c r="K117" s="633">
        <v>100</v>
      </c>
      <c r="L117" s="1886"/>
    </row>
    <row r="118" spans="1:12" s="397" customFormat="1">
      <c r="A118" s="1931"/>
      <c r="B118" s="1883"/>
      <c r="C118" s="1921"/>
      <c r="D118" s="1883"/>
      <c r="E118" s="1924"/>
      <c r="F118" s="1883"/>
      <c r="G118" s="1883"/>
      <c r="H118" s="1924"/>
      <c r="I118" s="633" t="s">
        <v>9646</v>
      </c>
      <c r="J118" s="633">
        <v>14332</v>
      </c>
      <c r="K118" s="633">
        <v>100</v>
      </c>
      <c r="L118" s="1886"/>
    </row>
    <row r="119" spans="1:12" s="397" customFormat="1">
      <c r="A119" s="1931"/>
      <c r="B119" s="1883"/>
      <c r="C119" s="1921"/>
      <c r="D119" s="1883"/>
      <c r="E119" s="1924"/>
      <c r="F119" s="1883"/>
      <c r="G119" s="1883"/>
      <c r="H119" s="1924"/>
      <c r="I119" s="633" t="s">
        <v>9647</v>
      </c>
      <c r="J119" s="633">
        <v>14331</v>
      </c>
      <c r="K119" s="633">
        <v>100</v>
      </c>
      <c r="L119" s="1886"/>
    </row>
    <row r="120" spans="1:12" s="397" customFormat="1">
      <c r="A120" s="1931"/>
      <c r="B120" s="1883"/>
      <c r="C120" s="1921"/>
      <c r="D120" s="1883"/>
      <c r="E120" s="1924"/>
      <c r="F120" s="1883"/>
      <c r="G120" s="1883"/>
      <c r="H120" s="1924"/>
      <c r="I120" s="633" t="s">
        <v>9648</v>
      </c>
      <c r="J120" s="633">
        <v>14333</v>
      </c>
      <c r="K120" s="633">
        <v>100</v>
      </c>
      <c r="L120" s="1886"/>
    </row>
    <row r="121" spans="1:12" s="397" customFormat="1">
      <c r="A121" s="1932"/>
      <c r="B121" s="1884"/>
      <c r="C121" s="1922"/>
      <c r="D121" s="1884"/>
      <c r="E121" s="1925"/>
      <c r="F121" s="1884"/>
      <c r="G121" s="1884"/>
      <c r="H121" s="1925"/>
      <c r="I121" s="633" t="s">
        <v>9649</v>
      </c>
      <c r="J121" s="633">
        <v>14334</v>
      </c>
      <c r="K121" s="633">
        <v>100</v>
      </c>
      <c r="L121" s="1886"/>
    </row>
    <row r="122" spans="1:12">
      <c r="A122" s="1917">
        <v>10</v>
      </c>
      <c r="B122" s="1882" t="s">
        <v>13076</v>
      </c>
      <c r="C122" s="1920">
        <v>180640034146</v>
      </c>
      <c r="D122" s="1882" t="s">
        <v>9650</v>
      </c>
      <c r="E122" s="204" t="s">
        <v>8</v>
      </c>
      <c r="F122" s="1882" t="s">
        <v>9</v>
      </c>
      <c r="G122" s="1882" t="s">
        <v>9437</v>
      </c>
      <c r="H122" s="697">
        <v>1</v>
      </c>
      <c r="I122" s="1115" t="s">
        <v>9651</v>
      </c>
      <c r="J122" s="1115">
        <v>5</v>
      </c>
      <c r="K122" s="1115">
        <v>8</v>
      </c>
      <c r="L122" s="1133" t="s">
        <v>9652</v>
      </c>
    </row>
    <row r="123" spans="1:12" ht="28.5">
      <c r="A123" s="1918"/>
      <c r="B123" s="1883"/>
      <c r="C123" s="1921"/>
      <c r="D123" s="1883"/>
      <c r="E123" s="204" t="s">
        <v>8</v>
      </c>
      <c r="F123" s="1883"/>
      <c r="G123" s="1883"/>
      <c r="H123" s="697">
        <v>1</v>
      </c>
      <c r="I123" s="1115" t="s">
        <v>9653</v>
      </c>
      <c r="J123" s="1115">
        <v>2</v>
      </c>
      <c r="K123" s="1115">
        <v>8</v>
      </c>
      <c r="L123" s="1133" t="s">
        <v>9654</v>
      </c>
    </row>
    <row r="124" spans="1:12">
      <c r="A124" s="1918"/>
      <c r="B124" s="1883"/>
      <c r="C124" s="1921"/>
      <c r="D124" s="1883"/>
      <c r="E124" s="204" t="s">
        <v>8</v>
      </c>
      <c r="F124" s="1883"/>
      <c r="G124" s="1883"/>
      <c r="H124" s="697">
        <v>1</v>
      </c>
      <c r="I124" s="1115" t="s">
        <v>9655</v>
      </c>
      <c r="J124" s="1115">
        <v>9</v>
      </c>
      <c r="K124" s="1115">
        <v>8</v>
      </c>
      <c r="L124" s="1133" t="s">
        <v>9656</v>
      </c>
    </row>
    <row r="125" spans="1:12">
      <c r="A125" s="1918"/>
      <c r="B125" s="1883"/>
      <c r="C125" s="1921"/>
      <c r="D125" s="1883"/>
      <c r="E125" s="204" t="s">
        <v>8</v>
      </c>
      <c r="F125" s="1883"/>
      <c r="G125" s="1883"/>
      <c r="H125" s="1886">
        <v>2</v>
      </c>
      <c r="I125" s="1128" t="s">
        <v>4591</v>
      </c>
      <c r="J125" s="633">
        <v>5457</v>
      </c>
      <c r="K125" s="633">
        <v>5</v>
      </c>
      <c r="L125" s="1929" t="s">
        <v>9657</v>
      </c>
    </row>
    <row r="126" spans="1:12">
      <c r="A126" s="1918"/>
      <c r="B126" s="1883"/>
      <c r="C126" s="1921"/>
      <c r="D126" s="1883"/>
      <c r="E126" s="204" t="s">
        <v>8</v>
      </c>
      <c r="F126" s="1883"/>
      <c r="G126" s="1883"/>
      <c r="H126" s="1886"/>
      <c r="I126" s="1128" t="s">
        <v>4575</v>
      </c>
      <c r="J126" s="1133">
        <v>8290</v>
      </c>
      <c r="K126" s="633">
        <v>5</v>
      </c>
      <c r="L126" s="1929"/>
    </row>
    <row r="127" spans="1:12" ht="28.5">
      <c r="A127" s="1918"/>
      <c r="B127" s="1883"/>
      <c r="C127" s="1921"/>
      <c r="D127" s="1883"/>
      <c r="E127" s="204" t="s">
        <v>8</v>
      </c>
      <c r="F127" s="1883"/>
      <c r="G127" s="1883"/>
      <c r="H127" s="1128">
        <v>1</v>
      </c>
      <c r="I127" s="1128" t="s">
        <v>9302</v>
      </c>
      <c r="J127" s="633">
        <v>221078</v>
      </c>
      <c r="K127" s="633">
        <v>5</v>
      </c>
      <c r="L127" s="1128" t="s">
        <v>9658</v>
      </c>
    </row>
    <row r="128" spans="1:12">
      <c r="A128" s="1918"/>
      <c r="B128" s="1883"/>
      <c r="C128" s="1921"/>
      <c r="D128" s="1883"/>
      <c r="E128" s="204" t="s">
        <v>8</v>
      </c>
      <c r="F128" s="1883"/>
      <c r="G128" s="1883"/>
      <c r="H128" s="1886">
        <v>2</v>
      </c>
      <c r="I128" s="1128" t="s">
        <v>9659</v>
      </c>
      <c r="J128" s="633">
        <v>21285</v>
      </c>
      <c r="K128" s="633">
        <v>6.7</v>
      </c>
      <c r="L128" s="1929" t="s">
        <v>9660</v>
      </c>
    </row>
    <row r="129" spans="1:12">
      <c r="A129" s="1918"/>
      <c r="B129" s="1883"/>
      <c r="C129" s="1921"/>
      <c r="D129" s="1883"/>
      <c r="E129" s="204" t="s">
        <v>8</v>
      </c>
      <c r="F129" s="1883"/>
      <c r="G129" s="1883"/>
      <c r="H129" s="1886"/>
      <c r="I129" s="1128" t="s">
        <v>9661</v>
      </c>
      <c r="J129" s="633">
        <v>21354</v>
      </c>
      <c r="K129" s="633">
        <v>6.7</v>
      </c>
      <c r="L129" s="1929"/>
    </row>
    <row r="130" spans="1:12" ht="28.5">
      <c r="A130" s="1918"/>
      <c r="B130" s="1883"/>
      <c r="C130" s="1921"/>
      <c r="D130" s="1883"/>
      <c r="E130" s="204" t="s">
        <v>8</v>
      </c>
      <c r="F130" s="1883"/>
      <c r="G130" s="1883"/>
      <c r="H130" s="1128">
        <v>1</v>
      </c>
      <c r="I130" s="1128" t="s">
        <v>9129</v>
      </c>
      <c r="J130" s="633">
        <v>3223</v>
      </c>
      <c r="K130" s="633">
        <v>5</v>
      </c>
      <c r="L130" s="1133" t="s">
        <v>9662</v>
      </c>
    </row>
    <row r="131" spans="1:12">
      <c r="A131" s="1918"/>
      <c r="B131" s="1883"/>
      <c r="C131" s="1921"/>
      <c r="D131" s="1883"/>
      <c r="E131" s="204" t="s">
        <v>8</v>
      </c>
      <c r="F131" s="1883"/>
      <c r="G131" s="1883"/>
      <c r="H131" s="1128">
        <v>1</v>
      </c>
      <c r="I131" s="1128" t="s">
        <v>8810</v>
      </c>
      <c r="J131" s="633">
        <v>2670</v>
      </c>
      <c r="K131" s="633">
        <v>5</v>
      </c>
      <c r="L131" s="1133" t="s">
        <v>9663</v>
      </c>
    </row>
    <row r="132" spans="1:12" ht="28.5">
      <c r="A132" s="1918"/>
      <c r="B132" s="1883"/>
      <c r="C132" s="1921"/>
      <c r="D132" s="1883"/>
      <c r="E132" s="204" t="s">
        <v>8</v>
      </c>
      <c r="F132" s="1883"/>
      <c r="G132" s="1883"/>
      <c r="H132" s="1128">
        <v>1</v>
      </c>
      <c r="I132" s="1128" t="s">
        <v>9664</v>
      </c>
      <c r="J132" s="633">
        <v>657982</v>
      </c>
      <c r="K132" s="633">
        <v>6</v>
      </c>
      <c r="L132" s="1133" t="s">
        <v>9665</v>
      </c>
    </row>
    <row r="133" spans="1:12" ht="31.5">
      <c r="A133" s="1918"/>
      <c r="B133" s="1883"/>
      <c r="C133" s="1921"/>
      <c r="D133" s="1883"/>
      <c r="E133" s="204" t="s">
        <v>8</v>
      </c>
      <c r="F133" s="1883"/>
      <c r="G133" s="1883"/>
      <c r="H133" s="1105">
        <v>1</v>
      </c>
      <c r="I133" s="1105" t="s">
        <v>13617</v>
      </c>
      <c r="J133" s="129">
        <v>19009</v>
      </c>
      <c r="K133" s="129">
        <v>8.5</v>
      </c>
      <c r="L133" s="1105" t="s">
        <v>13618</v>
      </c>
    </row>
    <row r="134" spans="1:12">
      <c r="A134" s="1918"/>
      <c r="B134" s="1883"/>
      <c r="C134" s="1921"/>
      <c r="D134" s="1883"/>
      <c r="E134" s="1929" t="s">
        <v>10</v>
      </c>
      <c r="F134" s="1883"/>
      <c r="G134" s="1883"/>
      <c r="H134" s="1886">
        <v>9</v>
      </c>
      <c r="I134" s="1128" t="s">
        <v>4538</v>
      </c>
      <c r="J134" s="633">
        <v>58164</v>
      </c>
      <c r="K134" s="633">
        <v>100</v>
      </c>
      <c r="L134" s="1886" t="s">
        <v>9666</v>
      </c>
    </row>
    <row r="135" spans="1:12">
      <c r="A135" s="1918"/>
      <c r="B135" s="1883"/>
      <c r="C135" s="1921"/>
      <c r="D135" s="1883"/>
      <c r="E135" s="1929"/>
      <c r="F135" s="1883"/>
      <c r="G135" s="1883"/>
      <c r="H135" s="1886"/>
      <c r="I135" s="1128" t="s">
        <v>4543</v>
      </c>
      <c r="J135" s="633">
        <v>81038</v>
      </c>
      <c r="K135" s="633">
        <v>100</v>
      </c>
      <c r="L135" s="1886"/>
    </row>
    <row r="136" spans="1:12">
      <c r="A136" s="1918"/>
      <c r="B136" s="1883"/>
      <c r="C136" s="1921"/>
      <c r="D136" s="1883"/>
      <c r="E136" s="1929"/>
      <c r="F136" s="1883"/>
      <c r="G136" s="1883"/>
      <c r="H136" s="1886"/>
      <c r="I136" s="1128" t="s">
        <v>4544</v>
      </c>
      <c r="J136" s="633">
        <v>60312</v>
      </c>
      <c r="K136" s="633">
        <v>100</v>
      </c>
      <c r="L136" s="1886"/>
    </row>
    <row r="137" spans="1:12">
      <c r="A137" s="1918"/>
      <c r="B137" s="1883"/>
      <c r="C137" s="1921"/>
      <c r="D137" s="1883"/>
      <c r="E137" s="1929"/>
      <c r="F137" s="1883"/>
      <c r="G137" s="1883"/>
      <c r="H137" s="1886"/>
      <c r="I137" s="1128" t="s">
        <v>4581</v>
      </c>
      <c r="J137" s="633">
        <v>72665</v>
      </c>
      <c r="K137" s="633">
        <v>100</v>
      </c>
      <c r="L137" s="1886"/>
    </row>
    <row r="138" spans="1:12">
      <c r="A138" s="1918"/>
      <c r="B138" s="1883"/>
      <c r="C138" s="1921"/>
      <c r="D138" s="1883"/>
      <c r="E138" s="1929"/>
      <c r="F138" s="1883"/>
      <c r="G138" s="1883"/>
      <c r="H138" s="1886"/>
      <c r="I138" s="1128" t="s">
        <v>4582</v>
      </c>
      <c r="J138" s="633">
        <v>51879</v>
      </c>
      <c r="K138" s="633">
        <v>100</v>
      </c>
      <c r="L138" s="1886"/>
    </row>
    <row r="139" spans="1:12">
      <c r="A139" s="1918"/>
      <c r="B139" s="1883"/>
      <c r="C139" s="1921"/>
      <c r="D139" s="1883"/>
      <c r="E139" s="1929"/>
      <c r="F139" s="1883"/>
      <c r="G139" s="1883"/>
      <c r="H139" s="1886"/>
      <c r="I139" s="1128" t="s">
        <v>4592</v>
      </c>
      <c r="J139" s="633">
        <v>67148</v>
      </c>
      <c r="K139" s="633">
        <v>100</v>
      </c>
      <c r="L139" s="1886"/>
    </row>
    <row r="140" spans="1:12">
      <c r="A140" s="1918"/>
      <c r="B140" s="1883"/>
      <c r="C140" s="1921"/>
      <c r="D140" s="1883"/>
      <c r="E140" s="1929"/>
      <c r="F140" s="1883"/>
      <c r="G140" s="1883"/>
      <c r="H140" s="1886"/>
      <c r="I140" s="1128" t="s">
        <v>4573</v>
      </c>
      <c r="J140" s="633">
        <v>52053</v>
      </c>
      <c r="K140" s="633">
        <v>100</v>
      </c>
      <c r="L140" s="1886"/>
    </row>
    <row r="141" spans="1:12">
      <c r="A141" s="1918"/>
      <c r="B141" s="1883"/>
      <c r="C141" s="1921"/>
      <c r="D141" s="1883"/>
      <c r="E141" s="1929"/>
      <c r="F141" s="1883"/>
      <c r="G141" s="1883"/>
      <c r="H141" s="1886"/>
      <c r="I141" s="1128" t="s">
        <v>4539</v>
      </c>
      <c r="J141" s="633">
        <v>77443</v>
      </c>
      <c r="K141" s="633">
        <v>100</v>
      </c>
      <c r="L141" s="1886"/>
    </row>
    <row r="142" spans="1:12">
      <c r="A142" s="1919"/>
      <c r="B142" s="1884"/>
      <c r="C142" s="1922"/>
      <c r="D142" s="1884"/>
      <c r="E142" s="1929"/>
      <c r="F142" s="1884"/>
      <c r="G142" s="1884"/>
      <c r="H142" s="1886"/>
      <c r="I142" s="1128" t="s">
        <v>4574</v>
      </c>
      <c r="J142" s="633">
        <v>19443</v>
      </c>
      <c r="K142" s="633">
        <v>100</v>
      </c>
      <c r="L142" s="1886"/>
    </row>
    <row r="143" spans="1:12">
      <c r="A143" s="1917">
        <v>11</v>
      </c>
      <c r="B143" s="1882" t="s">
        <v>8973</v>
      </c>
      <c r="C143" s="1920" t="s">
        <v>9667</v>
      </c>
      <c r="D143" s="1882" t="s">
        <v>9668</v>
      </c>
      <c r="E143" s="204" t="s">
        <v>8</v>
      </c>
      <c r="F143" s="1882" t="s">
        <v>9</v>
      </c>
      <c r="G143" s="1882" t="s">
        <v>9437</v>
      </c>
      <c r="H143" s="1104">
        <v>1</v>
      </c>
      <c r="I143" s="1104" t="s">
        <v>9669</v>
      </c>
      <c r="J143" s="1120">
        <v>1</v>
      </c>
      <c r="K143" s="1120">
        <v>8</v>
      </c>
      <c r="L143" s="1104" t="s">
        <v>9670</v>
      </c>
    </row>
    <row r="144" spans="1:12" ht="33" customHeight="1">
      <c r="A144" s="1918"/>
      <c r="B144" s="1883"/>
      <c r="C144" s="1921"/>
      <c r="D144" s="1883"/>
      <c r="E144" s="204" t="s">
        <v>8</v>
      </c>
      <c r="F144" s="1883"/>
      <c r="G144" s="1883"/>
      <c r="H144" s="1104">
        <v>1</v>
      </c>
      <c r="I144" s="1103" t="s">
        <v>9671</v>
      </c>
      <c r="J144" s="639">
        <v>594</v>
      </c>
      <c r="K144" s="1120">
        <v>8.5</v>
      </c>
      <c r="L144" s="1104" t="s">
        <v>9672</v>
      </c>
    </row>
    <row r="145" spans="1:12" ht="15" customHeight="1">
      <c r="A145" s="1918"/>
      <c r="B145" s="1883"/>
      <c r="C145" s="1921"/>
      <c r="D145" s="1883"/>
      <c r="E145" s="204" t="s">
        <v>8</v>
      </c>
      <c r="F145" s="1883"/>
      <c r="G145" s="1883"/>
      <c r="H145" s="1116">
        <v>1</v>
      </c>
      <c r="I145" s="639" t="s">
        <v>9673</v>
      </c>
      <c r="J145" s="639">
        <v>8591</v>
      </c>
      <c r="K145" s="1129">
        <v>10</v>
      </c>
      <c r="L145" s="1129" t="s">
        <v>9674</v>
      </c>
    </row>
    <row r="146" spans="1:12">
      <c r="A146" s="1918"/>
      <c r="B146" s="1883"/>
      <c r="C146" s="1921"/>
      <c r="D146" s="1883"/>
      <c r="E146" s="204" t="s">
        <v>8</v>
      </c>
      <c r="F146" s="1883"/>
      <c r="G146" s="1883"/>
      <c r="H146" s="1116">
        <v>1</v>
      </c>
      <c r="I146" s="639" t="s">
        <v>9675</v>
      </c>
      <c r="J146" s="639">
        <v>4</v>
      </c>
      <c r="K146" s="1129">
        <v>8</v>
      </c>
      <c r="L146" s="1129" t="s">
        <v>9676</v>
      </c>
    </row>
    <row r="147" spans="1:12">
      <c r="A147" s="1918"/>
      <c r="B147" s="1883"/>
      <c r="C147" s="1921"/>
      <c r="D147" s="1883"/>
      <c r="E147" s="204" t="s">
        <v>8</v>
      </c>
      <c r="F147" s="1883"/>
      <c r="G147" s="1883"/>
      <c r="H147" s="1379">
        <v>2</v>
      </c>
      <c r="I147" s="1104" t="s">
        <v>9297</v>
      </c>
      <c r="J147" s="1120">
        <v>3221</v>
      </c>
      <c r="K147" s="1120">
        <v>5</v>
      </c>
      <c r="L147" s="1849" t="s">
        <v>9677</v>
      </c>
    </row>
    <row r="148" spans="1:12">
      <c r="A148" s="1918"/>
      <c r="B148" s="1883"/>
      <c r="C148" s="1921"/>
      <c r="D148" s="1883"/>
      <c r="E148" s="204" t="s">
        <v>8</v>
      </c>
      <c r="F148" s="1883"/>
      <c r="G148" s="1883"/>
      <c r="H148" s="1379"/>
      <c r="I148" s="1104" t="s">
        <v>9678</v>
      </c>
      <c r="J148" s="1115">
        <v>3220</v>
      </c>
      <c r="K148" s="1120">
        <v>5</v>
      </c>
      <c r="L148" s="1849"/>
    </row>
    <row r="149" spans="1:12" ht="28.5">
      <c r="A149" s="1918"/>
      <c r="B149" s="1883"/>
      <c r="C149" s="1921"/>
      <c r="D149" s="1883"/>
      <c r="E149" s="204" t="s">
        <v>8</v>
      </c>
      <c r="F149" s="1883"/>
      <c r="G149" s="1883"/>
      <c r="H149" s="1104">
        <v>1</v>
      </c>
      <c r="I149" s="1104" t="s">
        <v>9011</v>
      </c>
      <c r="J149" s="1120">
        <v>811</v>
      </c>
      <c r="K149" s="1120">
        <v>6.7</v>
      </c>
      <c r="L149" s="1104" t="s">
        <v>9679</v>
      </c>
    </row>
    <row r="150" spans="1:12">
      <c r="A150" s="1918"/>
      <c r="B150" s="1883"/>
      <c r="C150" s="1921"/>
      <c r="D150" s="1883"/>
      <c r="E150" s="204" t="s">
        <v>8</v>
      </c>
      <c r="F150" s="1883"/>
      <c r="G150" s="1883"/>
      <c r="H150" s="1104">
        <v>1</v>
      </c>
      <c r="I150" s="1104" t="s">
        <v>8736</v>
      </c>
      <c r="J150" s="1120">
        <v>2618</v>
      </c>
      <c r="K150" s="1120">
        <v>6.7</v>
      </c>
      <c r="L150" s="1115" t="s">
        <v>9680</v>
      </c>
    </row>
    <row r="151" spans="1:12">
      <c r="A151" s="1918"/>
      <c r="B151" s="1883"/>
      <c r="C151" s="1921"/>
      <c r="D151" s="1883"/>
      <c r="E151" s="204" t="s">
        <v>8</v>
      </c>
      <c r="F151" s="1883"/>
      <c r="G151" s="1883"/>
      <c r="H151" s="1104">
        <v>1</v>
      </c>
      <c r="I151" s="1104" t="s">
        <v>8429</v>
      </c>
      <c r="J151" s="1129">
        <v>4311</v>
      </c>
      <c r="K151" s="1120">
        <v>5</v>
      </c>
      <c r="L151" s="1115" t="s">
        <v>9681</v>
      </c>
    </row>
    <row r="152" spans="1:12">
      <c r="A152" s="1918"/>
      <c r="B152" s="1883"/>
      <c r="C152" s="1921"/>
      <c r="D152" s="1883"/>
      <c r="E152" s="204" t="s">
        <v>8</v>
      </c>
      <c r="F152" s="1883"/>
      <c r="G152" s="1883"/>
      <c r="H152" s="1104">
        <v>1</v>
      </c>
      <c r="I152" s="1104" t="s">
        <v>9682</v>
      </c>
      <c r="J152" s="1129">
        <v>812</v>
      </c>
      <c r="K152" s="1120">
        <v>6.7</v>
      </c>
      <c r="L152" s="1115" t="s">
        <v>9683</v>
      </c>
    </row>
    <row r="153" spans="1:12">
      <c r="A153" s="1918"/>
      <c r="B153" s="1883"/>
      <c r="C153" s="1921"/>
      <c r="D153" s="1883"/>
      <c r="E153" s="204" t="s">
        <v>8</v>
      </c>
      <c r="F153" s="1883"/>
      <c r="G153" s="1883"/>
      <c r="H153" s="1104">
        <v>1</v>
      </c>
      <c r="I153" s="1104" t="s">
        <v>8807</v>
      </c>
      <c r="J153" s="1120">
        <v>145</v>
      </c>
      <c r="K153" s="1120">
        <v>7.25</v>
      </c>
      <c r="L153" s="1115" t="s">
        <v>9684</v>
      </c>
    </row>
    <row r="154" spans="1:12">
      <c r="A154" s="1918"/>
      <c r="B154" s="1883"/>
      <c r="C154" s="1921"/>
      <c r="D154" s="1883"/>
      <c r="E154" s="204" t="s">
        <v>8</v>
      </c>
      <c r="F154" s="1883"/>
      <c r="G154" s="1883"/>
      <c r="H154" s="1104">
        <v>1</v>
      </c>
      <c r="I154" s="1104" t="s">
        <v>9685</v>
      </c>
      <c r="J154" s="1120">
        <v>2665</v>
      </c>
      <c r="K154" s="1120">
        <v>7.25</v>
      </c>
      <c r="L154" s="1115" t="s">
        <v>9686</v>
      </c>
    </row>
    <row r="155" spans="1:12">
      <c r="A155" s="1918"/>
      <c r="B155" s="1883"/>
      <c r="C155" s="1921"/>
      <c r="D155" s="1883"/>
      <c r="E155" s="204" t="s">
        <v>8</v>
      </c>
      <c r="F155" s="1883"/>
      <c r="G155" s="1883"/>
      <c r="H155" s="1104">
        <v>1</v>
      </c>
      <c r="I155" s="1104" t="s">
        <v>8821</v>
      </c>
      <c r="J155" s="1120">
        <v>7</v>
      </c>
      <c r="K155" s="1120">
        <v>6.8</v>
      </c>
      <c r="L155" s="1115" t="s">
        <v>9687</v>
      </c>
    </row>
    <row r="156" spans="1:12">
      <c r="A156" s="1918"/>
      <c r="B156" s="1883"/>
      <c r="C156" s="1921"/>
      <c r="D156" s="1883"/>
      <c r="E156" s="1926" t="s">
        <v>10</v>
      </c>
      <c r="F156" s="1883"/>
      <c r="G156" s="1883"/>
      <c r="H156" s="1379">
        <v>14</v>
      </c>
      <c r="I156" s="1104" t="s">
        <v>9005</v>
      </c>
      <c r="J156" s="1120">
        <v>7746251</v>
      </c>
      <c r="K156" s="1120">
        <v>200</v>
      </c>
      <c r="L156" s="1379" t="s">
        <v>9688</v>
      </c>
    </row>
    <row r="157" spans="1:12">
      <c r="A157" s="1918"/>
      <c r="B157" s="1883"/>
      <c r="C157" s="1921"/>
      <c r="D157" s="1883"/>
      <c r="E157" s="1927"/>
      <c r="F157" s="1883"/>
      <c r="G157" s="1883"/>
      <c r="H157" s="1379"/>
      <c r="I157" s="1104" t="s">
        <v>9689</v>
      </c>
      <c r="J157" s="1120">
        <v>5700</v>
      </c>
      <c r="K157" s="1120">
        <v>3</v>
      </c>
      <c r="L157" s="1379"/>
    </row>
    <row r="158" spans="1:12">
      <c r="A158" s="1918"/>
      <c r="B158" s="1883"/>
      <c r="C158" s="1921"/>
      <c r="D158" s="1883"/>
      <c r="E158" s="1927"/>
      <c r="F158" s="1883"/>
      <c r="G158" s="1883"/>
      <c r="H158" s="1379"/>
      <c r="I158" s="1104" t="s">
        <v>9690</v>
      </c>
      <c r="J158" s="1120">
        <v>5701</v>
      </c>
      <c r="K158" s="1120">
        <v>3</v>
      </c>
      <c r="L158" s="1379"/>
    </row>
    <row r="159" spans="1:12">
      <c r="A159" s="1918"/>
      <c r="B159" s="1883"/>
      <c r="C159" s="1921"/>
      <c r="D159" s="1883"/>
      <c r="E159" s="1927"/>
      <c r="F159" s="1883"/>
      <c r="G159" s="1883"/>
      <c r="H159" s="1379"/>
      <c r="I159" s="1104" t="s">
        <v>9691</v>
      </c>
      <c r="J159" s="1120">
        <v>5702</v>
      </c>
      <c r="K159" s="1120">
        <v>3</v>
      </c>
      <c r="L159" s="1379"/>
    </row>
    <row r="160" spans="1:12">
      <c r="A160" s="1918"/>
      <c r="B160" s="1883"/>
      <c r="C160" s="1921"/>
      <c r="D160" s="1883"/>
      <c r="E160" s="1927"/>
      <c r="F160" s="1883"/>
      <c r="G160" s="1883"/>
      <c r="H160" s="1379"/>
      <c r="I160" s="1104" t="s">
        <v>8979</v>
      </c>
      <c r="J160" s="1120">
        <v>574761</v>
      </c>
      <c r="K160" s="1120">
        <v>200</v>
      </c>
      <c r="L160" s="1379"/>
    </row>
    <row r="161" spans="1:12">
      <c r="A161" s="1918"/>
      <c r="B161" s="1883"/>
      <c r="C161" s="1921"/>
      <c r="D161" s="1883"/>
      <c r="E161" s="1927"/>
      <c r="F161" s="1883"/>
      <c r="G161" s="1883"/>
      <c r="H161" s="1379"/>
      <c r="I161" s="1104" t="s">
        <v>8987</v>
      </c>
      <c r="J161" s="1120">
        <v>34127</v>
      </c>
      <c r="K161" s="1120">
        <v>100</v>
      </c>
      <c r="L161" s="1379"/>
    </row>
    <row r="162" spans="1:12">
      <c r="A162" s="1918"/>
      <c r="B162" s="1883"/>
      <c r="C162" s="1921"/>
      <c r="D162" s="1883"/>
      <c r="E162" s="1927"/>
      <c r="F162" s="1883"/>
      <c r="G162" s="1883"/>
      <c r="H162" s="1379"/>
      <c r="I162" s="1104" t="s">
        <v>8985</v>
      </c>
      <c r="J162" s="1120">
        <v>254005</v>
      </c>
      <c r="K162" s="1120">
        <v>100</v>
      </c>
      <c r="L162" s="1379"/>
    </row>
    <row r="163" spans="1:12">
      <c r="A163" s="1918"/>
      <c r="B163" s="1883"/>
      <c r="C163" s="1921"/>
      <c r="D163" s="1883"/>
      <c r="E163" s="1927"/>
      <c r="F163" s="1883"/>
      <c r="G163" s="1883"/>
      <c r="H163" s="1379"/>
      <c r="I163" s="1104" t="s">
        <v>9692</v>
      </c>
      <c r="J163" s="1120">
        <v>34791</v>
      </c>
      <c r="K163" s="1120">
        <v>100</v>
      </c>
      <c r="L163" s="1379"/>
    </row>
    <row r="164" spans="1:12">
      <c r="A164" s="1918"/>
      <c r="B164" s="1883"/>
      <c r="C164" s="1921"/>
      <c r="D164" s="1883"/>
      <c r="E164" s="1927"/>
      <c r="F164" s="1883"/>
      <c r="G164" s="1883"/>
      <c r="H164" s="1379"/>
      <c r="I164" s="1104" t="s">
        <v>9693</v>
      </c>
      <c r="J164" s="1120">
        <v>56731</v>
      </c>
      <c r="K164" s="1120">
        <v>200</v>
      </c>
      <c r="L164" s="1379"/>
    </row>
    <row r="165" spans="1:12">
      <c r="A165" s="1918"/>
      <c r="B165" s="1883"/>
      <c r="C165" s="1921"/>
      <c r="D165" s="1883"/>
      <c r="E165" s="1927"/>
      <c r="F165" s="1883"/>
      <c r="G165" s="1883"/>
      <c r="H165" s="1379"/>
      <c r="I165" s="1104" t="s">
        <v>9694</v>
      </c>
      <c r="J165" s="1120">
        <v>41901</v>
      </c>
      <c r="K165" s="1120">
        <v>200</v>
      </c>
      <c r="L165" s="1379"/>
    </row>
    <row r="166" spans="1:12">
      <c r="A166" s="1918"/>
      <c r="B166" s="1883"/>
      <c r="C166" s="1921"/>
      <c r="D166" s="1883"/>
      <c r="E166" s="1927"/>
      <c r="F166" s="1883"/>
      <c r="G166" s="1883"/>
      <c r="H166" s="1379"/>
      <c r="I166" s="1104" t="s">
        <v>8873</v>
      </c>
      <c r="J166" s="1120">
        <v>142573</v>
      </c>
      <c r="K166" s="1120">
        <v>54</v>
      </c>
      <c r="L166" s="1379"/>
    </row>
    <row r="167" spans="1:12">
      <c r="A167" s="1918"/>
      <c r="B167" s="1883"/>
      <c r="C167" s="1921"/>
      <c r="D167" s="1883"/>
      <c r="E167" s="1927"/>
      <c r="F167" s="1883"/>
      <c r="G167" s="1883"/>
      <c r="H167" s="1379"/>
      <c r="I167" s="1104" t="s">
        <v>9695</v>
      </c>
      <c r="J167" s="1120">
        <v>265842</v>
      </c>
      <c r="K167" s="1120">
        <v>54</v>
      </c>
      <c r="L167" s="1379"/>
    </row>
    <row r="168" spans="1:12">
      <c r="A168" s="1918"/>
      <c r="B168" s="1883"/>
      <c r="C168" s="1921"/>
      <c r="D168" s="1883"/>
      <c r="E168" s="1927"/>
      <c r="F168" s="1883"/>
      <c r="G168" s="1883"/>
      <c r="H168" s="1379"/>
      <c r="I168" s="1104" t="s">
        <v>9138</v>
      </c>
      <c r="J168" s="1120">
        <v>254368</v>
      </c>
      <c r="K168" s="1120">
        <v>54</v>
      </c>
      <c r="L168" s="1379"/>
    </row>
    <row r="169" spans="1:12">
      <c r="A169" s="1918"/>
      <c r="B169" s="1883"/>
      <c r="C169" s="1921"/>
      <c r="D169" s="1883"/>
      <c r="E169" s="1928"/>
      <c r="F169" s="1883"/>
      <c r="G169" s="1883"/>
      <c r="H169" s="1379"/>
      <c r="I169" s="1104" t="s">
        <v>9696</v>
      </c>
      <c r="J169" s="1120">
        <v>365341</v>
      </c>
      <c r="K169" s="1120">
        <v>54</v>
      </c>
      <c r="L169" s="1379"/>
    </row>
    <row r="170" spans="1:12" ht="22.5" customHeight="1">
      <c r="A170" s="1918"/>
      <c r="B170" s="1883"/>
      <c r="C170" s="1921"/>
      <c r="D170" s="1883"/>
      <c r="E170" s="204" t="s">
        <v>8</v>
      </c>
      <c r="F170" s="1883"/>
      <c r="G170" s="1883"/>
      <c r="H170" s="1104">
        <v>1</v>
      </c>
      <c r="I170" s="1104" t="s">
        <v>9697</v>
      </c>
      <c r="J170" s="1120">
        <v>46</v>
      </c>
      <c r="K170" s="1120">
        <v>8</v>
      </c>
      <c r="L170" s="1115" t="s">
        <v>9698</v>
      </c>
    </row>
    <row r="171" spans="1:12" ht="26.25" customHeight="1">
      <c r="A171" s="1918"/>
      <c r="B171" s="1883"/>
      <c r="C171" s="1921"/>
      <c r="D171" s="1883"/>
      <c r="E171" s="204" t="s">
        <v>8</v>
      </c>
      <c r="F171" s="1883"/>
      <c r="G171" s="1883"/>
      <c r="H171" s="1104">
        <v>1</v>
      </c>
      <c r="I171" s="1104" t="s">
        <v>9669</v>
      </c>
      <c r="J171" s="1120">
        <v>1</v>
      </c>
      <c r="K171" s="1120">
        <v>8</v>
      </c>
      <c r="L171" s="1115" t="s">
        <v>9699</v>
      </c>
    </row>
    <row r="172" spans="1:12">
      <c r="A172" s="1918"/>
      <c r="B172" s="1883"/>
      <c r="C172" s="1921"/>
      <c r="D172" s="1883"/>
      <c r="E172" s="204" t="s">
        <v>8</v>
      </c>
      <c r="F172" s="1883"/>
      <c r="G172" s="1883"/>
      <c r="H172" s="1104">
        <v>1</v>
      </c>
      <c r="I172" s="1104" t="s">
        <v>9700</v>
      </c>
      <c r="J172" s="1120">
        <v>279</v>
      </c>
      <c r="K172" s="1120">
        <v>5.6</v>
      </c>
      <c r="L172" s="1115" t="s">
        <v>9701</v>
      </c>
    </row>
    <row r="173" spans="1:12" ht="28.5">
      <c r="A173" s="1918"/>
      <c r="B173" s="1883"/>
      <c r="C173" s="1921"/>
      <c r="D173" s="1883"/>
      <c r="E173" s="204" t="s">
        <v>8</v>
      </c>
      <c r="F173" s="1883"/>
      <c r="G173" s="1883"/>
      <c r="H173" s="1104">
        <v>1</v>
      </c>
      <c r="I173" s="1104" t="s">
        <v>9702</v>
      </c>
      <c r="J173" s="1120">
        <v>82</v>
      </c>
      <c r="K173" s="1120">
        <v>8</v>
      </c>
      <c r="L173" s="1115" t="s">
        <v>9703</v>
      </c>
    </row>
    <row r="174" spans="1:12" ht="28.5">
      <c r="A174" s="1918"/>
      <c r="B174" s="1883"/>
      <c r="C174" s="1921"/>
      <c r="D174" s="1883"/>
      <c r="E174" s="204" t="s">
        <v>8</v>
      </c>
      <c r="F174" s="1883"/>
      <c r="G174" s="1883"/>
      <c r="H174" s="1104">
        <v>1</v>
      </c>
      <c r="I174" s="1104" t="s">
        <v>9704</v>
      </c>
      <c r="J174" s="1120">
        <v>68</v>
      </c>
      <c r="K174" s="1120">
        <v>8</v>
      </c>
      <c r="L174" s="1115" t="s">
        <v>9705</v>
      </c>
    </row>
    <row r="175" spans="1:12" ht="28.5" customHeight="1">
      <c r="A175" s="1918"/>
      <c r="B175" s="1883"/>
      <c r="C175" s="1921"/>
      <c r="D175" s="1883"/>
      <c r="E175" s="204" t="s">
        <v>8</v>
      </c>
      <c r="F175" s="1883"/>
      <c r="G175" s="1883"/>
      <c r="H175" s="1839">
        <v>2</v>
      </c>
      <c r="I175" s="1104" t="s">
        <v>13077</v>
      </c>
      <c r="J175" s="1120">
        <v>1685</v>
      </c>
      <c r="K175" s="1120">
        <v>10</v>
      </c>
      <c r="L175" s="1368" t="s">
        <v>13078</v>
      </c>
    </row>
    <row r="176" spans="1:12">
      <c r="A176" s="1919"/>
      <c r="B176" s="1884"/>
      <c r="C176" s="1922"/>
      <c r="D176" s="1884"/>
      <c r="E176" s="204" t="s">
        <v>8</v>
      </c>
      <c r="F176" s="1884"/>
      <c r="G176" s="1884"/>
      <c r="H176" s="1840"/>
      <c r="I176" s="1104" t="s">
        <v>13079</v>
      </c>
      <c r="J176" s="1120">
        <v>1686</v>
      </c>
      <c r="K176" s="1120">
        <v>10</v>
      </c>
      <c r="L176" s="1369"/>
    </row>
    <row r="177" spans="1:12">
      <c r="A177" s="1911">
        <v>12</v>
      </c>
      <c r="B177" s="1839" t="s">
        <v>9706</v>
      </c>
      <c r="C177" s="1914" t="s">
        <v>8418</v>
      </c>
      <c r="D177" s="1839" t="s">
        <v>9707</v>
      </c>
      <c r="E177" s="1839" t="s">
        <v>8</v>
      </c>
      <c r="F177" s="1839" t="s">
        <v>9</v>
      </c>
      <c r="G177" s="1839" t="s">
        <v>9437</v>
      </c>
      <c r="H177" s="1121">
        <v>1</v>
      </c>
      <c r="I177" s="1123" t="s">
        <v>8279</v>
      </c>
      <c r="J177" s="1123">
        <v>2961</v>
      </c>
      <c r="K177" s="1123">
        <v>4.8</v>
      </c>
      <c r="L177" s="1123" t="s">
        <v>9708</v>
      </c>
    </row>
    <row r="178" spans="1:12" ht="30.75" customHeight="1">
      <c r="A178" s="1912"/>
      <c r="B178" s="1846"/>
      <c r="C178" s="1915"/>
      <c r="D178" s="1846"/>
      <c r="E178" s="1846"/>
      <c r="F178" s="1846"/>
      <c r="G178" s="1846"/>
      <c r="H178" s="1121">
        <v>1</v>
      </c>
      <c r="I178" s="1123" t="s">
        <v>8375</v>
      </c>
      <c r="J178" s="1123">
        <v>956</v>
      </c>
      <c r="K178" s="1123">
        <v>4.8</v>
      </c>
      <c r="L178" s="1121" t="s">
        <v>9709</v>
      </c>
    </row>
    <row r="179" spans="1:12">
      <c r="A179" s="1912"/>
      <c r="B179" s="1846"/>
      <c r="C179" s="1915"/>
      <c r="D179" s="1846"/>
      <c r="E179" s="1846"/>
      <c r="F179" s="1846"/>
      <c r="G179" s="1846"/>
      <c r="H179" s="1121">
        <v>1</v>
      </c>
      <c r="I179" s="1123" t="s">
        <v>9307</v>
      </c>
      <c r="J179" s="1123">
        <v>1212</v>
      </c>
      <c r="K179" s="1123">
        <v>4.8</v>
      </c>
      <c r="L179" s="1835" t="s">
        <v>9710</v>
      </c>
    </row>
    <row r="180" spans="1:12">
      <c r="A180" s="1912"/>
      <c r="B180" s="1846"/>
      <c r="C180" s="1915"/>
      <c r="D180" s="1846"/>
      <c r="E180" s="1846"/>
      <c r="F180" s="1846"/>
      <c r="G180" s="1846"/>
      <c r="H180" s="1121">
        <v>1</v>
      </c>
      <c r="I180" s="1123" t="s">
        <v>8379</v>
      </c>
      <c r="J180" s="1123">
        <v>1218</v>
      </c>
      <c r="K180" s="1123">
        <v>4.8</v>
      </c>
      <c r="L180" s="1836"/>
    </row>
    <row r="181" spans="1:12" ht="29.25">
      <c r="A181" s="1912"/>
      <c r="B181" s="1846"/>
      <c r="C181" s="1915"/>
      <c r="D181" s="1846"/>
      <c r="E181" s="1846"/>
      <c r="F181" s="1846"/>
      <c r="G181" s="1846"/>
      <c r="H181" s="1121">
        <v>1</v>
      </c>
      <c r="I181" s="1123" t="s">
        <v>8384</v>
      </c>
      <c r="J181" s="1123">
        <v>950</v>
      </c>
      <c r="K181" s="1123">
        <v>4.8</v>
      </c>
      <c r="L181" s="1121" t="s">
        <v>9711</v>
      </c>
    </row>
    <row r="182" spans="1:12" ht="28.5">
      <c r="A182" s="1912"/>
      <c r="B182" s="1846"/>
      <c r="C182" s="1915"/>
      <c r="D182" s="1846"/>
      <c r="E182" s="1846"/>
      <c r="F182" s="1846"/>
      <c r="G182" s="1846"/>
      <c r="H182" s="1104">
        <v>1</v>
      </c>
      <c r="I182" s="1104" t="s">
        <v>9712</v>
      </c>
      <c r="J182" s="1120">
        <v>612</v>
      </c>
      <c r="K182" s="1120">
        <v>5</v>
      </c>
      <c r="L182" s="1115" t="s">
        <v>9713</v>
      </c>
    </row>
    <row r="183" spans="1:12" ht="28.5">
      <c r="A183" s="1912"/>
      <c r="B183" s="1846"/>
      <c r="C183" s="1915"/>
      <c r="D183" s="1846"/>
      <c r="E183" s="1846"/>
      <c r="F183" s="1846"/>
      <c r="G183" s="1846"/>
      <c r="H183" s="1104">
        <v>1</v>
      </c>
      <c r="I183" s="1104" t="s">
        <v>8382</v>
      </c>
      <c r="J183" s="1120">
        <v>3874</v>
      </c>
      <c r="K183" s="1120">
        <v>8</v>
      </c>
      <c r="L183" s="1115" t="s">
        <v>9714</v>
      </c>
    </row>
    <row r="184" spans="1:12" ht="28.5">
      <c r="A184" s="1912"/>
      <c r="B184" s="1846"/>
      <c r="C184" s="1915"/>
      <c r="D184" s="1846"/>
      <c r="E184" s="1846"/>
      <c r="F184" s="1846"/>
      <c r="G184" s="1846"/>
      <c r="H184" s="1104">
        <v>1</v>
      </c>
      <c r="I184" s="1104" t="s">
        <v>8377</v>
      </c>
      <c r="J184" s="1120">
        <v>2302</v>
      </c>
      <c r="K184" s="1120">
        <v>4.8</v>
      </c>
      <c r="L184" s="1115" t="s">
        <v>9715</v>
      </c>
    </row>
    <row r="185" spans="1:12">
      <c r="A185" s="1912"/>
      <c r="B185" s="1846"/>
      <c r="C185" s="1915"/>
      <c r="D185" s="1846"/>
      <c r="E185" s="1846"/>
      <c r="F185" s="1846"/>
      <c r="G185" s="1846"/>
      <c r="H185" s="1379">
        <v>2</v>
      </c>
      <c r="I185" s="1104" t="s">
        <v>8378</v>
      </c>
      <c r="J185" s="1120">
        <v>14184</v>
      </c>
      <c r="K185" s="1120">
        <v>4.8</v>
      </c>
      <c r="L185" s="1379" t="s">
        <v>9716</v>
      </c>
    </row>
    <row r="186" spans="1:12">
      <c r="A186" s="1913"/>
      <c r="B186" s="1840"/>
      <c r="C186" s="1916"/>
      <c r="D186" s="1840"/>
      <c r="E186" s="1840"/>
      <c r="F186" s="1840"/>
      <c r="G186" s="1840"/>
      <c r="H186" s="1379"/>
      <c r="I186" s="1104" t="s">
        <v>9309</v>
      </c>
      <c r="J186" s="1120">
        <v>2480</v>
      </c>
      <c r="K186" s="1120">
        <v>4.8</v>
      </c>
      <c r="L186" s="1379"/>
    </row>
    <row r="187" spans="1:12" s="397" customFormat="1">
      <c r="A187" s="1909">
        <v>13</v>
      </c>
      <c r="B187" s="1886" t="s">
        <v>13080</v>
      </c>
      <c r="C187" s="1910">
        <v>51040000050</v>
      </c>
      <c r="D187" s="1886" t="s">
        <v>9717</v>
      </c>
      <c r="E187" s="1839" t="s">
        <v>8</v>
      </c>
      <c r="F187" s="1379" t="s">
        <v>9</v>
      </c>
      <c r="G187" s="1379" t="s">
        <v>9437</v>
      </c>
      <c r="H187" s="1128">
        <v>1</v>
      </c>
      <c r="I187" s="1128" t="s">
        <v>4580</v>
      </c>
      <c r="J187" s="633" t="s">
        <v>9718</v>
      </c>
      <c r="K187" s="633">
        <v>10</v>
      </c>
      <c r="L187" s="1128" t="s">
        <v>9719</v>
      </c>
    </row>
    <row r="188" spans="1:12" s="397" customFormat="1">
      <c r="A188" s="1909"/>
      <c r="B188" s="1886"/>
      <c r="C188" s="1910"/>
      <c r="D188" s="1886"/>
      <c r="E188" s="1846"/>
      <c r="F188" s="1379"/>
      <c r="G188" s="1379"/>
      <c r="H188" s="1379">
        <v>2</v>
      </c>
      <c r="I188" s="1104" t="s">
        <v>9720</v>
      </c>
      <c r="J188" s="1120">
        <v>3926</v>
      </c>
      <c r="K188" s="1129">
        <v>5</v>
      </c>
      <c r="L188" s="1866" t="s">
        <v>9721</v>
      </c>
    </row>
    <row r="189" spans="1:12" s="397" customFormat="1">
      <c r="A189" s="1909"/>
      <c r="B189" s="1886"/>
      <c r="C189" s="1910"/>
      <c r="D189" s="1886"/>
      <c r="E189" s="1846"/>
      <c r="F189" s="1379"/>
      <c r="G189" s="1379"/>
      <c r="H189" s="1379"/>
      <c r="I189" s="1104" t="s">
        <v>9722</v>
      </c>
      <c r="J189" s="1120">
        <v>7543</v>
      </c>
      <c r="K189" s="1129">
        <v>5</v>
      </c>
      <c r="L189" s="1867"/>
    </row>
    <row r="190" spans="1:12" s="397" customFormat="1" ht="33" customHeight="1">
      <c r="A190" s="1909"/>
      <c r="B190" s="1886"/>
      <c r="C190" s="1910"/>
      <c r="D190" s="1886"/>
      <c r="E190" s="1840"/>
      <c r="F190" s="1379"/>
      <c r="G190" s="1379"/>
      <c r="H190" s="1128">
        <v>1</v>
      </c>
      <c r="I190" s="1128" t="s">
        <v>4579</v>
      </c>
      <c r="J190" s="1128" t="s">
        <v>9723</v>
      </c>
      <c r="K190" s="1128">
        <v>10</v>
      </c>
      <c r="L190" s="1128" t="s">
        <v>9724</v>
      </c>
    </row>
    <row r="191" spans="1:12" ht="29.25">
      <c r="A191" s="1868">
        <v>14</v>
      </c>
      <c r="B191" s="1835" t="s">
        <v>9126</v>
      </c>
      <c r="C191" s="1835" t="s">
        <v>9725</v>
      </c>
      <c r="D191" s="1835" t="s">
        <v>9726</v>
      </c>
      <c r="E191" s="1863" t="s">
        <v>8</v>
      </c>
      <c r="F191" s="1835" t="s">
        <v>9</v>
      </c>
      <c r="G191" s="1835" t="s">
        <v>9437</v>
      </c>
      <c r="H191" s="1123">
        <v>1</v>
      </c>
      <c r="I191" s="1123" t="s">
        <v>9727</v>
      </c>
      <c r="J191" s="1123">
        <v>15816</v>
      </c>
      <c r="K191" s="1123">
        <v>6</v>
      </c>
      <c r="L191" s="1121" t="s">
        <v>9728</v>
      </c>
    </row>
    <row r="192" spans="1:12">
      <c r="A192" s="1908"/>
      <c r="B192" s="1887"/>
      <c r="C192" s="1887"/>
      <c r="D192" s="1887"/>
      <c r="E192" s="1891"/>
      <c r="F192" s="1887"/>
      <c r="G192" s="1887"/>
      <c r="H192" s="1870">
        <v>2</v>
      </c>
      <c r="I192" s="1123" t="s">
        <v>9729</v>
      </c>
      <c r="J192" s="1123">
        <v>0.51900000000000002</v>
      </c>
      <c r="K192" s="1123">
        <v>5</v>
      </c>
      <c r="L192" s="1862" t="s">
        <v>9730</v>
      </c>
    </row>
    <row r="193" spans="1:12">
      <c r="A193" s="1908"/>
      <c r="B193" s="1887"/>
      <c r="C193" s="1887"/>
      <c r="D193" s="1887"/>
      <c r="E193" s="1891"/>
      <c r="F193" s="1887"/>
      <c r="G193" s="1887"/>
      <c r="H193" s="1870"/>
      <c r="I193" s="1123" t="s">
        <v>9731</v>
      </c>
      <c r="J193" s="1123">
        <v>0.68899999999999995</v>
      </c>
      <c r="K193" s="1123">
        <v>5</v>
      </c>
      <c r="L193" s="1862"/>
    </row>
    <row r="194" spans="1:12">
      <c r="A194" s="1908"/>
      <c r="B194" s="1887"/>
      <c r="C194" s="1887"/>
      <c r="D194" s="1887"/>
      <c r="E194" s="1891"/>
      <c r="F194" s="1887"/>
      <c r="G194" s="1887"/>
      <c r="H194" s="1123">
        <v>1</v>
      </c>
      <c r="I194" s="1123" t="s">
        <v>9732</v>
      </c>
      <c r="J194" s="1123" t="s">
        <v>9733</v>
      </c>
      <c r="K194" s="640">
        <v>10</v>
      </c>
      <c r="L194" s="641" t="s">
        <v>9734</v>
      </c>
    </row>
    <row r="195" spans="1:12" ht="29.25">
      <c r="A195" s="1908"/>
      <c r="B195" s="1887"/>
      <c r="C195" s="1887"/>
      <c r="D195" s="1887"/>
      <c r="E195" s="1891"/>
      <c r="F195" s="1887"/>
      <c r="G195" s="1887"/>
      <c r="H195" s="1123">
        <v>1</v>
      </c>
      <c r="I195" s="640" t="s">
        <v>9735</v>
      </c>
      <c r="J195" s="640" t="s">
        <v>9736</v>
      </c>
      <c r="K195" s="640">
        <v>8</v>
      </c>
      <c r="L195" s="641" t="s">
        <v>9737</v>
      </c>
    </row>
    <row r="196" spans="1:12" ht="29.25">
      <c r="A196" s="1869"/>
      <c r="B196" s="1836"/>
      <c r="C196" s="1836"/>
      <c r="D196" s="1836"/>
      <c r="E196" s="1864"/>
      <c r="F196" s="1836"/>
      <c r="G196" s="1836"/>
      <c r="H196" s="1123">
        <v>1</v>
      </c>
      <c r="I196" s="640" t="s">
        <v>9107</v>
      </c>
      <c r="J196" s="640" t="s">
        <v>9738</v>
      </c>
      <c r="K196" s="640">
        <v>8</v>
      </c>
      <c r="L196" s="641" t="s">
        <v>9739</v>
      </c>
    </row>
    <row r="197" spans="1:12" s="397" customFormat="1">
      <c r="A197" s="1841">
        <v>15</v>
      </c>
      <c r="B197" s="1841" t="s">
        <v>8776</v>
      </c>
      <c r="C197" s="1901">
        <v>180340015420</v>
      </c>
      <c r="D197" s="1866" t="s">
        <v>14549</v>
      </c>
      <c r="E197" s="1841" t="s">
        <v>8</v>
      </c>
      <c r="F197" s="1866" t="s">
        <v>9</v>
      </c>
      <c r="G197" s="1866" t="s">
        <v>9437</v>
      </c>
      <c r="H197" s="1904">
        <v>2</v>
      </c>
      <c r="I197" s="1213" t="s">
        <v>14550</v>
      </c>
      <c r="J197" s="1214">
        <v>111</v>
      </c>
      <c r="K197" s="1214">
        <v>10</v>
      </c>
      <c r="L197" s="1906" t="s">
        <v>14551</v>
      </c>
    </row>
    <row r="198" spans="1:12" s="397" customFormat="1">
      <c r="A198" s="1900"/>
      <c r="B198" s="1900"/>
      <c r="C198" s="1902"/>
      <c r="D198" s="1890"/>
      <c r="E198" s="1900"/>
      <c r="F198" s="1890"/>
      <c r="G198" s="1890"/>
      <c r="H198" s="1905"/>
      <c r="I198" s="1213" t="s">
        <v>14552</v>
      </c>
      <c r="J198" s="1214">
        <v>112</v>
      </c>
      <c r="K198" s="1214">
        <v>10</v>
      </c>
      <c r="L198" s="1907"/>
    </row>
    <row r="199" spans="1:12" s="397" customFormat="1">
      <c r="A199" s="1900"/>
      <c r="B199" s="1900"/>
      <c r="C199" s="1902"/>
      <c r="D199" s="1890"/>
      <c r="E199" s="1900"/>
      <c r="F199" s="1890"/>
      <c r="G199" s="1890"/>
      <c r="H199" s="1841">
        <v>2</v>
      </c>
      <c r="I199" s="1129" t="s">
        <v>14553</v>
      </c>
      <c r="J199" s="1129">
        <v>9</v>
      </c>
      <c r="K199" s="1129">
        <v>10</v>
      </c>
      <c r="L199" s="1839" t="s">
        <v>14554</v>
      </c>
    </row>
    <row r="200" spans="1:12" s="397" customFormat="1">
      <c r="A200" s="1900"/>
      <c r="B200" s="1900"/>
      <c r="C200" s="1902"/>
      <c r="D200" s="1890"/>
      <c r="E200" s="1900"/>
      <c r="F200" s="1890"/>
      <c r="G200" s="1890"/>
      <c r="H200" s="1842"/>
      <c r="I200" s="1112" t="s">
        <v>14555</v>
      </c>
      <c r="J200" s="1112">
        <v>10</v>
      </c>
      <c r="K200" s="1112">
        <v>10</v>
      </c>
      <c r="L200" s="1840"/>
    </row>
    <row r="201" spans="1:12" s="397" customFormat="1">
      <c r="A201" s="1900"/>
      <c r="B201" s="1900"/>
      <c r="C201" s="1902"/>
      <c r="D201" s="1890"/>
      <c r="E201" s="1900"/>
      <c r="F201" s="1890"/>
      <c r="G201" s="1890"/>
      <c r="H201" s="1841">
        <v>2</v>
      </c>
      <c r="I201" s="1129" t="s">
        <v>14556</v>
      </c>
      <c r="J201" s="1129">
        <v>19055</v>
      </c>
      <c r="K201" s="1129">
        <v>8</v>
      </c>
      <c r="L201" s="1839" t="s">
        <v>9740</v>
      </c>
    </row>
    <row r="202" spans="1:12" s="397" customFormat="1">
      <c r="A202" s="1900"/>
      <c r="B202" s="1900"/>
      <c r="C202" s="1902"/>
      <c r="D202" s="1890"/>
      <c r="E202" s="1900"/>
      <c r="F202" s="1890"/>
      <c r="G202" s="1890"/>
      <c r="H202" s="1842"/>
      <c r="I202" s="1129" t="s">
        <v>14557</v>
      </c>
      <c r="J202" s="1129">
        <v>1763</v>
      </c>
      <c r="K202" s="1129">
        <v>4.5999999999999996</v>
      </c>
      <c r="L202" s="1840"/>
    </row>
    <row r="203" spans="1:12" s="397" customFormat="1">
      <c r="A203" s="1900"/>
      <c r="B203" s="1900"/>
      <c r="C203" s="1902"/>
      <c r="D203" s="1890"/>
      <c r="E203" s="1900"/>
      <c r="F203" s="1890"/>
      <c r="G203" s="1890"/>
      <c r="H203" s="1860">
        <v>1</v>
      </c>
      <c r="I203" s="1892" t="s">
        <v>14558</v>
      </c>
      <c r="J203" s="1892">
        <v>19039</v>
      </c>
      <c r="K203" s="1892">
        <v>8.5</v>
      </c>
      <c r="L203" s="1865" t="s">
        <v>9743</v>
      </c>
    </row>
    <row r="204" spans="1:12" s="397" customFormat="1" ht="29.25" customHeight="1">
      <c r="A204" s="1842"/>
      <c r="B204" s="1842"/>
      <c r="C204" s="1903"/>
      <c r="D204" s="1867"/>
      <c r="E204" s="1842"/>
      <c r="F204" s="1867"/>
      <c r="G204" s="1867"/>
      <c r="H204" s="1860"/>
      <c r="I204" s="1892"/>
      <c r="J204" s="1892"/>
      <c r="K204" s="1892"/>
      <c r="L204" s="1865"/>
    </row>
    <row r="205" spans="1:12" ht="39" customHeight="1">
      <c r="A205" s="1835">
        <v>16</v>
      </c>
      <c r="B205" s="1835" t="s">
        <v>8861</v>
      </c>
      <c r="C205" s="1835" t="s">
        <v>9744</v>
      </c>
      <c r="D205" s="1835" t="s">
        <v>9745</v>
      </c>
      <c r="E205" s="1870" t="s">
        <v>8</v>
      </c>
      <c r="F205" s="1862" t="s">
        <v>9</v>
      </c>
      <c r="G205" s="1862" t="s">
        <v>9437</v>
      </c>
      <c r="H205" s="1123">
        <v>1</v>
      </c>
      <c r="I205" s="642" t="s">
        <v>9746</v>
      </c>
      <c r="J205" s="1123">
        <v>1534</v>
      </c>
      <c r="K205" s="1123">
        <v>4.8499999999999996</v>
      </c>
      <c r="L205" s="1121" t="s">
        <v>9747</v>
      </c>
    </row>
    <row r="206" spans="1:12" ht="44.25" customHeight="1">
      <c r="A206" s="1836"/>
      <c r="B206" s="1836"/>
      <c r="C206" s="1836"/>
      <c r="D206" s="1836"/>
      <c r="E206" s="1870"/>
      <c r="F206" s="1862"/>
      <c r="G206" s="1862"/>
      <c r="H206" s="1123">
        <v>1</v>
      </c>
      <c r="I206" s="1123" t="s">
        <v>9748</v>
      </c>
      <c r="J206" s="1123">
        <v>3603</v>
      </c>
      <c r="K206" s="1123">
        <v>4.8499999999999996</v>
      </c>
      <c r="L206" s="1121" t="s">
        <v>9749</v>
      </c>
    </row>
    <row r="207" spans="1:12" ht="48.75" customHeight="1">
      <c r="A207" s="1863">
        <v>17</v>
      </c>
      <c r="B207" s="1837" t="s">
        <v>13081</v>
      </c>
      <c r="C207" s="1837" t="s">
        <v>9750</v>
      </c>
      <c r="D207" s="1368" t="s">
        <v>14559</v>
      </c>
      <c r="E207" s="1116" t="s">
        <v>8</v>
      </c>
      <c r="F207" s="1368" t="s">
        <v>9</v>
      </c>
      <c r="G207" s="1368" t="s">
        <v>9437</v>
      </c>
      <c r="H207" s="1123">
        <v>1</v>
      </c>
      <c r="I207" s="1123" t="s">
        <v>9751</v>
      </c>
      <c r="J207" s="1123">
        <v>2702</v>
      </c>
      <c r="K207" s="1123">
        <v>10</v>
      </c>
      <c r="L207" s="1123" t="s">
        <v>9752</v>
      </c>
    </row>
    <row r="208" spans="1:12" ht="19.5" customHeight="1">
      <c r="A208" s="1891"/>
      <c r="B208" s="1893"/>
      <c r="C208" s="1893"/>
      <c r="D208" s="1845"/>
      <c r="E208" s="1116" t="s">
        <v>8</v>
      </c>
      <c r="F208" s="1845"/>
      <c r="G208" s="1845"/>
      <c r="H208" s="1863">
        <v>1</v>
      </c>
      <c r="I208" s="1863" t="s">
        <v>9753</v>
      </c>
      <c r="J208" s="1863">
        <v>657996</v>
      </c>
      <c r="K208" s="1863">
        <v>6</v>
      </c>
      <c r="L208" s="1835" t="s">
        <v>13970</v>
      </c>
    </row>
    <row r="209" spans="1:12" ht="17.25" customHeight="1">
      <c r="A209" s="1891"/>
      <c r="B209" s="1893"/>
      <c r="C209" s="1893"/>
      <c r="D209" s="1845"/>
      <c r="E209" s="1116" t="s">
        <v>8</v>
      </c>
      <c r="F209" s="1845"/>
      <c r="G209" s="1845"/>
      <c r="H209" s="1864"/>
      <c r="I209" s="1864"/>
      <c r="J209" s="1864"/>
      <c r="K209" s="1864"/>
      <c r="L209" s="1836"/>
    </row>
    <row r="210" spans="1:12" ht="39" customHeight="1">
      <c r="A210" s="1864"/>
      <c r="B210" s="1838"/>
      <c r="C210" s="1838"/>
      <c r="D210" s="1369"/>
      <c r="E210" s="1116" t="s">
        <v>8</v>
      </c>
      <c r="F210" s="1369"/>
      <c r="G210" s="1369"/>
      <c r="H210" s="629">
        <v>1</v>
      </c>
      <c r="I210" s="629" t="s">
        <v>13619</v>
      </c>
      <c r="J210" s="629">
        <v>31617</v>
      </c>
      <c r="K210" s="629">
        <v>5</v>
      </c>
      <c r="L210" s="628" t="s">
        <v>13620</v>
      </c>
    </row>
    <row r="211" spans="1:12">
      <c r="A211" s="1870">
        <v>18</v>
      </c>
      <c r="B211" s="1850" t="s">
        <v>9754</v>
      </c>
      <c r="C211" s="1850" t="s">
        <v>9755</v>
      </c>
      <c r="D211" s="1849" t="s">
        <v>14560</v>
      </c>
      <c r="E211" s="1870" t="s">
        <v>8</v>
      </c>
      <c r="F211" s="1862" t="s">
        <v>9</v>
      </c>
      <c r="G211" s="1862" t="s">
        <v>9437</v>
      </c>
      <c r="H211" s="1856">
        <v>1</v>
      </c>
      <c r="I211" s="1856" t="s">
        <v>9756</v>
      </c>
      <c r="J211" s="1856">
        <v>27</v>
      </c>
      <c r="K211" s="1856">
        <v>8.26</v>
      </c>
      <c r="L211" s="1856" t="s">
        <v>9757</v>
      </c>
    </row>
    <row r="212" spans="1:12" ht="40.5" customHeight="1">
      <c r="A212" s="1870"/>
      <c r="B212" s="1850"/>
      <c r="C212" s="1850"/>
      <c r="D212" s="1849"/>
      <c r="E212" s="1870"/>
      <c r="F212" s="1862"/>
      <c r="G212" s="1862"/>
      <c r="H212" s="1858"/>
      <c r="I212" s="1858"/>
      <c r="J212" s="1858"/>
      <c r="K212" s="1858"/>
      <c r="L212" s="1858"/>
    </row>
    <row r="213" spans="1:12" ht="29.25" customHeight="1">
      <c r="A213" s="1863">
        <v>19</v>
      </c>
      <c r="B213" s="1839" t="s">
        <v>9188</v>
      </c>
      <c r="C213" s="1894">
        <v>240140024772</v>
      </c>
      <c r="D213" s="1897" t="s">
        <v>9758</v>
      </c>
      <c r="E213" s="1368" t="s">
        <v>8</v>
      </c>
      <c r="F213" s="1368" t="s">
        <v>9</v>
      </c>
      <c r="G213" s="1368" t="s">
        <v>9437</v>
      </c>
      <c r="H213" s="1123">
        <v>1</v>
      </c>
      <c r="I213" s="1129" t="s">
        <v>9759</v>
      </c>
      <c r="J213" s="643">
        <v>1563</v>
      </c>
      <c r="K213" s="1129">
        <v>10</v>
      </c>
      <c r="L213" s="644" t="s">
        <v>9760</v>
      </c>
    </row>
    <row r="214" spans="1:12" ht="42" customHeight="1">
      <c r="A214" s="1891"/>
      <c r="B214" s="1846"/>
      <c r="C214" s="1895"/>
      <c r="D214" s="1898"/>
      <c r="E214" s="1845"/>
      <c r="F214" s="1845"/>
      <c r="G214" s="1845"/>
      <c r="H214" s="1123">
        <v>1</v>
      </c>
      <c r="I214" s="1129" t="s">
        <v>9761</v>
      </c>
      <c r="J214" s="643">
        <v>2</v>
      </c>
      <c r="K214" s="1129">
        <v>8</v>
      </c>
      <c r="L214" s="644" t="s">
        <v>9762</v>
      </c>
    </row>
    <row r="215" spans="1:12" ht="45" customHeight="1">
      <c r="A215" s="1891"/>
      <c r="B215" s="1846"/>
      <c r="C215" s="1895"/>
      <c r="D215" s="1898"/>
      <c r="E215" s="1845"/>
      <c r="F215" s="1845"/>
      <c r="G215" s="1845"/>
      <c r="H215" s="1123">
        <v>1</v>
      </c>
      <c r="I215" s="1129" t="s">
        <v>9763</v>
      </c>
      <c r="J215" s="643">
        <v>966</v>
      </c>
      <c r="K215" s="1129">
        <v>10</v>
      </c>
      <c r="L215" s="644" t="s">
        <v>9764</v>
      </c>
    </row>
    <row r="216" spans="1:12" ht="40.5" customHeight="1">
      <c r="A216" s="1864"/>
      <c r="B216" s="1840"/>
      <c r="C216" s="1896"/>
      <c r="D216" s="1899"/>
      <c r="E216" s="1369"/>
      <c r="F216" s="1369"/>
      <c r="G216" s="1369"/>
      <c r="H216" s="1123">
        <v>1</v>
      </c>
      <c r="I216" s="1129" t="s">
        <v>9765</v>
      </c>
      <c r="J216" s="643">
        <v>1564</v>
      </c>
      <c r="K216" s="1129">
        <v>10</v>
      </c>
      <c r="L216" s="644" t="s">
        <v>9766</v>
      </c>
    </row>
    <row r="217" spans="1:12" ht="61.5" customHeight="1">
      <c r="A217" s="1835">
        <v>20</v>
      </c>
      <c r="B217" s="1863" t="s">
        <v>9076</v>
      </c>
      <c r="C217" s="1863" t="s">
        <v>9767</v>
      </c>
      <c r="D217" s="1835" t="s">
        <v>9768</v>
      </c>
      <c r="E217" s="1870" t="s">
        <v>8</v>
      </c>
      <c r="F217" s="1835" t="s">
        <v>9</v>
      </c>
      <c r="G217" s="1835" t="s">
        <v>9437</v>
      </c>
      <c r="H217" s="1123">
        <v>1</v>
      </c>
      <c r="I217" s="1123" t="s">
        <v>9769</v>
      </c>
      <c r="J217" s="1123">
        <v>6209</v>
      </c>
      <c r="K217" s="1123">
        <v>10</v>
      </c>
      <c r="L217" s="1122" t="s">
        <v>9770</v>
      </c>
    </row>
    <row r="218" spans="1:12" ht="57" customHeight="1">
      <c r="A218" s="1836"/>
      <c r="B218" s="1864"/>
      <c r="C218" s="1864"/>
      <c r="D218" s="1836"/>
      <c r="E218" s="1870"/>
      <c r="F218" s="1836"/>
      <c r="G218" s="1836"/>
      <c r="H218" s="1123">
        <v>1</v>
      </c>
      <c r="I218" s="1123" t="s">
        <v>9771</v>
      </c>
      <c r="J218" s="1123" t="s">
        <v>9772</v>
      </c>
      <c r="K218" s="1123">
        <v>10</v>
      </c>
      <c r="L218" s="1121" t="s">
        <v>9773</v>
      </c>
    </row>
    <row r="219" spans="1:12" ht="34.5" customHeight="1">
      <c r="A219" s="1835">
        <v>21</v>
      </c>
      <c r="B219" s="1863" t="s">
        <v>13082</v>
      </c>
      <c r="C219" s="1835" t="s">
        <v>9774</v>
      </c>
      <c r="D219" s="1835" t="s">
        <v>9775</v>
      </c>
      <c r="E219" s="1863" t="s">
        <v>8</v>
      </c>
      <c r="F219" s="1835" t="s">
        <v>9</v>
      </c>
      <c r="G219" s="1835" t="s">
        <v>9437</v>
      </c>
      <c r="H219" s="1123">
        <v>1</v>
      </c>
      <c r="I219" s="1123" t="s">
        <v>9776</v>
      </c>
      <c r="J219" s="1123">
        <v>52</v>
      </c>
      <c r="K219" s="1123">
        <v>8</v>
      </c>
      <c r="L219" s="1121" t="s">
        <v>9777</v>
      </c>
    </row>
    <row r="220" spans="1:12" ht="29.25" customHeight="1">
      <c r="A220" s="1887"/>
      <c r="B220" s="1891"/>
      <c r="C220" s="1887"/>
      <c r="D220" s="1887"/>
      <c r="E220" s="1891"/>
      <c r="F220" s="1887"/>
      <c r="G220" s="1887"/>
      <c r="H220" s="1121">
        <v>1</v>
      </c>
      <c r="I220" s="1123" t="s">
        <v>9778</v>
      </c>
      <c r="J220" s="1123">
        <v>63</v>
      </c>
      <c r="K220" s="1123">
        <v>8</v>
      </c>
      <c r="L220" s="1123" t="s">
        <v>9779</v>
      </c>
    </row>
    <row r="221" spans="1:12" ht="36" customHeight="1">
      <c r="A221" s="1887"/>
      <c r="B221" s="1891"/>
      <c r="C221" s="1887"/>
      <c r="D221" s="1887"/>
      <c r="E221" s="1891"/>
      <c r="F221" s="1887"/>
      <c r="G221" s="1887"/>
      <c r="H221" s="1123">
        <v>1</v>
      </c>
      <c r="I221" s="1123" t="s">
        <v>8931</v>
      </c>
      <c r="J221" s="1123">
        <v>43</v>
      </c>
      <c r="K221" s="1123">
        <v>8</v>
      </c>
      <c r="L221" s="1121" t="s">
        <v>9780</v>
      </c>
    </row>
    <row r="222" spans="1:12" ht="26.25" customHeight="1">
      <c r="A222" s="1887"/>
      <c r="B222" s="1891"/>
      <c r="C222" s="1887"/>
      <c r="D222" s="1887"/>
      <c r="E222" s="1891"/>
      <c r="F222" s="1887"/>
      <c r="G222" s="1887"/>
      <c r="H222" s="1123">
        <v>1</v>
      </c>
      <c r="I222" s="1123" t="s">
        <v>9781</v>
      </c>
      <c r="J222" s="1123">
        <v>3</v>
      </c>
      <c r="K222" s="1123">
        <v>10</v>
      </c>
      <c r="L222" s="1121" t="s">
        <v>9782</v>
      </c>
    </row>
    <row r="223" spans="1:12" ht="52.5" customHeight="1">
      <c r="A223" s="1836"/>
      <c r="B223" s="1864"/>
      <c r="C223" s="1836"/>
      <c r="D223" s="1836"/>
      <c r="E223" s="1864"/>
      <c r="F223" s="1836"/>
      <c r="G223" s="1836"/>
      <c r="H223" s="1123">
        <v>1</v>
      </c>
      <c r="I223" s="1123" t="s">
        <v>9783</v>
      </c>
      <c r="J223" s="645">
        <v>5</v>
      </c>
      <c r="K223" s="646">
        <v>8</v>
      </c>
      <c r="L223" s="1121" t="s">
        <v>9784</v>
      </c>
    </row>
    <row r="224" spans="1:12" ht="41.25" customHeight="1">
      <c r="A224" s="1850">
        <v>22</v>
      </c>
      <c r="B224" s="1849" t="s">
        <v>13083</v>
      </c>
      <c r="C224" s="1849" t="s">
        <v>9785</v>
      </c>
      <c r="D224" s="1849" t="s">
        <v>9786</v>
      </c>
      <c r="E224" s="1870" t="s">
        <v>8</v>
      </c>
      <c r="F224" s="1849" t="s">
        <v>9</v>
      </c>
      <c r="G224" s="1849" t="s">
        <v>9437</v>
      </c>
      <c r="H224" s="1116">
        <v>1</v>
      </c>
      <c r="I224" s="1116" t="s">
        <v>9787</v>
      </c>
      <c r="J224" s="1116" t="s">
        <v>9788</v>
      </c>
      <c r="K224" s="1116">
        <v>5</v>
      </c>
      <c r="L224" s="1368" t="s">
        <v>9789</v>
      </c>
    </row>
    <row r="225" spans="1:12" ht="44.25" customHeight="1">
      <c r="A225" s="1850"/>
      <c r="B225" s="1849"/>
      <c r="C225" s="1849"/>
      <c r="D225" s="1849"/>
      <c r="E225" s="1870"/>
      <c r="F225" s="1849"/>
      <c r="G225" s="1849"/>
      <c r="H225" s="1116">
        <v>1</v>
      </c>
      <c r="I225" s="1116" t="s">
        <v>8964</v>
      </c>
      <c r="J225" s="1116" t="s">
        <v>9790</v>
      </c>
      <c r="K225" s="1116">
        <v>5</v>
      </c>
      <c r="L225" s="1369"/>
    </row>
    <row r="226" spans="1:12" ht="44.25" customHeight="1">
      <c r="A226" s="1368">
        <v>23</v>
      </c>
      <c r="B226" s="1368" t="s">
        <v>13084</v>
      </c>
      <c r="C226" s="1837" t="s">
        <v>9791</v>
      </c>
      <c r="D226" s="1368" t="s">
        <v>9792</v>
      </c>
      <c r="E226" s="1368" t="s">
        <v>8</v>
      </c>
      <c r="F226" s="1368" t="s">
        <v>9</v>
      </c>
      <c r="G226" s="1368" t="s">
        <v>9437</v>
      </c>
      <c r="H226" s="1116">
        <v>1</v>
      </c>
      <c r="I226" s="1116" t="s">
        <v>9793</v>
      </c>
      <c r="J226" s="1116">
        <v>3687</v>
      </c>
      <c r="K226" s="1116">
        <v>10</v>
      </c>
      <c r="L226" s="1102" t="s">
        <v>9794</v>
      </c>
    </row>
    <row r="227" spans="1:12" ht="57" customHeight="1">
      <c r="A227" s="1845"/>
      <c r="B227" s="1845"/>
      <c r="C227" s="1893"/>
      <c r="D227" s="1845"/>
      <c r="E227" s="1845"/>
      <c r="F227" s="1845"/>
      <c r="G227" s="1845"/>
      <c r="H227" s="1123">
        <v>1</v>
      </c>
      <c r="I227" s="1123" t="s">
        <v>9795</v>
      </c>
      <c r="J227" s="1121">
        <v>5119</v>
      </c>
      <c r="K227" s="1121">
        <v>10</v>
      </c>
      <c r="L227" s="1121" t="s">
        <v>9796</v>
      </c>
    </row>
    <row r="228" spans="1:12" ht="57" customHeight="1">
      <c r="A228" s="1369"/>
      <c r="B228" s="1369"/>
      <c r="C228" s="1838"/>
      <c r="D228" s="1369"/>
      <c r="E228" s="1369"/>
      <c r="F228" s="1369"/>
      <c r="G228" s="1369"/>
      <c r="H228" s="1106">
        <v>1</v>
      </c>
      <c r="I228" s="1128" t="s">
        <v>13085</v>
      </c>
      <c r="J228" s="1106">
        <v>1227</v>
      </c>
      <c r="K228" s="1106">
        <v>10</v>
      </c>
      <c r="L228" s="1106" t="s">
        <v>13086</v>
      </c>
    </row>
    <row r="229" spans="1:12" ht="28.5" customHeight="1">
      <c r="A229" s="1368">
        <v>24</v>
      </c>
      <c r="B229" s="1368" t="s">
        <v>13087</v>
      </c>
      <c r="C229" s="1368" t="s">
        <v>9797</v>
      </c>
      <c r="D229" s="1368" t="s">
        <v>9798</v>
      </c>
      <c r="E229" s="1850" t="s">
        <v>8</v>
      </c>
      <c r="F229" s="1368" t="s">
        <v>9</v>
      </c>
      <c r="G229" s="1368" t="s">
        <v>9437</v>
      </c>
      <c r="H229" s="1121">
        <v>1</v>
      </c>
      <c r="I229" s="1123" t="s">
        <v>9799</v>
      </c>
      <c r="J229" s="1123">
        <v>87</v>
      </c>
      <c r="K229" s="1123">
        <v>8</v>
      </c>
      <c r="L229" s="1121" t="s">
        <v>9800</v>
      </c>
    </row>
    <row r="230" spans="1:12" ht="36.75" customHeight="1">
      <c r="A230" s="1845"/>
      <c r="B230" s="1845"/>
      <c r="C230" s="1845"/>
      <c r="D230" s="1845"/>
      <c r="E230" s="1850"/>
      <c r="F230" s="1845"/>
      <c r="G230" s="1845"/>
      <c r="H230" s="1121">
        <v>1</v>
      </c>
      <c r="I230" s="1123" t="s">
        <v>9801</v>
      </c>
      <c r="J230" s="1123">
        <v>572</v>
      </c>
      <c r="K230" s="1123">
        <v>10</v>
      </c>
      <c r="L230" s="1121" t="s">
        <v>9802</v>
      </c>
    </row>
    <row r="231" spans="1:12" ht="30" customHeight="1">
      <c r="A231" s="1845"/>
      <c r="B231" s="1845"/>
      <c r="C231" s="1845"/>
      <c r="D231" s="1845"/>
      <c r="E231" s="1850"/>
      <c r="F231" s="1845"/>
      <c r="G231" s="1845"/>
      <c r="H231" s="1121">
        <v>1</v>
      </c>
      <c r="I231" s="1123" t="s">
        <v>9803</v>
      </c>
      <c r="J231" s="1123">
        <v>17181</v>
      </c>
      <c r="K231" s="1123">
        <v>5.5</v>
      </c>
      <c r="L231" s="1121" t="s">
        <v>9804</v>
      </c>
    </row>
    <row r="232" spans="1:12" ht="28.5" customHeight="1">
      <c r="A232" s="1845"/>
      <c r="B232" s="1845"/>
      <c r="C232" s="1845"/>
      <c r="D232" s="1845"/>
      <c r="E232" s="1850"/>
      <c r="F232" s="1845"/>
      <c r="G232" s="1845"/>
      <c r="H232" s="1121">
        <v>1</v>
      </c>
      <c r="I232" s="1123" t="s">
        <v>9805</v>
      </c>
      <c r="J232" s="1123">
        <v>29876</v>
      </c>
      <c r="K232" s="1123">
        <v>5.5</v>
      </c>
      <c r="L232" s="1121" t="s">
        <v>9806</v>
      </c>
    </row>
    <row r="233" spans="1:12">
      <c r="A233" s="1845"/>
      <c r="B233" s="1845"/>
      <c r="C233" s="1845"/>
      <c r="D233" s="1845"/>
      <c r="E233" s="1850"/>
      <c r="F233" s="1845"/>
      <c r="G233" s="1845"/>
      <c r="H233" s="1121">
        <v>1</v>
      </c>
      <c r="I233" s="1123" t="s">
        <v>9807</v>
      </c>
      <c r="J233" s="1123">
        <v>59</v>
      </c>
      <c r="K233" s="1123">
        <v>8</v>
      </c>
      <c r="L233" s="1123" t="s">
        <v>9808</v>
      </c>
    </row>
    <row r="234" spans="1:12">
      <c r="A234" s="1845"/>
      <c r="B234" s="1845"/>
      <c r="C234" s="1845"/>
      <c r="D234" s="1845"/>
      <c r="E234" s="1850"/>
      <c r="F234" s="1845"/>
      <c r="G234" s="1845"/>
      <c r="H234" s="1121">
        <v>1</v>
      </c>
      <c r="I234" s="1123" t="s">
        <v>9809</v>
      </c>
      <c r="J234" s="1123">
        <v>11250</v>
      </c>
      <c r="K234" s="1123">
        <v>10</v>
      </c>
      <c r="L234" s="1862" t="s">
        <v>9810</v>
      </c>
    </row>
    <row r="235" spans="1:12">
      <c r="A235" s="1845"/>
      <c r="B235" s="1845"/>
      <c r="C235" s="1845"/>
      <c r="D235" s="1845"/>
      <c r="E235" s="1850"/>
      <c r="F235" s="1845"/>
      <c r="G235" s="1845"/>
      <c r="H235" s="1121">
        <v>1</v>
      </c>
      <c r="I235" s="1123" t="s">
        <v>9811</v>
      </c>
      <c r="J235" s="1123">
        <v>257</v>
      </c>
      <c r="K235" s="1123">
        <v>10</v>
      </c>
      <c r="L235" s="1862"/>
    </row>
    <row r="236" spans="1:12" ht="15" customHeight="1">
      <c r="A236" s="1845"/>
      <c r="B236" s="1845"/>
      <c r="C236" s="1845"/>
      <c r="D236" s="1845"/>
      <c r="E236" s="1837" t="s">
        <v>124</v>
      </c>
      <c r="F236" s="1845"/>
      <c r="G236" s="1845"/>
      <c r="H236" s="1121">
        <v>1</v>
      </c>
      <c r="I236" s="1129" t="s">
        <v>9812</v>
      </c>
      <c r="J236" s="1129">
        <v>155</v>
      </c>
      <c r="K236" s="1129">
        <v>54</v>
      </c>
      <c r="L236" s="1839" t="s">
        <v>9813</v>
      </c>
    </row>
    <row r="237" spans="1:12">
      <c r="A237" s="1845"/>
      <c r="B237" s="1845"/>
      <c r="C237" s="1845"/>
      <c r="D237" s="1845"/>
      <c r="E237" s="1893"/>
      <c r="F237" s="1845"/>
      <c r="G237" s="1845"/>
      <c r="H237" s="1121">
        <v>1</v>
      </c>
      <c r="I237" s="1129" t="s">
        <v>9814</v>
      </c>
      <c r="J237" s="1129">
        <v>175</v>
      </c>
      <c r="K237" s="1129">
        <v>54</v>
      </c>
      <c r="L237" s="1846"/>
    </row>
    <row r="238" spans="1:12" ht="15" customHeight="1">
      <c r="A238" s="1845"/>
      <c r="B238" s="1845"/>
      <c r="C238" s="1845"/>
      <c r="D238" s="1845"/>
      <c r="E238" s="1893"/>
      <c r="F238" s="1845"/>
      <c r="G238" s="1845"/>
      <c r="H238" s="1121">
        <v>1</v>
      </c>
      <c r="I238" s="1129" t="s">
        <v>14125</v>
      </c>
      <c r="J238" s="1129">
        <v>656</v>
      </c>
      <c r="K238" s="1129">
        <v>54</v>
      </c>
      <c r="L238" s="1846"/>
    </row>
    <row r="239" spans="1:12">
      <c r="A239" s="1845"/>
      <c r="B239" s="1845"/>
      <c r="C239" s="1845"/>
      <c r="D239" s="1845"/>
      <c r="E239" s="1893"/>
      <c r="F239" s="1845"/>
      <c r="G239" s="1845"/>
      <c r="H239" s="1121">
        <v>1</v>
      </c>
      <c r="I239" s="1129" t="s">
        <v>14126</v>
      </c>
      <c r="J239" s="1129">
        <v>8230</v>
      </c>
      <c r="K239" s="1129">
        <v>54</v>
      </c>
      <c r="L239" s="1846"/>
    </row>
    <row r="240" spans="1:12">
      <c r="A240" s="1845"/>
      <c r="B240" s="1845"/>
      <c r="C240" s="1845"/>
      <c r="D240" s="1845"/>
      <c r="E240" s="1893"/>
      <c r="F240" s="1845"/>
      <c r="G240" s="1845"/>
      <c r="H240" s="1121">
        <v>1</v>
      </c>
      <c r="I240" s="1129" t="s">
        <v>14127</v>
      </c>
      <c r="J240" s="1129">
        <v>8474</v>
      </c>
      <c r="K240" s="1129">
        <v>54</v>
      </c>
      <c r="L240" s="1846"/>
    </row>
    <row r="241" spans="1:12">
      <c r="A241" s="1845"/>
      <c r="B241" s="1845"/>
      <c r="C241" s="1845"/>
      <c r="D241" s="1845"/>
      <c r="E241" s="1893"/>
      <c r="F241" s="1845"/>
      <c r="G241" s="1845"/>
      <c r="H241" s="1121">
        <v>1</v>
      </c>
      <c r="I241" s="1129" t="s">
        <v>14128</v>
      </c>
      <c r="J241" s="1129">
        <v>8478</v>
      </c>
      <c r="K241" s="1129">
        <v>54</v>
      </c>
      <c r="L241" s="1846"/>
    </row>
    <row r="242" spans="1:12">
      <c r="A242" s="1845"/>
      <c r="B242" s="1845"/>
      <c r="C242" s="1845"/>
      <c r="D242" s="1845"/>
      <c r="E242" s="1893"/>
      <c r="F242" s="1845"/>
      <c r="G242" s="1845"/>
      <c r="H242" s="1121">
        <v>1</v>
      </c>
      <c r="I242" s="1129" t="s">
        <v>14129</v>
      </c>
      <c r="J242" s="1129">
        <v>8506</v>
      </c>
      <c r="K242" s="1129">
        <v>54</v>
      </c>
      <c r="L242" s="1846"/>
    </row>
    <row r="243" spans="1:12">
      <c r="A243" s="1369"/>
      <c r="B243" s="1369"/>
      <c r="C243" s="1369"/>
      <c r="D243" s="1369"/>
      <c r="E243" s="1838"/>
      <c r="F243" s="1369"/>
      <c r="G243" s="1369"/>
      <c r="H243" s="1121">
        <v>1</v>
      </c>
      <c r="I243" s="1129" t="s">
        <v>14130</v>
      </c>
      <c r="J243" s="1129">
        <v>9209</v>
      </c>
      <c r="K243" s="1129">
        <v>54</v>
      </c>
      <c r="L243" s="1840"/>
    </row>
    <row r="244" spans="1:12" ht="29.25">
      <c r="A244" s="1870">
        <v>25</v>
      </c>
      <c r="B244" s="1862" t="s">
        <v>13088</v>
      </c>
      <c r="C244" s="1870" t="s">
        <v>9815</v>
      </c>
      <c r="D244" s="1862" t="s">
        <v>9816</v>
      </c>
      <c r="E244" s="1123" t="s">
        <v>8</v>
      </c>
      <c r="F244" s="1862" t="s">
        <v>9</v>
      </c>
      <c r="G244" s="1862" t="s">
        <v>9437</v>
      </c>
      <c r="H244" s="1121">
        <v>1</v>
      </c>
      <c r="I244" s="1123" t="s">
        <v>9817</v>
      </c>
      <c r="J244" s="1123" t="s">
        <v>9818</v>
      </c>
      <c r="K244" s="1123">
        <v>16</v>
      </c>
      <c r="L244" s="1121" t="s">
        <v>9819</v>
      </c>
    </row>
    <row r="245" spans="1:12" ht="29.25">
      <c r="A245" s="1870"/>
      <c r="B245" s="1862"/>
      <c r="C245" s="1870"/>
      <c r="D245" s="1862"/>
      <c r="E245" s="1123" t="s">
        <v>8</v>
      </c>
      <c r="F245" s="1862"/>
      <c r="G245" s="1862"/>
      <c r="H245" s="1121">
        <v>1</v>
      </c>
      <c r="I245" s="1123" t="s">
        <v>9820</v>
      </c>
      <c r="J245" s="1123" t="s">
        <v>9821</v>
      </c>
      <c r="K245" s="1123">
        <v>16</v>
      </c>
      <c r="L245" s="1121" t="s">
        <v>9822</v>
      </c>
    </row>
    <row r="246" spans="1:12">
      <c r="A246" s="1870">
        <v>26</v>
      </c>
      <c r="B246" s="1870" t="s">
        <v>9823</v>
      </c>
      <c r="C246" s="1870" t="s">
        <v>9824</v>
      </c>
      <c r="D246" s="1862" t="s">
        <v>9825</v>
      </c>
      <c r="E246" s="1863" t="s">
        <v>8</v>
      </c>
      <c r="F246" s="1862" t="s">
        <v>9</v>
      </c>
      <c r="G246" s="1862" t="s">
        <v>9437</v>
      </c>
      <c r="H246" s="1123">
        <v>1</v>
      </c>
      <c r="I246" s="1123" t="s">
        <v>9826</v>
      </c>
      <c r="J246" s="1123">
        <v>24872</v>
      </c>
      <c r="K246" s="1123">
        <v>7</v>
      </c>
      <c r="L246" s="1123" t="s">
        <v>9827</v>
      </c>
    </row>
    <row r="247" spans="1:12" ht="29.25">
      <c r="A247" s="1870"/>
      <c r="B247" s="1870"/>
      <c r="C247" s="1870"/>
      <c r="D247" s="1862"/>
      <c r="E247" s="1864"/>
      <c r="F247" s="1862"/>
      <c r="G247" s="1862"/>
      <c r="H247" s="1123">
        <v>1</v>
      </c>
      <c r="I247" s="1123" t="s">
        <v>9828</v>
      </c>
      <c r="J247" s="1123">
        <v>24873</v>
      </c>
      <c r="K247" s="1123">
        <v>7</v>
      </c>
      <c r="L247" s="1121" t="s">
        <v>9829</v>
      </c>
    </row>
    <row r="248" spans="1:12">
      <c r="A248" s="1862">
        <v>27</v>
      </c>
      <c r="B248" s="1862" t="s">
        <v>13089</v>
      </c>
      <c r="C248" s="1870" t="s">
        <v>9830</v>
      </c>
      <c r="D248" s="1862" t="s">
        <v>9831</v>
      </c>
      <c r="E248" s="1863" t="s">
        <v>8</v>
      </c>
      <c r="F248" s="1862" t="s">
        <v>9</v>
      </c>
      <c r="G248" s="1862" t="s">
        <v>9437</v>
      </c>
      <c r="H248" s="1862">
        <v>1</v>
      </c>
      <c r="I248" s="1123" t="s">
        <v>9832</v>
      </c>
      <c r="J248" s="1123">
        <v>2313</v>
      </c>
      <c r="K248" s="1123">
        <v>5</v>
      </c>
      <c r="L248" s="1121" t="s">
        <v>9833</v>
      </c>
    </row>
    <row r="249" spans="1:12" ht="29.25">
      <c r="A249" s="1862"/>
      <c r="B249" s="1862"/>
      <c r="C249" s="1870"/>
      <c r="D249" s="1862"/>
      <c r="E249" s="1891"/>
      <c r="F249" s="1862"/>
      <c r="G249" s="1862"/>
      <c r="H249" s="1862"/>
      <c r="I249" s="1123" t="s">
        <v>9834</v>
      </c>
      <c r="J249" s="1123">
        <v>2303</v>
      </c>
      <c r="K249" s="1123">
        <v>5</v>
      </c>
      <c r="L249" s="1121" t="s">
        <v>9835</v>
      </c>
    </row>
    <row r="250" spans="1:12" ht="29.25">
      <c r="A250" s="1862"/>
      <c r="B250" s="1862"/>
      <c r="C250" s="1870"/>
      <c r="D250" s="1862"/>
      <c r="E250" s="1864"/>
      <c r="F250" s="1862"/>
      <c r="G250" s="1862"/>
      <c r="H250" s="1862"/>
      <c r="I250" s="1123" t="s">
        <v>9836</v>
      </c>
      <c r="J250" s="1123">
        <v>2315</v>
      </c>
      <c r="K250" s="1123">
        <v>5</v>
      </c>
      <c r="L250" s="1121" t="s">
        <v>9837</v>
      </c>
    </row>
    <row r="251" spans="1:12">
      <c r="A251" s="1862">
        <v>28</v>
      </c>
      <c r="B251" s="1862" t="s">
        <v>13090</v>
      </c>
      <c r="C251" s="1862" t="s">
        <v>9838</v>
      </c>
      <c r="D251" s="1862" t="s">
        <v>9839</v>
      </c>
      <c r="E251" s="1870" t="s">
        <v>8</v>
      </c>
      <c r="F251" s="1862" t="s">
        <v>9</v>
      </c>
      <c r="G251" s="1862" t="s">
        <v>9437</v>
      </c>
      <c r="H251" s="1121">
        <v>1</v>
      </c>
      <c r="I251" s="1123" t="s">
        <v>9840</v>
      </c>
      <c r="J251" s="1123">
        <v>27</v>
      </c>
      <c r="K251" s="1123">
        <v>8</v>
      </c>
      <c r="L251" s="1121" t="s">
        <v>9841</v>
      </c>
    </row>
    <row r="252" spans="1:12" ht="29.25">
      <c r="A252" s="1862"/>
      <c r="B252" s="1862"/>
      <c r="C252" s="1862"/>
      <c r="D252" s="1862"/>
      <c r="E252" s="1870"/>
      <c r="F252" s="1862"/>
      <c r="G252" s="1862"/>
      <c r="H252" s="647">
        <v>1</v>
      </c>
      <c r="I252" s="1134" t="s">
        <v>9842</v>
      </c>
      <c r="J252" s="647">
        <v>7</v>
      </c>
      <c r="K252" s="1123">
        <v>8</v>
      </c>
      <c r="L252" s="1121" t="s">
        <v>9843</v>
      </c>
    </row>
    <row r="253" spans="1:12" ht="29.25">
      <c r="A253" s="1862"/>
      <c r="B253" s="1862"/>
      <c r="C253" s="1862"/>
      <c r="D253" s="1862"/>
      <c r="E253" s="1870"/>
      <c r="F253" s="1862"/>
      <c r="G253" s="1862"/>
      <c r="H253" s="647">
        <v>1</v>
      </c>
      <c r="I253" s="1123" t="s">
        <v>9844</v>
      </c>
      <c r="J253" s="1123">
        <v>46</v>
      </c>
      <c r="K253" s="1123">
        <v>8</v>
      </c>
      <c r="L253" s="1121" t="s">
        <v>9845</v>
      </c>
    </row>
    <row r="254" spans="1:12" ht="43.5">
      <c r="A254" s="1129">
        <v>29</v>
      </c>
      <c r="B254" s="1129" t="s">
        <v>13091</v>
      </c>
      <c r="C254" s="1129" t="s">
        <v>9846</v>
      </c>
      <c r="D254" s="1122" t="s">
        <v>9847</v>
      </c>
      <c r="E254" s="1129" t="s">
        <v>8</v>
      </c>
      <c r="F254" s="1122" t="s">
        <v>9</v>
      </c>
      <c r="G254" s="1122" t="s">
        <v>9437</v>
      </c>
      <c r="H254" s="1129">
        <v>1</v>
      </c>
      <c r="I254" s="1129" t="s">
        <v>9094</v>
      </c>
      <c r="J254" s="1129">
        <v>3329</v>
      </c>
      <c r="K254" s="1129">
        <v>4.8499999999999996</v>
      </c>
      <c r="L254" s="1122" t="s">
        <v>9848</v>
      </c>
    </row>
    <row r="255" spans="1:12" ht="43.5">
      <c r="A255" s="1129">
        <v>30</v>
      </c>
      <c r="B255" s="1129" t="s">
        <v>9099</v>
      </c>
      <c r="C255" s="1129" t="s">
        <v>9849</v>
      </c>
      <c r="D255" s="1122" t="s">
        <v>9850</v>
      </c>
      <c r="E255" s="1129" t="s">
        <v>8</v>
      </c>
      <c r="F255" s="1122" t="s">
        <v>9</v>
      </c>
      <c r="G255" s="1122" t="s">
        <v>9437</v>
      </c>
      <c r="H255" s="1129">
        <v>1</v>
      </c>
      <c r="I255" s="1129" t="s">
        <v>9851</v>
      </c>
      <c r="J255" s="1129">
        <v>7181</v>
      </c>
      <c r="K255" s="1129">
        <v>20</v>
      </c>
      <c r="L255" s="1122" t="s">
        <v>9852</v>
      </c>
    </row>
    <row r="256" spans="1:12" s="397" customFormat="1" ht="43.5">
      <c r="A256" s="1129">
        <v>31</v>
      </c>
      <c r="B256" s="1129" t="s">
        <v>9853</v>
      </c>
      <c r="C256" s="1129" t="s">
        <v>9854</v>
      </c>
      <c r="D256" s="1122" t="s">
        <v>9855</v>
      </c>
      <c r="E256" s="1129" t="s">
        <v>8</v>
      </c>
      <c r="F256" s="1122" t="s">
        <v>9</v>
      </c>
      <c r="G256" s="1122" t="s">
        <v>9437</v>
      </c>
      <c r="H256" s="1129">
        <v>1</v>
      </c>
      <c r="I256" s="1129" t="s">
        <v>9655</v>
      </c>
      <c r="J256" s="1129">
        <v>23226</v>
      </c>
      <c r="K256" s="1129">
        <v>10</v>
      </c>
      <c r="L256" s="1122" t="s">
        <v>9856</v>
      </c>
    </row>
    <row r="257" spans="1:15" ht="12" customHeight="1">
      <c r="A257" s="1839">
        <v>32</v>
      </c>
      <c r="B257" s="1839" t="s">
        <v>8947</v>
      </c>
      <c r="C257" s="1856" t="s">
        <v>9857</v>
      </c>
      <c r="D257" s="1839" t="s">
        <v>9858</v>
      </c>
      <c r="E257" s="1856" t="s">
        <v>8</v>
      </c>
      <c r="F257" s="1839" t="s">
        <v>9</v>
      </c>
      <c r="G257" s="1839" t="s">
        <v>9437</v>
      </c>
      <c r="H257" s="1892">
        <v>1</v>
      </c>
      <c r="I257" s="1892" t="s">
        <v>9859</v>
      </c>
      <c r="J257" s="1892">
        <v>950</v>
      </c>
      <c r="K257" s="1892">
        <v>8.5</v>
      </c>
      <c r="L257" s="1865" t="s">
        <v>9860</v>
      </c>
      <c r="M257" s="397"/>
      <c r="N257" s="397"/>
    </row>
    <row r="258" spans="1:15">
      <c r="A258" s="1846"/>
      <c r="B258" s="1846"/>
      <c r="C258" s="1857"/>
      <c r="D258" s="1846"/>
      <c r="E258" s="1857"/>
      <c r="F258" s="1846"/>
      <c r="G258" s="1846"/>
      <c r="H258" s="1892"/>
      <c r="I258" s="1892"/>
      <c r="J258" s="1892"/>
      <c r="K258" s="1892"/>
      <c r="L258" s="1865"/>
      <c r="M258" s="1888"/>
      <c r="N258" s="1889"/>
    </row>
    <row r="259" spans="1:15" ht="29.25">
      <c r="A259" s="1846"/>
      <c r="B259" s="1846"/>
      <c r="C259" s="1857"/>
      <c r="D259" s="1846"/>
      <c r="E259" s="1857"/>
      <c r="F259" s="1846"/>
      <c r="G259" s="1846"/>
      <c r="H259" s="1129">
        <v>1</v>
      </c>
      <c r="I259" s="1129" t="s">
        <v>9861</v>
      </c>
      <c r="J259" s="1129">
        <v>24</v>
      </c>
      <c r="K259" s="1129">
        <v>8</v>
      </c>
      <c r="L259" s="1122" t="s">
        <v>9862</v>
      </c>
      <c r="M259" s="397"/>
      <c r="N259" s="397"/>
    </row>
    <row r="260" spans="1:15" ht="27.75" customHeight="1">
      <c r="A260" s="1846"/>
      <c r="B260" s="1846"/>
      <c r="C260" s="1857"/>
      <c r="D260" s="1846"/>
      <c r="E260" s="1857"/>
      <c r="F260" s="1846"/>
      <c r="G260" s="1846"/>
      <c r="H260" s="1129">
        <v>1</v>
      </c>
      <c r="I260" s="1129" t="s">
        <v>9863</v>
      </c>
      <c r="J260" s="1129">
        <v>3050</v>
      </c>
      <c r="K260" s="1129">
        <v>5</v>
      </c>
      <c r="L260" s="1866" t="s">
        <v>9864</v>
      </c>
      <c r="M260" s="397"/>
      <c r="N260" s="397"/>
      <c r="O260" s="397"/>
    </row>
    <row r="261" spans="1:15" ht="15" hidden="1" customHeight="1">
      <c r="A261" s="1846"/>
      <c r="B261" s="1846"/>
      <c r="C261" s="1857"/>
      <c r="D261" s="1846"/>
      <c r="E261" s="1857"/>
      <c r="F261" s="1846"/>
      <c r="G261" s="1846"/>
      <c r="H261" s="1129">
        <v>1</v>
      </c>
      <c r="I261" s="1129" t="s">
        <v>9865</v>
      </c>
      <c r="J261" s="1129">
        <v>5794</v>
      </c>
      <c r="K261" s="1129" t="s">
        <v>9866</v>
      </c>
      <c r="L261" s="1867"/>
      <c r="M261" s="397"/>
      <c r="N261" s="397"/>
      <c r="O261" s="397"/>
    </row>
    <row r="262" spans="1:15" ht="28.5">
      <c r="A262" s="1846"/>
      <c r="B262" s="1846"/>
      <c r="C262" s="1857"/>
      <c r="D262" s="1846"/>
      <c r="E262" s="1857"/>
      <c r="F262" s="1846"/>
      <c r="G262" s="1846"/>
      <c r="H262" s="1120">
        <v>1</v>
      </c>
      <c r="I262" s="1120" t="s">
        <v>9867</v>
      </c>
      <c r="J262" s="1120">
        <v>532</v>
      </c>
      <c r="K262" s="1120">
        <v>5.58</v>
      </c>
      <c r="L262" s="636" t="s">
        <v>9868</v>
      </c>
      <c r="M262" s="397"/>
      <c r="N262" s="397"/>
      <c r="O262" s="397"/>
    </row>
    <row r="263" spans="1:15" ht="48" customHeight="1">
      <c r="A263" s="1840"/>
      <c r="B263" s="1840"/>
      <c r="C263" s="1858"/>
      <c r="D263" s="1840"/>
      <c r="E263" s="1858"/>
      <c r="F263" s="1840"/>
      <c r="G263" s="1840"/>
      <c r="H263" s="1106">
        <v>1</v>
      </c>
      <c r="I263" s="1106" t="s">
        <v>13092</v>
      </c>
      <c r="J263" s="1106">
        <v>995</v>
      </c>
      <c r="K263" s="1128">
        <v>7.25</v>
      </c>
      <c r="L263" s="1106" t="s">
        <v>13093</v>
      </c>
      <c r="M263" s="397"/>
      <c r="N263" s="397"/>
      <c r="O263" s="397"/>
    </row>
    <row r="264" spans="1:15" ht="29.25">
      <c r="A264" s="1866">
        <v>33</v>
      </c>
      <c r="B264" s="1863" t="s">
        <v>13094</v>
      </c>
      <c r="C264" s="1863" t="s">
        <v>9869</v>
      </c>
      <c r="D264" s="1835" t="s">
        <v>9870</v>
      </c>
      <c r="E264" s="1863" t="s">
        <v>8</v>
      </c>
      <c r="F264" s="1835" t="s">
        <v>9</v>
      </c>
      <c r="G264" s="1835" t="s">
        <v>9437</v>
      </c>
      <c r="H264" s="1129">
        <v>1</v>
      </c>
      <c r="I264" s="1129" t="s">
        <v>9871</v>
      </c>
      <c r="J264" s="1129" t="s">
        <v>9872</v>
      </c>
      <c r="K264" s="1129">
        <v>8.5</v>
      </c>
      <c r="L264" s="1122" t="s">
        <v>9873</v>
      </c>
      <c r="M264" s="397"/>
      <c r="N264" s="397"/>
      <c r="O264" s="397"/>
    </row>
    <row r="265" spans="1:15" ht="29.25">
      <c r="A265" s="1890"/>
      <c r="B265" s="1891"/>
      <c r="C265" s="1891"/>
      <c r="D265" s="1887"/>
      <c r="E265" s="1891"/>
      <c r="F265" s="1887"/>
      <c r="G265" s="1887"/>
      <c r="H265" s="1129">
        <v>1</v>
      </c>
      <c r="I265" s="1129" t="s">
        <v>9874</v>
      </c>
      <c r="J265" s="1129">
        <v>19041</v>
      </c>
      <c r="K265" s="1129">
        <v>8.5</v>
      </c>
      <c r="L265" s="1122" t="s">
        <v>9875</v>
      </c>
      <c r="M265" s="397"/>
      <c r="N265" s="397"/>
      <c r="O265" s="397"/>
    </row>
    <row r="266" spans="1:15" ht="29.25">
      <c r="A266" s="1867"/>
      <c r="B266" s="1864"/>
      <c r="C266" s="1864"/>
      <c r="D266" s="1836"/>
      <c r="E266" s="1864"/>
      <c r="F266" s="1836"/>
      <c r="G266" s="1836"/>
      <c r="H266" s="1129">
        <v>1</v>
      </c>
      <c r="I266" s="1129" t="s">
        <v>9876</v>
      </c>
      <c r="J266" s="1129">
        <v>17048</v>
      </c>
      <c r="K266" s="1129">
        <v>4.5999999999999996</v>
      </c>
      <c r="L266" s="1122" t="s">
        <v>9877</v>
      </c>
      <c r="M266" s="397"/>
      <c r="N266" s="397"/>
      <c r="O266" s="397"/>
    </row>
    <row r="267" spans="1:15">
      <c r="A267" s="1835">
        <v>34</v>
      </c>
      <c r="B267" s="1835" t="s">
        <v>9878</v>
      </c>
      <c r="C267" s="1835" t="s">
        <v>9879</v>
      </c>
      <c r="D267" s="1835" t="s">
        <v>9880</v>
      </c>
      <c r="E267" s="1835" t="s">
        <v>8</v>
      </c>
      <c r="F267" s="1835" t="s">
        <v>9</v>
      </c>
      <c r="G267" s="1835" t="s">
        <v>9437</v>
      </c>
      <c r="H267" s="1129">
        <v>1</v>
      </c>
      <c r="I267" s="1129" t="s">
        <v>9881</v>
      </c>
      <c r="J267" s="1129" t="s">
        <v>9882</v>
      </c>
      <c r="K267" s="1129">
        <v>5</v>
      </c>
      <c r="L267" s="1122" t="s">
        <v>9883</v>
      </c>
      <c r="M267" s="397"/>
      <c r="N267" s="397"/>
      <c r="O267" s="397"/>
    </row>
    <row r="268" spans="1:15">
      <c r="A268" s="1887"/>
      <c r="B268" s="1887"/>
      <c r="C268" s="1887"/>
      <c r="D268" s="1887"/>
      <c r="E268" s="1887"/>
      <c r="F268" s="1887"/>
      <c r="G268" s="1887"/>
      <c r="H268" s="1129">
        <v>1</v>
      </c>
      <c r="I268" s="1129" t="s">
        <v>9884</v>
      </c>
      <c r="J268" s="1129" t="s">
        <v>9885</v>
      </c>
      <c r="K268" s="1129">
        <v>5</v>
      </c>
      <c r="L268" s="1122" t="s">
        <v>9886</v>
      </c>
      <c r="M268" s="397"/>
      <c r="N268" s="397"/>
      <c r="O268" s="397"/>
    </row>
    <row r="269" spans="1:15">
      <c r="A269" s="1887"/>
      <c r="B269" s="1887"/>
      <c r="C269" s="1887"/>
      <c r="D269" s="1887"/>
      <c r="E269" s="1887"/>
      <c r="F269" s="1887"/>
      <c r="G269" s="1887"/>
      <c r="H269" s="1129">
        <v>1</v>
      </c>
      <c r="I269" s="1129" t="s">
        <v>9887</v>
      </c>
      <c r="J269" s="1129" t="s">
        <v>9888</v>
      </c>
      <c r="K269" s="1129">
        <v>10</v>
      </c>
      <c r="L269" s="1122" t="s">
        <v>9889</v>
      </c>
      <c r="M269" s="397"/>
      <c r="N269" s="397"/>
      <c r="O269" s="397"/>
    </row>
    <row r="270" spans="1:15" ht="29.25">
      <c r="A270" s="1887"/>
      <c r="B270" s="1887"/>
      <c r="C270" s="1887"/>
      <c r="D270" s="1887"/>
      <c r="E270" s="1887"/>
      <c r="F270" s="1887"/>
      <c r="G270" s="1887"/>
      <c r="H270" s="1129">
        <v>1</v>
      </c>
      <c r="I270" s="1129" t="s">
        <v>9890</v>
      </c>
      <c r="J270" s="1129" t="s">
        <v>9891</v>
      </c>
      <c r="K270" s="1129">
        <v>6</v>
      </c>
      <c r="L270" s="1122" t="s">
        <v>9892</v>
      </c>
      <c r="M270" s="397"/>
      <c r="N270" s="397"/>
      <c r="O270" s="397"/>
    </row>
    <row r="271" spans="1:15">
      <c r="A271" s="1887"/>
      <c r="B271" s="1887"/>
      <c r="C271" s="1887"/>
      <c r="D271" s="1887"/>
      <c r="E271" s="1887"/>
      <c r="F271" s="1887"/>
      <c r="G271" s="1887"/>
      <c r="H271" s="1129">
        <v>1</v>
      </c>
      <c r="I271" s="1129" t="s">
        <v>9893</v>
      </c>
      <c r="J271" s="1129">
        <v>65</v>
      </c>
      <c r="K271" s="1129">
        <v>8</v>
      </c>
      <c r="L271" s="1122" t="s">
        <v>9894</v>
      </c>
      <c r="M271" s="397"/>
      <c r="N271" s="397"/>
      <c r="O271" s="397"/>
    </row>
    <row r="272" spans="1:15" ht="29.25">
      <c r="A272" s="1836"/>
      <c r="B272" s="1836"/>
      <c r="C272" s="1836"/>
      <c r="D272" s="1836"/>
      <c r="E272" s="1836"/>
      <c r="F272" s="1836"/>
      <c r="G272" s="1836"/>
      <c r="H272" s="1129">
        <v>1</v>
      </c>
      <c r="I272" s="1129" t="s">
        <v>9895</v>
      </c>
      <c r="J272" s="1129">
        <v>541</v>
      </c>
      <c r="K272" s="1129">
        <v>10</v>
      </c>
      <c r="L272" s="1122" t="s">
        <v>9896</v>
      </c>
      <c r="M272" s="397"/>
      <c r="N272" s="397"/>
      <c r="O272" s="397"/>
    </row>
    <row r="273" spans="1:15" s="397" customFormat="1" ht="29.25">
      <c r="A273" s="1866">
        <v>35</v>
      </c>
      <c r="B273" s="1866" t="s">
        <v>9897</v>
      </c>
      <c r="C273" s="1866" t="s">
        <v>9898</v>
      </c>
      <c r="D273" s="1866" t="s">
        <v>9899</v>
      </c>
      <c r="E273" s="1866" t="s">
        <v>8</v>
      </c>
      <c r="F273" s="1866" t="s">
        <v>9</v>
      </c>
      <c r="G273" s="1866" t="s">
        <v>9437</v>
      </c>
      <c r="H273" s="1129">
        <v>1</v>
      </c>
      <c r="I273" s="1129" t="s">
        <v>9900</v>
      </c>
      <c r="J273" s="1129" t="s">
        <v>9901</v>
      </c>
      <c r="K273" s="1129">
        <v>10</v>
      </c>
      <c r="L273" s="1122" t="s">
        <v>9902</v>
      </c>
    </row>
    <row r="274" spans="1:15" s="397" customFormat="1" ht="29.25">
      <c r="A274" s="1867"/>
      <c r="B274" s="1867"/>
      <c r="C274" s="1867"/>
      <c r="D274" s="1867"/>
      <c r="E274" s="1867"/>
      <c r="F274" s="1867"/>
      <c r="G274" s="1867"/>
      <c r="H274" s="1129">
        <v>1</v>
      </c>
      <c r="I274" s="1129" t="s">
        <v>9903</v>
      </c>
      <c r="J274" s="1129" t="s">
        <v>9904</v>
      </c>
      <c r="K274" s="1129">
        <v>10</v>
      </c>
      <c r="L274" s="648" t="s">
        <v>9905</v>
      </c>
    </row>
    <row r="275" spans="1:15" ht="33.75" customHeight="1">
      <c r="A275" s="1837">
        <v>36</v>
      </c>
      <c r="B275" s="1837" t="s">
        <v>9906</v>
      </c>
      <c r="C275" s="1837" t="s">
        <v>9907</v>
      </c>
      <c r="D275" s="1368" t="s">
        <v>9908</v>
      </c>
      <c r="E275" s="1368" t="s">
        <v>8</v>
      </c>
      <c r="F275" s="1368" t="s">
        <v>9</v>
      </c>
      <c r="G275" s="1368" t="s">
        <v>9437</v>
      </c>
      <c r="H275" s="1841">
        <v>2</v>
      </c>
      <c r="I275" s="1127" t="s">
        <v>9269</v>
      </c>
      <c r="J275" s="1127">
        <v>5002</v>
      </c>
      <c r="K275" s="1127">
        <v>20</v>
      </c>
      <c r="L275" s="1839" t="s">
        <v>9909</v>
      </c>
      <c r="M275" s="397"/>
      <c r="N275" s="397"/>
      <c r="O275" s="397"/>
    </row>
    <row r="276" spans="1:15" ht="51.75" customHeight="1">
      <c r="A276" s="1838"/>
      <c r="B276" s="1838"/>
      <c r="C276" s="1838"/>
      <c r="D276" s="1369"/>
      <c r="E276" s="1369"/>
      <c r="F276" s="1369"/>
      <c r="G276" s="1369"/>
      <c r="H276" s="1842"/>
      <c r="I276" s="1127" t="s">
        <v>9404</v>
      </c>
      <c r="J276" s="1127">
        <v>2434</v>
      </c>
      <c r="K276" s="1127">
        <v>6.5</v>
      </c>
      <c r="L276" s="1840"/>
      <c r="M276" s="397"/>
      <c r="N276" s="397"/>
      <c r="O276" s="397"/>
    </row>
    <row r="277" spans="1:15" ht="71.25" customHeight="1">
      <c r="A277" s="1837">
        <v>37</v>
      </c>
      <c r="B277" s="1837" t="s">
        <v>9910</v>
      </c>
      <c r="C277" s="1837" t="s">
        <v>9911</v>
      </c>
      <c r="D277" s="1882" t="s">
        <v>14561</v>
      </c>
      <c r="E277" s="1837" t="s">
        <v>8</v>
      </c>
      <c r="F277" s="1368" t="s">
        <v>9</v>
      </c>
      <c r="G277" s="1368" t="s">
        <v>9437</v>
      </c>
      <c r="H277" s="1120">
        <v>1</v>
      </c>
      <c r="I277" s="1120" t="s">
        <v>9912</v>
      </c>
      <c r="J277" s="1120">
        <v>13578</v>
      </c>
      <c r="K277" s="1120">
        <v>5</v>
      </c>
      <c r="L277" s="649" t="s">
        <v>9913</v>
      </c>
      <c r="M277" s="397"/>
      <c r="N277" s="397"/>
      <c r="O277" s="397"/>
    </row>
    <row r="278" spans="1:15">
      <c r="A278" s="1838"/>
      <c r="B278" s="1838"/>
      <c r="C278" s="1838"/>
      <c r="D278" s="1884"/>
      <c r="E278" s="1838"/>
      <c r="F278" s="1369"/>
      <c r="G278" s="1369"/>
      <c r="H278" s="1120">
        <v>1</v>
      </c>
      <c r="I278" s="1120" t="s">
        <v>9914</v>
      </c>
      <c r="J278" s="1120">
        <v>4383</v>
      </c>
      <c r="K278" s="1120">
        <v>5</v>
      </c>
      <c r="L278" s="650" t="s">
        <v>9915</v>
      </c>
      <c r="M278" s="397"/>
      <c r="N278" s="397"/>
      <c r="O278" s="397"/>
    </row>
    <row r="279" spans="1:15" ht="28.5">
      <c r="A279" s="1852">
        <v>38</v>
      </c>
      <c r="B279" s="1860" t="s">
        <v>9916</v>
      </c>
      <c r="C279" s="1860" t="s">
        <v>9917</v>
      </c>
      <c r="D279" s="1886" t="s">
        <v>9918</v>
      </c>
      <c r="E279" s="1850" t="s">
        <v>8</v>
      </c>
      <c r="F279" s="1849" t="s">
        <v>9</v>
      </c>
      <c r="G279" s="1849" t="s">
        <v>9437</v>
      </c>
      <c r="H279" s="651">
        <v>1</v>
      </c>
      <c r="I279" s="1120" t="s">
        <v>9919</v>
      </c>
      <c r="J279" s="1120">
        <v>895</v>
      </c>
      <c r="K279" s="1120">
        <v>10</v>
      </c>
      <c r="L279" s="1104" t="s">
        <v>9920</v>
      </c>
      <c r="M279" s="397"/>
      <c r="N279" s="397"/>
      <c r="O279" s="397"/>
    </row>
    <row r="280" spans="1:15" ht="36.75" customHeight="1">
      <c r="A280" s="1852"/>
      <c r="B280" s="1860"/>
      <c r="C280" s="1860"/>
      <c r="D280" s="1886"/>
      <c r="E280" s="1850"/>
      <c r="F280" s="1849"/>
      <c r="G280" s="1849"/>
      <c r="H280" s="651">
        <v>1</v>
      </c>
      <c r="I280" s="1120" t="s">
        <v>9921</v>
      </c>
      <c r="J280" s="1127">
        <v>23</v>
      </c>
      <c r="K280" s="1127">
        <v>8</v>
      </c>
      <c r="L280" s="1104" t="s">
        <v>9922</v>
      </c>
      <c r="M280" s="397"/>
      <c r="N280" s="397"/>
      <c r="O280" s="397"/>
    </row>
    <row r="281" spans="1:15" s="397" customFormat="1" ht="57">
      <c r="A281" s="652">
        <v>39</v>
      </c>
      <c r="B281" s="1120" t="s">
        <v>9923</v>
      </c>
      <c r="C281" s="1120" t="s">
        <v>13621</v>
      </c>
      <c r="D281" s="1128" t="s">
        <v>9924</v>
      </c>
      <c r="E281" s="1120" t="s">
        <v>8</v>
      </c>
      <c r="F281" s="1104" t="s">
        <v>9</v>
      </c>
      <c r="G281" s="1104" t="s">
        <v>9437</v>
      </c>
      <c r="H281" s="1120">
        <v>1</v>
      </c>
      <c r="I281" s="1120" t="s">
        <v>9925</v>
      </c>
      <c r="J281" s="1127">
        <v>724</v>
      </c>
      <c r="K281" s="1127">
        <v>10</v>
      </c>
      <c r="L281" s="1104" t="s">
        <v>9926</v>
      </c>
    </row>
    <row r="282" spans="1:15" s="397" customFormat="1">
      <c r="A282" s="1860">
        <v>40</v>
      </c>
      <c r="B282" s="1860" t="s">
        <v>9927</v>
      </c>
      <c r="C282" s="1860" t="s">
        <v>13622</v>
      </c>
      <c r="D282" s="1886" t="s">
        <v>9928</v>
      </c>
      <c r="E282" s="1860" t="s">
        <v>8</v>
      </c>
      <c r="F282" s="1839" t="s">
        <v>9</v>
      </c>
      <c r="G282" s="1839" t="s">
        <v>9437</v>
      </c>
      <c r="H282" s="1860">
        <v>2</v>
      </c>
      <c r="I282" s="1120" t="s">
        <v>9929</v>
      </c>
      <c r="J282" s="1120">
        <v>3527</v>
      </c>
      <c r="K282" s="1120">
        <v>10</v>
      </c>
      <c r="L282" s="1379" t="s">
        <v>9930</v>
      </c>
    </row>
    <row r="283" spans="1:15" s="397" customFormat="1" ht="45.75" customHeight="1">
      <c r="A283" s="1860"/>
      <c r="B283" s="1860"/>
      <c r="C283" s="1860"/>
      <c r="D283" s="1886"/>
      <c r="E283" s="1860"/>
      <c r="F283" s="1840"/>
      <c r="G283" s="1840"/>
      <c r="H283" s="1860"/>
      <c r="I283" s="653" t="s">
        <v>9931</v>
      </c>
      <c r="J283" s="1129">
        <v>490</v>
      </c>
      <c r="K283" s="1129">
        <v>5</v>
      </c>
      <c r="L283" s="1379"/>
    </row>
    <row r="284" spans="1:15" s="397" customFormat="1" ht="15" customHeight="1">
      <c r="A284" s="1879">
        <v>41</v>
      </c>
      <c r="B284" s="1856" t="s">
        <v>9932</v>
      </c>
      <c r="C284" s="1856" t="s">
        <v>13623</v>
      </c>
      <c r="D284" s="1882" t="s">
        <v>9933</v>
      </c>
      <c r="E284" s="1856" t="s">
        <v>8</v>
      </c>
      <c r="F284" s="1839" t="s">
        <v>9</v>
      </c>
      <c r="G284" s="1839" t="s">
        <v>9437</v>
      </c>
      <c r="H284" s="1885">
        <v>4</v>
      </c>
      <c r="I284" s="1120" t="s">
        <v>9934</v>
      </c>
      <c r="J284" s="654">
        <v>46</v>
      </c>
      <c r="K284" s="654">
        <v>10</v>
      </c>
      <c r="L284" s="1379" t="s">
        <v>9935</v>
      </c>
    </row>
    <row r="285" spans="1:15" s="397" customFormat="1">
      <c r="A285" s="1880"/>
      <c r="B285" s="1857"/>
      <c r="C285" s="1857"/>
      <c r="D285" s="1883"/>
      <c r="E285" s="1857"/>
      <c r="F285" s="1846"/>
      <c r="G285" s="1846"/>
      <c r="H285" s="1885"/>
      <c r="I285" s="1120" t="s">
        <v>9936</v>
      </c>
      <c r="J285" s="654">
        <v>51</v>
      </c>
      <c r="K285" s="654">
        <v>10</v>
      </c>
      <c r="L285" s="1379"/>
    </row>
    <row r="286" spans="1:15" s="397" customFormat="1">
      <c r="A286" s="1880"/>
      <c r="B286" s="1857"/>
      <c r="C286" s="1857"/>
      <c r="D286" s="1883"/>
      <c r="E286" s="1857"/>
      <c r="F286" s="1846"/>
      <c r="G286" s="1846"/>
      <c r="H286" s="1885"/>
      <c r="I286" s="1120" t="s">
        <v>9937</v>
      </c>
      <c r="J286" s="654">
        <v>52</v>
      </c>
      <c r="K286" s="654">
        <v>10</v>
      </c>
      <c r="L286" s="1379"/>
    </row>
    <row r="287" spans="1:15" s="397" customFormat="1">
      <c r="A287" s="1880"/>
      <c r="B287" s="1857"/>
      <c r="C287" s="1857"/>
      <c r="D287" s="1883"/>
      <c r="E287" s="1857"/>
      <c r="F287" s="1846"/>
      <c r="G287" s="1846"/>
      <c r="H287" s="1885"/>
      <c r="I287" s="1120" t="s">
        <v>9938</v>
      </c>
      <c r="J287" s="654">
        <v>53</v>
      </c>
      <c r="K287" s="654">
        <v>10</v>
      </c>
      <c r="L287" s="1379"/>
    </row>
    <row r="288" spans="1:15" s="397" customFormat="1">
      <c r="A288" s="1880"/>
      <c r="B288" s="1857"/>
      <c r="C288" s="1857"/>
      <c r="D288" s="1883"/>
      <c r="E288" s="1857"/>
      <c r="F288" s="1846"/>
      <c r="G288" s="1846"/>
      <c r="H288" s="1860">
        <v>3</v>
      </c>
      <c r="I288" s="1120" t="s">
        <v>9939</v>
      </c>
      <c r="J288" s="1120">
        <v>47</v>
      </c>
      <c r="K288" s="1120">
        <v>10</v>
      </c>
      <c r="L288" s="1839" t="s">
        <v>9940</v>
      </c>
    </row>
    <row r="289" spans="1:12" s="397" customFormat="1">
      <c r="A289" s="1880"/>
      <c r="B289" s="1857"/>
      <c r="C289" s="1857"/>
      <c r="D289" s="1883"/>
      <c r="E289" s="1857"/>
      <c r="F289" s="1846"/>
      <c r="G289" s="1846"/>
      <c r="H289" s="1860"/>
      <c r="I289" s="1120" t="s">
        <v>9941</v>
      </c>
      <c r="J289" s="1120">
        <v>45</v>
      </c>
      <c r="K289" s="1120">
        <v>10</v>
      </c>
      <c r="L289" s="1846"/>
    </row>
    <row r="290" spans="1:12" s="397" customFormat="1">
      <c r="A290" s="1880"/>
      <c r="B290" s="1857"/>
      <c r="C290" s="1857"/>
      <c r="D290" s="1883"/>
      <c r="E290" s="1857"/>
      <c r="F290" s="1846"/>
      <c r="G290" s="1846"/>
      <c r="H290" s="1860"/>
      <c r="I290" s="1120" t="s">
        <v>9942</v>
      </c>
      <c r="J290" s="1120">
        <v>44</v>
      </c>
      <c r="K290" s="1120">
        <v>10</v>
      </c>
      <c r="L290" s="1846"/>
    </row>
    <row r="291" spans="1:12" s="397" customFormat="1">
      <c r="A291" s="1880"/>
      <c r="B291" s="1857"/>
      <c r="C291" s="1857"/>
      <c r="D291" s="1883"/>
      <c r="E291" s="1857"/>
      <c r="F291" s="1846"/>
      <c r="G291" s="1846"/>
      <c r="H291" s="1860"/>
      <c r="I291" s="1120" t="s">
        <v>9943</v>
      </c>
      <c r="J291" s="1120">
        <v>75</v>
      </c>
      <c r="K291" s="1120">
        <v>10</v>
      </c>
      <c r="L291" s="1839" t="s">
        <v>9944</v>
      </c>
    </row>
    <row r="292" spans="1:12" s="397" customFormat="1">
      <c r="A292" s="1880"/>
      <c r="B292" s="1857"/>
      <c r="C292" s="1857"/>
      <c r="D292" s="1883"/>
      <c r="E292" s="1857"/>
      <c r="F292" s="1846"/>
      <c r="G292" s="1846"/>
      <c r="H292" s="1860"/>
      <c r="I292" s="1120" t="s">
        <v>9945</v>
      </c>
      <c r="J292" s="1120">
        <v>64</v>
      </c>
      <c r="K292" s="1120">
        <v>10</v>
      </c>
      <c r="L292" s="1846"/>
    </row>
    <row r="293" spans="1:12" s="397" customFormat="1">
      <c r="A293" s="1880"/>
      <c r="B293" s="1857"/>
      <c r="C293" s="1857"/>
      <c r="D293" s="1883"/>
      <c r="E293" s="1857"/>
      <c r="F293" s="1846"/>
      <c r="G293" s="1846"/>
      <c r="H293" s="1860"/>
      <c r="I293" s="1120" t="s">
        <v>9946</v>
      </c>
      <c r="J293" s="1120">
        <v>50</v>
      </c>
      <c r="K293" s="1120">
        <v>10</v>
      </c>
      <c r="L293" s="1846"/>
    </row>
    <row r="294" spans="1:12" s="397" customFormat="1">
      <c r="A294" s="1880"/>
      <c r="B294" s="1857"/>
      <c r="C294" s="1857"/>
      <c r="D294" s="1883"/>
      <c r="E294" s="1857"/>
      <c r="F294" s="1846"/>
      <c r="G294" s="1846"/>
      <c r="H294" s="1860"/>
      <c r="I294" s="653" t="s">
        <v>9947</v>
      </c>
      <c r="J294" s="655">
        <v>142</v>
      </c>
      <c r="K294" s="655">
        <v>10</v>
      </c>
      <c r="L294" s="1840"/>
    </row>
    <row r="295" spans="1:12" s="397" customFormat="1" ht="33.75" customHeight="1">
      <c r="A295" s="1881"/>
      <c r="B295" s="1858"/>
      <c r="C295" s="1858"/>
      <c r="D295" s="1884"/>
      <c r="E295" s="1858"/>
      <c r="F295" s="1840"/>
      <c r="G295" s="1840"/>
      <c r="H295" s="1120">
        <v>1</v>
      </c>
      <c r="I295" s="1123" t="s">
        <v>13624</v>
      </c>
      <c r="J295" s="1123">
        <v>16</v>
      </c>
      <c r="K295" s="1129">
        <v>10</v>
      </c>
      <c r="L295" s="1111" t="s">
        <v>13625</v>
      </c>
    </row>
    <row r="296" spans="1:12" ht="63">
      <c r="A296" s="1134">
        <v>42</v>
      </c>
      <c r="B296" s="1134" t="s">
        <v>9948</v>
      </c>
      <c r="C296" s="398" t="s">
        <v>9949</v>
      </c>
      <c r="D296" s="628" t="s">
        <v>9950</v>
      </c>
      <c r="E296" s="626" t="s">
        <v>8</v>
      </c>
      <c r="F296" s="1107" t="s">
        <v>9</v>
      </c>
      <c r="G296" s="1107" t="s">
        <v>9437</v>
      </c>
      <c r="H296" s="629">
        <v>1</v>
      </c>
      <c r="I296" s="629" t="s">
        <v>9951</v>
      </c>
      <c r="J296" s="1134" t="s">
        <v>9952</v>
      </c>
      <c r="K296" s="626">
        <v>8</v>
      </c>
      <c r="L296" s="627" t="s">
        <v>9953</v>
      </c>
    </row>
    <row r="297" spans="1:12" ht="63">
      <c r="A297" s="1134">
        <v>43</v>
      </c>
      <c r="B297" s="1134" t="s">
        <v>9954</v>
      </c>
      <c r="C297" s="1134" t="s">
        <v>9955</v>
      </c>
      <c r="D297" s="628" t="s">
        <v>9956</v>
      </c>
      <c r="E297" s="626" t="s">
        <v>8</v>
      </c>
      <c r="F297" s="1107" t="s">
        <v>9</v>
      </c>
      <c r="G297" s="1107" t="s">
        <v>9437</v>
      </c>
      <c r="H297" s="629">
        <v>1</v>
      </c>
      <c r="I297" s="629" t="s">
        <v>9957</v>
      </c>
      <c r="J297" s="1134" t="s">
        <v>9958</v>
      </c>
      <c r="K297" s="626">
        <v>10</v>
      </c>
      <c r="L297" s="627" t="s">
        <v>9959</v>
      </c>
    </row>
    <row r="298" spans="1:12" ht="63">
      <c r="A298" s="1134">
        <v>44</v>
      </c>
      <c r="B298" s="1134" t="s">
        <v>9960</v>
      </c>
      <c r="C298" s="1134" t="s">
        <v>9961</v>
      </c>
      <c r="D298" s="628" t="s">
        <v>9962</v>
      </c>
      <c r="E298" s="626" t="s">
        <v>8</v>
      </c>
      <c r="F298" s="1107" t="s">
        <v>9</v>
      </c>
      <c r="G298" s="1107" t="s">
        <v>9437</v>
      </c>
      <c r="H298" s="629">
        <v>1</v>
      </c>
      <c r="I298" s="629" t="s">
        <v>9963</v>
      </c>
      <c r="J298" s="1134" t="s">
        <v>9964</v>
      </c>
      <c r="K298" s="1134">
        <v>8</v>
      </c>
      <c r="L298" s="627" t="s">
        <v>9965</v>
      </c>
    </row>
    <row r="299" spans="1:12" ht="63" customHeight="1">
      <c r="A299" s="1875">
        <v>45</v>
      </c>
      <c r="B299" s="1875" t="s">
        <v>13095</v>
      </c>
      <c r="C299" s="1875" t="s">
        <v>9966</v>
      </c>
      <c r="D299" s="1877" t="s">
        <v>9967</v>
      </c>
      <c r="E299" s="626" t="s">
        <v>8</v>
      </c>
      <c r="F299" s="1107" t="s">
        <v>9</v>
      </c>
      <c r="G299" s="1107" t="s">
        <v>9437</v>
      </c>
      <c r="H299" s="1129">
        <v>1</v>
      </c>
      <c r="I299" s="1123" t="s">
        <v>9968</v>
      </c>
      <c r="J299" s="1123" t="s">
        <v>9969</v>
      </c>
      <c r="K299" s="1123">
        <v>8</v>
      </c>
      <c r="L299" s="1121" t="s">
        <v>9970</v>
      </c>
    </row>
    <row r="300" spans="1:12" ht="63" customHeight="1">
      <c r="A300" s="1876"/>
      <c r="B300" s="1876"/>
      <c r="C300" s="1876"/>
      <c r="D300" s="1878"/>
      <c r="E300" s="626" t="s">
        <v>8</v>
      </c>
      <c r="F300" s="1107" t="s">
        <v>9</v>
      </c>
      <c r="G300" s="1107" t="s">
        <v>9437</v>
      </c>
      <c r="H300" s="1129">
        <v>1</v>
      </c>
      <c r="I300" s="1123" t="s">
        <v>9971</v>
      </c>
      <c r="J300" s="1123" t="s">
        <v>9972</v>
      </c>
      <c r="K300" s="1123">
        <v>8</v>
      </c>
      <c r="L300" s="1121" t="s">
        <v>13626</v>
      </c>
    </row>
    <row r="301" spans="1:12" ht="24" customHeight="1">
      <c r="A301" s="1871">
        <v>46</v>
      </c>
      <c r="B301" s="1835" t="s">
        <v>13096</v>
      </c>
      <c r="C301" s="1835" t="s">
        <v>9973</v>
      </c>
      <c r="D301" s="1866" t="s">
        <v>9974</v>
      </c>
      <c r="E301" s="1866" t="s">
        <v>8</v>
      </c>
      <c r="F301" s="1873" t="s">
        <v>9</v>
      </c>
      <c r="G301" s="1866" t="s">
        <v>9437</v>
      </c>
      <c r="H301" s="1129">
        <v>1</v>
      </c>
      <c r="I301" s="1129" t="s">
        <v>9975</v>
      </c>
      <c r="J301" s="1123" t="s">
        <v>9976</v>
      </c>
      <c r="K301" s="1123">
        <v>10</v>
      </c>
      <c r="L301" s="1835" t="s">
        <v>9977</v>
      </c>
    </row>
    <row r="302" spans="1:12" ht="46.5" customHeight="1">
      <c r="A302" s="1872"/>
      <c r="B302" s="1836"/>
      <c r="C302" s="1836"/>
      <c r="D302" s="1867"/>
      <c r="E302" s="1867"/>
      <c r="F302" s="1874"/>
      <c r="G302" s="1867"/>
      <c r="H302" s="1123">
        <v>1</v>
      </c>
      <c r="I302" s="1123" t="s">
        <v>9978</v>
      </c>
      <c r="J302" s="1123" t="s">
        <v>9979</v>
      </c>
      <c r="K302" s="1123">
        <v>10</v>
      </c>
      <c r="L302" s="1836"/>
    </row>
    <row r="303" spans="1:12" ht="63">
      <c r="A303" s="1134">
        <v>47</v>
      </c>
      <c r="B303" s="1134" t="s">
        <v>13097</v>
      </c>
      <c r="C303" s="656" t="s">
        <v>9980</v>
      </c>
      <c r="D303" s="628" t="s">
        <v>9981</v>
      </c>
      <c r="E303" s="626" t="s">
        <v>8</v>
      </c>
      <c r="F303" s="1107" t="s">
        <v>9</v>
      </c>
      <c r="G303" s="1107" t="s">
        <v>9437</v>
      </c>
      <c r="H303" s="1129">
        <v>1</v>
      </c>
      <c r="I303" s="656" t="s">
        <v>9982</v>
      </c>
      <c r="J303" s="1116">
        <v>629457</v>
      </c>
      <c r="K303" s="1123">
        <v>10</v>
      </c>
      <c r="L303" s="657" t="s">
        <v>9983</v>
      </c>
    </row>
    <row r="304" spans="1:12" ht="27.75" customHeight="1">
      <c r="A304" s="1868">
        <v>48</v>
      </c>
      <c r="B304" s="1835" t="s">
        <v>8361</v>
      </c>
      <c r="C304" s="1835" t="s">
        <v>9984</v>
      </c>
      <c r="D304" s="1835" t="s">
        <v>9985</v>
      </c>
      <c r="E304" s="626" t="s">
        <v>8</v>
      </c>
      <c r="F304" s="1861" t="s">
        <v>9</v>
      </c>
      <c r="G304" s="1861" t="s">
        <v>9437</v>
      </c>
      <c r="H304" s="1123">
        <v>1</v>
      </c>
      <c r="I304" s="656" t="s">
        <v>9986</v>
      </c>
      <c r="J304" s="1123">
        <v>1966</v>
      </c>
      <c r="K304" s="1123">
        <v>20</v>
      </c>
      <c r="L304" s="1870" t="s">
        <v>9987</v>
      </c>
    </row>
    <row r="305" spans="1:12" ht="34.5" customHeight="1">
      <c r="A305" s="1869"/>
      <c r="B305" s="1836"/>
      <c r="C305" s="1836"/>
      <c r="D305" s="1836"/>
      <c r="E305" s="626" t="s">
        <v>8</v>
      </c>
      <c r="F305" s="1861"/>
      <c r="G305" s="1861"/>
      <c r="H305" s="1123">
        <v>1</v>
      </c>
      <c r="I305" s="656" t="s">
        <v>9988</v>
      </c>
      <c r="J305" s="1123" t="s">
        <v>9989</v>
      </c>
      <c r="K305" s="1123">
        <v>10</v>
      </c>
      <c r="L305" s="1870"/>
    </row>
    <row r="306" spans="1:12">
      <c r="A306" s="1835">
        <v>49</v>
      </c>
      <c r="B306" s="1835" t="s">
        <v>9990</v>
      </c>
      <c r="C306" s="1835" t="s">
        <v>9991</v>
      </c>
      <c r="D306" s="1835" t="s">
        <v>9992</v>
      </c>
      <c r="E306" s="1865" t="s">
        <v>8</v>
      </c>
      <c r="F306" s="1861" t="s">
        <v>9</v>
      </c>
      <c r="G306" s="1861" t="s">
        <v>9437</v>
      </c>
      <c r="H306" s="1862">
        <v>2</v>
      </c>
      <c r="I306" s="1123" t="s">
        <v>9993</v>
      </c>
      <c r="J306" s="1123" t="s">
        <v>9994</v>
      </c>
      <c r="K306" s="1123">
        <v>5.5</v>
      </c>
      <c r="L306" s="1862" t="s">
        <v>9995</v>
      </c>
    </row>
    <row r="307" spans="1:12">
      <c r="A307" s="1836"/>
      <c r="B307" s="1836"/>
      <c r="C307" s="1836"/>
      <c r="D307" s="1836"/>
      <c r="E307" s="1865"/>
      <c r="F307" s="1861"/>
      <c r="G307" s="1861"/>
      <c r="H307" s="1862"/>
      <c r="I307" s="1123" t="s">
        <v>9996</v>
      </c>
      <c r="J307" s="1123" t="s">
        <v>9997</v>
      </c>
      <c r="K307" s="1123">
        <v>5.5</v>
      </c>
      <c r="L307" s="1862"/>
    </row>
    <row r="308" spans="1:12" ht="91.5" customHeight="1">
      <c r="A308" s="1123">
        <v>50</v>
      </c>
      <c r="B308" s="1121" t="s">
        <v>9998</v>
      </c>
      <c r="C308" s="1121" t="s">
        <v>9999</v>
      </c>
      <c r="D308" s="1121" t="s">
        <v>10000</v>
      </c>
      <c r="E308" s="626" t="s">
        <v>8</v>
      </c>
      <c r="F308" s="1121" t="s">
        <v>9</v>
      </c>
      <c r="G308" s="1121" t="s">
        <v>9437</v>
      </c>
      <c r="H308" s="1123">
        <v>1</v>
      </c>
      <c r="I308" s="1121" t="s">
        <v>10001</v>
      </c>
      <c r="J308" s="1123" t="s">
        <v>10002</v>
      </c>
      <c r="K308" s="1123">
        <v>10</v>
      </c>
      <c r="L308" s="1121" t="s">
        <v>10003</v>
      </c>
    </row>
    <row r="309" spans="1:12" ht="32.25" customHeight="1">
      <c r="A309" s="1863">
        <v>51</v>
      </c>
      <c r="B309" s="1835" t="s">
        <v>10004</v>
      </c>
      <c r="C309" s="1835" t="s">
        <v>10005</v>
      </c>
      <c r="D309" s="1835" t="s">
        <v>10006</v>
      </c>
      <c r="E309" s="626" t="s">
        <v>8</v>
      </c>
      <c r="F309" s="1862" t="s">
        <v>9</v>
      </c>
      <c r="G309" s="1862" t="s">
        <v>9437</v>
      </c>
      <c r="H309" s="1123">
        <v>1</v>
      </c>
      <c r="I309" s="1121" t="s">
        <v>10007</v>
      </c>
      <c r="J309" s="1123">
        <v>1525</v>
      </c>
      <c r="K309" s="1123">
        <v>4.8499999999999996</v>
      </c>
      <c r="L309" s="1121" t="s">
        <v>13627</v>
      </c>
    </row>
    <row r="310" spans="1:12" ht="60" customHeight="1">
      <c r="A310" s="1864"/>
      <c r="B310" s="1836"/>
      <c r="C310" s="1836"/>
      <c r="D310" s="1836"/>
      <c r="E310" s="626" t="s">
        <v>8</v>
      </c>
      <c r="F310" s="1862"/>
      <c r="G310" s="1862"/>
      <c r="H310" s="1123">
        <v>1</v>
      </c>
      <c r="I310" s="1121" t="s">
        <v>10008</v>
      </c>
      <c r="J310" s="1123">
        <v>1535</v>
      </c>
      <c r="K310" s="1123">
        <v>4.8499999999999996</v>
      </c>
      <c r="L310" s="1121" t="s">
        <v>13627</v>
      </c>
    </row>
    <row r="311" spans="1:12" ht="72" customHeight="1">
      <c r="A311" s="1117">
        <v>52</v>
      </c>
      <c r="B311" s="1117" t="s">
        <v>10009</v>
      </c>
      <c r="C311" s="1117" t="s">
        <v>10010</v>
      </c>
      <c r="D311" s="658" t="s">
        <v>10011</v>
      </c>
      <c r="E311" s="626" t="s">
        <v>8</v>
      </c>
      <c r="F311" s="1115" t="s">
        <v>9</v>
      </c>
      <c r="G311" s="1115" t="s">
        <v>9437</v>
      </c>
      <c r="H311" s="1116">
        <v>1</v>
      </c>
      <c r="I311" s="1115" t="s">
        <v>10012</v>
      </c>
      <c r="J311" s="1117">
        <v>1133</v>
      </c>
      <c r="K311" s="1116">
        <v>7.25</v>
      </c>
      <c r="L311" s="1115" t="s">
        <v>10013</v>
      </c>
    </row>
    <row r="312" spans="1:12" ht="42.75">
      <c r="A312" s="659">
        <v>53</v>
      </c>
      <c r="B312" s="1115" t="s">
        <v>10014</v>
      </c>
      <c r="C312" s="1116" t="s">
        <v>10015</v>
      </c>
      <c r="D312" s="1115" t="s">
        <v>10016</v>
      </c>
      <c r="E312" s="1120" t="s">
        <v>8</v>
      </c>
      <c r="F312" s="1115" t="s">
        <v>9</v>
      </c>
      <c r="G312" s="1115" t="s">
        <v>9437</v>
      </c>
      <c r="H312" s="1116">
        <v>1</v>
      </c>
      <c r="I312" s="1115" t="s">
        <v>10017</v>
      </c>
      <c r="J312" s="1116">
        <v>2606</v>
      </c>
      <c r="K312" s="1117">
        <v>12</v>
      </c>
      <c r="L312" s="1115" t="s">
        <v>10018</v>
      </c>
    </row>
    <row r="313" spans="1:12" ht="43.5" customHeight="1">
      <c r="A313" s="1859">
        <v>54</v>
      </c>
      <c r="B313" s="1850" t="s">
        <v>10019</v>
      </c>
      <c r="C313" s="1849" t="s">
        <v>10020</v>
      </c>
      <c r="D313" s="1849"/>
      <c r="E313" s="1860" t="s">
        <v>8</v>
      </c>
      <c r="F313" s="1849" t="s">
        <v>9</v>
      </c>
      <c r="G313" s="1849" t="s">
        <v>9437</v>
      </c>
      <c r="H313" s="1113">
        <v>1</v>
      </c>
      <c r="I313" s="1117" t="s">
        <v>10021</v>
      </c>
      <c r="J313" s="660">
        <v>46</v>
      </c>
      <c r="K313" s="660">
        <v>8</v>
      </c>
      <c r="L313" s="659" t="s">
        <v>10022</v>
      </c>
    </row>
    <row r="314" spans="1:12" ht="42.75" customHeight="1">
      <c r="A314" s="1859"/>
      <c r="B314" s="1850"/>
      <c r="C314" s="1849"/>
      <c r="D314" s="1849"/>
      <c r="E314" s="1860"/>
      <c r="F314" s="1849"/>
      <c r="G314" s="1849"/>
      <c r="H314" s="1114">
        <v>1</v>
      </c>
      <c r="I314" s="1117" t="s">
        <v>10023</v>
      </c>
      <c r="J314" s="660">
        <v>43</v>
      </c>
      <c r="K314" s="660">
        <v>8</v>
      </c>
      <c r="L314" s="659" t="s">
        <v>10024</v>
      </c>
    </row>
    <row r="315" spans="1:12" ht="18.75" customHeight="1">
      <c r="A315" s="1852">
        <v>55</v>
      </c>
      <c r="B315" s="1852" t="s">
        <v>10025</v>
      </c>
      <c r="C315" s="1852" t="s">
        <v>10026</v>
      </c>
      <c r="D315" s="1853" t="s">
        <v>10027</v>
      </c>
      <c r="E315" s="1856" t="s">
        <v>8</v>
      </c>
      <c r="F315" s="1368" t="s">
        <v>9</v>
      </c>
      <c r="G315" s="1368" t="s">
        <v>9437</v>
      </c>
      <c r="H315" s="1847">
        <v>2</v>
      </c>
      <c r="I315" s="1117" t="s">
        <v>10028</v>
      </c>
      <c r="J315" s="1117">
        <v>1726</v>
      </c>
      <c r="K315" s="1117">
        <v>4.5999999999999996</v>
      </c>
      <c r="L315" s="1847" t="s">
        <v>10029</v>
      </c>
    </row>
    <row r="316" spans="1:12">
      <c r="A316" s="1852"/>
      <c r="B316" s="1852"/>
      <c r="C316" s="1852"/>
      <c r="D316" s="1854"/>
      <c r="E316" s="1857"/>
      <c r="F316" s="1845"/>
      <c r="G316" s="1845"/>
      <c r="H316" s="1848"/>
      <c r="I316" s="1117" t="s">
        <v>10030</v>
      </c>
      <c r="J316" s="1117">
        <v>1728</v>
      </c>
      <c r="K316" s="1117">
        <v>4.5999999999999996</v>
      </c>
      <c r="L316" s="1848"/>
    </row>
    <row r="317" spans="1:12" ht="15" customHeight="1">
      <c r="A317" s="1852"/>
      <c r="B317" s="1852"/>
      <c r="C317" s="1852"/>
      <c r="D317" s="1854"/>
      <c r="E317" s="1857"/>
      <c r="F317" s="1845"/>
      <c r="G317" s="1845"/>
      <c r="H317" s="1847">
        <v>2</v>
      </c>
      <c r="I317" s="1117" t="s">
        <v>10031</v>
      </c>
      <c r="J317" s="1117">
        <v>1740</v>
      </c>
      <c r="K317" s="1117">
        <v>4.5999999999999996</v>
      </c>
      <c r="L317" s="1847" t="s">
        <v>10032</v>
      </c>
    </row>
    <row r="318" spans="1:12">
      <c r="A318" s="1852"/>
      <c r="B318" s="1852"/>
      <c r="C318" s="1852"/>
      <c r="D318" s="1854"/>
      <c r="E318" s="1857"/>
      <c r="F318" s="1845"/>
      <c r="G318" s="1845"/>
      <c r="H318" s="1848"/>
      <c r="I318" s="1117" t="s">
        <v>10033</v>
      </c>
      <c r="J318" s="1117">
        <v>1742</v>
      </c>
      <c r="K318" s="1117">
        <v>4.5999999999999996</v>
      </c>
      <c r="L318" s="1848"/>
    </row>
    <row r="319" spans="1:12" ht="15" customHeight="1">
      <c r="A319" s="1852"/>
      <c r="B319" s="1852"/>
      <c r="C319" s="1852"/>
      <c r="D319" s="1854"/>
      <c r="E319" s="1857"/>
      <c r="F319" s="1845"/>
      <c r="G319" s="1845"/>
      <c r="H319" s="1847">
        <v>2</v>
      </c>
      <c r="I319" s="1117" t="s">
        <v>10034</v>
      </c>
      <c r="J319" s="1117">
        <v>1725</v>
      </c>
      <c r="K319" s="1117">
        <v>4.5999999999999996</v>
      </c>
      <c r="L319" s="1847" t="s">
        <v>10035</v>
      </c>
    </row>
    <row r="320" spans="1:12">
      <c r="A320" s="1852"/>
      <c r="B320" s="1852"/>
      <c r="C320" s="1852"/>
      <c r="D320" s="1854"/>
      <c r="E320" s="1857"/>
      <c r="F320" s="1845"/>
      <c r="G320" s="1845"/>
      <c r="H320" s="1848"/>
      <c r="I320" s="1117" t="s">
        <v>10036</v>
      </c>
      <c r="J320" s="1117">
        <v>1727</v>
      </c>
      <c r="K320" s="1117">
        <v>4.5999999999999996</v>
      </c>
      <c r="L320" s="1848"/>
    </row>
    <row r="321" spans="1:12" ht="15" customHeight="1">
      <c r="A321" s="1852"/>
      <c r="B321" s="1852"/>
      <c r="C321" s="1852"/>
      <c r="D321" s="1854"/>
      <c r="E321" s="1857"/>
      <c r="F321" s="1845"/>
      <c r="G321" s="1845"/>
      <c r="H321" s="1847">
        <v>2</v>
      </c>
      <c r="I321" s="1117" t="s">
        <v>10037</v>
      </c>
      <c r="J321" s="1117">
        <v>3162</v>
      </c>
      <c r="K321" s="1117">
        <v>9.1999999999999993</v>
      </c>
      <c r="L321" s="1847" t="s">
        <v>10038</v>
      </c>
    </row>
    <row r="322" spans="1:12">
      <c r="A322" s="1852"/>
      <c r="B322" s="1852"/>
      <c r="C322" s="1852"/>
      <c r="D322" s="1855"/>
      <c r="E322" s="1858"/>
      <c r="F322" s="1369"/>
      <c r="G322" s="1369"/>
      <c r="H322" s="1848"/>
      <c r="I322" s="1117" t="s">
        <v>10039</v>
      </c>
      <c r="J322" s="1117">
        <v>3158</v>
      </c>
      <c r="K322" s="1117">
        <v>9.1999999999999993</v>
      </c>
      <c r="L322" s="1848"/>
    </row>
    <row r="323" spans="1:12" ht="45">
      <c r="A323" s="1115">
        <v>56</v>
      </c>
      <c r="B323" s="661" t="s">
        <v>10040</v>
      </c>
      <c r="C323" s="1117" t="s">
        <v>10041</v>
      </c>
      <c r="D323" s="659" t="s">
        <v>10042</v>
      </c>
      <c r="E323" s="1120" t="s">
        <v>8</v>
      </c>
      <c r="F323" s="1115" t="s">
        <v>9</v>
      </c>
      <c r="G323" s="662" t="s">
        <v>9437</v>
      </c>
      <c r="H323" s="1136">
        <v>1</v>
      </c>
      <c r="I323" s="1117" t="s">
        <v>10043</v>
      </c>
      <c r="J323" s="1117">
        <v>45</v>
      </c>
      <c r="K323" s="1117">
        <v>8</v>
      </c>
      <c r="L323" s="662" t="s">
        <v>10044</v>
      </c>
    </row>
    <row r="324" spans="1:12" ht="42.75" customHeight="1">
      <c r="A324" s="1849">
        <v>57</v>
      </c>
      <c r="B324" s="1849" t="s">
        <v>13098</v>
      </c>
      <c r="C324" s="1850" t="s">
        <v>13099</v>
      </c>
      <c r="D324" s="1379" t="s">
        <v>13100</v>
      </c>
      <c r="E324" s="1120" t="s">
        <v>8</v>
      </c>
      <c r="F324" s="1115" t="s">
        <v>9</v>
      </c>
      <c r="G324" s="662" t="s">
        <v>9437</v>
      </c>
      <c r="H324" s="1116">
        <v>1</v>
      </c>
      <c r="I324" s="1116" t="s">
        <v>13101</v>
      </c>
      <c r="J324" s="1116">
        <v>1750</v>
      </c>
      <c r="K324" s="1116">
        <v>10</v>
      </c>
      <c r="L324" s="1115" t="s">
        <v>13102</v>
      </c>
    </row>
    <row r="325" spans="1:12" ht="75" customHeight="1">
      <c r="A325" s="1849"/>
      <c r="B325" s="1849"/>
      <c r="C325" s="1850"/>
      <c r="D325" s="1379"/>
      <c r="E325" s="1120" t="s">
        <v>8</v>
      </c>
      <c r="F325" s="1368" t="s">
        <v>9</v>
      </c>
      <c r="G325" s="1831" t="s">
        <v>9437</v>
      </c>
      <c r="H325" s="1116">
        <v>1</v>
      </c>
      <c r="I325" s="1116" t="s">
        <v>13103</v>
      </c>
      <c r="J325" s="1116">
        <v>1938</v>
      </c>
      <c r="K325" s="1116">
        <v>10</v>
      </c>
      <c r="L325" s="1115" t="s">
        <v>13104</v>
      </c>
    </row>
    <row r="326" spans="1:12">
      <c r="A326" s="1849"/>
      <c r="B326" s="1849"/>
      <c r="C326" s="1850"/>
      <c r="D326" s="1379"/>
      <c r="E326" s="663"/>
      <c r="F326" s="1845"/>
      <c r="G326" s="1851"/>
      <c r="H326" s="1136">
        <v>1</v>
      </c>
      <c r="I326" s="1117" t="s">
        <v>13105</v>
      </c>
      <c r="J326" s="1117" t="s">
        <v>13106</v>
      </c>
      <c r="K326" s="1117">
        <v>10</v>
      </c>
      <c r="L326" s="1115" t="s">
        <v>13107</v>
      </c>
    </row>
    <row r="327" spans="1:12" ht="30">
      <c r="A327" s="1849"/>
      <c r="B327" s="1849"/>
      <c r="C327" s="1850"/>
      <c r="D327" s="1379"/>
      <c r="E327" s="663"/>
      <c r="F327" s="1369"/>
      <c r="G327" s="1832"/>
      <c r="H327" s="1136">
        <v>1</v>
      </c>
      <c r="I327" s="1117" t="s">
        <v>13108</v>
      </c>
      <c r="J327" s="1117" t="s">
        <v>13109</v>
      </c>
      <c r="K327" s="1117">
        <v>10</v>
      </c>
      <c r="L327" s="659" t="s">
        <v>13110</v>
      </c>
    </row>
    <row r="328" spans="1:12" ht="66" customHeight="1">
      <c r="A328" s="1380">
        <v>58</v>
      </c>
      <c r="B328" s="1368" t="s">
        <v>13111</v>
      </c>
      <c r="C328" s="1368" t="s">
        <v>13112</v>
      </c>
      <c r="D328" s="1839" t="s">
        <v>13113</v>
      </c>
      <c r="E328" s="1129" t="s">
        <v>8</v>
      </c>
      <c r="F328" s="1115" t="s">
        <v>9</v>
      </c>
      <c r="G328" s="662" t="s">
        <v>9437</v>
      </c>
      <c r="H328" s="570">
        <v>1</v>
      </c>
      <c r="I328" s="1123" t="s">
        <v>13114</v>
      </c>
      <c r="J328" s="1123">
        <v>490</v>
      </c>
      <c r="K328" s="1123">
        <v>5</v>
      </c>
      <c r="L328" s="1121" t="s">
        <v>13115</v>
      </c>
    </row>
    <row r="329" spans="1:12" ht="75" customHeight="1">
      <c r="A329" s="1843"/>
      <c r="B329" s="1845"/>
      <c r="C329" s="1845"/>
      <c r="D329" s="1846"/>
      <c r="E329" s="1841" t="s">
        <v>8</v>
      </c>
      <c r="F329" s="1368" t="s">
        <v>9</v>
      </c>
      <c r="G329" s="1831" t="s">
        <v>9437</v>
      </c>
      <c r="H329" s="1833">
        <v>2</v>
      </c>
      <c r="I329" s="1123" t="s">
        <v>13116</v>
      </c>
      <c r="J329" s="1123">
        <v>3068</v>
      </c>
      <c r="K329" s="1123">
        <v>5</v>
      </c>
      <c r="L329" s="1835" t="s">
        <v>13117</v>
      </c>
    </row>
    <row r="330" spans="1:12" ht="75" customHeight="1">
      <c r="A330" s="1843"/>
      <c r="B330" s="1845"/>
      <c r="C330" s="1845"/>
      <c r="D330" s="1846"/>
      <c r="E330" s="1842"/>
      <c r="F330" s="1369"/>
      <c r="G330" s="1832"/>
      <c r="H330" s="1834"/>
      <c r="I330" s="1123" t="s">
        <v>13118</v>
      </c>
      <c r="J330" s="1123">
        <v>3069</v>
      </c>
      <c r="K330" s="1123">
        <v>5</v>
      </c>
      <c r="L330" s="1836"/>
    </row>
    <row r="331" spans="1:12" ht="45">
      <c r="A331" s="1844"/>
      <c r="B331" s="1369"/>
      <c r="C331" s="1369"/>
      <c r="D331" s="1840"/>
      <c r="E331" s="1112" t="s">
        <v>8</v>
      </c>
      <c r="F331" s="1115" t="s">
        <v>9</v>
      </c>
      <c r="G331" s="662" t="s">
        <v>9437</v>
      </c>
      <c r="H331" s="664">
        <v>1</v>
      </c>
      <c r="I331" s="1134" t="s">
        <v>13628</v>
      </c>
      <c r="J331" s="1134">
        <v>3527</v>
      </c>
      <c r="K331" s="1134">
        <v>10</v>
      </c>
      <c r="L331" s="1124" t="s">
        <v>13629</v>
      </c>
    </row>
    <row r="332" spans="1:12" ht="45">
      <c r="A332" s="1116">
        <v>59</v>
      </c>
      <c r="B332" s="1116" t="s">
        <v>14562</v>
      </c>
      <c r="C332" s="1116" t="s">
        <v>14563</v>
      </c>
      <c r="D332" s="1115" t="s">
        <v>13119</v>
      </c>
      <c r="E332" s="1129" t="s">
        <v>8</v>
      </c>
      <c r="F332" s="1115" t="s">
        <v>9</v>
      </c>
      <c r="G332" s="662" t="s">
        <v>9437</v>
      </c>
      <c r="H332" s="1116">
        <v>1</v>
      </c>
      <c r="I332" s="1116" t="s">
        <v>13120</v>
      </c>
      <c r="J332" s="1116">
        <v>8611</v>
      </c>
      <c r="K332" s="1116">
        <v>10</v>
      </c>
      <c r="L332" s="1115" t="s">
        <v>13121</v>
      </c>
    </row>
    <row r="333" spans="1:12" ht="45.75" customHeight="1">
      <c r="A333" s="1215">
        <v>60</v>
      </c>
      <c r="B333" s="1837" t="s">
        <v>14564</v>
      </c>
      <c r="C333" s="1837" t="s">
        <v>14565</v>
      </c>
      <c r="D333" s="1839" t="s">
        <v>14566</v>
      </c>
      <c r="E333" s="1841" t="s">
        <v>8</v>
      </c>
      <c r="F333" s="1115" t="s">
        <v>9</v>
      </c>
      <c r="G333" s="662" t="s">
        <v>9437</v>
      </c>
      <c r="H333" s="1837">
        <v>2</v>
      </c>
      <c r="I333" s="1116" t="s">
        <v>14567</v>
      </c>
      <c r="J333" s="1116" t="s">
        <v>14568</v>
      </c>
      <c r="K333" s="1116">
        <v>5</v>
      </c>
      <c r="L333" s="1368" t="s">
        <v>14569</v>
      </c>
    </row>
    <row r="334" spans="1:12" ht="42" customHeight="1">
      <c r="A334" s="1216"/>
      <c r="B334" s="1838"/>
      <c r="C334" s="1838"/>
      <c r="D334" s="1840"/>
      <c r="E334" s="1842"/>
      <c r="F334" s="1115" t="s">
        <v>9</v>
      </c>
      <c r="G334" s="662" t="s">
        <v>9437</v>
      </c>
      <c r="H334" s="1838"/>
      <c r="I334" s="1116" t="s">
        <v>14570</v>
      </c>
      <c r="J334" s="1116" t="s">
        <v>14571</v>
      </c>
      <c r="K334" s="1116">
        <v>4.7</v>
      </c>
      <c r="L334" s="1369"/>
    </row>
    <row r="337" spans="7:15">
      <c r="H337" s="397"/>
    </row>
    <row r="338" spans="7:15">
      <c r="H338" s="397"/>
    </row>
    <row r="339" spans="7:15">
      <c r="H339" s="397"/>
    </row>
    <row r="344" spans="7:15">
      <c r="I344" s="397"/>
      <c r="J344" s="397"/>
      <c r="K344" s="397"/>
      <c r="L344" s="397"/>
      <c r="M344" s="397"/>
      <c r="N344" s="397"/>
      <c r="O344" s="397"/>
    </row>
    <row r="346" spans="7:15" ht="15.75">
      <c r="G346" s="1109" t="s">
        <v>14572</v>
      </c>
      <c r="H346" s="1217" t="s">
        <v>11618</v>
      </c>
      <c r="I346" s="1218">
        <v>212</v>
      </c>
      <c r="J346" s="1219" t="s">
        <v>14573</v>
      </c>
      <c r="K346" s="1218">
        <v>265</v>
      </c>
      <c r="L346" s="1220" t="s">
        <v>10045</v>
      </c>
      <c r="M346" s="718">
        <v>1979.05</v>
      </c>
      <c r="N346" s="666" t="s">
        <v>10046</v>
      </c>
      <c r="O346" s="397"/>
    </row>
    <row r="347" spans="7:15" ht="15.75">
      <c r="G347" s="1109"/>
      <c r="H347" s="1217" t="s">
        <v>14574</v>
      </c>
      <c r="I347" s="1218">
        <v>4</v>
      </c>
      <c r="J347" s="1219" t="s">
        <v>14575</v>
      </c>
      <c r="K347" s="1218">
        <v>49</v>
      </c>
      <c r="L347" s="1220" t="s">
        <v>10047</v>
      </c>
      <c r="M347" s="667">
        <v>4183</v>
      </c>
      <c r="N347" s="666" t="s">
        <v>10046</v>
      </c>
      <c r="O347" s="397"/>
    </row>
    <row r="348" spans="7:15" ht="15.75">
      <c r="G348" s="1109"/>
      <c r="H348" s="1217" t="s">
        <v>14576</v>
      </c>
      <c r="I348" s="1218">
        <v>1</v>
      </c>
      <c r="J348" s="1219" t="s">
        <v>14577</v>
      </c>
      <c r="K348" s="1218">
        <v>8</v>
      </c>
      <c r="L348" s="1220" t="s">
        <v>14131</v>
      </c>
      <c r="M348" s="667">
        <v>432</v>
      </c>
      <c r="N348" s="666" t="s">
        <v>14132</v>
      </c>
      <c r="O348" s="397"/>
    </row>
    <row r="349" spans="7:15" ht="15.75">
      <c r="G349" s="95"/>
      <c r="H349" s="397"/>
      <c r="J349" s="1217" t="s">
        <v>14578</v>
      </c>
      <c r="K349" s="1218">
        <f>K346+K347+K348</f>
        <v>322</v>
      </c>
      <c r="L349" s="1220" t="s">
        <v>10048</v>
      </c>
      <c r="M349" s="665">
        <f>M346+M347+M348</f>
        <v>6594.05</v>
      </c>
      <c r="N349" s="666" t="s">
        <v>10046</v>
      </c>
      <c r="O349" s="397"/>
    </row>
    <row r="354" spans="3:11" ht="15.75">
      <c r="C354" s="1829"/>
      <c r="D354" s="1830"/>
      <c r="E354" s="400"/>
      <c r="F354" s="1108"/>
      <c r="G354" s="1108"/>
      <c r="H354" s="400"/>
      <c r="I354" s="1108"/>
      <c r="J354" s="1108"/>
      <c r="K354" s="400"/>
    </row>
    <row r="355" spans="3:11" ht="15.75">
      <c r="C355" s="1829"/>
      <c r="D355" s="1830"/>
      <c r="E355" s="400"/>
      <c r="F355" s="1108"/>
      <c r="G355" s="1108"/>
      <c r="H355" s="1108"/>
      <c r="I355" s="1108"/>
      <c r="J355" s="1108"/>
      <c r="K355" s="400"/>
    </row>
  </sheetData>
  <autoFilter ref="C1:C355"/>
  <mergeCells count="462">
    <mergeCell ref="G1:G2"/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A1:A2"/>
    <mergeCell ref="B1:B2"/>
    <mergeCell ref="C1:C2"/>
    <mergeCell ref="D1:D2"/>
    <mergeCell ref="E1:E2"/>
    <mergeCell ref="F1:F2"/>
    <mergeCell ref="L11:L12"/>
    <mergeCell ref="I33:I34"/>
    <mergeCell ref="J33:J34"/>
    <mergeCell ref="K33:K34"/>
    <mergeCell ref="L33:L34"/>
    <mergeCell ref="A13:A27"/>
    <mergeCell ref="B13:B27"/>
    <mergeCell ref="C13:C27"/>
    <mergeCell ref="D13:D27"/>
    <mergeCell ref="E13:E27"/>
    <mergeCell ref="F13:F27"/>
    <mergeCell ref="G13:G27"/>
    <mergeCell ref="L14:L15"/>
    <mergeCell ref="H16:H17"/>
    <mergeCell ref="L16:L17"/>
    <mergeCell ref="L18:L19"/>
    <mergeCell ref="L20:L21"/>
    <mergeCell ref="L22:L23"/>
    <mergeCell ref="H45:H46"/>
    <mergeCell ref="L45:L46"/>
    <mergeCell ref="A47:A52"/>
    <mergeCell ref="B47:B52"/>
    <mergeCell ref="C47:C52"/>
    <mergeCell ref="D47:D52"/>
    <mergeCell ref="F47:F52"/>
    <mergeCell ref="G47:G52"/>
    <mergeCell ref="L57:L58"/>
    <mergeCell ref="A28:A46"/>
    <mergeCell ref="B28:B46"/>
    <mergeCell ref="C28:C46"/>
    <mergeCell ref="D28:D46"/>
    <mergeCell ref="F28:F46"/>
    <mergeCell ref="G28:G46"/>
    <mergeCell ref="E35:E41"/>
    <mergeCell ref="H35:H41"/>
    <mergeCell ref="L35:L41"/>
    <mergeCell ref="E42:E44"/>
    <mergeCell ref="H42:H44"/>
    <mergeCell ref="L42:L44"/>
    <mergeCell ref="H28:H30"/>
    <mergeCell ref="L28:L30"/>
    <mergeCell ref="H33:H34"/>
    <mergeCell ref="A74:A77"/>
    <mergeCell ref="B74:B77"/>
    <mergeCell ref="C74:C77"/>
    <mergeCell ref="D74:D77"/>
    <mergeCell ref="F74:F77"/>
    <mergeCell ref="G74:G77"/>
    <mergeCell ref="H75:H76"/>
    <mergeCell ref="L75:L76"/>
    <mergeCell ref="G53:G73"/>
    <mergeCell ref="H53:H56"/>
    <mergeCell ref="I53:I56"/>
    <mergeCell ref="J53:J56"/>
    <mergeCell ref="K53:K56"/>
    <mergeCell ref="L53:L56"/>
    <mergeCell ref="H57:H58"/>
    <mergeCell ref="I57:I58"/>
    <mergeCell ref="J57:J58"/>
    <mergeCell ref="K57:K58"/>
    <mergeCell ref="A53:A73"/>
    <mergeCell ref="B53:B73"/>
    <mergeCell ref="C53:C73"/>
    <mergeCell ref="D53:D73"/>
    <mergeCell ref="E53:E73"/>
    <mergeCell ref="F53:F73"/>
    <mergeCell ref="G78:G81"/>
    <mergeCell ref="A82:A121"/>
    <mergeCell ref="B82:B121"/>
    <mergeCell ref="C82:C121"/>
    <mergeCell ref="D82:D121"/>
    <mergeCell ref="F82:F121"/>
    <mergeCell ref="G82:G121"/>
    <mergeCell ref="E84:E85"/>
    <mergeCell ref="E96:E97"/>
    <mergeCell ref="E104:E105"/>
    <mergeCell ref="A78:A81"/>
    <mergeCell ref="B78:B81"/>
    <mergeCell ref="C78:C81"/>
    <mergeCell ref="D78:D81"/>
    <mergeCell ref="E78:E81"/>
    <mergeCell ref="F78:F81"/>
    <mergeCell ref="K88:K89"/>
    <mergeCell ref="E90:E93"/>
    <mergeCell ref="H90:H93"/>
    <mergeCell ref="L90:L93"/>
    <mergeCell ref="E94:E95"/>
    <mergeCell ref="H94:H95"/>
    <mergeCell ref="L94:L95"/>
    <mergeCell ref="H84:H85"/>
    <mergeCell ref="L84:L85"/>
    <mergeCell ref="E86:E89"/>
    <mergeCell ref="H86:H89"/>
    <mergeCell ref="I86:I87"/>
    <mergeCell ref="J86:J87"/>
    <mergeCell ref="K86:K87"/>
    <mergeCell ref="L86:L89"/>
    <mergeCell ref="I88:I89"/>
    <mergeCell ref="J88:J89"/>
    <mergeCell ref="A122:A142"/>
    <mergeCell ref="B122:B142"/>
    <mergeCell ref="C122:C142"/>
    <mergeCell ref="D122:D142"/>
    <mergeCell ref="F122:F142"/>
    <mergeCell ref="H96:H97"/>
    <mergeCell ref="L96:L97"/>
    <mergeCell ref="E99:E100"/>
    <mergeCell ref="H99:H100"/>
    <mergeCell ref="L99:L100"/>
    <mergeCell ref="E101:E102"/>
    <mergeCell ref="H101:H102"/>
    <mergeCell ref="L101:L102"/>
    <mergeCell ref="G122:G142"/>
    <mergeCell ref="H125:H126"/>
    <mergeCell ref="L125:L126"/>
    <mergeCell ref="H128:H129"/>
    <mergeCell ref="L128:L129"/>
    <mergeCell ref="E134:E142"/>
    <mergeCell ref="H134:H142"/>
    <mergeCell ref="L134:L142"/>
    <mergeCell ref="H104:H105"/>
    <mergeCell ref="L104:L105"/>
    <mergeCell ref="E108:E121"/>
    <mergeCell ref="G143:G176"/>
    <mergeCell ref="G177:G186"/>
    <mergeCell ref="L179:L180"/>
    <mergeCell ref="H185:H186"/>
    <mergeCell ref="L185:L186"/>
    <mergeCell ref="H108:H121"/>
    <mergeCell ref="L108:L121"/>
    <mergeCell ref="H147:H148"/>
    <mergeCell ref="L147:L148"/>
    <mergeCell ref="H156:H169"/>
    <mergeCell ref="L156:L169"/>
    <mergeCell ref="H175:H176"/>
    <mergeCell ref="L175:L176"/>
    <mergeCell ref="A177:A186"/>
    <mergeCell ref="B177:B186"/>
    <mergeCell ref="C177:C186"/>
    <mergeCell ref="D177:D186"/>
    <mergeCell ref="E177:E186"/>
    <mergeCell ref="F177:F186"/>
    <mergeCell ref="A143:A176"/>
    <mergeCell ref="B143:B176"/>
    <mergeCell ref="C143:C176"/>
    <mergeCell ref="D143:D176"/>
    <mergeCell ref="F143:F176"/>
    <mergeCell ref="E156:E169"/>
    <mergeCell ref="G187:G190"/>
    <mergeCell ref="H188:H189"/>
    <mergeCell ref="L188:L189"/>
    <mergeCell ref="A191:A196"/>
    <mergeCell ref="B191:B196"/>
    <mergeCell ref="C191:C196"/>
    <mergeCell ref="D191:D196"/>
    <mergeCell ref="E191:E196"/>
    <mergeCell ref="F191:F196"/>
    <mergeCell ref="G191:G196"/>
    <mergeCell ref="H192:H193"/>
    <mergeCell ref="L192:L193"/>
    <mergeCell ref="A187:A190"/>
    <mergeCell ref="B187:B190"/>
    <mergeCell ref="C187:C190"/>
    <mergeCell ref="D187:D190"/>
    <mergeCell ref="E187:E190"/>
    <mergeCell ref="F187:F190"/>
    <mergeCell ref="A197:A204"/>
    <mergeCell ref="B197:B204"/>
    <mergeCell ref="C197:C204"/>
    <mergeCell ref="D197:D204"/>
    <mergeCell ref="E197:E204"/>
    <mergeCell ref="F197:F204"/>
    <mergeCell ref="G197:G204"/>
    <mergeCell ref="H197:H198"/>
    <mergeCell ref="L197:L198"/>
    <mergeCell ref="H199:H200"/>
    <mergeCell ref="L199:L200"/>
    <mergeCell ref="H201:H202"/>
    <mergeCell ref="L201:L202"/>
    <mergeCell ref="H203:H204"/>
    <mergeCell ref="I203:I204"/>
    <mergeCell ref="J203:J204"/>
    <mergeCell ref="K203:K204"/>
    <mergeCell ref="L203:L204"/>
    <mergeCell ref="G205:G206"/>
    <mergeCell ref="A207:A210"/>
    <mergeCell ref="B207:B210"/>
    <mergeCell ref="C207:C210"/>
    <mergeCell ref="D207:D210"/>
    <mergeCell ref="F207:F210"/>
    <mergeCell ref="G207:G210"/>
    <mergeCell ref="A205:A206"/>
    <mergeCell ref="B205:B206"/>
    <mergeCell ref="C205:C206"/>
    <mergeCell ref="D205:D206"/>
    <mergeCell ref="E205:E206"/>
    <mergeCell ref="F205:F206"/>
    <mergeCell ref="H208:H209"/>
    <mergeCell ref="I208:I209"/>
    <mergeCell ref="J208:J209"/>
    <mergeCell ref="K208:K209"/>
    <mergeCell ref="L208:L209"/>
    <mergeCell ref="A211:A212"/>
    <mergeCell ref="B211:B212"/>
    <mergeCell ref="C211:C212"/>
    <mergeCell ref="D211:D212"/>
    <mergeCell ref="E211:E212"/>
    <mergeCell ref="L211:L212"/>
    <mergeCell ref="H211:H212"/>
    <mergeCell ref="I211:I212"/>
    <mergeCell ref="J211:J212"/>
    <mergeCell ref="K211:K212"/>
    <mergeCell ref="A213:A216"/>
    <mergeCell ref="B213:B216"/>
    <mergeCell ref="C213:C216"/>
    <mergeCell ref="D213:D216"/>
    <mergeCell ref="E213:E216"/>
    <mergeCell ref="F213:F216"/>
    <mergeCell ref="G213:G216"/>
    <mergeCell ref="F211:F212"/>
    <mergeCell ref="G211:G212"/>
    <mergeCell ref="G217:G218"/>
    <mergeCell ref="A219:A223"/>
    <mergeCell ref="B219:B223"/>
    <mergeCell ref="C219:C223"/>
    <mergeCell ref="D219:D223"/>
    <mergeCell ref="E219:E223"/>
    <mergeCell ref="F219:F223"/>
    <mergeCell ref="G219:G223"/>
    <mergeCell ref="A217:A218"/>
    <mergeCell ref="B217:B218"/>
    <mergeCell ref="C217:C218"/>
    <mergeCell ref="D217:D218"/>
    <mergeCell ref="E217:E218"/>
    <mergeCell ref="F217:F218"/>
    <mergeCell ref="G224:G225"/>
    <mergeCell ref="L224:L225"/>
    <mergeCell ref="A226:A228"/>
    <mergeCell ref="B226:B228"/>
    <mergeCell ref="C226:C228"/>
    <mergeCell ref="D226:D228"/>
    <mergeCell ref="E226:E228"/>
    <mergeCell ref="F226:F228"/>
    <mergeCell ref="G226:G228"/>
    <mergeCell ref="A224:A225"/>
    <mergeCell ref="B224:B225"/>
    <mergeCell ref="C224:C225"/>
    <mergeCell ref="D224:D225"/>
    <mergeCell ref="E224:E225"/>
    <mergeCell ref="F224:F225"/>
    <mergeCell ref="G229:G243"/>
    <mergeCell ref="L234:L235"/>
    <mergeCell ref="E236:E243"/>
    <mergeCell ref="L236:L243"/>
    <mergeCell ref="A244:A245"/>
    <mergeCell ref="B244:B245"/>
    <mergeCell ref="C244:C245"/>
    <mergeCell ref="D244:D245"/>
    <mergeCell ref="F244:F245"/>
    <mergeCell ref="G244:G245"/>
    <mergeCell ref="A229:A243"/>
    <mergeCell ref="B229:B243"/>
    <mergeCell ref="C229:C243"/>
    <mergeCell ref="D229:D243"/>
    <mergeCell ref="E229:E235"/>
    <mergeCell ref="F229:F243"/>
    <mergeCell ref="H248:H250"/>
    <mergeCell ref="A251:A253"/>
    <mergeCell ref="B251:B253"/>
    <mergeCell ref="C251:C253"/>
    <mergeCell ref="D251:D253"/>
    <mergeCell ref="E251:E253"/>
    <mergeCell ref="F251:F253"/>
    <mergeCell ref="G251:G253"/>
    <mergeCell ref="G246:G247"/>
    <mergeCell ref="A248:A250"/>
    <mergeCell ref="B248:B250"/>
    <mergeCell ref="C248:C250"/>
    <mergeCell ref="D248:D250"/>
    <mergeCell ref="E248:E250"/>
    <mergeCell ref="F248:F250"/>
    <mergeCell ref="G248:G250"/>
    <mergeCell ref="A246:A247"/>
    <mergeCell ref="B246:B247"/>
    <mergeCell ref="C246:C247"/>
    <mergeCell ref="D246:D247"/>
    <mergeCell ref="E246:E247"/>
    <mergeCell ref="F246:F247"/>
    <mergeCell ref="M258:N258"/>
    <mergeCell ref="L260:L261"/>
    <mergeCell ref="A264:A266"/>
    <mergeCell ref="B264:B266"/>
    <mergeCell ref="C264:C266"/>
    <mergeCell ref="D264:D266"/>
    <mergeCell ref="E264:E266"/>
    <mergeCell ref="F264:F266"/>
    <mergeCell ref="G264:G266"/>
    <mergeCell ref="G257:G263"/>
    <mergeCell ref="H257:H258"/>
    <mergeCell ref="I257:I258"/>
    <mergeCell ref="J257:J258"/>
    <mergeCell ref="K257:K258"/>
    <mergeCell ref="L257:L258"/>
    <mergeCell ref="A257:A263"/>
    <mergeCell ref="B257:B263"/>
    <mergeCell ref="C257:C263"/>
    <mergeCell ref="D257:D263"/>
    <mergeCell ref="E257:E263"/>
    <mergeCell ref="F257:F263"/>
    <mergeCell ref="G267:G272"/>
    <mergeCell ref="A273:A274"/>
    <mergeCell ref="B273:B274"/>
    <mergeCell ref="C273:C274"/>
    <mergeCell ref="D273:D274"/>
    <mergeCell ref="E273:E274"/>
    <mergeCell ref="F273:F274"/>
    <mergeCell ref="G273:G274"/>
    <mergeCell ref="A267:A272"/>
    <mergeCell ref="B267:B272"/>
    <mergeCell ref="C267:C272"/>
    <mergeCell ref="D267:D272"/>
    <mergeCell ref="E267:E272"/>
    <mergeCell ref="F267:F272"/>
    <mergeCell ref="G275:G276"/>
    <mergeCell ref="H275:H276"/>
    <mergeCell ref="L275:L276"/>
    <mergeCell ref="A277:A278"/>
    <mergeCell ref="B277:B278"/>
    <mergeCell ref="C277:C278"/>
    <mergeCell ref="D277:D278"/>
    <mergeCell ref="E277:E278"/>
    <mergeCell ref="F277:F278"/>
    <mergeCell ref="G277:G278"/>
    <mergeCell ref="A275:A276"/>
    <mergeCell ref="B275:B276"/>
    <mergeCell ref="C275:C276"/>
    <mergeCell ref="D275:D276"/>
    <mergeCell ref="E275:E276"/>
    <mergeCell ref="F275:F276"/>
    <mergeCell ref="G279:G280"/>
    <mergeCell ref="A282:A283"/>
    <mergeCell ref="B282:B283"/>
    <mergeCell ref="C282:C283"/>
    <mergeCell ref="D282:D283"/>
    <mergeCell ref="E282:E283"/>
    <mergeCell ref="F282:F283"/>
    <mergeCell ref="G282:G283"/>
    <mergeCell ref="A279:A280"/>
    <mergeCell ref="B279:B280"/>
    <mergeCell ref="C279:C280"/>
    <mergeCell ref="D279:D280"/>
    <mergeCell ref="E279:E280"/>
    <mergeCell ref="F279:F280"/>
    <mergeCell ref="L284:L287"/>
    <mergeCell ref="H288:H294"/>
    <mergeCell ref="L288:L290"/>
    <mergeCell ref="L291:L294"/>
    <mergeCell ref="A299:A300"/>
    <mergeCell ref="B299:B300"/>
    <mergeCell ref="C299:C300"/>
    <mergeCell ref="D299:D300"/>
    <mergeCell ref="H282:H283"/>
    <mergeCell ref="L282:L283"/>
    <mergeCell ref="A284:A295"/>
    <mergeCell ref="B284:B295"/>
    <mergeCell ref="C284:C295"/>
    <mergeCell ref="D284:D295"/>
    <mergeCell ref="E284:E295"/>
    <mergeCell ref="F284:F295"/>
    <mergeCell ref="G284:G295"/>
    <mergeCell ref="H284:H287"/>
    <mergeCell ref="G301:G302"/>
    <mergeCell ref="L301:L302"/>
    <mergeCell ref="A304:A305"/>
    <mergeCell ref="B304:B305"/>
    <mergeCell ref="C304:C305"/>
    <mergeCell ref="D304:D305"/>
    <mergeCell ref="F304:F305"/>
    <mergeCell ref="G304:G305"/>
    <mergeCell ref="L304:L305"/>
    <mergeCell ref="A301:A302"/>
    <mergeCell ref="B301:B302"/>
    <mergeCell ref="C301:C302"/>
    <mergeCell ref="D301:D302"/>
    <mergeCell ref="E301:E302"/>
    <mergeCell ref="F301:F302"/>
    <mergeCell ref="G306:G307"/>
    <mergeCell ref="H306:H307"/>
    <mergeCell ref="L306:L307"/>
    <mergeCell ref="A309:A310"/>
    <mergeCell ref="B309:B310"/>
    <mergeCell ref="C309:C310"/>
    <mergeCell ref="D309:D310"/>
    <mergeCell ref="F309:F310"/>
    <mergeCell ref="G309:G310"/>
    <mergeCell ref="A306:A307"/>
    <mergeCell ref="B306:B307"/>
    <mergeCell ref="C306:C307"/>
    <mergeCell ref="D306:D307"/>
    <mergeCell ref="E306:E307"/>
    <mergeCell ref="F306:F307"/>
    <mergeCell ref="H315:H316"/>
    <mergeCell ref="L315:L316"/>
    <mergeCell ref="H317:H318"/>
    <mergeCell ref="L317:L318"/>
    <mergeCell ref="H319:H320"/>
    <mergeCell ref="L319:L320"/>
    <mergeCell ref="G313:G314"/>
    <mergeCell ref="A315:A322"/>
    <mergeCell ref="B315:B322"/>
    <mergeCell ref="C315:C322"/>
    <mergeCell ref="D315:D322"/>
    <mergeCell ref="E315:E322"/>
    <mergeCell ref="F315:F322"/>
    <mergeCell ref="G315:G322"/>
    <mergeCell ref="A313:A314"/>
    <mergeCell ref="B313:B314"/>
    <mergeCell ref="C313:C314"/>
    <mergeCell ref="D313:D314"/>
    <mergeCell ref="E313:E314"/>
    <mergeCell ref="F313:F314"/>
    <mergeCell ref="A328:A331"/>
    <mergeCell ref="B328:B331"/>
    <mergeCell ref="C328:C331"/>
    <mergeCell ref="D328:D331"/>
    <mergeCell ref="E329:E330"/>
    <mergeCell ref="F329:F330"/>
    <mergeCell ref="H321:H322"/>
    <mergeCell ref="L321:L322"/>
    <mergeCell ref="A324:A327"/>
    <mergeCell ref="B324:B327"/>
    <mergeCell ref="C324:C327"/>
    <mergeCell ref="D324:D327"/>
    <mergeCell ref="F325:F327"/>
    <mergeCell ref="G325:G327"/>
    <mergeCell ref="C354:C355"/>
    <mergeCell ref="D354:D355"/>
    <mergeCell ref="G329:G330"/>
    <mergeCell ref="H329:H330"/>
    <mergeCell ref="L329:L330"/>
    <mergeCell ref="B333:B334"/>
    <mergeCell ref="C333:C334"/>
    <mergeCell ref="D333:D334"/>
    <mergeCell ref="E333:E334"/>
    <mergeCell ref="H333:H334"/>
    <mergeCell ref="L333:L33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"/>
  <sheetViews>
    <sheetView topLeftCell="A80" zoomScale="80" zoomScaleNormal="80" workbookViewId="0">
      <selection activeCell="H57" sqref="H57:H66"/>
    </sheetView>
  </sheetViews>
  <sheetFormatPr defaultColWidth="9.140625" defaultRowHeight="15"/>
  <cols>
    <col min="1" max="1" width="9.140625" style="1230"/>
    <col min="2" max="2" width="22.140625" style="1230" customWidth="1"/>
    <col min="3" max="3" width="17.5703125" style="1230" customWidth="1"/>
    <col min="4" max="4" width="28.5703125" style="1230" customWidth="1"/>
    <col min="5" max="5" width="21.5703125" style="1230" customWidth="1"/>
    <col min="6" max="6" width="20.7109375" style="1230" customWidth="1"/>
    <col min="7" max="7" width="23.7109375" style="1230" customWidth="1"/>
    <col min="8" max="8" width="18.5703125" style="1230" customWidth="1"/>
    <col min="9" max="11" width="23.7109375" style="1230" customWidth="1"/>
    <col min="12" max="12" width="23.5703125" style="1230" customWidth="1"/>
    <col min="13" max="16384" width="9.140625" style="1230"/>
  </cols>
  <sheetData>
    <row r="1" spans="1:12" s="1222" customFormat="1" ht="144" customHeight="1">
      <c r="A1" s="1221" t="s">
        <v>0</v>
      </c>
      <c r="B1" s="2013" t="s">
        <v>29</v>
      </c>
      <c r="C1" s="2013" t="s">
        <v>3</v>
      </c>
      <c r="D1" s="2013" t="s">
        <v>4</v>
      </c>
      <c r="E1" s="2015" t="s">
        <v>790</v>
      </c>
      <c r="F1" s="2017" t="s">
        <v>1</v>
      </c>
      <c r="G1" s="2018" t="s">
        <v>791</v>
      </c>
      <c r="H1" s="2010" t="s">
        <v>792</v>
      </c>
      <c r="I1" s="2011"/>
      <c r="J1" s="2011"/>
      <c r="K1" s="2012"/>
      <c r="L1" s="2013" t="s">
        <v>2</v>
      </c>
    </row>
    <row r="2" spans="1:12" s="1225" customFormat="1" ht="44.25" customHeight="1">
      <c r="A2" s="1223"/>
      <c r="B2" s="2014"/>
      <c r="C2" s="2014"/>
      <c r="D2" s="2014"/>
      <c r="E2" s="2016"/>
      <c r="F2" s="2017"/>
      <c r="G2" s="2018"/>
      <c r="H2" s="1224" t="s">
        <v>793</v>
      </c>
      <c r="I2" s="1224" t="s">
        <v>794</v>
      </c>
      <c r="J2" s="1224" t="s">
        <v>2238</v>
      </c>
      <c r="K2" s="1224" t="s">
        <v>7</v>
      </c>
      <c r="L2" s="2014"/>
    </row>
    <row r="3" spans="1:12" s="1222" customFormat="1">
      <c r="A3" s="1226">
        <v>1</v>
      </c>
      <c r="B3" s="1226">
        <v>2</v>
      </c>
      <c r="C3" s="1226">
        <v>3</v>
      </c>
      <c r="D3" s="1226">
        <v>4</v>
      </c>
      <c r="E3" s="1226">
        <v>5</v>
      </c>
      <c r="F3" s="1227">
        <v>6</v>
      </c>
      <c r="G3" s="1227">
        <v>7</v>
      </c>
      <c r="H3" s="1227">
        <v>8</v>
      </c>
      <c r="I3" s="1227">
        <v>9</v>
      </c>
      <c r="J3" s="1227">
        <v>10</v>
      </c>
      <c r="K3" s="1227">
        <v>11</v>
      </c>
      <c r="L3" s="1226">
        <v>12</v>
      </c>
    </row>
    <row r="4" spans="1:12" ht="75" customHeight="1">
      <c r="A4" s="1979">
        <v>1</v>
      </c>
      <c r="B4" s="1982" t="s">
        <v>4267</v>
      </c>
      <c r="C4" s="1985">
        <v>141140004759</v>
      </c>
      <c r="D4" s="1979" t="s">
        <v>4268</v>
      </c>
      <c r="E4" s="1979" t="s">
        <v>551</v>
      </c>
      <c r="F4" s="1979" t="s">
        <v>9</v>
      </c>
      <c r="G4" s="1979" t="s">
        <v>100</v>
      </c>
      <c r="H4" s="1979">
        <v>2</v>
      </c>
      <c r="I4" s="1228">
        <v>128</v>
      </c>
      <c r="J4" s="1229" t="s">
        <v>4269</v>
      </c>
      <c r="K4" s="1228">
        <v>9.1999999999999993</v>
      </c>
      <c r="L4" s="1977" t="s">
        <v>4270</v>
      </c>
    </row>
    <row r="5" spans="1:12">
      <c r="A5" s="1980"/>
      <c r="B5" s="1983"/>
      <c r="C5" s="1986"/>
      <c r="D5" s="1980"/>
      <c r="E5" s="1981"/>
      <c r="F5" s="1980"/>
      <c r="G5" s="1981"/>
      <c r="H5" s="1981"/>
      <c r="I5" s="1228">
        <v>129</v>
      </c>
      <c r="J5" s="1229" t="s">
        <v>4271</v>
      </c>
      <c r="K5" s="1228">
        <v>9.1999999999999993</v>
      </c>
      <c r="L5" s="1978"/>
    </row>
    <row r="6" spans="1:12" ht="30">
      <c r="A6" s="1980"/>
      <c r="B6" s="1983"/>
      <c r="C6" s="1986"/>
      <c r="D6" s="1980"/>
      <c r="E6" s="1231" t="s">
        <v>551</v>
      </c>
      <c r="F6" s="1980"/>
      <c r="G6" s="1228" t="s">
        <v>100</v>
      </c>
      <c r="H6" s="1228">
        <v>1</v>
      </c>
      <c r="I6" s="1228">
        <v>130</v>
      </c>
      <c r="J6" s="1229" t="s">
        <v>4272</v>
      </c>
      <c r="K6" s="1228">
        <v>10</v>
      </c>
      <c r="L6" s="1232" t="s">
        <v>4273</v>
      </c>
    </row>
    <row r="7" spans="1:12" ht="30">
      <c r="A7" s="1980"/>
      <c r="B7" s="1983"/>
      <c r="C7" s="1986"/>
      <c r="D7" s="1980"/>
      <c r="E7" s="1231" t="s">
        <v>551</v>
      </c>
      <c r="F7" s="1980"/>
      <c r="G7" s="1228" t="s">
        <v>100</v>
      </c>
      <c r="H7" s="1228">
        <v>1</v>
      </c>
      <c r="I7" s="1228">
        <v>225</v>
      </c>
      <c r="J7" s="1228">
        <v>131</v>
      </c>
      <c r="K7" s="1228">
        <v>10</v>
      </c>
      <c r="L7" s="1232" t="s">
        <v>4274</v>
      </c>
    </row>
    <row r="8" spans="1:12" ht="60" customHeight="1">
      <c r="A8" s="1980"/>
      <c r="B8" s="1983"/>
      <c r="C8" s="1986"/>
      <c r="D8" s="1980"/>
      <c r="E8" s="1979" t="s">
        <v>551</v>
      </c>
      <c r="F8" s="1980"/>
      <c r="G8" s="1979" t="s">
        <v>100</v>
      </c>
      <c r="H8" s="1979">
        <v>2</v>
      </c>
      <c r="I8" s="1228">
        <v>222</v>
      </c>
      <c r="J8" s="1228">
        <v>128</v>
      </c>
      <c r="K8" s="1228">
        <v>10</v>
      </c>
      <c r="L8" s="1977" t="s">
        <v>4275</v>
      </c>
    </row>
    <row r="9" spans="1:12">
      <c r="A9" s="1980"/>
      <c r="B9" s="1983"/>
      <c r="C9" s="1986"/>
      <c r="D9" s="1980"/>
      <c r="E9" s="1981"/>
      <c r="F9" s="1980"/>
      <c r="G9" s="1981"/>
      <c r="H9" s="1981"/>
      <c r="I9" s="1228">
        <v>221</v>
      </c>
      <c r="J9" s="1228">
        <v>129</v>
      </c>
      <c r="K9" s="1228">
        <v>10</v>
      </c>
      <c r="L9" s="1978"/>
    </row>
    <row r="10" spans="1:12" ht="75" customHeight="1">
      <c r="A10" s="1980"/>
      <c r="B10" s="1983"/>
      <c r="C10" s="1986"/>
      <c r="D10" s="1980"/>
      <c r="E10" s="1979" t="s">
        <v>551</v>
      </c>
      <c r="F10" s="1980"/>
      <c r="G10" s="1979" t="s">
        <v>100</v>
      </c>
      <c r="H10" s="1979">
        <v>2</v>
      </c>
      <c r="I10" s="1228">
        <v>323</v>
      </c>
      <c r="J10" s="1228">
        <v>222</v>
      </c>
      <c r="K10" s="1228">
        <v>10</v>
      </c>
      <c r="L10" s="1977" t="s">
        <v>4276</v>
      </c>
    </row>
    <row r="11" spans="1:12">
      <c r="A11" s="1981"/>
      <c r="B11" s="1984"/>
      <c r="C11" s="1987"/>
      <c r="D11" s="1981"/>
      <c r="E11" s="1981"/>
      <c r="F11" s="1981"/>
      <c r="G11" s="1981"/>
      <c r="H11" s="1981"/>
      <c r="I11" s="1228">
        <v>324</v>
      </c>
      <c r="J11" s="1228">
        <v>223</v>
      </c>
      <c r="K11" s="1228">
        <v>10</v>
      </c>
      <c r="L11" s="1978"/>
    </row>
    <row r="12" spans="1:12" ht="21.75" customHeight="1">
      <c r="A12" s="1979">
        <v>2</v>
      </c>
      <c r="B12" s="1982" t="s">
        <v>4277</v>
      </c>
      <c r="C12" s="1985">
        <v>120740007393</v>
      </c>
      <c r="D12" s="1979" t="s">
        <v>4278</v>
      </c>
      <c r="E12" s="1979" t="s">
        <v>8</v>
      </c>
      <c r="F12" s="1979" t="s">
        <v>9</v>
      </c>
      <c r="G12" s="1979" t="s">
        <v>100</v>
      </c>
      <c r="H12" s="1979">
        <v>1</v>
      </c>
      <c r="I12" s="1979">
        <v>76</v>
      </c>
      <c r="J12" s="1979">
        <v>5438</v>
      </c>
      <c r="K12" s="1979">
        <v>5</v>
      </c>
      <c r="L12" s="1977" t="s">
        <v>4279</v>
      </c>
    </row>
    <row r="13" spans="1:12">
      <c r="A13" s="1980"/>
      <c r="B13" s="1983"/>
      <c r="C13" s="1986"/>
      <c r="D13" s="1980"/>
      <c r="E13" s="1980"/>
      <c r="F13" s="1980"/>
      <c r="G13" s="1980"/>
      <c r="H13" s="1980"/>
      <c r="I13" s="1980"/>
      <c r="J13" s="1980"/>
      <c r="K13" s="1980"/>
      <c r="L13" s="1988"/>
    </row>
    <row r="14" spans="1:12" ht="30" customHeight="1">
      <c r="A14" s="1980"/>
      <c r="B14" s="1983"/>
      <c r="C14" s="1986"/>
      <c r="D14" s="1980"/>
      <c r="E14" s="1981"/>
      <c r="F14" s="1980"/>
      <c r="G14" s="1981"/>
      <c r="H14" s="1981"/>
      <c r="I14" s="1981"/>
      <c r="J14" s="1981"/>
      <c r="K14" s="1981"/>
      <c r="L14" s="1978"/>
    </row>
    <row r="15" spans="1:12" ht="45" customHeight="1">
      <c r="A15" s="1980"/>
      <c r="B15" s="1983"/>
      <c r="C15" s="1986"/>
      <c r="D15" s="1980"/>
      <c r="E15" s="1979" t="s">
        <v>124</v>
      </c>
      <c r="F15" s="1980"/>
      <c r="G15" s="1979" t="s">
        <v>100</v>
      </c>
      <c r="H15" s="1979">
        <v>4</v>
      </c>
      <c r="I15" s="1228">
        <v>4498</v>
      </c>
      <c r="J15" s="1228">
        <v>323</v>
      </c>
      <c r="K15" s="1228">
        <v>4.2</v>
      </c>
      <c r="L15" s="1977" t="s">
        <v>4280</v>
      </c>
    </row>
    <row r="16" spans="1:12">
      <c r="A16" s="1980"/>
      <c r="B16" s="1983"/>
      <c r="C16" s="1986"/>
      <c r="D16" s="1980"/>
      <c r="E16" s="1980"/>
      <c r="F16" s="1980"/>
      <c r="G16" s="1980"/>
      <c r="H16" s="1980"/>
      <c r="I16" s="1228">
        <v>4495</v>
      </c>
      <c r="J16" s="1228">
        <v>306</v>
      </c>
      <c r="K16" s="1228">
        <v>4.2</v>
      </c>
      <c r="L16" s="1988"/>
    </row>
    <row r="17" spans="1:12">
      <c r="A17" s="1980"/>
      <c r="B17" s="1983"/>
      <c r="C17" s="1986"/>
      <c r="D17" s="1980"/>
      <c r="E17" s="1980"/>
      <c r="F17" s="1980"/>
      <c r="G17" s="1980"/>
      <c r="H17" s="1980"/>
      <c r="I17" s="1228">
        <v>4497</v>
      </c>
      <c r="J17" s="1228">
        <v>377</v>
      </c>
      <c r="K17" s="1228">
        <v>4.2</v>
      </c>
      <c r="L17" s="1988"/>
    </row>
    <row r="18" spans="1:12">
      <c r="A18" s="1981"/>
      <c r="B18" s="1984"/>
      <c r="C18" s="1987"/>
      <c r="D18" s="1981"/>
      <c r="E18" s="1981"/>
      <c r="F18" s="1981"/>
      <c r="G18" s="1981"/>
      <c r="H18" s="1981"/>
      <c r="I18" s="1228">
        <v>4496</v>
      </c>
      <c r="J18" s="1228">
        <v>321</v>
      </c>
      <c r="K18" s="1228">
        <v>4.2</v>
      </c>
      <c r="L18" s="1978"/>
    </row>
    <row r="19" spans="1:12" ht="90" customHeight="1">
      <c r="A19" s="2009">
        <v>3</v>
      </c>
      <c r="B19" s="1982" t="s">
        <v>4281</v>
      </c>
      <c r="C19" s="1979" t="s">
        <v>4282</v>
      </c>
      <c r="D19" s="1979" t="s">
        <v>4283</v>
      </c>
      <c r="E19" s="1979" t="s">
        <v>10</v>
      </c>
      <c r="F19" s="1979" t="s">
        <v>4284</v>
      </c>
      <c r="G19" s="1979" t="s">
        <v>100</v>
      </c>
      <c r="H19" s="1979">
        <v>34</v>
      </c>
      <c r="I19" s="1228">
        <v>948</v>
      </c>
      <c r="J19" s="1228">
        <v>9521</v>
      </c>
      <c r="K19" s="1228">
        <v>100</v>
      </c>
      <c r="L19" s="1977" t="s">
        <v>4285</v>
      </c>
    </row>
    <row r="20" spans="1:12">
      <c r="A20" s="2007"/>
      <c r="B20" s="1983"/>
      <c r="C20" s="1980"/>
      <c r="D20" s="1980"/>
      <c r="E20" s="1980"/>
      <c r="F20" s="1980"/>
      <c r="G20" s="1980"/>
      <c r="H20" s="1980"/>
      <c r="I20" s="1228">
        <v>947</v>
      </c>
      <c r="J20" s="1228">
        <v>9507</v>
      </c>
      <c r="K20" s="1228">
        <v>100</v>
      </c>
      <c r="L20" s="1988"/>
    </row>
    <row r="21" spans="1:12">
      <c r="A21" s="2007"/>
      <c r="B21" s="1983"/>
      <c r="C21" s="1980"/>
      <c r="D21" s="1980"/>
      <c r="E21" s="1980"/>
      <c r="F21" s="1980"/>
      <c r="G21" s="1980"/>
      <c r="H21" s="1980"/>
      <c r="I21" s="1228">
        <v>946</v>
      </c>
      <c r="J21" s="1228">
        <v>9750</v>
      </c>
      <c r="K21" s="1228">
        <v>100</v>
      </c>
      <c r="L21" s="1988"/>
    </row>
    <row r="22" spans="1:12">
      <c r="A22" s="2007"/>
      <c r="B22" s="1983"/>
      <c r="C22" s="1980"/>
      <c r="D22" s="1980"/>
      <c r="E22" s="1980"/>
      <c r="F22" s="1980"/>
      <c r="G22" s="1980"/>
      <c r="H22" s="1980"/>
      <c r="I22" s="1228">
        <v>945</v>
      </c>
      <c r="J22" s="1228">
        <v>9749</v>
      </c>
      <c r="K22" s="1228">
        <v>100</v>
      </c>
      <c r="L22" s="1988"/>
    </row>
    <row r="23" spans="1:12">
      <c r="A23" s="2007"/>
      <c r="B23" s="1983"/>
      <c r="C23" s="1980"/>
      <c r="D23" s="1980"/>
      <c r="E23" s="1980"/>
      <c r="F23" s="1980"/>
      <c r="G23" s="1980"/>
      <c r="H23" s="1980"/>
      <c r="I23" s="1228">
        <v>944</v>
      </c>
      <c r="J23" s="1228">
        <v>9734</v>
      </c>
      <c r="K23" s="1228">
        <v>100</v>
      </c>
      <c r="L23" s="1988"/>
    </row>
    <row r="24" spans="1:12">
      <c r="A24" s="2007"/>
      <c r="B24" s="1983"/>
      <c r="C24" s="1980"/>
      <c r="D24" s="1980"/>
      <c r="E24" s="1980"/>
      <c r="F24" s="1980"/>
      <c r="G24" s="1980"/>
      <c r="H24" s="1980"/>
      <c r="I24" s="1228">
        <v>943</v>
      </c>
      <c r="J24" s="1228">
        <v>9523</v>
      </c>
      <c r="K24" s="1228">
        <v>100</v>
      </c>
      <c r="L24" s="1988"/>
    </row>
    <row r="25" spans="1:12">
      <c r="A25" s="2007"/>
      <c r="B25" s="1983"/>
      <c r="C25" s="1980"/>
      <c r="D25" s="1980"/>
      <c r="E25" s="1980"/>
      <c r="F25" s="1980"/>
      <c r="G25" s="1980"/>
      <c r="H25" s="1980"/>
      <c r="I25" s="1228">
        <v>942</v>
      </c>
      <c r="J25" s="1228">
        <v>9506</v>
      </c>
      <c r="K25" s="1228">
        <v>100</v>
      </c>
      <c r="L25" s="1988"/>
    </row>
    <row r="26" spans="1:12">
      <c r="A26" s="2007"/>
      <c r="B26" s="1983"/>
      <c r="C26" s="1980"/>
      <c r="D26" s="1980"/>
      <c r="E26" s="1980"/>
      <c r="F26" s="1980"/>
      <c r="G26" s="1980"/>
      <c r="H26" s="1980"/>
      <c r="I26" s="1228">
        <v>941</v>
      </c>
      <c r="J26" s="1228">
        <v>9520</v>
      </c>
      <c r="K26" s="1228">
        <v>100</v>
      </c>
      <c r="L26" s="1988"/>
    </row>
    <row r="27" spans="1:12">
      <c r="A27" s="2007"/>
      <c r="B27" s="1983"/>
      <c r="C27" s="1980"/>
      <c r="D27" s="1980"/>
      <c r="E27" s="1980"/>
      <c r="F27" s="1980"/>
      <c r="G27" s="1980"/>
      <c r="H27" s="1980"/>
      <c r="I27" s="1228">
        <v>940</v>
      </c>
      <c r="J27" s="1228">
        <v>9519</v>
      </c>
      <c r="K27" s="1228">
        <v>100</v>
      </c>
      <c r="L27" s="1988"/>
    </row>
    <row r="28" spans="1:12">
      <c r="A28" s="2007"/>
      <c r="B28" s="1983"/>
      <c r="C28" s="1980"/>
      <c r="D28" s="1980"/>
      <c r="E28" s="1980"/>
      <c r="F28" s="1980"/>
      <c r="G28" s="1980"/>
      <c r="H28" s="1980"/>
      <c r="I28" s="1228">
        <v>939</v>
      </c>
      <c r="J28" s="1228">
        <v>9774</v>
      </c>
      <c r="K28" s="1228">
        <v>100</v>
      </c>
      <c r="L28" s="1988"/>
    </row>
    <row r="29" spans="1:12">
      <c r="A29" s="2007"/>
      <c r="B29" s="1983"/>
      <c r="C29" s="1980"/>
      <c r="D29" s="1980"/>
      <c r="E29" s="1980"/>
      <c r="F29" s="1980"/>
      <c r="G29" s="1980"/>
      <c r="H29" s="1980"/>
      <c r="I29" s="1228">
        <v>938</v>
      </c>
      <c r="J29" s="1228">
        <v>9510</v>
      </c>
      <c r="K29" s="1228">
        <v>100</v>
      </c>
      <c r="L29" s="1988"/>
    </row>
    <row r="30" spans="1:12">
      <c r="A30" s="2007"/>
      <c r="B30" s="1983"/>
      <c r="C30" s="1980"/>
      <c r="D30" s="1980"/>
      <c r="E30" s="1980"/>
      <c r="F30" s="1980"/>
      <c r="G30" s="1980"/>
      <c r="H30" s="1980"/>
      <c r="I30" s="1228">
        <v>937</v>
      </c>
      <c r="J30" s="1228">
        <v>9748</v>
      </c>
      <c r="K30" s="1228">
        <v>100</v>
      </c>
      <c r="L30" s="1988"/>
    </row>
    <row r="31" spans="1:12">
      <c r="A31" s="2007"/>
      <c r="B31" s="1983"/>
      <c r="C31" s="1980"/>
      <c r="D31" s="1980"/>
      <c r="E31" s="1980"/>
      <c r="F31" s="1980"/>
      <c r="G31" s="1980"/>
      <c r="H31" s="1980"/>
      <c r="I31" s="1228">
        <v>936</v>
      </c>
      <c r="J31" s="1228">
        <v>9506</v>
      </c>
      <c r="K31" s="1228">
        <v>100</v>
      </c>
      <c r="L31" s="1988"/>
    </row>
    <row r="32" spans="1:12">
      <c r="A32" s="2007"/>
      <c r="B32" s="1983"/>
      <c r="C32" s="1980"/>
      <c r="D32" s="1980"/>
      <c r="E32" s="1980"/>
      <c r="F32" s="1980"/>
      <c r="G32" s="1980"/>
      <c r="H32" s="1980"/>
      <c r="I32" s="1228">
        <v>935</v>
      </c>
      <c r="J32" s="1228">
        <v>9732</v>
      </c>
      <c r="K32" s="1228">
        <v>100</v>
      </c>
      <c r="L32" s="1988"/>
    </row>
    <row r="33" spans="1:12">
      <c r="A33" s="2007"/>
      <c r="B33" s="1983"/>
      <c r="C33" s="1980"/>
      <c r="D33" s="1980"/>
      <c r="E33" s="1980"/>
      <c r="F33" s="1980"/>
      <c r="G33" s="1980"/>
      <c r="H33" s="1980"/>
      <c r="I33" s="1228">
        <v>934</v>
      </c>
      <c r="J33" s="1228">
        <v>9509</v>
      </c>
      <c r="K33" s="1228">
        <v>100</v>
      </c>
      <c r="L33" s="1988"/>
    </row>
    <row r="34" spans="1:12">
      <c r="A34" s="2007"/>
      <c r="B34" s="1983"/>
      <c r="C34" s="1980"/>
      <c r="D34" s="1980"/>
      <c r="E34" s="1980"/>
      <c r="F34" s="1980"/>
      <c r="G34" s="1980"/>
      <c r="H34" s="1980"/>
      <c r="I34" s="1228">
        <v>933</v>
      </c>
      <c r="J34" s="1228">
        <v>9511</v>
      </c>
      <c r="K34" s="1228">
        <v>100</v>
      </c>
      <c r="L34" s="1988"/>
    </row>
    <row r="35" spans="1:12">
      <c r="A35" s="2007"/>
      <c r="B35" s="1983"/>
      <c r="C35" s="1980"/>
      <c r="D35" s="1980"/>
      <c r="E35" s="1980"/>
      <c r="F35" s="1980"/>
      <c r="G35" s="1980"/>
      <c r="H35" s="1980"/>
      <c r="I35" s="1228">
        <v>932</v>
      </c>
      <c r="J35" s="1228">
        <v>9350</v>
      </c>
      <c r="K35" s="1228">
        <v>100</v>
      </c>
      <c r="L35" s="1988"/>
    </row>
    <row r="36" spans="1:12">
      <c r="A36" s="2007"/>
      <c r="B36" s="1983"/>
      <c r="C36" s="1980"/>
      <c r="D36" s="1980"/>
      <c r="E36" s="1980"/>
      <c r="F36" s="1980"/>
      <c r="G36" s="1980"/>
      <c r="H36" s="1980"/>
      <c r="I36" s="1228">
        <v>931</v>
      </c>
      <c r="J36" s="1228">
        <v>9351</v>
      </c>
      <c r="K36" s="1228">
        <v>100</v>
      </c>
      <c r="L36" s="1988"/>
    </row>
    <row r="37" spans="1:12">
      <c r="A37" s="2007"/>
      <c r="B37" s="1983"/>
      <c r="C37" s="1980"/>
      <c r="D37" s="1980"/>
      <c r="E37" s="1980"/>
      <c r="F37" s="1980"/>
      <c r="G37" s="1980"/>
      <c r="H37" s="1980"/>
      <c r="I37" s="1228">
        <v>930</v>
      </c>
      <c r="J37" s="1228">
        <v>9349</v>
      </c>
      <c r="K37" s="1228">
        <v>100</v>
      </c>
      <c r="L37" s="1988"/>
    </row>
    <row r="38" spans="1:12">
      <c r="A38" s="2007"/>
      <c r="B38" s="1983"/>
      <c r="C38" s="1980"/>
      <c r="D38" s="1980"/>
      <c r="E38" s="1980"/>
      <c r="F38" s="1980"/>
      <c r="G38" s="1980"/>
      <c r="H38" s="1980"/>
      <c r="I38" s="1228">
        <v>929</v>
      </c>
      <c r="J38" s="1228">
        <v>9347</v>
      </c>
      <c r="K38" s="1228">
        <v>100</v>
      </c>
      <c r="L38" s="1988"/>
    </row>
    <row r="39" spans="1:12">
      <c r="A39" s="2007"/>
      <c r="B39" s="1983"/>
      <c r="C39" s="1980"/>
      <c r="D39" s="1980"/>
      <c r="E39" s="1980"/>
      <c r="F39" s="1980"/>
      <c r="G39" s="1980"/>
      <c r="H39" s="1980"/>
      <c r="I39" s="1228">
        <v>928</v>
      </c>
      <c r="J39" s="1228">
        <v>9348</v>
      </c>
      <c r="K39" s="1228">
        <v>100</v>
      </c>
      <c r="L39" s="1988"/>
    </row>
    <row r="40" spans="1:12">
      <c r="A40" s="2007"/>
      <c r="B40" s="1983"/>
      <c r="C40" s="1980"/>
      <c r="D40" s="1980"/>
      <c r="E40" s="1980"/>
      <c r="F40" s="1980"/>
      <c r="G40" s="1980"/>
      <c r="H40" s="1980"/>
      <c r="I40" s="1228">
        <v>927</v>
      </c>
      <c r="J40" s="1228">
        <v>9352</v>
      </c>
      <c r="K40" s="1228">
        <v>100</v>
      </c>
      <c r="L40" s="1988"/>
    </row>
    <row r="41" spans="1:12">
      <c r="A41" s="2007"/>
      <c r="B41" s="1983"/>
      <c r="C41" s="1980"/>
      <c r="D41" s="1980"/>
      <c r="E41" s="1980"/>
      <c r="F41" s="1980"/>
      <c r="G41" s="1980"/>
      <c r="H41" s="1980"/>
      <c r="I41" s="1228">
        <v>960</v>
      </c>
      <c r="J41" s="1228">
        <v>9775</v>
      </c>
      <c r="K41" s="1228">
        <v>100</v>
      </c>
      <c r="L41" s="1988"/>
    </row>
    <row r="42" spans="1:12">
      <c r="A42" s="2007"/>
      <c r="B42" s="1983"/>
      <c r="C42" s="1980"/>
      <c r="D42" s="1980"/>
      <c r="E42" s="1980"/>
      <c r="F42" s="1980"/>
      <c r="G42" s="1980"/>
      <c r="H42" s="1980"/>
      <c r="I42" s="1228">
        <v>959</v>
      </c>
      <c r="J42" s="1228">
        <v>9773</v>
      </c>
      <c r="K42" s="1228">
        <v>100</v>
      </c>
      <c r="L42" s="1988"/>
    </row>
    <row r="43" spans="1:12">
      <c r="A43" s="2007"/>
      <c r="B43" s="1983"/>
      <c r="C43" s="1980"/>
      <c r="D43" s="1980"/>
      <c r="E43" s="1980"/>
      <c r="F43" s="1980"/>
      <c r="G43" s="1980"/>
      <c r="H43" s="1980"/>
      <c r="I43" s="1228">
        <v>958</v>
      </c>
      <c r="J43" s="1228">
        <v>9733</v>
      </c>
      <c r="K43" s="1228">
        <v>100</v>
      </c>
      <c r="L43" s="1988"/>
    </row>
    <row r="44" spans="1:12">
      <c r="A44" s="2007"/>
      <c r="B44" s="1983"/>
      <c r="C44" s="1980"/>
      <c r="D44" s="1980"/>
      <c r="E44" s="1980"/>
      <c r="F44" s="1980"/>
      <c r="G44" s="1980"/>
      <c r="H44" s="1980"/>
      <c r="I44" s="1228">
        <v>957</v>
      </c>
      <c r="J44" s="1228">
        <v>9522</v>
      </c>
      <c r="K44" s="1228">
        <v>100</v>
      </c>
      <c r="L44" s="1988"/>
    </row>
    <row r="45" spans="1:12">
      <c r="A45" s="2007"/>
      <c r="B45" s="1983"/>
      <c r="C45" s="1980"/>
      <c r="D45" s="1980"/>
      <c r="E45" s="1980"/>
      <c r="F45" s="1980"/>
      <c r="G45" s="1980"/>
      <c r="H45" s="1980"/>
      <c r="I45" s="1228">
        <v>956</v>
      </c>
      <c r="J45" s="1228">
        <v>9518</v>
      </c>
      <c r="K45" s="1228">
        <v>100</v>
      </c>
      <c r="L45" s="1988"/>
    </row>
    <row r="46" spans="1:12">
      <c r="A46" s="2007"/>
      <c r="B46" s="1983"/>
      <c r="C46" s="1980"/>
      <c r="D46" s="1980"/>
      <c r="E46" s="1980"/>
      <c r="F46" s="1980"/>
      <c r="G46" s="1980"/>
      <c r="H46" s="1980"/>
      <c r="I46" s="1228">
        <v>955</v>
      </c>
      <c r="J46" s="1228">
        <v>9766</v>
      </c>
      <c r="K46" s="1228">
        <v>100</v>
      </c>
      <c r="L46" s="1988"/>
    </row>
    <row r="47" spans="1:12">
      <c r="A47" s="2007"/>
      <c r="B47" s="1983"/>
      <c r="C47" s="1980"/>
      <c r="D47" s="1980"/>
      <c r="E47" s="1980"/>
      <c r="F47" s="1980"/>
      <c r="G47" s="1980"/>
      <c r="H47" s="1980"/>
      <c r="I47" s="1228">
        <v>954</v>
      </c>
      <c r="J47" s="1228">
        <v>12076</v>
      </c>
      <c r="K47" s="1228">
        <v>100</v>
      </c>
      <c r="L47" s="1988"/>
    </row>
    <row r="48" spans="1:12">
      <c r="A48" s="2007"/>
      <c r="B48" s="1983"/>
      <c r="C48" s="1980"/>
      <c r="D48" s="1980"/>
      <c r="E48" s="1980"/>
      <c r="F48" s="1980"/>
      <c r="G48" s="1980"/>
      <c r="H48" s="1980"/>
      <c r="I48" s="1228">
        <v>953</v>
      </c>
      <c r="J48" s="1228">
        <v>12073</v>
      </c>
      <c r="K48" s="1228">
        <v>100</v>
      </c>
      <c r="L48" s="1988"/>
    </row>
    <row r="49" spans="1:12">
      <c r="A49" s="2007"/>
      <c r="B49" s="1983"/>
      <c r="C49" s="1980"/>
      <c r="D49" s="1980"/>
      <c r="E49" s="1980"/>
      <c r="F49" s="1980"/>
      <c r="G49" s="1980"/>
      <c r="H49" s="1980"/>
      <c r="I49" s="1228">
        <v>952</v>
      </c>
      <c r="J49" s="1228">
        <v>12072</v>
      </c>
      <c r="K49" s="1228">
        <v>100</v>
      </c>
      <c r="L49" s="1988"/>
    </row>
    <row r="50" spans="1:12">
      <c r="A50" s="2007"/>
      <c r="B50" s="1983"/>
      <c r="C50" s="1980"/>
      <c r="D50" s="1980"/>
      <c r="E50" s="1980"/>
      <c r="F50" s="1980"/>
      <c r="G50" s="1980"/>
      <c r="H50" s="1980"/>
      <c r="I50" s="1228">
        <v>951</v>
      </c>
      <c r="J50" s="1228">
        <v>12074</v>
      </c>
      <c r="K50" s="1228">
        <v>100</v>
      </c>
      <c r="L50" s="1988"/>
    </row>
    <row r="51" spans="1:12">
      <c r="A51" s="2007"/>
      <c r="B51" s="1983"/>
      <c r="C51" s="1980"/>
      <c r="D51" s="1980"/>
      <c r="E51" s="1980"/>
      <c r="F51" s="1980"/>
      <c r="G51" s="1980"/>
      <c r="H51" s="1980"/>
      <c r="I51" s="1228">
        <v>950</v>
      </c>
      <c r="J51" s="1228">
        <v>12075</v>
      </c>
      <c r="K51" s="1228">
        <v>100</v>
      </c>
      <c r="L51" s="1988"/>
    </row>
    <row r="52" spans="1:12">
      <c r="A52" s="2007"/>
      <c r="B52" s="1983"/>
      <c r="C52" s="1980"/>
      <c r="D52" s="1980"/>
      <c r="E52" s="1981"/>
      <c r="F52" s="1981"/>
      <c r="G52" s="1981"/>
      <c r="H52" s="1981"/>
      <c r="I52" s="1228">
        <v>949</v>
      </c>
      <c r="J52" s="1228">
        <v>12071</v>
      </c>
      <c r="K52" s="1228">
        <v>100</v>
      </c>
      <c r="L52" s="1978"/>
    </row>
    <row r="53" spans="1:12" ht="43.5" customHeight="1">
      <c r="A53" s="2007">
        <v>4</v>
      </c>
      <c r="B53" s="1960" t="s">
        <v>4286</v>
      </c>
      <c r="C53" s="1953" t="s">
        <v>4287</v>
      </c>
      <c r="D53" s="1953" t="s">
        <v>4288</v>
      </c>
      <c r="E53" s="1233" t="s">
        <v>8</v>
      </c>
      <c r="F53" s="1980"/>
      <c r="G53" s="1233" t="s">
        <v>100</v>
      </c>
      <c r="H53" s="1233">
        <v>1</v>
      </c>
      <c r="I53" s="1228">
        <v>4263</v>
      </c>
      <c r="J53" s="1228">
        <v>15746</v>
      </c>
      <c r="K53" s="1228">
        <v>6</v>
      </c>
      <c r="L53" s="1232" t="s">
        <v>4290</v>
      </c>
    </row>
    <row r="54" spans="1:12" ht="60" customHeight="1">
      <c r="A54" s="2007"/>
      <c r="B54" s="1960"/>
      <c r="C54" s="1953"/>
      <c r="D54" s="1953"/>
      <c r="E54" s="1233" t="s">
        <v>8</v>
      </c>
      <c r="F54" s="1980"/>
      <c r="G54" s="1233" t="s">
        <v>100</v>
      </c>
      <c r="H54" s="1233">
        <v>1</v>
      </c>
      <c r="I54" s="1228">
        <v>277</v>
      </c>
      <c r="J54" s="1228" t="s">
        <v>4195</v>
      </c>
      <c r="K54" s="1228">
        <v>10</v>
      </c>
      <c r="L54" s="1232" t="s">
        <v>4291</v>
      </c>
    </row>
    <row r="55" spans="1:12" ht="30">
      <c r="A55" s="2007"/>
      <c r="B55" s="1960"/>
      <c r="C55" s="1953"/>
      <c r="D55" s="1953"/>
      <c r="E55" s="1233" t="s">
        <v>8</v>
      </c>
      <c r="F55" s="1980"/>
      <c r="G55" s="1233" t="s">
        <v>100</v>
      </c>
      <c r="H55" s="1233">
        <v>1</v>
      </c>
      <c r="I55" s="1228">
        <v>279</v>
      </c>
      <c r="J55" s="1228" t="s">
        <v>4292</v>
      </c>
      <c r="K55" s="1228">
        <v>10</v>
      </c>
      <c r="L55" s="1232" t="s">
        <v>4293</v>
      </c>
    </row>
    <row r="56" spans="1:12" ht="45">
      <c r="A56" s="2007"/>
      <c r="B56" s="1960"/>
      <c r="C56" s="1953"/>
      <c r="D56" s="1953"/>
      <c r="E56" s="1233" t="s">
        <v>8</v>
      </c>
      <c r="F56" s="1980"/>
      <c r="G56" s="1233" t="s">
        <v>100</v>
      </c>
      <c r="H56" s="1233">
        <v>1</v>
      </c>
      <c r="I56" s="1228">
        <v>4264</v>
      </c>
      <c r="J56" s="1229" t="s">
        <v>4294</v>
      </c>
      <c r="K56" s="1228">
        <v>6</v>
      </c>
      <c r="L56" s="1232" t="s">
        <v>4290</v>
      </c>
    </row>
    <row r="57" spans="1:12">
      <c r="A57" s="2007"/>
      <c r="B57" s="1960"/>
      <c r="C57" s="1953"/>
      <c r="D57" s="1953"/>
      <c r="E57" s="1979" t="s">
        <v>10</v>
      </c>
      <c r="F57" s="1979" t="s">
        <v>4289</v>
      </c>
      <c r="G57" s="1979" t="s">
        <v>100</v>
      </c>
      <c r="H57" s="1979">
        <v>5</v>
      </c>
      <c r="I57" s="1979">
        <v>6353</v>
      </c>
      <c r="J57" s="1979" t="s">
        <v>4296</v>
      </c>
      <c r="K57" s="1979">
        <v>162.6</v>
      </c>
      <c r="L57" s="1977" t="s">
        <v>4295</v>
      </c>
    </row>
    <row r="58" spans="1:12">
      <c r="A58" s="2007"/>
      <c r="B58" s="1960"/>
      <c r="C58" s="1953"/>
      <c r="D58" s="1953"/>
      <c r="E58" s="1980"/>
      <c r="F58" s="1980"/>
      <c r="G58" s="1980"/>
      <c r="H58" s="1980"/>
      <c r="I58" s="1980"/>
      <c r="J58" s="1980"/>
      <c r="K58" s="1980"/>
      <c r="L58" s="1988"/>
    </row>
    <row r="59" spans="1:12">
      <c r="A59" s="2007"/>
      <c r="B59" s="1960"/>
      <c r="C59" s="1953"/>
      <c r="D59" s="1953"/>
      <c r="E59" s="1980"/>
      <c r="F59" s="1980"/>
      <c r="G59" s="1980"/>
      <c r="H59" s="1980"/>
      <c r="I59" s="1980"/>
      <c r="J59" s="1980"/>
      <c r="K59" s="1980"/>
      <c r="L59" s="1988"/>
    </row>
    <row r="60" spans="1:12">
      <c r="A60" s="2007"/>
      <c r="B60" s="1960"/>
      <c r="C60" s="1953"/>
      <c r="D60" s="1953"/>
      <c r="E60" s="1980"/>
      <c r="F60" s="1980"/>
      <c r="G60" s="1980"/>
      <c r="H60" s="1980"/>
      <c r="I60" s="1980"/>
      <c r="J60" s="1980"/>
      <c r="K60" s="1980"/>
      <c r="L60" s="1988"/>
    </row>
    <row r="61" spans="1:12">
      <c r="A61" s="2007"/>
      <c r="B61" s="1960"/>
      <c r="C61" s="1953"/>
      <c r="D61" s="1953"/>
      <c r="E61" s="1980"/>
      <c r="F61" s="1980"/>
      <c r="G61" s="1980"/>
      <c r="H61" s="1980"/>
      <c r="I61" s="1980"/>
      <c r="J61" s="1980"/>
      <c r="K61" s="1980"/>
      <c r="L61" s="1988"/>
    </row>
    <row r="62" spans="1:12">
      <c r="A62" s="2007"/>
      <c r="B62" s="1960"/>
      <c r="C62" s="1953"/>
      <c r="D62" s="1953"/>
      <c r="E62" s="1980"/>
      <c r="F62" s="1980"/>
      <c r="G62" s="1980"/>
      <c r="H62" s="1980"/>
      <c r="I62" s="1981"/>
      <c r="J62" s="1981"/>
      <c r="K62" s="1981"/>
      <c r="L62" s="1988"/>
    </row>
    <row r="63" spans="1:12">
      <c r="A63" s="2007"/>
      <c r="B63" s="1960"/>
      <c r="C63" s="1953"/>
      <c r="D63" s="1953"/>
      <c r="E63" s="1980"/>
      <c r="F63" s="1980"/>
      <c r="G63" s="1980"/>
      <c r="H63" s="1980"/>
      <c r="I63" s="1228">
        <v>6355</v>
      </c>
      <c r="J63" s="1228" t="s">
        <v>4297</v>
      </c>
      <c r="K63" s="1228">
        <v>162.6</v>
      </c>
      <c r="L63" s="1988"/>
    </row>
    <row r="64" spans="1:12">
      <c r="A64" s="2007"/>
      <c r="B64" s="1960"/>
      <c r="C64" s="1953"/>
      <c r="D64" s="1953"/>
      <c r="E64" s="1980"/>
      <c r="F64" s="1980"/>
      <c r="G64" s="1980"/>
      <c r="H64" s="1980"/>
      <c r="I64" s="1228">
        <v>6351</v>
      </c>
      <c r="J64" s="1228" t="s">
        <v>4298</v>
      </c>
      <c r="K64" s="1228">
        <v>162.6</v>
      </c>
      <c r="L64" s="1988"/>
    </row>
    <row r="65" spans="1:12">
      <c r="A65" s="2007"/>
      <c r="B65" s="1960"/>
      <c r="C65" s="1953"/>
      <c r="D65" s="1953"/>
      <c r="E65" s="1980"/>
      <c r="F65" s="1980"/>
      <c r="G65" s="1980"/>
      <c r="H65" s="1980"/>
      <c r="I65" s="1228">
        <v>6354</v>
      </c>
      <c r="J65" s="1228" t="s">
        <v>4299</v>
      </c>
      <c r="K65" s="1228">
        <v>162.6</v>
      </c>
      <c r="L65" s="1988"/>
    </row>
    <row r="66" spans="1:12">
      <c r="A66" s="2007"/>
      <c r="B66" s="1960"/>
      <c r="C66" s="1953"/>
      <c r="D66" s="1953"/>
      <c r="E66" s="1981"/>
      <c r="F66" s="1981"/>
      <c r="G66" s="1981"/>
      <c r="H66" s="1981"/>
      <c r="I66" s="1228">
        <v>6352</v>
      </c>
      <c r="J66" s="1228" t="s">
        <v>4300</v>
      </c>
      <c r="K66" s="1228">
        <v>162.6</v>
      </c>
      <c r="L66" s="1978"/>
    </row>
    <row r="67" spans="1:12" ht="15" customHeight="1">
      <c r="A67" s="2007"/>
      <c r="B67" s="1960"/>
      <c r="C67" s="1953"/>
      <c r="D67" s="1953"/>
      <c r="E67" s="1979" t="s">
        <v>8</v>
      </c>
      <c r="F67" s="1979" t="s">
        <v>4289</v>
      </c>
      <c r="G67" s="1979" t="s">
        <v>100</v>
      </c>
      <c r="H67" s="1979">
        <v>2</v>
      </c>
      <c r="I67" s="1228">
        <v>308</v>
      </c>
      <c r="J67" s="1228">
        <v>5448</v>
      </c>
      <c r="K67" s="1228">
        <v>5</v>
      </c>
      <c r="L67" s="1977" t="s">
        <v>4301</v>
      </c>
    </row>
    <row r="68" spans="1:12" ht="41.25" customHeight="1">
      <c r="A68" s="2007"/>
      <c r="B68" s="1960"/>
      <c r="C68" s="1953"/>
      <c r="D68" s="1953"/>
      <c r="E68" s="1980"/>
      <c r="F68" s="1980"/>
      <c r="G68" s="1980"/>
      <c r="H68" s="1980"/>
      <c r="I68" s="1228">
        <v>305</v>
      </c>
      <c r="J68" s="1228">
        <v>5447</v>
      </c>
      <c r="K68" s="1228">
        <v>5</v>
      </c>
      <c r="L68" s="1978"/>
    </row>
    <row r="69" spans="1:12">
      <c r="A69" s="2007"/>
      <c r="B69" s="1960"/>
      <c r="C69" s="1953"/>
      <c r="D69" s="1953"/>
      <c r="E69" s="1979" t="s">
        <v>8</v>
      </c>
      <c r="F69" s="1980"/>
      <c r="G69" s="1979" t="s">
        <v>100</v>
      </c>
      <c r="H69" s="1979">
        <v>2</v>
      </c>
      <c r="I69" s="1228">
        <v>350</v>
      </c>
      <c r="J69" s="1228">
        <v>2265</v>
      </c>
      <c r="K69" s="1228">
        <v>5</v>
      </c>
      <c r="L69" s="1977" t="s">
        <v>4302</v>
      </c>
    </row>
    <row r="70" spans="1:12" ht="27" customHeight="1">
      <c r="A70" s="2007"/>
      <c r="B70" s="1960"/>
      <c r="C70" s="1953"/>
      <c r="D70" s="1953"/>
      <c r="E70" s="1980"/>
      <c r="F70" s="1980"/>
      <c r="G70" s="1980"/>
      <c r="H70" s="1980"/>
      <c r="I70" s="1228">
        <v>349</v>
      </c>
      <c r="J70" s="1228">
        <v>2246</v>
      </c>
      <c r="K70" s="1228">
        <v>5</v>
      </c>
      <c r="L70" s="1978"/>
    </row>
    <row r="71" spans="1:12" ht="45">
      <c r="A71" s="2007"/>
      <c r="B71" s="1960"/>
      <c r="C71" s="1953"/>
      <c r="D71" s="1953"/>
      <c r="E71" s="1233" t="s">
        <v>8</v>
      </c>
      <c r="F71" s="1980"/>
      <c r="G71" s="1233" t="s">
        <v>100</v>
      </c>
      <c r="H71" s="1233">
        <v>1</v>
      </c>
      <c r="I71" s="1228">
        <v>4611</v>
      </c>
      <c r="J71" s="1229" t="s">
        <v>4303</v>
      </c>
      <c r="K71" s="1228">
        <v>10</v>
      </c>
      <c r="L71" s="1234" t="s">
        <v>4304</v>
      </c>
    </row>
    <row r="72" spans="1:12" ht="30">
      <c r="A72" s="2007"/>
      <c r="B72" s="1960"/>
      <c r="C72" s="1953"/>
      <c r="D72" s="1953"/>
      <c r="E72" s="1233" t="s">
        <v>8</v>
      </c>
      <c r="F72" s="1980"/>
      <c r="G72" s="1233" t="s">
        <v>100</v>
      </c>
      <c r="H72" s="1233">
        <v>1</v>
      </c>
      <c r="I72" s="1228">
        <v>352</v>
      </c>
      <c r="J72" s="1228">
        <v>3217</v>
      </c>
      <c r="K72" s="1228">
        <v>10</v>
      </c>
      <c r="L72" s="1234" t="s">
        <v>4305</v>
      </c>
    </row>
    <row r="73" spans="1:12" ht="30">
      <c r="A73" s="2007"/>
      <c r="B73" s="1960"/>
      <c r="C73" s="1953"/>
      <c r="D73" s="1953"/>
      <c r="E73" s="1231" t="s">
        <v>8</v>
      </c>
      <c r="F73" s="1980"/>
      <c r="G73" s="1231" t="s">
        <v>100</v>
      </c>
      <c r="H73" s="1231">
        <v>1</v>
      </c>
      <c r="I73" s="1231">
        <v>312</v>
      </c>
      <c r="J73" s="1231">
        <v>2841</v>
      </c>
      <c r="K73" s="1231">
        <v>10</v>
      </c>
      <c r="L73" s="1232" t="s">
        <v>4306</v>
      </c>
    </row>
    <row r="74" spans="1:12" ht="45">
      <c r="A74" s="2007"/>
      <c r="B74" s="1960"/>
      <c r="C74" s="1953"/>
      <c r="D74" s="1953"/>
      <c r="E74" s="1231" t="s">
        <v>8</v>
      </c>
      <c r="F74" s="1980"/>
      <c r="G74" s="1231" t="s">
        <v>100</v>
      </c>
      <c r="H74" s="1231">
        <v>1</v>
      </c>
      <c r="I74" s="1231">
        <v>321</v>
      </c>
      <c r="J74" s="1231">
        <v>19445</v>
      </c>
      <c r="K74" s="1231">
        <v>25</v>
      </c>
      <c r="L74" s="1232" t="s">
        <v>4307</v>
      </c>
    </row>
    <row r="75" spans="1:12" ht="42" customHeight="1">
      <c r="A75" s="2007"/>
      <c r="B75" s="1960"/>
      <c r="C75" s="1953"/>
      <c r="D75" s="1953"/>
      <c r="E75" s="1231" t="s">
        <v>8</v>
      </c>
      <c r="F75" s="1980"/>
      <c r="G75" s="1231" t="s">
        <v>100</v>
      </c>
      <c r="H75" s="1979">
        <v>2</v>
      </c>
      <c r="I75" s="1231">
        <v>4609</v>
      </c>
      <c r="J75" s="1231">
        <v>8344</v>
      </c>
      <c r="K75" s="1231">
        <v>5</v>
      </c>
      <c r="L75" s="1977" t="s">
        <v>4308</v>
      </c>
    </row>
    <row r="76" spans="1:12" ht="30">
      <c r="A76" s="2007"/>
      <c r="B76" s="1960"/>
      <c r="C76" s="1953"/>
      <c r="D76" s="1953"/>
      <c r="E76" s="1231" t="s">
        <v>8</v>
      </c>
      <c r="F76" s="1981"/>
      <c r="G76" s="1231" t="s">
        <v>100</v>
      </c>
      <c r="H76" s="1981"/>
      <c r="I76" s="1231">
        <v>4608</v>
      </c>
      <c r="J76" s="1231">
        <v>8343</v>
      </c>
      <c r="K76" s="1231">
        <v>5</v>
      </c>
      <c r="L76" s="1978"/>
    </row>
    <row r="77" spans="1:12" ht="60" customHeight="1">
      <c r="A77" s="2007"/>
      <c r="B77" s="1960"/>
      <c r="C77" s="1953"/>
      <c r="D77" s="1953"/>
      <c r="E77" s="1979" t="s">
        <v>3129</v>
      </c>
      <c r="F77" s="1979" t="s">
        <v>4289</v>
      </c>
      <c r="G77" s="1233" t="s">
        <v>100</v>
      </c>
      <c r="H77" s="1979">
        <v>15</v>
      </c>
      <c r="I77" s="1231">
        <v>411</v>
      </c>
      <c r="J77" s="1231">
        <v>9</v>
      </c>
      <c r="K77" s="1231">
        <v>93</v>
      </c>
      <c r="L77" s="1977" t="s">
        <v>4295</v>
      </c>
    </row>
    <row r="78" spans="1:12" ht="30">
      <c r="A78" s="2007"/>
      <c r="B78" s="1960"/>
      <c r="C78" s="1953"/>
      <c r="D78" s="1953"/>
      <c r="E78" s="1980"/>
      <c r="F78" s="1980"/>
      <c r="G78" s="1233" t="s">
        <v>100</v>
      </c>
      <c r="H78" s="1980"/>
      <c r="I78" s="1231">
        <v>409</v>
      </c>
      <c r="J78" s="1231">
        <v>11</v>
      </c>
      <c r="K78" s="1231">
        <v>93</v>
      </c>
      <c r="L78" s="1988"/>
    </row>
    <row r="79" spans="1:12" ht="30">
      <c r="A79" s="2007"/>
      <c r="B79" s="1960"/>
      <c r="C79" s="1953"/>
      <c r="D79" s="1953"/>
      <c r="E79" s="1980"/>
      <c r="F79" s="1980"/>
      <c r="G79" s="1233" t="s">
        <v>100</v>
      </c>
      <c r="H79" s="1980"/>
      <c r="I79" s="1231">
        <v>410</v>
      </c>
      <c r="J79" s="1231">
        <v>12</v>
      </c>
      <c r="K79" s="1231">
        <v>93</v>
      </c>
      <c r="L79" s="1988"/>
    </row>
    <row r="80" spans="1:12" ht="30">
      <c r="A80" s="2007"/>
      <c r="B80" s="1960"/>
      <c r="C80" s="1953"/>
      <c r="D80" s="1953"/>
      <c r="E80" s="1980"/>
      <c r="F80" s="1980"/>
      <c r="G80" s="1233" t="s">
        <v>100</v>
      </c>
      <c r="H80" s="1980"/>
      <c r="I80" s="1231">
        <v>408</v>
      </c>
      <c r="J80" s="1231">
        <v>13</v>
      </c>
      <c r="K80" s="1231">
        <v>93</v>
      </c>
      <c r="L80" s="1988"/>
    </row>
    <row r="81" spans="1:12" ht="30">
      <c r="A81" s="2007"/>
      <c r="B81" s="1960"/>
      <c r="C81" s="1953"/>
      <c r="D81" s="1953"/>
      <c r="E81" s="1980"/>
      <c r="F81" s="1980"/>
      <c r="G81" s="1233" t="s">
        <v>100</v>
      </c>
      <c r="H81" s="1980"/>
      <c r="I81" s="1231">
        <v>413</v>
      </c>
      <c r="J81" s="1231">
        <v>4433</v>
      </c>
      <c r="K81" s="1231">
        <v>100</v>
      </c>
      <c r="L81" s="1988"/>
    </row>
    <row r="82" spans="1:12" ht="30">
      <c r="A82" s="2007"/>
      <c r="B82" s="1960"/>
      <c r="C82" s="1953"/>
      <c r="D82" s="1953"/>
      <c r="E82" s="1980"/>
      <c r="F82" s="1980"/>
      <c r="G82" s="1233" t="s">
        <v>100</v>
      </c>
      <c r="H82" s="1980"/>
      <c r="I82" s="1231">
        <v>415</v>
      </c>
      <c r="J82" s="1231">
        <v>22600</v>
      </c>
      <c r="K82" s="1231">
        <v>100</v>
      </c>
      <c r="L82" s="1988"/>
    </row>
    <row r="83" spans="1:12" ht="30">
      <c r="A83" s="2007"/>
      <c r="B83" s="1960"/>
      <c r="C83" s="1953"/>
      <c r="D83" s="1953"/>
      <c r="E83" s="1980"/>
      <c r="F83" s="1980"/>
      <c r="G83" s="1233" t="s">
        <v>100</v>
      </c>
      <c r="H83" s="1980"/>
      <c r="I83" s="1231">
        <v>414</v>
      </c>
      <c r="J83" s="1231">
        <v>22700</v>
      </c>
      <c r="K83" s="1231">
        <v>100</v>
      </c>
      <c r="L83" s="1988"/>
    </row>
    <row r="84" spans="1:12" ht="30">
      <c r="A84" s="2007"/>
      <c r="B84" s="1960"/>
      <c r="C84" s="1953"/>
      <c r="D84" s="1953"/>
      <c r="E84" s="1980"/>
      <c r="F84" s="1980"/>
      <c r="G84" s="1233" t="s">
        <v>100</v>
      </c>
      <c r="H84" s="1980"/>
      <c r="I84" s="1231">
        <v>412</v>
      </c>
      <c r="J84" s="1231">
        <v>22500</v>
      </c>
      <c r="K84" s="1231">
        <v>100</v>
      </c>
      <c r="L84" s="1988"/>
    </row>
    <row r="85" spans="1:12" ht="30">
      <c r="A85" s="2007"/>
      <c r="B85" s="1960"/>
      <c r="C85" s="1953"/>
      <c r="D85" s="1953"/>
      <c r="E85" s="1980"/>
      <c r="F85" s="1980"/>
      <c r="G85" s="1233" t="s">
        <v>100</v>
      </c>
      <c r="H85" s="1980"/>
      <c r="I85" s="1231">
        <v>406</v>
      </c>
      <c r="J85" s="1231">
        <v>4869</v>
      </c>
      <c r="K85" s="1231">
        <v>200</v>
      </c>
      <c r="L85" s="1988"/>
    </row>
    <row r="86" spans="1:12" ht="30">
      <c r="A86" s="2007"/>
      <c r="B86" s="1960"/>
      <c r="C86" s="1953"/>
      <c r="D86" s="1953"/>
      <c r="E86" s="1980"/>
      <c r="F86" s="1980"/>
      <c r="G86" s="1233" t="s">
        <v>100</v>
      </c>
      <c r="H86" s="1980"/>
      <c r="I86" s="1231">
        <v>407</v>
      </c>
      <c r="J86" s="1231">
        <v>4884</v>
      </c>
      <c r="K86" s="1231">
        <v>200</v>
      </c>
      <c r="L86" s="1988"/>
    </row>
    <row r="87" spans="1:12" ht="30">
      <c r="A87" s="2007"/>
      <c r="B87" s="1960"/>
      <c r="C87" s="1953"/>
      <c r="D87" s="1953"/>
      <c r="E87" s="1980"/>
      <c r="F87" s="1980"/>
      <c r="G87" s="1233" t="s">
        <v>100</v>
      </c>
      <c r="H87" s="1980"/>
      <c r="I87" s="1231">
        <v>401</v>
      </c>
      <c r="J87" s="1231">
        <v>4885</v>
      </c>
      <c r="K87" s="1231">
        <v>200</v>
      </c>
      <c r="L87" s="1988"/>
    </row>
    <row r="88" spans="1:12" ht="30">
      <c r="A88" s="2007"/>
      <c r="B88" s="1960"/>
      <c r="C88" s="1953"/>
      <c r="D88" s="1953"/>
      <c r="E88" s="1980"/>
      <c r="F88" s="1980"/>
      <c r="G88" s="1233" t="s">
        <v>100</v>
      </c>
      <c r="H88" s="1980"/>
      <c r="I88" s="1231">
        <v>405</v>
      </c>
      <c r="J88" s="1231">
        <v>4900</v>
      </c>
      <c r="K88" s="1231">
        <v>200</v>
      </c>
      <c r="L88" s="1988"/>
    </row>
    <row r="89" spans="1:12" ht="30">
      <c r="A89" s="2007"/>
      <c r="B89" s="1960"/>
      <c r="C89" s="1953"/>
      <c r="D89" s="1953"/>
      <c r="E89" s="1980"/>
      <c r="F89" s="1980"/>
      <c r="G89" s="1233" t="s">
        <v>100</v>
      </c>
      <c r="H89" s="1980"/>
      <c r="I89" s="1231">
        <v>404</v>
      </c>
      <c r="J89" s="1231">
        <v>4940</v>
      </c>
      <c r="K89" s="1231">
        <v>200</v>
      </c>
      <c r="L89" s="1988"/>
    </row>
    <row r="90" spans="1:12" ht="30">
      <c r="A90" s="2007"/>
      <c r="B90" s="1960"/>
      <c r="C90" s="1953"/>
      <c r="D90" s="1953"/>
      <c r="E90" s="1980"/>
      <c r="F90" s="1980"/>
      <c r="G90" s="1233" t="s">
        <v>100</v>
      </c>
      <c r="H90" s="1980"/>
      <c r="I90" s="1231">
        <v>402</v>
      </c>
      <c r="J90" s="1231">
        <v>4942</v>
      </c>
      <c r="K90" s="1231">
        <v>200</v>
      </c>
      <c r="L90" s="1988"/>
    </row>
    <row r="91" spans="1:12" ht="30">
      <c r="A91" s="2008"/>
      <c r="B91" s="1960"/>
      <c r="C91" s="1953"/>
      <c r="D91" s="1953"/>
      <c r="E91" s="1981"/>
      <c r="F91" s="1981"/>
      <c r="G91" s="1233" t="s">
        <v>100</v>
      </c>
      <c r="H91" s="1981"/>
      <c r="I91" s="1231">
        <v>403</v>
      </c>
      <c r="J91" s="1231">
        <v>4953</v>
      </c>
      <c r="K91" s="1231">
        <v>200</v>
      </c>
      <c r="L91" s="1978"/>
    </row>
    <row r="92" spans="1:12">
      <c r="A92" s="1979">
        <v>5</v>
      </c>
      <c r="B92" s="1982" t="s">
        <v>4309</v>
      </c>
      <c r="C92" s="2005">
        <v>921202351186</v>
      </c>
      <c r="D92" s="1979" t="s">
        <v>4310</v>
      </c>
      <c r="E92" s="1979" t="s">
        <v>8</v>
      </c>
      <c r="F92" s="1979" t="s">
        <v>4311</v>
      </c>
      <c r="G92" s="1979" t="s">
        <v>100</v>
      </c>
      <c r="H92" s="1979">
        <v>3</v>
      </c>
      <c r="I92" s="1231">
        <v>116</v>
      </c>
      <c r="J92" s="1231">
        <v>5029</v>
      </c>
      <c r="K92" s="1231">
        <v>5</v>
      </c>
      <c r="L92" s="1977" t="s">
        <v>4312</v>
      </c>
    </row>
    <row r="93" spans="1:12">
      <c r="A93" s="1980"/>
      <c r="B93" s="1983"/>
      <c r="C93" s="2006"/>
      <c r="D93" s="1980"/>
      <c r="E93" s="1980"/>
      <c r="F93" s="1980"/>
      <c r="G93" s="1980"/>
      <c r="H93" s="1980"/>
      <c r="I93" s="1228">
        <v>375</v>
      </c>
      <c r="J93" s="1228">
        <v>6533</v>
      </c>
      <c r="K93" s="1228">
        <v>5</v>
      </c>
      <c r="L93" s="1988"/>
    </row>
    <row r="94" spans="1:12">
      <c r="A94" s="1980"/>
      <c r="B94" s="1983"/>
      <c r="C94" s="2006"/>
      <c r="D94" s="1980"/>
      <c r="E94" s="1980"/>
      <c r="F94" s="1980"/>
      <c r="G94" s="1980"/>
      <c r="H94" s="1981"/>
      <c r="I94" s="1228">
        <v>117</v>
      </c>
      <c r="J94" s="1228">
        <v>5031</v>
      </c>
      <c r="K94" s="1228">
        <v>5</v>
      </c>
      <c r="L94" s="1978"/>
    </row>
    <row r="95" spans="1:12" ht="30" customHeight="1">
      <c r="A95" s="1996">
        <v>6</v>
      </c>
      <c r="B95" s="1999" t="s">
        <v>4313</v>
      </c>
      <c r="C95" s="2002" t="s">
        <v>4314</v>
      </c>
      <c r="D95" s="1999" t="s">
        <v>4315</v>
      </c>
      <c r="E95" s="1232" t="s">
        <v>551</v>
      </c>
      <c r="F95" s="1977" t="s">
        <v>9</v>
      </c>
      <c r="G95" s="1232" t="s">
        <v>100</v>
      </c>
      <c r="H95" s="1232">
        <v>1</v>
      </c>
      <c r="I95" s="1232">
        <v>236</v>
      </c>
      <c r="J95" s="1235" t="s">
        <v>4316</v>
      </c>
      <c r="K95" s="1232">
        <v>10</v>
      </c>
      <c r="L95" s="1232" t="s">
        <v>4317</v>
      </c>
    </row>
    <row r="96" spans="1:12" ht="30">
      <c r="A96" s="1997"/>
      <c r="B96" s="2000"/>
      <c r="C96" s="2003"/>
      <c r="D96" s="2000"/>
      <c r="E96" s="1232" t="s">
        <v>551</v>
      </c>
      <c r="F96" s="1988"/>
      <c r="G96" s="1232" t="s">
        <v>100</v>
      </c>
      <c r="H96" s="1232">
        <v>1</v>
      </c>
      <c r="I96" s="1232">
        <v>233</v>
      </c>
      <c r="J96" s="1235" t="s">
        <v>4318</v>
      </c>
      <c r="K96" s="1232">
        <v>10</v>
      </c>
      <c r="L96" s="1232" t="s">
        <v>4319</v>
      </c>
    </row>
    <row r="97" spans="1:12" ht="30">
      <c r="A97" s="1997"/>
      <c r="B97" s="2000"/>
      <c r="C97" s="2003"/>
      <c r="D97" s="2000"/>
      <c r="E97" s="1232" t="s">
        <v>551</v>
      </c>
      <c r="F97" s="1988"/>
      <c r="G97" s="1232" t="s">
        <v>100</v>
      </c>
      <c r="H97" s="1232">
        <v>1</v>
      </c>
      <c r="I97" s="1232">
        <v>232</v>
      </c>
      <c r="J97" s="1235" t="s">
        <v>4320</v>
      </c>
      <c r="K97" s="1232">
        <v>10</v>
      </c>
      <c r="L97" s="1232" t="s">
        <v>4321</v>
      </c>
    </row>
    <row r="98" spans="1:12" ht="15" customHeight="1">
      <c r="A98" s="1997"/>
      <c r="B98" s="2000"/>
      <c r="C98" s="2003"/>
      <c r="D98" s="2000"/>
      <c r="E98" s="1232" t="s">
        <v>551</v>
      </c>
      <c r="F98" s="1988"/>
      <c r="G98" s="1232" t="s">
        <v>100</v>
      </c>
      <c r="H98" s="1232">
        <v>1</v>
      </c>
      <c r="I98" s="1232">
        <v>231</v>
      </c>
      <c r="J98" s="1235" t="s">
        <v>4322</v>
      </c>
      <c r="K98" s="1232">
        <v>10</v>
      </c>
      <c r="L98" s="1232" t="s">
        <v>4323</v>
      </c>
    </row>
    <row r="99" spans="1:12" ht="45">
      <c r="A99" s="1997"/>
      <c r="B99" s="2000"/>
      <c r="C99" s="2003"/>
      <c r="D99" s="2000"/>
      <c r="E99" s="1232" t="s">
        <v>551</v>
      </c>
      <c r="F99" s="1988"/>
      <c r="G99" s="1232" t="s">
        <v>100</v>
      </c>
      <c r="H99" s="1232">
        <v>1</v>
      </c>
      <c r="I99" s="1232">
        <v>235</v>
      </c>
      <c r="J99" s="1235" t="s">
        <v>4324</v>
      </c>
      <c r="K99" s="1232">
        <v>10</v>
      </c>
      <c r="L99" s="1232" t="s">
        <v>4325</v>
      </c>
    </row>
    <row r="100" spans="1:12" ht="15" customHeight="1">
      <c r="A100" s="1997"/>
      <c r="B100" s="2000"/>
      <c r="C100" s="2003"/>
      <c r="D100" s="2000"/>
      <c r="E100" s="1232" t="s">
        <v>551</v>
      </c>
      <c r="F100" s="1988"/>
      <c r="G100" s="1232" t="s">
        <v>100</v>
      </c>
      <c r="H100" s="1232">
        <v>1</v>
      </c>
      <c r="I100" s="1232">
        <v>234</v>
      </c>
      <c r="J100" s="1235" t="s">
        <v>4326</v>
      </c>
      <c r="K100" s="1232">
        <v>10</v>
      </c>
      <c r="L100" s="1232" t="s">
        <v>4327</v>
      </c>
    </row>
    <row r="101" spans="1:12" ht="45">
      <c r="A101" s="1997"/>
      <c r="B101" s="2000"/>
      <c r="C101" s="2003"/>
      <c r="D101" s="2000"/>
      <c r="E101" s="1232">
        <v>4</v>
      </c>
      <c r="F101" s="1988"/>
      <c r="G101" s="1232" t="s">
        <v>100</v>
      </c>
      <c r="H101" s="1232">
        <v>1</v>
      </c>
      <c r="I101" s="1232">
        <v>367</v>
      </c>
      <c r="J101" s="1235" t="s">
        <v>4328</v>
      </c>
      <c r="K101" s="1232">
        <v>10</v>
      </c>
      <c r="L101" s="1232" t="s">
        <v>4329</v>
      </c>
    </row>
    <row r="102" spans="1:12" ht="45">
      <c r="A102" s="1997"/>
      <c r="B102" s="2000"/>
      <c r="C102" s="2003"/>
      <c r="D102" s="2000"/>
      <c r="E102" s="1232" t="s">
        <v>551</v>
      </c>
      <c r="F102" s="1988"/>
      <c r="G102" s="1232" t="s">
        <v>100</v>
      </c>
      <c r="H102" s="1232">
        <v>1</v>
      </c>
      <c r="I102" s="1232">
        <v>364</v>
      </c>
      <c r="J102" s="1235" t="s">
        <v>4330</v>
      </c>
      <c r="K102" s="1232">
        <v>10</v>
      </c>
      <c r="L102" s="1232" t="s">
        <v>4331</v>
      </c>
    </row>
    <row r="103" spans="1:12" ht="32.1" customHeight="1">
      <c r="A103" s="1997"/>
      <c r="B103" s="2000"/>
      <c r="C103" s="2003"/>
      <c r="D103" s="2000"/>
      <c r="E103" s="1232" t="s">
        <v>551</v>
      </c>
      <c r="F103" s="1988"/>
      <c r="G103" s="1232" t="s">
        <v>100</v>
      </c>
      <c r="H103" s="1232">
        <v>1</v>
      </c>
      <c r="I103" s="1232">
        <v>368</v>
      </c>
      <c r="J103" s="1235" t="s">
        <v>4332</v>
      </c>
      <c r="K103" s="1232">
        <v>10</v>
      </c>
      <c r="L103" s="1232" t="s">
        <v>4333</v>
      </c>
    </row>
    <row r="104" spans="1:12" ht="75" customHeight="1">
      <c r="A104" s="1998"/>
      <c r="B104" s="2001"/>
      <c r="C104" s="2004"/>
      <c r="D104" s="2001"/>
      <c r="E104" s="1232" t="s">
        <v>551</v>
      </c>
      <c r="F104" s="1978"/>
      <c r="G104" s="1232" t="s">
        <v>100</v>
      </c>
      <c r="H104" s="1232">
        <v>1</v>
      </c>
      <c r="I104" s="1232">
        <v>366</v>
      </c>
      <c r="J104" s="1235" t="s">
        <v>4334</v>
      </c>
      <c r="K104" s="1232">
        <v>10</v>
      </c>
      <c r="L104" s="1232" t="s">
        <v>4335</v>
      </c>
    </row>
    <row r="105" spans="1:12" ht="75" customHeight="1">
      <c r="A105" s="1979">
        <v>7</v>
      </c>
      <c r="B105" s="1982" t="s">
        <v>4337</v>
      </c>
      <c r="C105" s="1985">
        <v>190840027255</v>
      </c>
      <c r="D105" s="1979" t="s">
        <v>4338</v>
      </c>
      <c r="E105" s="1228" t="s">
        <v>4339</v>
      </c>
      <c r="F105" s="1979" t="s">
        <v>4336</v>
      </c>
      <c r="G105" s="1228" t="s">
        <v>100</v>
      </c>
      <c r="H105" s="1228">
        <v>1</v>
      </c>
      <c r="I105" s="1228">
        <v>270</v>
      </c>
      <c r="J105" s="1228" t="s">
        <v>4340</v>
      </c>
      <c r="K105" s="1228">
        <v>4.5999999999999996</v>
      </c>
      <c r="L105" s="1236" t="s">
        <v>4341</v>
      </c>
    </row>
    <row r="106" spans="1:12" ht="30">
      <c r="A106" s="1980"/>
      <c r="B106" s="1983"/>
      <c r="C106" s="1986"/>
      <c r="D106" s="1980"/>
      <c r="E106" s="1228" t="s">
        <v>4339</v>
      </c>
      <c r="F106" s="1980"/>
      <c r="G106" s="1228" t="s">
        <v>100</v>
      </c>
      <c r="H106" s="1228">
        <v>1</v>
      </c>
      <c r="I106" s="1228">
        <v>299</v>
      </c>
      <c r="J106" s="1228" t="s">
        <v>4342</v>
      </c>
      <c r="K106" s="1228">
        <v>10</v>
      </c>
      <c r="L106" s="1236" t="s">
        <v>4343</v>
      </c>
    </row>
    <row r="107" spans="1:12" ht="30">
      <c r="A107" s="1980"/>
      <c r="B107" s="1983"/>
      <c r="C107" s="1986"/>
      <c r="D107" s="1980"/>
      <c r="E107" s="1228" t="s">
        <v>4339</v>
      </c>
      <c r="F107" s="1980"/>
      <c r="G107" s="1228" t="s">
        <v>100</v>
      </c>
      <c r="H107" s="1228">
        <v>1</v>
      </c>
      <c r="I107" s="1228">
        <v>5</v>
      </c>
      <c r="J107" s="1228">
        <v>19013</v>
      </c>
      <c r="K107" s="1228">
        <v>8.5</v>
      </c>
      <c r="L107" s="1236" t="s">
        <v>4344</v>
      </c>
    </row>
    <row r="108" spans="1:12" ht="30">
      <c r="A108" s="1980"/>
      <c r="B108" s="1983"/>
      <c r="C108" s="1986"/>
      <c r="D108" s="1980"/>
      <c r="E108" s="1228" t="s">
        <v>4339</v>
      </c>
      <c r="F108" s="1980"/>
      <c r="G108" s="1228" t="s">
        <v>100</v>
      </c>
      <c r="H108" s="1228">
        <v>1</v>
      </c>
      <c r="I108" s="1228">
        <v>298</v>
      </c>
      <c r="J108" s="1228" t="s">
        <v>4345</v>
      </c>
      <c r="K108" s="1228">
        <v>10</v>
      </c>
      <c r="L108" s="1236" t="s">
        <v>4346</v>
      </c>
    </row>
    <row r="109" spans="1:12" ht="30">
      <c r="A109" s="1981"/>
      <c r="B109" s="1984"/>
      <c r="C109" s="1987"/>
      <c r="D109" s="1981"/>
      <c r="E109" s="1228" t="s">
        <v>4339</v>
      </c>
      <c r="F109" s="1981"/>
      <c r="G109" s="1228" t="s">
        <v>100</v>
      </c>
      <c r="H109" s="1228">
        <v>1</v>
      </c>
      <c r="I109" s="1228">
        <v>296</v>
      </c>
      <c r="J109" s="1228" t="s">
        <v>4347</v>
      </c>
      <c r="K109" s="1228">
        <v>10</v>
      </c>
      <c r="L109" s="1236" t="s">
        <v>4348</v>
      </c>
    </row>
    <row r="110" spans="1:12" ht="51">
      <c r="A110" s="1993">
        <v>8</v>
      </c>
      <c r="B110" s="1994" t="s">
        <v>4349</v>
      </c>
      <c r="C110" s="1995" t="s">
        <v>4350</v>
      </c>
      <c r="D110" s="1994" t="s">
        <v>4351</v>
      </c>
      <c r="E110" s="1232" t="s">
        <v>551</v>
      </c>
      <c r="F110" s="1977" t="s">
        <v>9</v>
      </c>
      <c r="G110" s="1232" t="s">
        <v>100</v>
      </c>
      <c r="H110" s="1237">
        <v>1</v>
      </c>
      <c r="I110" s="1238">
        <v>337</v>
      </c>
      <c r="J110" s="1238">
        <v>1192</v>
      </c>
      <c r="K110" s="1238" t="s">
        <v>4352</v>
      </c>
      <c r="L110" s="1238" t="s">
        <v>4353</v>
      </c>
    </row>
    <row r="111" spans="1:12" ht="51">
      <c r="A111" s="1993"/>
      <c r="B111" s="1994"/>
      <c r="C111" s="1995"/>
      <c r="D111" s="1994"/>
      <c r="E111" s="1232" t="s">
        <v>551</v>
      </c>
      <c r="F111" s="1988"/>
      <c r="G111" s="1232" t="s">
        <v>100</v>
      </c>
      <c r="H111" s="1237">
        <v>1</v>
      </c>
      <c r="I111" s="1238">
        <v>338</v>
      </c>
      <c r="J111" s="1238">
        <v>1197</v>
      </c>
      <c r="K111" s="1238" t="s">
        <v>4352</v>
      </c>
      <c r="L111" s="1238" t="s">
        <v>4354</v>
      </c>
    </row>
    <row r="112" spans="1:12" ht="30">
      <c r="A112" s="1993"/>
      <c r="B112" s="1994"/>
      <c r="C112" s="1995"/>
      <c r="D112" s="1994"/>
      <c r="E112" s="1232" t="s">
        <v>551</v>
      </c>
      <c r="F112" s="1988"/>
      <c r="G112" s="1232" t="s">
        <v>100</v>
      </c>
      <c r="H112" s="1237">
        <v>1</v>
      </c>
      <c r="I112" s="1238">
        <v>340</v>
      </c>
      <c r="J112" s="1238">
        <v>1153</v>
      </c>
      <c r="K112" s="1238" t="s">
        <v>4352</v>
      </c>
      <c r="L112" s="1238" t="s">
        <v>4355</v>
      </c>
    </row>
    <row r="113" spans="1:12" ht="30">
      <c r="A113" s="1993"/>
      <c r="B113" s="1994"/>
      <c r="C113" s="1995"/>
      <c r="D113" s="1994"/>
      <c r="E113" s="1232" t="s">
        <v>551</v>
      </c>
      <c r="F113" s="1988"/>
      <c r="G113" s="1232" t="s">
        <v>100</v>
      </c>
      <c r="H113" s="1237">
        <v>1</v>
      </c>
      <c r="I113" s="1238">
        <v>339</v>
      </c>
      <c r="J113" s="1238">
        <v>1194</v>
      </c>
      <c r="K113" s="1238" t="s">
        <v>4352</v>
      </c>
      <c r="L113" s="1238" t="s">
        <v>4356</v>
      </c>
    </row>
    <row r="114" spans="1:12" ht="30">
      <c r="A114" s="1993"/>
      <c r="B114" s="1994"/>
      <c r="C114" s="1995"/>
      <c r="D114" s="1994"/>
      <c r="E114" s="1232" t="s">
        <v>551</v>
      </c>
      <c r="F114" s="1988"/>
      <c r="G114" s="1232" t="s">
        <v>100</v>
      </c>
      <c r="H114" s="1237">
        <v>1</v>
      </c>
      <c r="I114" s="1238">
        <v>334</v>
      </c>
      <c r="J114" s="1238">
        <v>1196</v>
      </c>
      <c r="K114" s="1238" t="s">
        <v>4352</v>
      </c>
      <c r="L114" s="1238" t="s">
        <v>4357</v>
      </c>
    </row>
    <row r="115" spans="1:12" ht="51">
      <c r="A115" s="1993"/>
      <c r="B115" s="1994"/>
      <c r="C115" s="1995"/>
      <c r="D115" s="1994"/>
      <c r="E115" s="1232" t="s">
        <v>551</v>
      </c>
      <c r="F115" s="1988"/>
      <c r="G115" s="1232" t="s">
        <v>100</v>
      </c>
      <c r="H115" s="1237">
        <v>1</v>
      </c>
      <c r="I115" s="1238">
        <v>4120</v>
      </c>
      <c r="J115" s="1238">
        <v>6160</v>
      </c>
      <c r="K115" s="1238" t="s">
        <v>4358</v>
      </c>
      <c r="L115" s="1238" t="s">
        <v>4359</v>
      </c>
    </row>
    <row r="116" spans="1:12" ht="51">
      <c r="A116" s="1993"/>
      <c r="B116" s="1994"/>
      <c r="C116" s="1995"/>
      <c r="D116" s="1994"/>
      <c r="E116" s="1232" t="s">
        <v>551</v>
      </c>
      <c r="F116" s="1988"/>
      <c r="G116" s="1232" t="s">
        <v>100</v>
      </c>
      <c r="H116" s="1237">
        <v>1</v>
      </c>
      <c r="I116" s="1238">
        <v>335</v>
      </c>
      <c r="J116" s="1238">
        <v>1198</v>
      </c>
      <c r="K116" s="1238" t="s">
        <v>4352</v>
      </c>
      <c r="L116" s="1238" t="s">
        <v>4360</v>
      </c>
    </row>
    <row r="117" spans="1:12" ht="43.5" customHeight="1">
      <c r="A117" s="1993"/>
      <c r="B117" s="1994"/>
      <c r="C117" s="1995"/>
      <c r="D117" s="1994"/>
      <c r="E117" s="1232" t="s">
        <v>551</v>
      </c>
      <c r="F117" s="1988"/>
      <c r="G117" s="1232" t="s">
        <v>100</v>
      </c>
      <c r="H117" s="1237">
        <v>1</v>
      </c>
      <c r="I117" s="1238">
        <v>336</v>
      </c>
      <c r="J117" s="1238">
        <v>1157</v>
      </c>
      <c r="K117" s="1238" t="s">
        <v>4352</v>
      </c>
      <c r="L117" s="1238" t="s">
        <v>4361</v>
      </c>
    </row>
    <row r="118" spans="1:12" ht="38.25">
      <c r="A118" s="1993"/>
      <c r="B118" s="1994"/>
      <c r="C118" s="1995"/>
      <c r="D118" s="1994"/>
      <c r="E118" s="1232" t="s">
        <v>551</v>
      </c>
      <c r="F118" s="1978"/>
      <c r="G118" s="1232" t="s">
        <v>100</v>
      </c>
      <c r="H118" s="1237">
        <v>1</v>
      </c>
      <c r="I118" s="1238">
        <v>333</v>
      </c>
      <c r="J118" s="1238">
        <v>1154</v>
      </c>
      <c r="K118" s="1238" t="s">
        <v>4352</v>
      </c>
      <c r="L118" s="1238" t="s">
        <v>4362</v>
      </c>
    </row>
    <row r="119" spans="1:12" ht="110.25" customHeight="1">
      <c r="A119" s="1228">
        <v>9</v>
      </c>
      <c r="B119" s="1239" t="s">
        <v>14005</v>
      </c>
      <c r="C119" s="1240">
        <v>820223303761</v>
      </c>
      <c r="D119" s="1236" t="s">
        <v>4363</v>
      </c>
      <c r="E119" s="1228" t="s">
        <v>8</v>
      </c>
      <c r="F119" s="1228" t="s">
        <v>9</v>
      </c>
      <c r="G119" s="1228" t="s">
        <v>100</v>
      </c>
      <c r="H119" s="1228">
        <v>1</v>
      </c>
      <c r="I119" s="1228">
        <v>107</v>
      </c>
      <c r="J119" s="1228">
        <v>13754</v>
      </c>
      <c r="K119" s="1228">
        <v>5</v>
      </c>
      <c r="L119" s="1236" t="s">
        <v>4363</v>
      </c>
    </row>
    <row r="120" spans="1:12" ht="30" customHeight="1">
      <c r="A120" s="1979">
        <v>10</v>
      </c>
      <c r="B120" s="1982" t="s">
        <v>4364</v>
      </c>
      <c r="C120" s="1989" t="s">
        <v>4365</v>
      </c>
      <c r="D120" s="1979" t="s">
        <v>4366</v>
      </c>
      <c r="E120" s="1979" t="s">
        <v>4367</v>
      </c>
      <c r="F120" s="1979" t="s">
        <v>4289</v>
      </c>
      <c r="G120" s="1228" t="s">
        <v>4368</v>
      </c>
      <c r="H120" s="1979">
        <v>2</v>
      </c>
      <c r="I120" s="1228">
        <v>22</v>
      </c>
      <c r="J120" s="1228">
        <v>4124</v>
      </c>
      <c r="K120" s="1228">
        <v>5</v>
      </c>
      <c r="L120" s="1977" t="s">
        <v>4369</v>
      </c>
    </row>
    <row r="121" spans="1:12" ht="30">
      <c r="A121" s="1980"/>
      <c r="B121" s="1983"/>
      <c r="C121" s="1990"/>
      <c r="D121" s="1980"/>
      <c r="E121" s="1981"/>
      <c r="F121" s="1980"/>
      <c r="G121" s="1228" t="s">
        <v>4368</v>
      </c>
      <c r="H121" s="1981"/>
      <c r="I121" s="1228">
        <v>23</v>
      </c>
      <c r="J121" s="1228">
        <v>4087</v>
      </c>
      <c r="K121" s="1228">
        <v>5</v>
      </c>
      <c r="L121" s="1978"/>
    </row>
    <row r="122" spans="1:12" ht="30">
      <c r="A122" s="1980"/>
      <c r="B122" s="1983"/>
      <c r="C122" s="1990"/>
      <c r="D122" s="1980"/>
      <c r="E122" s="1979" t="s">
        <v>4370</v>
      </c>
      <c r="F122" s="1980"/>
      <c r="G122" s="1228" t="s">
        <v>4368</v>
      </c>
      <c r="H122" s="1979">
        <v>2</v>
      </c>
      <c r="I122" s="1228">
        <v>18</v>
      </c>
      <c r="J122" s="1228">
        <v>4130</v>
      </c>
      <c r="K122" s="1228">
        <v>5</v>
      </c>
      <c r="L122" s="1977" t="s">
        <v>4371</v>
      </c>
    </row>
    <row r="123" spans="1:12" ht="30">
      <c r="A123" s="1980"/>
      <c r="B123" s="1983"/>
      <c r="C123" s="1990"/>
      <c r="D123" s="1980"/>
      <c r="E123" s="1981"/>
      <c r="F123" s="1980"/>
      <c r="G123" s="1228" t="s">
        <v>4368</v>
      </c>
      <c r="H123" s="1981"/>
      <c r="I123" s="1228">
        <v>19</v>
      </c>
      <c r="J123" s="1228">
        <v>4145</v>
      </c>
      <c r="K123" s="1228">
        <v>5</v>
      </c>
      <c r="L123" s="1978"/>
    </row>
    <row r="124" spans="1:12" ht="30">
      <c r="A124" s="1980"/>
      <c r="B124" s="1983"/>
      <c r="C124" s="1990"/>
      <c r="D124" s="1980"/>
      <c r="E124" s="1979" t="s">
        <v>4372</v>
      </c>
      <c r="F124" s="1980"/>
      <c r="G124" s="1228" t="s">
        <v>4368</v>
      </c>
      <c r="H124" s="1979">
        <v>2</v>
      </c>
      <c r="I124" s="1228">
        <v>33</v>
      </c>
      <c r="J124" s="1228">
        <v>691</v>
      </c>
      <c r="K124" s="1228">
        <v>5</v>
      </c>
      <c r="L124" s="1977" t="s">
        <v>4373</v>
      </c>
    </row>
    <row r="125" spans="1:12" ht="30">
      <c r="A125" s="1980"/>
      <c r="B125" s="1983"/>
      <c r="C125" s="1990"/>
      <c r="D125" s="1980"/>
      <c r="E125" s="1981"/>
      <c r="F125" s="1980"/>
      <c r="G125" s="1228" t="s">
        <v>4368</v>
      </c>
      <c r="H125" s="1981"/>
      <c r="I125" s="1228">
        <v>77</v>
      </c>
      <c r="J125" s="1228">
        <v>670</v>
      </c>
      <c r="K125" s="1228">
        <v>5</v>
      </c>
      <c r="L125" s="1978"/>
    </row>
    <row r="126" spans="1:12" ht="30">
      <c r="A126" s="1980"/>
      <c r="B126" s="1983"/>
      <c r="C126" s="1990"/>
      <c r="D126" s="1980"/>
      <c r="E126" s="1979" t="s">
        <v>4374</v>
      </c>
      <c r="F126" s="1980"/>
      <c r="G126" s="1228" t="s">
        <v>4368</v>
      </c>
      <c r="H126" s="1979">
        <v>2</v>
      </c>
      <c r="I126" s="1228">
        <v>4195</v>
      </c>
      <c r="J126" s="1228">
        <v>695</v>
      </c>
      <c r="K126" s="1228">
        <v>5</v>
      </c>
      <c r="L126" s="1977" t="s">
        <v>4375</v>
      </c>
    </row>
    <row r="127" spans="1:12" ht="30">
      <c r="A127" s="1980"/>
      <c r="B127" s="1983"/>
      <c r="C127" s="1990"/>
      <c r="D127" s="1980"/>
      <c r="E127" s="1981"/>
      <c r="F127" s="1980"/>
      <c r="G127" s="1228" t="s">
        <v>4368</v>
      </c>
      <c r="H127" s="1981"/>
      <c r="I127" s="1228">
        <v>981414</v>
      </c>
      <c r="J127" s="1228">
        <v>24530</v>
      </c>
      <c r="K127" s="1228">
        <v>5</v>
      </c>
      <c r="L127" s="1978"/>
    </row>
    <row r="128" spans="1:12" ht="30">
      <c r="A128" s="1980"/>
      <c r="B128" s="1983"/>
      <c r="C128" s="1990"/>
      <c r="D128" s="1980"/>
      <c r="E128" s="1979" t="s">
        <v>3957</v>
      </c>
      <c r="F128" s="1980"/>
      <c r="G128" s="1228" t="s">
        <v>4368</v>
      </c>
      <c r="H128" s="1979">
        <v>2</v>
      </c>
      <c r="I128" s="1228">
        <v>81</v>
      </c>
      <c r="J128" s="1228">
        <v>9763</v>
      </c>
      <c r="K128" s="1228">
        <v>5</v>
      </c>
      <c r="L128" s="1977" t="s">
        <v>4376</v>
      </c>
    </row>
    <row r="129" spans="1:12" ht="30">
      <c r="A129" s="1980"/>
      <c r="B129" s="1983"/>
      <c r="C129" s="1990"/>
      <c r="D129" s="1980"/>
      <c r="E129" s="1981"/>
      <c r="F129" s="1980"/>
      <c r="G129" s="1228" t="s">
        <v>4368</v>
      </c>
      <c r="H129" s="1981"/>
      <c r="I129" s="1228">
        <v>82</v>
      </c>
      <c r="J129" s="1228">
        <v>9764</v>
      </c>
      <c r="K129" s="1228">
        <v>5</v>
      </c>
      <c r="L129" s="1978"/>
    </row>
    <row r="130" spans="1:12" ht="30" customHeight="1">
      <c r="A130" s="1980"/>
      <c r="B130" s="1983"/>
      <c r="C130" s="1990"/>
      <c r="D130" s="1980"/>
      <c r="E130" s="1979" t="s">
        <v>4377</v>
      </c>
      <c r="F130" s="1980"/>
      <c r="G130" s="1992" t="s">
        <v>4368</v>
      </c>
      <c r="H130" s="1979">
        <v>2</v>
      </c>
      <c r="I130" s="1228">
        <v>80</v>
      </c>
      <c r="J130" s="1228">
        <v>9762</v>
      </c>
      <c r="K130" s="1228">
        <v>5</v>
      </c>
      <c r="L130" s="1977" t="s">
        <v>4378</v>
      </c>
    </row>
    <row r="131" spans="1:12" ht="40.5" customHeight="1">
      <c r="A131" s="1980"/>
      <c r="B131" s="1983"/>
      <c r="C131" s="1990"/>
      <c r="D131" s="1980"/>
      <c r="E131" s="1981"/>
      <c r="F131" s="1981"/>
      <c r="G131" s="1981"/>
      <c r="H131" s="1981"/>
      <c r="I131" s="1228">
        <v>79</v>
      </c>
      <c r="J131" s="1228">
        <v>9761</v>
      </c>
      <c r="K131" s="1228">
        <v>5</v>
      </c>
      <c r="L131" s="1978"/>
    </row>
    <row r="132" spans="1:12" ht="59.25" customHeight="1">
      <c r="A132" s="1980"/>
      <c r="B132" s="1983"/>
      <c r="C132" s="1990"/>
      <c r="D132" s="1980"/>
      <c r="E132" s="1241" t="s">
        <v>4445</v>
      </c>
      <c r="F132" s="1231" t="s">
        <v>9</v>
      </c>
      <c r="G132" s="1241" t="s">
        <v>4368</v>
      </c>
      <c r="H132" s="1228">
        <v>1</v>
      </c>
      <c r="I132" s="1228">
        <v>423</v>
      </c>
      <c r="J132" s="1228">
        <v>7162</v>
      </c>
      <c r="K132" s="1228">
        <v>54</v>
      </c>
      <c r="L132" s="1236" t="s">
        <v>4446</v>
      </c>
    </row>
    <row r="133" spans="1:12" ht="65.25" customHeight="1">
      <c r="A133" s="1981"/>
      <c r="B133" s="1984"/>
      <c r="C133" s="1991"/>
      <c r="D133" s="1981"/>
      <c r="E133" s="1228" t="s">
        <v>4445</v>
      </c>
      <c r="F133" s="1231" t="s">
        <v>9</v>
      </c>
      <c r="G133" s="1241" t="s">
        <v>4368</v>
      </c>
      <c r="H133" s="1228">
        <v>1</v>
      </c>
      <c r="I133" s="1228">
        <v>422</v>
      </c>
      <c r="J133" s="1228">
        <v>3360</v>
      </c>
      <c r="K133" s="1228">
        <v>54</v>
      </c>
      <c r="L133" s="1236" t="s">
        <v>4446</v>
      </c>
    </row>
    <row r="134" spans="1:12" ht="30" customHeight="1">
      <c r="A134" s="1979">
        <v>11</v>
      </c>
      <c r="B134" s="1982" t="s">
        <v>4379</v>
      </c>
      <c r="C134" s="1985">
        <v>170640031014</v>
      </c>
      <c r="D134" s="1979" t="s">
        <v>4380</v>
      </c>
      <c r="E134" s="1228" t="s">
        <v>8</v>
      </c>
      <c r="F134" s="1979" t="s">
        <v>9</v>
      </c>
      <c r="G134" s="1228" t="s">
        <v>4368</v>
      </c>
      <c r="H134" s="1228">
        <v>1</v>
      </c>
      <c r="I134" s="1228">
        <v>136</v>
      </c>
      <c r="J134" s="1228">
        <v>1250507</v>
      </c>
      <c r="K134" s="1228">
        <v>10</v>
      </c>
      <c r="L134" s="1236" t="s">
        <v>4381</v>
      </c>
    </row>
    <row r="135" spans="1:12" ht="45">
      <c r="A135" s="1980"/>
      <c r="B135" s="1983"/>
      <c r="C135" s="1986"/>
      <c r="D135" s="1980"/>
      <c r="E135" s="1228" t="s">
        <v>8</v>
      </c>
      <c r="F135" s="1980"/>
      <c r="G135" s="1228" t="s">
        <v>4368</v>
      </c>
      <c r="H135" s="1228">
        <v>1</v>
      </c>
      <c r="I135" s="1228">
        <v>139</v>
      </c>
      <c r="J135" s="1228">
        <v>934</v>
      </c>
      <c r="K135" s="1228">
        <v>10</v>
      </c>
      <c r="L135" s="1236" t="s">
        <v>4382</v>
      </c>
    </row>
    <row r="136" spans="1:12" ht="45">
      <c r="A136" s="1980"/>
      <c r="B136" s="1983"/>
      <c r="C136" s="1986"/>
      <c r="D136" s="1980"/>
      <c r="E136" s="1228" t="s">
        <v>8</v>
      </c>
      <c r="F136" s="1980"/>
      <c r="G136" s="1228" t="s">
        <v>4368</v>
      </c>
      <c r="H136" s="1228">
        <v>1</v>
      </c>
      <c r="I136" s="1228">
        <v>140</v>
      </c>
      <c r="J136" s="1228">
        <v>935</v>
      </c>
      <c r="K136" s="1228">
        <v>10</v>
      </c>
      <c r="L136" s="1236" t="s">
        <v>4383</v>
      </c>
    </row>
    <row r="137" spans="1:12" ht="60">
      <c r="A137" s="1980"/>
      <c r="B137" s="1983"/>
      <c r="C137" s="1986"/>
      <c r="D137" s="1980"/>
      <c r="E137" s="1228" t="s">
        <v>8</v>
      </c>
      <c r="F137" s="1980"/>
      <c r="G137" s="1228" t="s">
        <v>4368</v>
      </c>
      <c r="H137" s="1228">
        <v>1</v>
      </c>
      <c r="I137" s="1228">
        <v>137</v>
      </c>
      <c r="J137" s="1228" t="s">
        <v>4384</v>
      </c>
      <c r="K137" s="1228">
        <v>10</v>
      </c>
      <c r="L137" s="1236" t="s">
        <v>4385</v>
      </c>
    </row>
    <row r="138" spans="1:12" ht="60">
      <c r="A138" s="1980"/>
      <c r="B138" s="1983"/>
      <c r="C138" s="1986"/>
      <c r="D138" s="1980"/>
      <c r="E138" s="1228" t="s">
        <v>8</v>
      </c>
      <c r="F138" s="1980"/>
      <c r="G138" s="1228" t="s">
        <v>4368</v>
      </c>
      <c r="H138" s="1228">
        <v>1</v>
      </c>
      <c r="I138" s="1228">
        <v>138</v>
      </c>
      <c r="J138" s="1228" t="s">
        <v>4386</v>
      </c>
      <c r="K138" s="1228">
        <v>10</v>
      </c>
      <c r="L138" s="1236" t="s">
        <v>4387</v>
      </c>
    </row>
    <row r="139" spans="1:12" ht="30" customHeight="1">
      <c r="A139" s="1980"/>
      <c r="B139" s="1983"/>
      <c r="C139" s="1986"/>
      <c r="D139" s="1980"/>
      <c r="E139" s="1228" t="s">
        <v>8</v>
      </c>
      <c r="F139" s="1980"/>
      <c r="G139" s="1228" t="s">
        <v>4368</v>
      </c>
      <c r="H139" s="1228">
        <v>1</v>
      </c>
      <c r="I139" s="1228">
        <v>135</v>
      </c>
      <c r="J139" s="1228">
        <v>821</v>
      </c>
      <c r="K139" s="1228">
        <v>10</v>
      </c>
      <c r="L139" s="1236" t="s">
        <v>4388</v>
      </c>
    </row>
    <row r="140" spans="1:12" ht="30">
      <c r="A140" s="1980"/>
      <c r="B140" s="1983"/>
      <c r="C140" s="1986"/>
      <c r="D140" s="1980"/>
      <c r="E140" s="1979" t="s">
        <v>8</v>
      </c>
      <c r="F140" s="1980"/>
      <c r="G140" s="1228" t="s">
        <v>4368</v>
      </c>
      <c r="H140" s="1979">
        <v>2</v>
      </c>
      <c r="I140" s="1228">
        <v>245</v>
      </c>
      <c r="J140" s="1228">
        <v>2103</v>
      </c>
      <c r="K140" s="1228">
        <v>5</v>
      </c>
      <c r="L140" s="1977" t="s">
        <v>4389</v>
      </c>
    </row>
    <row r="141" spans="1:12" ht="30">
      <c r="A141" s="1980"/>
      <c r="B141" s="1983"/>
      <c r="C141" s="1986"/>
      <c r="D141" s="1980"/>
      <c r="E141" s="1981"/>
      <c r="F141" s="1980"/>
      <c r="G141" s="1228" t="s">
        <v>4368</v>
      </c>
      <c r="H141" s="1981"/>
      <c r="I141" s="1228">
        <v>246</v>
      </c>
      <c r="J141" s="1228">
        <v>2105</v>
      </c>
      <c r="K141" s="1228">
        <v>5</v>
      </c>
      <c r="L141" s="1978"/>
    </row>
    <row r="142" spans="1:12" ht="60">
      <c r="A142" s="1980"/>
      <c r="B142" s="1983"/>
      <c r="C142" s="1986"/>
      <c r="D142" s="1980"/>
      <c r="E142" s="1228" t="s">
        <v>8</v>
      </c>
      <c r="F142" s="1980"/>
      <c r="G142" s="1228" t="s">
        <v>4368</v>
      </c>
      <c r="H142" s="1228">
        <v>1</v>
      </c>
      <c r="I142" s="1228">
        <v>244</v>
      </c>
      <c r="J142" s="1228">
        <v>3403</v>
      </c>
      <c r="K142" s="1228">
        <v>10</v>
      </c>
      <c r="L142" s="1236" t="s">
        <v>4390</v>
      </c>
    </row>
    <row r="143" spans="1:12" ht="30">
      <c r="A143" s="1980"/>
      <c r="B143" s="1983"/>
      <c r="C143" s="1986"/>
      <c r="D143" s="1980"/>
      <c r="E143" s="1979" t="s">
        <v>8</v>
      </c>
      <c r="F143" s="1980"/>
      <c r="G143" s="1228" t="s">
        <v>4368</v>
      </c>
      <c r="H143" s="1979">
        <v>2</v>
      </c>
      <c r="I143" s="1228">
        <v>250</v>
      </c>
      <c r="J143" s="1228">
        <v>99135</v>
      </c>
      <c r="K143" s="1228">
        <v>5</v>
      </c>
      <c r="L143" s="1977" t="s">
        <v>4391</v>
      </c>
    </row>
    <row r="144" spans="1:12" ht="30">
      <c r="A144" s="1980"/>
      <c r="B144" s="1983"/>
      <c r="C144" s="1986"/>
      <c r="D144" s="1980"/>
      <c r="E144" s="1981"/>
      <c r="F144" s="1980"/>
      <c r="G144" s="1228" t="s">
        <v>4368</v>
      </c>
      <c r="H144" s="1981"/>
      <c r="I144" s="1228">
        <v>249</v>
      </c>
      <c r="J144" s="1228">
        <v>981425</v>
      </c>
      <c r="K144" s="1228">
        <v>5</v>
      </c>
      <c r="L144" s="1978"/>
    </row>
    <row r="145" spans="1:12" ht="30">
      <c r="A145" s="1980"/>
      <c r="B145" s="1983"/>
      <c r="C145" s="1986"/>
      <c r="D145" s="1980"/>
      <c r="E145" s="1979" t="s">
        <v>8</v>
      </c>
      <c r="F145" s="1980"/>
      <c r="G145" s="1228" t="s">
        <v>4368</v>
      </c>
      <c r="H145" s="1979">
        <v>2</v>
      </c>
      <c r="I145" s="1228">
        <v>263</v>
      </c>
      <c r="J145" s="1228">
        <v>3104</v>
      </c>
      <c r="K145" s="1228">
        <v>5</v>
      </c>
      <c r="L145" s="1977" t="s">
        <v>4392</v>
      </c>
    </row>
    <row r="146" spans="1:12" ht="30">
      <c r="A146" s="1980"/>
      <c r="B146" s="1983"/>
      <c r="C146" s="1986"/>
      <c r="D146" s="1980"/>
      <c r="E146" s="1981"/>
      <c r="F146" s="1980"/>
      <c r="G146" s="1228" t="s">
        <v>4368</v>
      </c>
      <c r="H146" s="1981"/>
      <c r="I146" s="1228">
        <v>262</v>
      </c>
      <c r="J146" s="1228">
        <v>865</v>
      </c>
      <c r="K146" s="1228">
        <v>5</v>
      </c>
      <c r="L146" s="1978"/>
    </row>
    <row r="147" spans="1:12" ht="30" customHeight="1">
      <c r="A147" s="1980"/>
      <c r="B147" s="1983"/>
      <c r="C147" s="1986"/>
      <c r="D147" s="1980"/>
      <c r="E147" s="1979" t="s">
        <v>8</v>
      </c>
      <c r="F147" s="1980"/>
      <c r="G147" s="1228" t="s">
        <v>4368</v>
      </c>
      <c r="H147" s="1979">
        <v>2</v>
      </c>
      <c r="I147" s="1228">
        <v>258</v>
      </c>
      <c r="J147" s="1228">
        <v>27445</v>
      </c>
      <c r="K147" s="1228">
        <v>5</v>
      </c>
      <c r="L147" s="1977" t="s">
        <v>4393</v>
      </c>
    </row>
    <row r="148" spans="1:12" ht="30">
      <c r="A148" s="1980"/>
      <c r="B148" s="1983"/>
      <c r="C148" s="1986"/>
      <c r="D148" s="1980"/>
      <c r="E148" s="1981"/>
      <c r="F148" s="1980"/>
      <c r="G148" s="1228" t="s">
        <v>4368</v>
      </c>
      <c r="H148" s="1981"/>
      <c r="I148" s="1228">
        <v>264</v>
      </c>
      <c r="J148" s="1228">
        <v>3574</v>
      </c>
      <c r="K148" s="1228">
        <v>5</v>
      </c>
      <c r="L148" s="1978"/>
    </row>
    <row r="149" spans="1:12" ht="30">
      <c r="A149" s="1980"/>
      <c r="B149" s="1983"/>
      <c r="C149" s="1986"/>
      <c r="D149" s="1980"/>
      <c r="E149" s="1979" t="s">
        <v>8</v>
      </c>
      <c r="F149" s="1980"/>
      <c r="G149" s="1228" t="s">
        <v>4368</v>
      </c>
      <c r="H149" s="1979">
        <v>2</v>
      </c>
      <c r="I149" s="1228">
        <v>133</v>
      </c>
      <c r="J149" s="1228">
        <v>225884</v>
      </c>
      <c r="K149" s="1228">
        <v>5</v>
      </c>
      <c r="L149" s="1977" t="s">
        <v>4394</v>
      </c>
    </row>
    <row r="150" spans="1:12" ht="30">
      <c r="A150" s="1980"/>
      <c r="B150" s="1983"/>
      <c r="C150" s="1986"/>
      <c r="D150" s="1980"/>
      <c r="E150" s="1981"/>
      <c r="F150" s="1980"/>
      <c r="G150" s="1228" t="s">
        <v>4368</v>
      </c>
      <c r="H150" s="1981"/>
      <c r="I150" s="1228">
        <v>134</v>
      </c>
      <c r="J150" s="1228">
        <v>234826</v>
      </c>
      <c r="K150" s="1228">
        <v>5</v>
      </c>
      <c r="L150" s="1978"/>
    </row>
    <row r="151" spans="1:12" ht="60">
      <c r="A151" s="1980"/>
      <c r="B151" s="1983"/>
      <c r="C151" s="1986"/>
      <c r="D151" s="1980"/>
      <c r="E151" s="1228" t="s">
        <v>8</v>
      </c>
      <c r="F151" s="1980"/>
      <c r="G151" s="1228" t="s">
        <v>4368</v>
      </c>
      <c r="H151" s="1228">
        <v>1</v>
      </c>
      <c r="I151" s="1228" t="s">
        <v>4395</v>
      </c>
      <c r="J151" s="1228">
        <v>26281</v>
      </c>
      <c r="K151" s="1228">
        <v>16</v>
      </c>
      <c r="L151" s="1236" t="s">
        <v>4396</v>
      </c>
    </row>
    <row r="152" spans="1:12" ht="30">
      <c r="A152" s="1980"/>
      <c r="B152" s="1983"/>
      <c r="C152" s="1986"/>
      <c r="D152" s="1980"/>
      <c r="E152" s="1979" t="s">
        <v>8</v>
      </c>
      <c r="F152" s="1980"/>
      <c r="G152" s="1228" t="s">
        <v>4368</v>
      </c>
      <c r="H152" s="1979">
        <v>2</v>
      </c>
      <c r="I152" s="1228">
        <v>252</v>
      </c>
      <c r="J152" s="1228">
        <v>38781</v>
      </c>
      <c r="K152" s="1228">
        <v>5</v>
      </c>
      <c r="L152" s="1977" t="s">
        <v>4397</v>
      </c>
    </row>
    <row r="153" spans="1:12" ht="30">
      <c r="A153" s="1980"/>
      <c r="B153" s="1983"/>
      <c r="C153" s="1986"/>
      <c r="D153" s="1980"/>
      <c r="E153" s="1981"/>
      <c r="F153" s="1980"/>
      <c r="G153" s="1228" t="s">
        <v>4368</v>
      </c>
      <c r="H153" s="1981"/>
      <c r="I153" s="1228">
        <v>251</v>
      </c>
      <c r="J153" s="1228">
        <v>27331</v>
      </c>
      <c r="K153" s="1228">
        <v>5</v>
      </c>
      <c r="L153" s="1978"/>
    </row>
    <row r="154" spans="1:12" ht="30" customHeight="1">
      <c r="A154" s="1980"/>
      <c r="B154" s="1983"/>
      <c r="C154" s="1986"/>
      <c r="D154" s="1980"/>
      <c r="E154" s="1228" t="s">
        <v>8</v>
      </c>
      <c r="F154" s="1980"/>
      <c r="G154" s="1228" t="s">
        <v>4368</v>
      </c>
      <c r="H154" s="1228">
        <v>1</v>
      </c>
      <c r="I154" s="1228">
        <v>259</v>
      </c>
      <c r="J154" s="1228">
        <v>2905</v>
      </c>
      <c r="K154" s="1228">
        <v>10</v>
      </c>
      <c r="L154" s="1236" t="s">
        <v>4398</v>
      </c>
    </row>
    <row r="155" spans="1:12" ht="30">
      <c r="A155" s="1980"/>
      <c r="B155" s="1983"/>
      <c r="C155" s="1986"/>
      <c r="D155" s="1980"/>
      <c r="E155" s="1979" t="s">
        <v>8</v>
      </c>
      <c r="F155" s="1980"/>
      <c r="G155" s="1228" t="s">
        <v>4368</v>
      </c>
      <c r="H155" s="1979">
        <v>2</v>
      </c>
      <c r="I155" s="1228">
        <v>131</v>
      </c>
      <c r="J155" s="1228">
        <v>3127</v>
      </c>
      <c r="K155" s="1228">
        <v>5</v>
      </c>
      <c r="L155" s="1977" t="s">
        <v>4399</v>
      </c>
    </row>
    <row r="156" spans="1:12" ht="30">
      <c r="A156" s="1980"/>
      <c r="B156" s="1983"/>
      <c r="C156" s="1986"/>
      <c r="D156" s="1980"/>
      <c r="E156" s="1981"/>
      <c r="F156" s="1980"/>
      <c r="G156" s="1228" t="s">
        <v>4368</v>
      </c>
      <c r="H156" s="1981"/>
      <c r="I156" s="1228">
        <v>132</v>
      </c>
      <c r="J156" s="1228">
        <v>3129</v>
      </c>
      <c r="K156" s="1228">
        <v>5</v>
      </c>
      <c r="L156" s="1978"/>
    </row>
    <row r="157" spans="1:12" ht="30">
      <c r="A157" s="1980"/>
      <c r="B157" s="1983"/>
      <c r="C157" s="1986"/>
      <c r="D157" s="1980"/>
      <c r="E157" s="1979" t="s">
        <v>8</v>
      </c>
      <c r="F157" s="1980"/>
      <c r="G157" s="1228" t="s">
        <v>4368</v>
      </c>
      <c r="H157" s="1979">
        <v>2</v>
      </c>
      <c r="I157" s="1228">
        <v>261</v>
      </c>
      <c r="J157" s="1228">
        <v>3278</v>
      </c>
      <c r="K157" s="1228">
        <v>5</v>
      </c>
      <c r="L157" s="1977" t="s">
        <v>4400</v>
      </c>
    </row>
    <row r="158" spans="1:12" ht="30">
      <c r="A158" s="1980"/>
      <c r="B158" s="1983"/>
      <c r="C158" s="1986"/>
      <c r="D158" s="1980"/>
      <c r="E158" s="1981"/>
      <c r="F158" s="1980"/>
      <c r="G158" s="1228" t="s">
        <v>4368</v>
      </c>
      <c r="H158" s="1981"/>
      <c r="I158" s="1228">
        <v>260</v>
      </c>
      <c r="J158" s="1228">
        <v>58100</v>
      </c>
      <c r="K158" s="1228">
        <v>5</v>
      </c>
      <c r="L158" s="1978"/>
    </row>
    <row r="159" spans="1:12" ht="52.5" customHeight="1">
      <c r="A159" s="1979">
        <v>12</v>
      </c>
      <c r="B159" s="1982" t="s">
        <v>4401</v>
      </c>
      <c r="C159" s="1985">
        <v>190940005783</v>
      </c>
      <c r="D159" s="1979" t="s">
        <v>4402</v>
      </c>
      <c r="E159" s="1233" t="s">
        <v>3935</v>
      </c>
      <c r="F159" s="1979" t="s">
        <v>9</v>
      </c>
      <c r="G159" s="1233" t="s">
        <v>4368</v>
      </c>
      <c r="H159" s="1233">
        <v>2</v>
      </c>
      <c r="I159" s="1228">
        <v>88</v>
      </c>
      <c r="J159" s="1228" t="s">
        <v>4403</v>
      </c>
      <c r="K159" s="1228">
        <v>10</v>
      </c>
      <c r="L159" s="1234" t="s">
        <v>4404</v>
      </c>
    </row>
    <row r="160" spans="1:12" ht="60">
      <c r="A160" s="1980"/>
      <c r="B160" s="1983"/>
      <c r="C160" s="1986"/>
      <c r="D160" s="1980"/>
      <c r="E160" s="1231" t="s">
        <v>4405</v>
      </c>
      <c r="F160" s="1980"/>
      <c r="G160" s="1231" t="s">
        <v>4368</v>
      </c>
      <c r="H160" s="1231">
        <v>1</v>
      </c>
      <c r="I160" s="1228">
        <v>84</v>
      </c>
      <c r="J160" s="1228" t="s">
        <v>4406</v>
      </c>
      <c r="K160" s="1228">
        <v>10</v>
      </c>
      <c r="L160" s="1236" t="s">
        <v>4407</v>
      </c>
    </row>
    <row r="161" spans="1:12">
      <c r="A161" s="1980"/>
      <c r="B161" s="1983"/>
      <c r="C161" s="1986"/>
      <c r="D161" s="1980"/>
      <c r="E161" s="1979" t="s">
        <v>4408</v>
      </c>
      <c r="F161" s="1980"/>
      <c r="G161" s="1979" t="s">
        <v>4368</v>
      </c>
      <c r="H161" s="1979">
        <v>3</v>
      </c>
      <c r="I161" s="1228">
        <v>90</v>
      </c>
      <c r="J161" s="1228">
        <v>2334</v>
      </c>
      <c r="K161" s="1228">
        <v>5</v>
      </c>
      <c r="L161" s="1977" t="s">
        <v>4409</v>
      </c>
    </row>
    <row r="162" spans="1:12">
      <c r="A162" s="1980"/>
      <c r="B162" s="1983"/>
      <c r="C162" s="1986"/>
      <c r="D162" s="1980"/>
      <c r="E162" s="1980"/>
      <c r="F162" s="1980"/>
      <c r="G162" s="1980"/>
      <c r="H162" s="1980"/>
      <c r="I162" s="1228">
        <v>93</v>
      </c>
      <c r="J162" s="1228">
        <v>1271</v>
      </c>
      <c r="K162" s="1228">
        <v>5</v>
      </c>
      <c r="L162" s="1988"/>
    </row>
    <row r="163" spans="1:12">
      <c r="A163" s="1980"/>
      <c r="B163" s="1983"/>
      <c r="C163" s="1986"/>
      <c r="D163" s="1980"/>
      <c r="E163" s="1981"/>
      <c r="F163" s="1980"/>
      <c r="G163" s="1981"/>
      <c r="H163" s="1981"/>
      <c r="I163" s="1228">
        <v>87</v>
      </c>
      <c r="J163" s="1228">
        <v>2197</v>
      </c>
      <c r="K163" s="1228">
        <v>5</v>
      </c>
      <c r="L163" s="1978"/>
    </row>
    <row r="164" spans="1:12" ht="30" customHeight="1">
      <c r="A164" s="1980"/>
      <c r="B164" s="1983"/>
      <c r="C164" s="1986"/>
      <c r="D164" s="1980"/>
      <c r="E164" s="1228" t="s">
        <v>10</v>
      </c>
      <c r="F164" s="1980"/>
      <c r="G164" s="1228" t="s">
        <v>4368</v>
      </c>
      <c r="H164" s="1228">
        <v>1</v>
      </c>
      <c r="I164" s="1228">
        <v>155</v>
      </c>
      <c r="J164" s="1228">
        <v>33101</v>
      </c>
      <c r="K164" s="1228">
        <v>50</v>
      </c>
      <c r="L164" s="1242" t="s">
        <v>4407</v>
      </c>
    </row>
    <row r="165" spans="1:12" ht="60">
      <c r="A165" s="1980"/>
      <c r="B165" s="1983"/>
      <c r="C165" s="1986"/>
      <c r="D165" s="1980"/>
      <c r="E165" s="1228" t="s">
        <v>10</v>
      </c>
      <c r="F165" s="1980"/>
      <c r="G165" s="1228" t="s">
        <v>4368</v>
      </c>
      <c r="H165" s="1228">
        <v>1</v>
      </c>
      <c r="I165" s="1228">
        <v>154</v>
      </c>
      <c r="J165" s="1228">
        <v>33102</v>
      </c>
      <c r="K165" s="1228">
        <v>50</v>
      </c>
      <c r="L165" s="1242" t="s">
        <v>4407</v>
      </c>
    </row>
    <row r="166" spans="1:12" ht="60">
      <c r="A166" s="1980"/>
      <c r="B166" s="1983"/>
      <c r="C166" s="1986"/>
      <c r="D166" s="1980"/>
      <c r="E166" s="1228" t="s">
        <v>10</v>
      </c>
      <c r="F166" s="1980"/>
      <c r="G166" s="1228" t="s">
        <v>4368</v>
      </c>
      <c r="H166" s="1228">
        <v>1</v>
      </c>
      <c r="I166" s="1228">
        <v>156</v>
      </c>
      <c r="J166" s="1228">
        <v>33103</v>
      </c>
      <c r="K166" s="1228">
        <v>50</v>
      </c>
      <c r="L166" s="1242" t="s">
        <v>4407</v>
      </c>
    </row>
    <row r="167" spans="1:12" ht="30" customHeight="1">
      <c r="A167" s="1981"/>
      <c r="B167" s="1984"/>
      <c r="C167" s="1987"/>
      <c r="D167" s="1981"/>
      <c r="E167" s="1228" t="s">
        <v>10</v>
      </c>
      <c r="F167" s="1981"/>
      <c r="G167" s="1228" t="s">
        <v>4368</v>
      </c>
      <c r="H167" s="1228">
        <v>1</v>
      </c>
      <c r="I167" s="1228">
        <v>157</v>
      </c>
      <c r="J167" s="1228">
        <v>33104</v>
      </c>
      <c r="K167" s="1228">
        <v>50</v>
      </c>
      <c r="L167" s="1242" t="s">
        <v>4407</v>
      </c>
    </row>
    <row r="168" spans="1:12" ht="63.75">
      <c r="A168" s="1962">
        <v>13</v>
      </c>
      <c r="B168" s="1963" t="s">
        <v>4410</v>
      </c>
      <c r="C168" s="1964">
        <v>190241031603</v>
      </c>
      <c r="D168" s="1965" t="s">
        <v>4411</v>
      </c>
      <c r="E168" s="1243" t="s">
        <v>551</v>
      </c>
      <c r="F168" s="1966" t="s">
        <v>9</v>
      </c>
      <c r="G168" s="1243" t="s">
        <v>100</v>
      </c>
      <c r="H168" s="1244">
        <v>1</v>
      </c>
      <c r="I168" s="1245">
        <v>96</v>
      </c>
      <c r="J168" s="1245">
        <v>138</v>
      </c>
      <c r="K168" s="1245">
        <v>10</v>
      </c>
      <c r="L168" s="1246" t="s">
        <v>4412</v>
      </c>
    </row>
    <row r="169" spans="1:12" ht="63.75">
      <c r="A169" s="1962"/>
      <c r="B169" s="1963"/>
      <c r="C169" s="1964"/>
      <c r="D169" s="1963"/>
      <c r="E169" s="1243" t="s">
        <v>551</v>
      </c>
      <c r="F169" s="1967"/>
      <c r="G169" s="1243" t="s">
        <v>100</v>
      </c>
      <c r="H169" s="1244">
        <v>1</v>
      </c>
      <c r="I169" s="1245">
        <v>97</v>
      </c>
      <c r="J169" s="1245">
        <v>254</v>
      </c>
      <c r="K169" s="1245">
        <v>10</v>
      </c>
      <c r="L169" s="1246" t="s">
        <v>4413</v>
      </c>
    </row>
    <row r="170" spans="1:12" ht="45">
      <c r="A170" s="1953">
        <v>14</v>
      </c>
      <c r="B170" s="1960" t="s">
        <v>4414</v>
      </c>
      <c r="C170" s="1961" t="s">
        <v>4415</v>
      </c>
      <c r="D170" s="1953" t="s">
        <v>4416</v>
      </c>
      <c r="E170" s="1953" t="s">
        <v>10</v>
      </c>
      <c r="F170" s="1953" t="s">
        <v>9</v>
      </c>
      <c r="G170" s="1953" t="s">
        <v>100</v>
      </c>
      <c r="H170" s="1953">
        <v>16</v>
      </c>
      <c r="I170" s="1228">
        <v>379</v>
      </c>
      <c r="J170" s="1228">
        <v>102</v>
      </c>
      <c r="K170" s="1228">
        <v>9</v>
      </c>
      <c r="L170" s="1242" t="s">
        <v>4417</v>
      </c>
    </row>
    <row r="171" spans="1:12" ht="45">
      <c r="A171" s="1953"/>
      <c r="B171" s="1960"/>
      <c r="C171" s="1961"/>
      <c r="D171" s="1953"/>
      <c r="E171" s="1953"/>
      <c r="F171" s="1953"/>
      <c r="G171" s="1953"/>
      <c r="H171" s="1953"/>
      <c r="I171" s="1228">
        <v>380</v>
      </c>
      <c r="J171" s="1228">
        <v>264</v>
      </c>
      <c r="K171" s="1228">
        <v>4</v>
      </c>
      <c r="L171" s="1242" t="s">
        <v>4417</v>
      </c>
    </row>
    <row r="172" spans="1:12" ht="45">
      <c r="A172" s="1953"/>
      <c r="B172" s="1960"/>
      <c r="C172" s="1961"/>
      <c r="D172" s="1953"/>
      <c r="E172" s="1953"/>
      <c r="F172" s="1953"/>
      <c r="G172" s="1953"/>
      <c r="H172" s="1953"/>
      <c r="I172" s="1228">
        <v>381</v>
      </c>
      <c r="J172" s="1228">
        <v>104</v>
      </c>
      <c r="K172" s="1228">
        <v>9</v>
      </c>
      <c r="L172" s="1242" t="s">
        <v>4417</v>
      </c>
    </row>
    <row r="173" spans="1:12" ht="30" customHeight="1">
      <c r="A173" s="1953"/>
      <c r="B173" s="1960"/>
      <c r="C173" s="1961"/>
      <c r="D173" s="1953"/>
      <c r="E173" s="1953"/>
      <c r="F173" s="1953"/>
      <c r="G173" s="1953"/>
      <c r="H173" s="1953"/>
      <c r="I173" s="1228">
        <v>382</v>
      </c>
      <c r="J173" s="1228">
        <v>922310</v>
      </c>
      <c r="K173" s="1228">
        <v>160</v>
      </c>
      <c r="L173" s="1242" t="s">
        <v>4417</v>
      </c>
    </row>
    <row r="174" spans="1:12" ht="45">
      <c r="A174" s="1953"/>
      <c r="B174" s="1960"/>
      <c r="C174" s="1961"/>
      <c r="D174" s="1953"/>
      <c r="E174" s="1953"/>
      <c r="F174" s="1953"/>
      <c r="G174" s="1953"/>
      <c r="H174" s="1953"/>
      <c r="I174" s="1228">
        <v>383</v>
      </c>
      <c r="J174" s="1228">
        <v>8869</v>
      </c>
      <c r="K174" s="1228">
        <v>4</v>
      </c>
      <c r="L174" s="1242" t="s">
        <v>4417</v>
      </c>
    </row>
    <row r="175" spans="1:12" ht="30" customHeight="1">
      <c r="A175" s="1953"/>
      <c r="B175" s="1960"/>
      <c r="C175" s="1961"/>
      <c r="D175" s="1953"/>
      <c r="E175" s="1953"/>
      <c r="F175" s="1953"/>
      <c r="G175" s="1953"/>
      <c r="H175" s="1953"/>
      <c r="I175" s="1228">
        <v>384</v>
      </c>
      <c r="J175" s="1228">
        <v>13911</v>
      </c>
      <c r="K175" s="1228">
        <v>4</v>
      </c>
      <c r="L175" s="1242" t="s">
        <v>4417</v>
      </c>
    </row>
    <row r="176" spans="1:12" ht="45">
      <c r="A176" s="1953"/>
      <c r="B176" s="1960"/>
      <c r="C176" s="1961"/>
      <c r="D176" s="1953"/>
      <c r="E176" s="1953"/>
      <c r="F176" s="1953"/>
      <c r="G176" s="1953"/>
      <c r="H176" s="1953"/>
      <c r="I176" s="1228">
        <v>385</v>
      </c>
      <c r="J176" s="1228">
        <v>103</v>
      </c>
      <c r="K176" s="1228">
        <v>9</v>
      </c>
      <c r="L176" s="1242" t="s">
        <v>4417</v>
      </c>
    </row>
    <row r="177" spans="1:12" ht="30" customHeight="1">
      <c r="A177" s="1953"/>
      <c r="B177" s="1960"/>
      <c r="C177" s="1961"/>
      <c r="D177" s="1953"/>
      <c r="E177" s="1953"/>
      <c r="F177" s="1953"/>
      <c r="G177" s="1953"/>
      <c r="H177" s="1953"/>
      <c r="I177" s="1228">
        <v>386</v>
      </c>
      <c r="J177" s="1228">
        <v>281</v>
      </c>
      <c r="K177" s="1228">
        <v>4</v>
      </c>
      <c r="L177" s="1242" t="s">
        <v>4417</v>
      </c>
    </row>
    <row r="178" spans="1:12" ht="45">
      <c r="A178" s="1953"/>
      <c r="B178" s="1960"/>
      <c r="C178" s="1961"/>
      <c r="D178" s="1953"/>
      <c r="E178" s="1953"/>
      <c r="F178" s="1953"/>
      <c r="G178" s="1953"/>
      <c r="H178" s="1953"/>
      <c r="I178" s="1228">
        <v>387</v>
      </c>
      <c r="J178" s="1228">
        <v>6828</v>
      </c>
      <c r="K178" s="1228">
        <v>4</v>
      </c>
      <c r="L178" s="1242" t="s">
        <v>4417</v>
      </c>
    </row>
    <row r="179" spans="1:12" ht="45">
      <c r="A179" s="1953"/>
      <c r="B179" s="1960"/>
      <c r="C179" s="1961"/>
      <c r="D179" s="1953"/>
      <c r="E179" s="1953"/>
      <c r="F179" s="1953"/>
      <c r="G179" s="1953"/>
      <c r="H179" s="1953"/>
      <c r="I179" s="1228">
        <v>388</v>
      </c>
      <c r="J179" s="1228">
        <v>13940</v>
      </c>
      <c r="K179" s="1228">
        <v>4</v>
      </c>
      <c r="L179" s="1242" t="s">
        <v>4417</v>
      </c>
    </row>
    <row r="180" spans="1:12" ht="30" customHeight="1">
      <c r="A180" s="1953"/>
      <c r="B180" s="1960"/>
      <c r="C180" s="1961"/>
      <c r="D180" s="1953"/>
      <c r="E180" s="1953"/>
      <c r="F180" s="1953"/>
      <c r="G180" s="1953"/>
      <c r="H180" s="1953"/>
      <c r="I180" s="1228">
        <v>389</v>
      </c>
      <c r="J180" s="1228">
        <v>101</v>
      </c>
      <c r="K180" s="1228">
        <v>9</v>
      </c>
      <c r="L180" s="1242" t="s">
        <v>4417</v>
      </c>
    </row>
    <row r="181" spans="1:12" ht="45">
      <c r="A181" s="1953"/>
      <c r="B181" s="1960"/>
      <c r="C181" s="1961"/>
      <c r="D181" s="1953"/>
      <c r="E181" s="1953"/>
      <c r="F181" s="1953"/>
      <c r="G181" s="1953"/>
      <c r="H181" s="1953"/>
      <c r="I181" s="1228">
        <v>390</v>
      </c>
      <c r="J181" s="1228">
        <v>922312</v>
      </c>
      <c r="K181" s="1228">
        <v>160</v>
      </c>
      <c r="L181" s="1242" t="s">
        <v>4417</v>
      </c>
    </row>
    <row r="182" spans="1:12" ht="45">
      <c r="A182" s="1953"/>
      <c r="B182" s="1960"/>
      <c r="C182" s="1961"/>
      <c r="D182" s="1953"/>
      <c r="E182" s="1953"/>
      <c r="F182" s="1953"/>
      <c r="G182" s="1953"/>
      <c r="H182" s="1953"/>
      <c r="I182" s="1228">
        <v>391</v>
      </c>
      <c r="J182" s="1228">
        <v>274</v>
      </c>
      <c r="K182" s="1228">
        <v>4</v>
      </c>
      <c r="L182" s="1242" t="s">
        <v>4417</v>
      </c>
    </row>
    <row r="183" spans="1:12" ht="30" customHeight="1">
      <c r="A183" s="1953"/>
      <c r="B183" s="1960"/>
      <c r="C183" s="1961"/>
      <c r="D183" s="1953"/>
      <c r="E183" s="1953"/>
      <c r="F183" s="1953"/>
      <c r="G183" s="1953"/>
      <c r="H183" s="1953"/>
      <c r="I183" s="1228">
        <v>392</v>
      </c>
      <c r="J183" s="1228">
        <v>255</v>
      </c>
      <c r="K183" s="1228">
        <v>4</v>
      </c>
      <c r="L183" s="1242" t="s">
        <v>4417</v>
      </c>
    </row>
    <row r="184" spans="1:12" ht="45">
      <c r="A184" s="1953"/>
      <c r="B184" s="1960"/>
      <c r="C184" s="1961"/>
      <c r="D184" s="1953"/>
      <c r="E184" s="1953"/>
      <c r="F184" s="1953"/>
      <c r="G184" s="1953"/>
      <c r="H184" s="1953"/>
      <c r="I184" s="1228">
        <v>393</v>
      </c>
      <c r="J184" s="1228">
        <v>105</v>
      </c>
      <c r="K184" s="1228">
        <v>9</v>
      </c>
      <c r="L184" s="1242" t="s">
        <v>4417</v>
      </c>
    </row>
    <row r="185" spans="1:12" ht="45">
      <c r="A185" s="1953"/>
      <c r="B185" s="1960"/>
      <c r="C185" s="1961"/>
      <c r="D185" s="1953"/>
      <c r="E185" s="1953"/>
      <c r="F185" s="1953"/>
      <c r="G185" s="1953"/>
      <c r="H185" s="1953"/>
      <c r="I185" s="1228">
        <v>394</v>
      </c>
      <c r="J185" s="1228">
        <v>2228</v>
      </c>
      <c r="K185" s="1228">
        <v>51</v>
      </c>
      <c r="L185" s="1242" t="s">
        <v>4417</v>
      </c>
    </row>
    <row r="186" spans="1:12" ht="60">
      <c r="A186" s="1247"/>
      <c r="B186" s="1228" t="s">
        <v>4414</v>
      </c>
      <c r="C186" s="1228" t="s">
        <v>4415</v>
      </c>
      <c r="D186" s="1228" t="s">
        <v>4416</v>
      </c>
      <c r="E186" s="1231" t="s">
        <v>8</v>
      </c>
      <c r="F186" s="1228" t="s">
        <v>9</v>
      </c>
      <c r="G186" s="1231" t="s">
        <v>100</v>
      </c>
      <c r="H186" s="1231">
        <v>1</v>
      </c>
      <c r="I186" s="1228">
        <v>378</v>
      </c>
      <c r="J186" s="1228">
        <v>8769</v>
      </c>
      <c r="K186" s="1228">
        <v>5</v>
      </c>
      <c r="L186" s="1242" t="s">
        <v>4418</v>
      </c>
    </row>
    <row r="187" spans="1:12" ht="64.5" customHeight="1">
      <c r="A187" s="1954">
        <v>15</v>
      </c>
      <c r="B187" s="1228" t="s">
        <v>4414</v>
      </c>
      <c r="C187" s="1228" t="s">
        <v>4415</v>
      </c>
      <c r="D187" s="1228" t="s">
        <v>4416</v>
      </c>
      <c r="E187" s="1248" t="s">
        <v>8</v>
      </c>
      <c r="F187" s="1228" t="s">
        <v>9</v>
      </c>
      <c r="G187" s="1231" t="s">
        <v>100</v>
      </c>
      <c r="H187" s="1228">
        <v>1</v>
      </c>
      <c r="I187" s="1249" t="s">
        <v>4419</v>
      </c>
      <c r="J187" s="1228">
        <v>48963</v>
      </c>
      <c r="K187" s="1228">
        <v>5</v>
      </c>
      <c r="L187" s="1242" t="s">
        <v>4420</v>
      </c>
    </row>
    <row r="188" spans="1:12" ht="60">
      <c r="A188" s="1955"/>
      <c r="B188" s="1228" t="s">
        <v>4414</v>
      </c>
      <c r="C188" s="1228" t="s">
        <v>4415</v>
      </c>
      <c r="D188" s="1228" t="s">
        <v>4416</v>
      </c>
      <c r="E188" s="1248" t="s">
        <v>8</v>
      </c>
      <c r="F188" s="1228" t="s">
        <v>9</v>
      </c>
      <c r="G188" s="1228" t="s">
        <v>100</v>
      </c>
      <c r="H188" s="1228">
        <v>1</v>
      </c>
      <c r="I188" s="1249" t="s">
        <v>4421</v>
      </c>
      <c r="J188" s="1228">
        <v>7228</v>
      </c>
      <c r="K188" s="1228">
        <v>4.2</v>
      </c>
      <c r="L188" s="1242" t="s">
        <v>4422</v>
      </c>
    </row>
    <row r="189" spans="1:12" ht="30" customHeight="1">
      <c r="A189" s="1955"/>
      <c r="B189" s="1228" t="s">
        <v>4414</v>
      </c>
      <c r="C189" s="1228" t="s">
        <v>4415</v>
      </c>
      <c r="D189" s="1228" t="s">
        <v>4416</v>
      </c>
      <c r="E189" s="1248" t="s">
        <v>8</v>
      </c>
      <c r="F189" s="1228" t="s">
        <v>9</v>
      </c>
      <c r="G189" s="1228" t="s">
        <v>100</v>
      </c>
      <c r="H189" s="1228">
        <v>1</v>
      </c>
      <c r="I189" s="1249" t="s">
        <v>4423</v>
      </c>
      <c r="J189" s="1228">
        <v>106</v>
      </c>
      <c r="K189" s="1228">
        <v>17.600000000000001</v>
      </c>
      <c r="L189" s="1242" t="s">
        <v>4424</v>
      </c>
    </row>
    <row r="190" spans="1:12" ht="45" customHeight="1">
      <c r="A190" s="1955"/>
      <c r="B190" s="1228" t="s">
        <v>4414</v>
      </c>
      <c r="C190" s="1228" t="s">
        <v>4415</v>
      </c>
      <c r="D190" s="1228" t="s">
        <v>4416</v>
      </c>
      <c r="E190" s="1248" t="s">
        <v>8</v>
      </c>
      <c r="F190" s="1228" t="s">
        <v>9</v>
      </c>
      <c r="G190" s="1228" t="s">
        <v>100</v>
      </c>
      <c r="H190" s="1228">
        <v>1</v>
      </c>
      <c r="I190" s="1249" t="s">
        <v>4425</v>
      </c>
      <c r="J190" s="1228">
        <v>252896</v>
      </c>
      <c r="K190" s="1228">
        <v>10</v>
      </c>
      <c r="L190" s="1242" t="s">
        <v>4426</v>
      </c>
    </row>
    <row r="191" spans="1:12" ht="60">
      <c r="A191" s="1955"/>
      <c r="B191" s="1228" t="s">
        <v>4414</v>
      </c>
      <c r="C191" s="1228" t="s">
        <v>4415</v>
      </c>
      <c r="D191" s="1228" t="s">
        <v>4416</v>
      </c>
      <c r="E191" s="1248" t="s">
        <v>8</v>
      </c>
      <c r="F191" s="1228" t="s">
        <v>9</v>
      </c>
      <c r="G191" s="1228" t="s">
        <v>100</v>
      </c>
      <c r="H191" s="1228">
        <v>1</v>
      </c>
      <c r="I191" s="1249" t="s">
        <v>4427</v>
      </c>
      <c r="J191" s="1228">
        <v>4854</v>
      </c>
      <c r="K191" s="1228">
        <v>4.2</v>
      </c>
      <c r="L191" s="1242" t="s">
        <v>4428</v>
      </c>
    </row>
    <row r="192" spans="1:12" ht="45" customHeight="1">
      <c r="A192" s="1955"/>
      <c r="B192" s="1228" t="s">
        <v>4414</v>
      </c>
      <c r="C192" s="1228" t="s">
        <v>4415</v>
      </c>
      <c r="D192" s="1228" t="s">
        <v>4416</v>
      </c>
      <c r="E192" s="1248" t="s">
        <v>8</v>
      </c>
      <c r="F192" s="1228" t="s">
        <v>9</v>
      </c>
      <c r="G192" s="1228" t="s">
        <v>100</v>
      </c>
      <c r="H192" s="1228">
        <v>1</v>
      </c>
      <c r="I192" s="1249" t="s">
        <v>4429</v>
      </c>
      <c r="J192" s="1228">
        <v>21641</v>
      </c>
      <c r="K192" s="1228">
        <v>4.2</v>
      </c>
      <c r="L192" s="1242" t="s">
        <v>4430</v>
      </c>
    </row>
    <row r="193" spans="1:12" ht="60">
      <c r="A193" s="1955"/>
      <c r="B193" s="1228" t="s">
        <v>4414</v>
      </c>
      <c r="C193" s="1228" t="s">
        <v>4415</v>
      </c>
      <c r="D193" s="1228" t="s">
        <v>4416</v>
      </c>
      <c r="E193" s="1248" t="s">
        <v>8</v>
      </c>
      <c r="F193" s="1228" t="s">
        <v>9</v>
      </c>
      <c r="G193" s="1228" t="s">
        <v>100</v>
      </c>
      <c r="H193" s="1228">
        <v>1</v>
      </c>
      <c r="I193" s="1249" t="s">
        <v>4431</v>
      </c>
      <c r="J193" s="1228">
        <v>4386</v>
      </c>
      <c r="K193" s="1228">
        <v>5</v>
      </c>
      <c r="L193" s="1242" t="s">
        <v>4420</v>
      </c>
    </row>
    <row r="194" spans="1:12" ht="60">
      <c r="A194" s="1955"/>
      <c r="B194" s="1228" t="s">
        <v>4414</v>
      </c>
      <c r="C194" s="1228" t="s">
        <v>4415</v>
      </c>
      <c r="D194" s="1228" t="s">
        <v>4416</v>
      </c>
      <c r="E194" s="1248" t="s">
        <v>8</v>
      </c>
      <c r="F194" s="1228" t="s">
        <v>9</v>
      </c>
      <c r="G194" s="1228" t="s">
        <v>100</v>
      </c>
      <c r="H194" s="1228">
        <v>1</v>
      </c>
      <c r="I194" s="1249" t="s">
        <v>4432</v>
      </c>
      <c r="J194" s="1228">
        <v>12284</v>
      </c>
      <c r="K194" s="1228">
        <v>8.6</v>
      </c>
      <c r="L194" s="1242" t="s">
        <v>4433</v>
      </c>
    </row>
    <row r="195" spans="1:12" ht="45" customHeight="1">
      <c r="A195" s="1955"/>
      <c r="B195" s="1228" t="s">
        <v>4414</v>
      </c>
      <c r="C195" s="1228" t="s">
        <v>4415</v>
      </c>
      <c r="D195" s="1228" t="s">
        <v>4416</v>
      </c>
      <c r="E195" s="1248" t="s">
        <v>8</v>
      </c>
      <c r="F195" s="1228" t="s">
        <v>9</v>
      </c>
      <c r="G195" s="1228" t="s">
        <v>100</v>
      </c>
      <c r="H195" s="1228">
        <v>1</v>
      </c>
      <c r="I195" s="1249" t="s">
        <v>4434</v>
      </c>
      <c r="J195" s="1228">
        <v>12731</v>
      </c>
      <c r="K195" s="1228">
        <v>8.6</v>
      </c>
      <c r="L195" s="1242" t="s">
        <v>4435</v>
      </c>
    </row>
    <row r="196" spans="1:12" ht="60">
      <c r="A196" s="1955"/>
      <c r="B196" s="1228" t="s">
        <v>4414</v>
      </c>
      <c r="C196" s="1228" t="s">
        <v>4415</v>
      </c>
      <c r="D196" s="1228" t="s">
        <v>4416</v>
      </c>
      <c r="E196" s="1248" t="s">
        <v>124</v>
      </c>
      <c r="F196" s="1228" t="s">
        <v>9</v>
      </c>
      <c r="G196" s="1228" t="s">
        <v>100</v>
      </c>
      <c r="H196" s="1228">
        <v>1</v>
      </c>
      <c r="I196" s="1249" t="s">
        <v>4436</v>
      </c>
      <c r="J196" s="1228">
        <v>8052</v>
      </c>
      <c r="K196" s="1228">
        <v>55.94</v>
      </c>
      <c r="L196" s="1242" t="s">
        <v>4420</v>
      </c>
    </row>
    <row r="197" spans="1:12" ht="60">
      <c r="A197" s="1955"/>
      <c r="B197" s="1228" t="s">
        <v>4414</v>
      </c>
      <c r="C197" s="1228" t="s">
        <v>4415</v>
      </c>
      <c r="D197" s="1228" t="s">
        <v>4416</v>
      </c>
      <c r="E197" s="1248" t="s">
        <v>124</v>
      </c>
      <c r="F197" s="1228" t="s">
        <v>9</v>
      </c>
      <c r="G197" s="1228" t="s">
        <v>100</v>
      </c>
      <c r="H197" s="1228">
        <v>1</v>
      </c>
      <c r="I197" s="1249" t="s">
        <v>4437</v>
      </c>
      <c r="J197" s="1228">
        <v>8049</v>
      </c>
      <c r="K197" s="1228">
        <v>55.94</v>
      </c>
      <c r="L197" s="1242" t="s">
        <v>4420</v>
      </c>
    </row>
    <row r="198" spans="1:12" ht="30" customHeight="1">
      <c r="A198" s="1955"/>
      <c r="B198" s="1228" t="s">
        <v>4414</v>
      </c>
      <c r="C198" s="1228" t="s">
        <v>4415</v>
      </c>
      <c r="D198" s="1228" t="s">
        <v>4416</v>
      </c>
      <c r="E198" s="1248" t="s">
        <v>8</v>
      </c>
      <c r="F198" s="1228" t="s">
        <v>9</v>
      </c>
      <c r="G198" s="1228" t="s">
        <v>100</v>
      </c>
      <c r="H198" s="1228">
        <v>1</v>
      </c>
      <c r="I198" s="1249" t="s">
        <v>4438</v>
      </c>
      <c r="J198" s="1228">
        <v>21677</v>
      </c>
      <c r="K198" s="1228">
        <v>4.2</v>
      </c>
      <c r="L198" s="1242" t="s">
        <v>4428</v>
      </c>
    </row>
    <row r="199" spans="1:12" ht="60">
      <c r="A199" s="1955"/>
      <c r="B199" s="1248" t="s">
        <v>4414</v>
      </c>
      <c r="C199" s="1231">
        <v>51040000794</v>
      </c>
      <c r="D199" s="1248" t="s">
        <v>4416</v>
      </c>
      <c r="E199" s="1248" t="s">
        <v>8</v>
      </c>
      <c r="F199" s="1248" t="s">
        <v>9</v>
      </c>
      <c r="G199" s="1248" t="s">
        <v>100</v>
      </c>
      <c r="H199" s="1231">
        <v>1</v>
      </c>
      <c r="I199" s="1248" t="s">
        <v>4439</v>
      </c>
      <c r="J199" s="1231">
        <v>21645</v>
      </c>
      <c r="K199" s="1231">
        <v>4.2</v>
      </c>
      <c r="L199" s="1250" t="s">
        <v>4430</v>
      </c>
    </row>
    <row r="200" spans="1:12" ht="30" customHeight="1">
      <c r="A200" s="1956"/>
      <c r="B200" s="1251" t="s">
        <v>4414</v>
      </c>
      <c r="C200" s="1233">
        <v>51040000794</v>
      </c>
      <c r="D200" s="1251" t="s">
        <v>4440</v>
      </c>
      <c r="E200" s="1251" t="s">
        <v>8</v>
      </c>
      <c r="F200" s="1233" t="s">
        <v>9</v>
      </c>
      <c r="G200" s="1233" t="s">
        <v>100</v>
      </c>
      <c r="H200" s="1233">
        <v>1</v>
      </c>
      <c r="I200" s="1251" t="s">
        <v>4441</v>
      </c>
      <c r="J200" s="1233">
        <v>6206</v>
      </c>
      <c r="K200" s="1233">
        <v>4.2</v>
      </c>
      <c r="L200" s="1252" t="s">
        <v>4442</v>
      </c>
    </row>
    <row r="201" spans="1:12" ht="45" customHeight="1">
      <c r="A201" s="1957">
        <v>16</v>
      </c>
      <c r="B201" s="1253" t="s">
        <v>4443</v>
      </c>
      <c r="C201" s="1254">
        <v>990840004263</v>
      </c>
      <c r="D201" s="1255" t="s">
        <v>4444</v>
      </c>
      <c r="E201" s="1255" t="s">
        <v>4445</v>
      </c>
      <c r="F201" s="1255" t="s">
        <v>9</v>
      </c>
      <c r="G201" s="1256" t="s">
        <v>100</v>
      </c>
      <c r="H201" s="1255">
        <v>1</v>
      </c>
      <c r="I201" s="1256">
        <v>4601</v>
      </c>
      <c r="J201" s="1256">
        <v>3912</v>
      </c>
      <c r="K201" s="1256">
        <v>54</v>
      </c>
      <c r="L201" s="1257" t="s">
        <v>4446</v>
      </c>
    </row>
    <row r="202" spans="1:12" ht="30" customHeight="1">
      <c r="A202" s="1957"/>
      <c r="B202" s="1253" t="s">
        <v>4443</v>
      </c>
      <c r="C202" s="1254">
        <v>990840004263</v>
      </c>
      <c r="D202" s="1255" t="s">
        <v>4444</v>
      </c>
      <c r="E202" s="1255" t="s">
        <v>4445</v>
      </c>
      <c r="F202" s="1255" t="s">
        <v>9</v>
      </c>
      <c r="G202" s="1256" t="s">
        <v>100</v>
      </c>
      <c r="H202" s="1255">
        <v>1</v>
      </c>
      <c r="I202" s="1256">
        <v>4603</v>
      </c>
      <c r="J202" s="1256">
        <v>6312</v>
      </c>
      <c r="K202" s="1256">
        <v>54</v>
      </c>
      <c r="L202" s="1257" t="s">
        <v>4446</v>
      </c>
    </row>
    <row r="203" spans="1:12" ht="60">
      <c r="A203" s="1957"/>
      <c r="B203" s="1253" t="s">
        <v>4443</v>
      </c>
      <c r="C203" s="1254">
        <v>990840004263</v>
      </c>
      <c r="D203" s="1255" t="s">
        <v>4444</v>
      </c>
      <c r="E203" s="1255" t="s">
        <v>4445</v>
      </c>
      <c r="F203" s="1255" t="s">
        <v>9</v>
      </c>
      <c r="G203" s="1256" t="s">
        <v>100</v>
      </c>
      <c r="H203" s="1255">
        <v>1</v>
      </c>
      <c r="I203" s="1256">
        <v>4606</v>
      </c>
      <c r="J203" s="1256">
        <v>6311</v>
      </c>
      <c r="K203" s="1256">
        <v>54</v>
      </c>
      <c r="L203" s="1257" t="s">
        <v>4446</v>
      </c>
    </row>
    <row r="204" spans="1:12" ht="60">
      <c r="A204" s="1957"/>
      <c r="B204" s="1253" t="s">
        <v>4443</v>
      </c>
      <c r="C204" s="1254">
        <v>990840004263</v>
      </c>
      <c r="D204" s="1255" t="s">
        <v>4444</v>
      </c>
      <c r="E204" s="1255" t="s">
        <v>4445</v>
      </c>
      <c r="F204" s="1255" t="s">
        <v>9</v>
      </c>
      <c r="G204" s="1256" t="s">
        <v>100</v>
      </c>
      <c r="H204" s="1255">
        <v>1</v>
      </c>
      <c r="I204" s="1256">
        <v>4139</v>
      </c>
      <c r="J204" s="1256">
        <v>4277</v>
      </c>
      <c r="K204" s="1256">
        <v>54</v>
      </c>
      <c r="L204" s="1257" t="s">
        <v>4446</v>
      </c>
    </row>
    <row r="205" spans="1:12" ht="60">
      <c r="A205" s="1957"/>
      <c r="B205" s="1253" t="s">
        <v>4443</v>
      </c>
      <c r="C205" s="1254">
        <v>990840004263</v>
      </c>
      <c r="D205" s="1255" t="s">
        <v>4444</v>
      </c>
      <c r="E205" s="1258" t="s">
        <v>4445</v>
      </c>
      <c r="F205" s="1255" t="s">
        <v>9</v>
      </c>
      <c r="G205" s="1256" t="s">
        <v>100</v>
      </c>
      <c r="H205" s="1255">
        <v>1</v>
      </c>
      <c r="I205" s="1256">
        <v>4136</v>
      </c>
      <c r="J205" s="1256">
        <v>4036</v>
      </c>
      <c r="K205" s="1256">
        <v>54</v>
      </c>
      <c r="L205" s="1257" t="s">
        <v>4446</v>
      </c>
    </row>
    <row r="206" spans="1:12" ht="60">
      <c r="A206" s="1957"/>
      <c r="B206" s="1253" t="s">
        <v>4443</v>
      </c>
      <c r="C206" s="1254">
        <v>990840004263</v>
      </c>
      <c r="D206" s="1255" t="s">
        <v>4444</v>
      </c>
      <c r="E206" s="1255" t="s">
        <v>4445</v>
      </c>
      <c r="F206" s="1255" t="s">
        <v>9</v>
      </c>
      <c r="G206" s="1256" t="s">
        <v>100</v>
      </c>
      <c r="H206" s="1255">
        <v>1</v>
      </c>
      <c r="I206" s="1256">
        <v>4135</v>
      </c>
      <c r="J206" s="1256">
        <v>3254</v>
      </c>
      <c r="K206" s="1256">
        <v>54</v>
      </c>
      <c r="L206" s="1257" t="s">
        <v>4446</v>
      </c>
    </row>
    <row r="207" spans="1:12" ht="60">
      <c r="A207" s="1957"/>
      <c r="B207" s="1253" t="s">
        <v>4443</v>
      </c>
      <c r="C207" s="1254">
        <v>990840004263</v>
      </c>
      <c r="D207" s="1255" t="s">
        <v>4444</v>
      </c>
      <c r="E207" s="1255" t="s">
        <v>4445</v>
      </c>
      <c r="F207" s="1255" t="s">
        <v>9</v>
      </c>
      <c r="G207" s="1256" t="s">
        <v>100</v>
      </c>
      <c r="H207" s="1255">
        <v>1</v>
      </c>
      <c r="I207" s="1256">
        <v>4133</v>
      </c>
      <c r="J207" s="1256">
        <v>5550</v>
      </c>
      <c r="K207" s="1256">
        <v>54</v>
      </c>
      <c r="L207" s="1257" t="s">
        <v>4446</v>
      </c>
    </row>
    <row r="208" spans="1:12" ht="60">
      <c r="A208" s="1957"/>
      <c r="B208" s="1253" t="s">
        <v>4443</v>
      </c>
      <c r="C208" s="1254">
        <v>990840004263</v>
      </c>
      <c r="D208" s="1255" t="s">
        <v>4444</v>
      </c>
      <c r="E208" s="1255" t="s">
        <v>4445</v>
      </c>
      <c r="F208" s="1255" t="s">
        <v>9</v>
      </c>
      <c r="G208" s="1256" t="s">
        <v>100</v>
      </c>
      <c r="H208" s="1255">
        <v>1</v>
      </c>
      <c r="I208" s="1256">
        <v>4605</v>
      </c>
      <c r="J208" s="1256">
        <v>6321</v>
      </c>
      <c r="K208" s="1256">
        <v>54</v>
      </c>
      <c r="L208" s="1257" t="s">
        <v>4446</v>
      </c>
    </row>
    <row r="209" spans="1:12" ht="45" customHeight="1">
      <c r="A209" s="1957"/>
      <c r="B209" s="1253" t="s">
        <v>4443</v>
      </c>
      <c r="C209" s="1254">
        <v>990840004263</v>
      </c>
      <c r="D209" s="1255" t="s">
        <v>4444</v>
      </c>
      <c r="E209" s="1255" t="s">
        <v>4445</v>
      </c>
      <c r="F209" s="1255" t="s">
        <v>9</v>
      </c>
      <c r="G209" s="1256" t="s">
        <v>100</v>
      </c>
      <c r="H209" s="1255">
        <v>1</v>
      </c>
      <c r="I209" s="1256">
        <v>6359</v>
      </c>
      <c r="J209" s="1256">
        <v>5020</v>
      </c>
      <c r="K209" s="1256">
        <v>75</v>
      </c>
      <c r="L209" s="1257" t="s">
        <v>4446</v>
      </c>
    </row>
    <row r="210" spans="1:12" ht="60">
      <c r="A210" s="1957"/>
      <c r="B210" s="1253" t="s">
        <v>4443</v>
      </c>
      <c r="C210" s="1254">
        <v>990840004263</v>
      </c>
      <c r="D210" s="1255" t="s">
        <v>4444</v>
      </c>
      <c r="E210" s="1255" t="s">
        <v>4445</v>
      </c>
      <c r="F210" s="1255" t="s">
        <v>9</v>
      </c>
      <c r="G210" s="1256" t="s">
        <v>100</v>
      </c>
      <c r="H210" s="1255">
        <v>1</v>
      </c>
      <c r="I210" s="1256">
        <v>6358</v>
      </c>
      <c r="J210" s="1256">
        <v>5022</v>
      </c>
      <c r="K210" s="1256">
        <v>75</v>
      </c>
      <c r="L210" s="1257" t="s">
        <v>4446</v>
      </c>
    </row>
    <row r="211" spans="1:12" ht="60">
      <c r="A211" s="1957"/>
      <c r="B211" s="1253" t="s">
        <v>4443</v>
      </c>
      <c r="C211" s="1254">
        <v>990840004263</v>
      </c>
      <c r="D211" s="1255" t="s">
        <v>4444</v>
      </c>
      <c r="E211" s="1255" t="s">
        <v>4445</v>
      </c>
      <c r="F211" s="1258" t="s">
        <v>9</v>
      </c>
      <c r="G211" s="1256" t="s">
        <v>100</v>
      </c>
      <c r="H211" s="1255">
        <v>1</v>
      </c>
      <c r="I211" s="1256">
        <v>4131</v>
      </c>
      <c r="J211" s="1256">
        <v>5569</v>
      </c>
      <c r="K211" s="1256">
        <v>50</v>
      </c>
      <c r="L211" s="1257" t="s">
        <v>4446</v>
      </c>
    </row>
    <row r="212" spans="1:12" ht="50.25" customHeight="1">
      <c r="A212" s="1957"/>
      <c r="B212" s="1253" t="s">
        <v>4443</v>
      </c>
      <c r="C212" s="1254">
        <v>990840004263</v>
      </c>
      <c r="D212" s="1255" t="s">
        <v>4444</v>
      </c>
      <c r="E212" s="1255" t="s">
        <v>4445</v>
      </c>
      <c r="F212" s="1255" t="s">
        <v>9</v>
      </c>
      <c r="G212" s="1256" t="s">
        <v>100</v>
      </c>
      <c r="H212" s="1255">
        <v>1</v>
      </c>
      <c r="I212" s="1256">
        <v>6189</v>
      </c>
      <c r="J212" s="1256">
        <v>4169</v>
      </c>
      <c r="K212" s="1256">
        <v>50</v>
      </c>
      <c r="L212" s="1257" t="s">
        <v>4446</v>
      </c>
    </row>
    <row r="213" spans="1:12" ht="60">
      <c r="A213" s="1957"/>
      <c r="B213" s="1253" t="s">
        <v>4443</v>
      </c>
      <c r="C213" s="1254">
        <v>990840004263</v>
      </c>
      <c r="D213" s="1255" t="s">
        <v>4444</v>
      </c>
      <c r="E213" s="1255" t="s">
        <v>4445</v>
      </c>
      <c r="F213" s="1255" t="s">
        <v>9</v>
      </c>
      <c r="G213" s="1256" t="s">
        <v>100</v>
      </c>
      <c r="H213" s="1255">
        <v>1</v>
      </c>
      <c r="I213" s="1256">
        <v>6187</v>
      </c>
      <c r="J213" s="1256">
        <v>3499</v>
      </c>
      <c r="K213" s="1256">
        <v>50</v>
      </c>
      <c r="L213" s="1257" t="s">
        <v>4446</v>
      </c>
    </row>
    <row r="214" spans="1:12" ht="58.5" customHeight="1">
      <c r="A214" s="1957"/>
      <c r="B214" s="1253" t="s">
        <v>4443</v>
      </c>
      <c r="C214" s="1254">
        <v>990840004263</v>
      </c>
      <c r="D214" s="1255" t="s">
        <v>4444</v>
      </c>
      <c r="E214" s="1255" t="s">
        <v>4445</v>
      </c>
      <c r="F214" s="1255" t="s">
        <v>9</v>
      </c>
      <c r="G214" s="1256" t="s">
        <v>100</v>
      </c>
      <c r="H214" s="1255">
        <v>1</v>
      </c>
      <c r="I214" s="1256">
        <v>6188</v>
      </c>
      <c r="J214" s="1256">
        <v>3122</v>
      </c>
      <c r="K214" s="1256">
        <v>50</v>
      </c>
      <c r="L214" s="1257" t="s">
        <v>4446</v>
      </c>
    </row>
    <row r="215" spans="1:12" ht="60">
      <c r="A215" s="1957"/>
      <c r="B215" s="1253" t="s">
        <v>4443</v>
      </c>
      <c r="C215" s="1254">
        <v>990840004263</v>
      </c>
      <c r="D215" s="1255" t="s">
        <v>4444</v>
      </c>
      <c r="E215" s="1255" t="s">
        <v>4445</v>
      </c>
      <c r="F215" s="1255" t="s">
        <v>9</v>
      </c>
      <c r="G215" s="1256" t="s">
        <v>100</v>
      </c>
      <c r="H215" s="1255">
        <v>1</v>
      </c>
      <c r="I215" s="1256">
        <v>6186</v>
      </c>
      <c r="J215" s="1256" t="s">
        <v>4447</v>
      </c>
      <c r="K215" s="1256">
        <v>50</v>
      </c>
      <c r="L215" s="1257" t="s">
        <v>4446</v>
      </c>
    </row>
    <row r="216" spans="1:12" ht="60">
      <c r="A216" s="1957"/>
      <c r="B216" s="1253" t="s">
        <v>4443</v>
      </c>
      <c r="C216" s="1254">
        <v>990840004263</v>
      </c>
      <c r="D216" s="1255" t="s">
        <v>4444</v>
      </c>
      <c r="E216" s="1255" t="s">
        <v>4445</v>
      </c>
      <c r="F216" s="1255" t="s">
        <v>9</v>
      </c>
      <c r="G216" s="1256" t="s">
        <v>100</v>
      </c>
      <c r="H216" s="1255">
        <v>1</v>
      </c>
      <c r="I216" s="1256">
        <v>6217</v>
      </c>
      <c r="J216" s="1256">
        <v>8392</v>
      </c>
      <c r="K216" s="1256">
        <v>100</v>
      </c>
      <c r="L216" s="1257" t="s">
        <v>4446</v>
      </c>
    </row>
    <row r="217" spans="1:12" ht="60">
      <c r="A217" s="1957"/>
      <c r="B217" s="1253" t="s">
        <v>4443</v>
      </c>
      <c r="C217" s="1254">
        <v>990840004263</v>
      </c>
      <c r="D217" s="1255" t="s">
        <v>4444</v>
      </c>
      <c r="E217" s="1255" t="s">
        <v>4445</v>
      </c>
      <c r="F217" s="1255" t="s">
        <v>9</v>
      </c>
      <c r="G217" s="1256" t="s">
        <v>100</v>
      </c>
      <c r="H217" s="1255">
        <v>1</v>
      </c>
      <c r="I217" s="1256">
        <v>6216</v>
      </c>
      <c r="J217" s="1256">
        <v>8391</v>
      </c>
      <c r="K217" s="1256">
        <v>100</v>
      </c>
      <c r="L217" s="1257" t="s">
        <v>4446</v>
      </c>
    </row>
    <row r="218" spans="1:12" ht="50.25" customHeight="1">
      <c r="A218" s="1957"/>
      <c r="B218" s="1253" t="s">
        <v>4443</v>
      </c>
      <c r="C218" s="1254">
        <v>990840004263</v>
      </c>
      <c r="D218" s="1255" t="s">
        <v>4444</v>
      </c>
      <c r="E218" s="1255" t="s">
        <v>4445</v>
      </c>
      <c r="F218" s="1255" t="s">
        <v>9</v>
      </c>
      <c r="G218" s="1256" t="s">
        <v>100</v>
      </c>
      <c r="H218" s="1255">
        <v>1</v>
      </c>
      <c r="I218" s="1256">
        <v>6215</v>
      </c>
      <c r="J218" s="1256">
        <v>8390</v>
      </c>
      <c r="K218" s="1256">
        <v>100</v>
      </c>
      <c r="L218" s="1257" t="s">
        <v>4446</v>
      </c>
    </row>
    <row r="219" spans="1:12" ht="60">
      <c r="A219" s="1957"/>
      <c r="B219" s="1253" t="s">
        <v>4443</v>
      </c>
      <c r="C219" s="1254">
        <v>990840004263</v>
      </c>
      <c r="D219" s="1255" t="s">
        <v>4444</v>
      </c>
      <c r="E219" s="1255" t="s">
        <v>4445</v>
      </c>
      <c r="F219" s="1255" t="s">
        <v>9</v>
      </c>
      <c r="G219" s="1256" t="s">
        <v>4448</v>
      </c>
      <c r="H219" s="1255">
        <v>1</v>
      </c>
      <c r="I219" s="1256">
        <v>6186</v>
      </c>
      <c r="J219" s="1256">
        <v>8389</v>
      </c>
      <c r="K219" s="1256">
        <v>100</v>
      </c>
      <c r="L219" s="1257" t="s">
        <v>4446</v>
      </c>
    </row>
    <row r="220" spans="1:12" ht="53.25" customHeight="1">
      <c r="A220" s="1957"/>
      <c r="B220" s="1253" t="s">
        <v>4443</v>
      </c>
      <c r="C220" s="1254">
        <v>990840004263</v>
      </c>
      <c r="D220" s="1255" t="s">
        <v>4444</v>
      </c>
      <c r="E220" s="1256" t="s">
        <v>3935</v>
      </c>
      <c r="F220" s="1255" t="s">
        <v>9</v>
      </c>
      <c r="G220" s="1256" t="s">
        <v>100</v>
      </c>
      <c r="H220" s="1255">
        <v>1</v>
      </c>
      <c r="I220" s="1256">
        <v>4193</v>
      </c>
      <c r="J220" s="1256">
        <v>6280</v>
      </c>
      <c r="K220" s="1256">
        <v>8</v>
      </c>
      <c r="L220" s="1259" t="s">
        <v>4446</v>
      </c>
    </row>
    <row r="221" spans="1:12" ht="60">
      <c r="A221" s="1957"/>
      <c r="B221" s="1253" t="s">
        <v>4443</v>
      </c>
      <c r="C221" s="1254">
        <v>990840004263</v>
      </c>
      <c r="D221" s="1255" t="s">
        <v>4444</v>
      </c>
      <c r="E221" s="1256" t="s">
        <v>3960</v>
      </c>
      <c r="F221" s="1255" t="s">
        <v>9</v>
      </c>
      <c r="G221" s="1256" t="s">
        <v>100</v>
      </c>
      <c r="H221" s="1255">
        <v>1</v>
      </c>
      <c r="I221" s="1256">
        <v>4189</v>
      </c>
      <c r="J221" s="1256">
        <v>14728</v>
      </c>
      <c r="K221" s="1256">
        <v>6</v>
      </c>
      <c r="L221" s="1259" t="s">
        <v>4449</v>
      </c>
    </row>
    <row r="222" spans="1:12" ht="60">
      <c r="A222" s="1957"/>
      <c r="B222" s="1253" t="s">
        <v>4443</v>
      </c>
      <c r="C222" s="1254">
        <v>990840004263</v>
      </c>
      <c r="D222" s="1255" t="s">
        <v>4444</v>
      </c>
      <c r="E222" s="1255" t="s">
        <v>3979</v>
      </c>
      <c r="F222" s="1255" t="s">
        <v>9</v>
      </c>
      <c r="G222" s="1256" t="s">
        <v>100</v>
      </c>
      <c r="H222" s="1255">
        <v>1</v>
      </c>
      <c r="I222" s="1256">
        <v>68</v>
      </c>
      <c r="J222" s="1260">
        <v>4323</v>
      </c>
      <c r="K222" s="1256">
        <v>5</v>
      </c>
      <c r="L222" s="1257" t="s">
        <v>4450</v>
      </c>
    </row>
    <row r="223" spans="1:12" ht="49.5" customHeight="1">
      <c r="A223" s="1957"/>
      <c r="B223" s="1253" t="s">
        <v>4443</v>
      </c>
      <c r="C223" s="1254">
        <v>990840004263</v>
      </c>
      <c r="D223" s="1255" t="s">
        <v>4444</v>
      </c>
      <c r="E223" s="1255" t="s">
        <v>3979</v>
      </c>
      <c r="F223" s="1255" t="s">
        <v>9</v>
      </c>
      <c r="G223" s="1256" t="s">
        <v>100</v>
      </c>
      <c r="H223" s="1255">
        <v>1</v>
      </c>
      <c r="I223" s="1256">
        <v>60</v>
      </c>
      <c r="J223" s="1256">
        <v>4322</v>
      </c>
      <c r="K223" s="1256">
        <v>5</v>
      </c>
      <c r="L223" s="1257" t="s">
        <v>4450</v>
      </c>
    </row>
    <row r="224" spans="1:12" ht="60">
      <c r="A224" s="1957"/>
      <c r="B224" s="1253" t="s">
        <v>4443</v>
      </c>
      <c r="C224" s="1254">
        <v>990840004263</v>
      </c>
      <c r="D224" s="1255" t="s">
        <v>4444</v>
      </c>
      <c r="E224" s="1255" t="s">
        <v>4451</v>
      </c>
      <c r="F224" s="1255" t="s">
        <v>9</v>
      </c>
      <c r="G224" s="1256" t="s">
        <v>100</v>
      </c>
      <c r="H224" s="1255">
        <v>1</v>
      </c>
      <c r="I224" s="1256">
        <v>48</v>
      </c>
      <c r="J224" s="1256">
        <v>4094</v>
      </c>
      <c r="K224" s="1256">
        <v>5</v>
      </c>
      <c r="L224" s="1257" t="s">
        <v>4452</v>
      </c>
    </row>
    <row r="225" spans="1:12" ht="60">
      <c r="A225" s="1957"/>
      <c r="B225" s="1253" t="s">
        <v>4443</v>
      </c>
      <c r="C225" s="1254">
        <v>990840004263</v>
      </c>
      <c r="D225" s="1255" t="s">
        <v>4444</v>
      </c>
      <c r="E225" s="1255" t="s">
        <v>4451</v>
      </c>
      <c r="F225" s="1255" t="s">
        <v>9</v>
      </c>
      <c r="G225" s="1256" t="s">
        <v>100</v>
      </c>
      <c r="H225" s="1255">
        <v>1</v>
      </c>
      <c r="I225" s="1256">
        <v>47</v>
      </c>
      <c r="J225" s="1261" t="s">
        <v>4453</v>
      </c>
      <c r="K225" s="1256">
        <v>5</v>
      </c>
      <c r="L225" s="1257" t="s">
        <v>4452</v>
      </c>
    </row>
    <row r="226" spans="1:12" ht="60">
      <c r="A226" s="1957"/>
      <c r="B226" s="1253" t="s">
        <v>4443</v>
      </c>
      <c r="C226" s="1254">
        <v>990840004263</v>
      </c>
      <c r="D226" s="1255" t="s">
        <v>4444</v>
      </c>
      <c r="E226" s="1256" t="s">
        <v>4454</v>
      </c>
      <c r="F226" s="1255" t="s">
        <v>9</v>
      </c>
      <c r="G226" s="1256" t="s">
        <v>100</v>
      </c>
      <c r="H226" s="1255">
        <v>1</v>
      </c>
      <c r="I226" s="1256">
        <v>61</v>
      </c>
      <c r="J226" s="1256">
        <v>5015</v>
      </c>
      <c r="K226" s="1256">
        <v>5</v>
      </c>
      <c r="L226" s="1259" t="s">
        <v>4455</v>
      </c>
    </row>
    <row r="227" spans="1:12" ht="60">
      <c r="A227" s="1957"/>
      <c r="B227" s="1253" t="s">
        <v>4443</v>
      </c>
      <c r="C227" s="1254">
        <v>990840004263</v>
      </c>
      <c r="D227" s="1255" t="s">
        <v>4444</v>
      </c>
      <c r="E227" s="1255" t="s">
        <v>4456</v>
      </c>
      <c r="F227" s="1255" t="s">
        <v>9</v>
      </c>
      <c r="G227" s="1256" t="s">
        <v>100</v>
      </c>
      <c r="H227" s="1255">
        <v>1</v>
      </c>
      <c r="I227" s="1256">
        <v>106</v>
      </c>
      <c r="J227" s="1256">
        <v>3287</v>
      </c>
      <c r="K227" s="1256">
        <v>5</v>
      </c>
      <c r="L227" s="1257" t="s">
        <v>4457</v>
      </c>
    </row>
    <row r="228" spans="1:12" ht="60">
      <c r="A228" s="1957"/>
      <c r="B228" s="1253" t="s">
        <v>4443</v>
      </c>
      <c r="C228" s="1254">
        <v>990840004263</v>
      </c>
      <c r="D228" s="1255" t="s">
        <v>4444</v>
      </c>
      <c r="E228" s="1255" t="s">
        <v>4456</v>
      </c>
      <c r="F228" s="1255" t="s">
        <v>9</v>
      </c>
      <c r="G228" s="1256" t="s">
        <v>100</v>
      </c>
      <c r="H228" s="1255">
        <v>1</v>
      </c>
      <c r="I228" s="1256">
        <v>952</v>
      </c>
      <c r="J228" s="1256">
        <v>923</v>
      </c>
      <c r="K228" s="1256">
        <v>5</v>
      </c>
      <c r="L228" s="1257" t="s">
        <v>4457</v>
      </c>
    </row>
    <row r="229" spans="1:12" ht="60">
      <c r="A229" s="1957"/>
      <c r="B229" s="1253" t="s">
        <v>4443</v>
      </c>
      <c r="C229" s="1254">
        <v>990840004263</v>
      </c>
      <c r="D229" s="1255" t="s">
        <v>4444</v>
      </c>
      <c r="E229" s="1256" t="s">
        <v>10</v>
      </c>
      <c r="F229" s="1255" t="s">
        <v>9</v>
      </c>
      <c r="G229" s="1256" t="s">
        <v>100</v>
      </c>
      <c r="H229" s="1255">
        <v>1</v>
      </c>
      <c r="I229" s="1256">
        <v>4613</v>
      </c>
      <c r="J229" s="1256">
        <v>4249</v>
      </c>
      <c r="K229" s="1256">
        <v>54</v>
      </c>
      <c r="L229" s="1259" t="s">
        <v>4458</v>
      </c>
    </row>
    <row r="230" spans="1:12" ht="60">
      <c r="A230" s="1957"/>
      <c r="B230" s="1253" t="s">
        <v>4443</v>
      </c>
      <c r="C230" s="1254">
        <v>990840004263</v>
      </c>
      <c r="D230" s="1255" t="s">
        <v>4444</v>
      </c>
      <c r="E230" s="1256" t="s">
        <v>10</v>
      </c>
      <c r="F230" s="1255" t="s">
        <v>9</v>
      </c>
      <c r="G230" s="1256" t="s">
        <v>100</v>
      </c>
      <c r="H230" s="1255">
        <v>1</v>
      </c>
      <c r="I230" s="1256">
        <v>4612</v>
      </c>
      <c r="J230" s="1256">
        <v>4235</v>
      </c>
      <c r="K230" s="1256">
        <v>54</v>
      </c>
      <c r="L230" s="1259" t="s">
        <v>4458</v>
      </c>
    </row>
    <row r="231" spans="1:12" ht="60">
      <c r="A231" s="1957"/>
      <c r="B231" s="1253" t="s">
        <v>4443</v>
      </c>
      <c r="C231" s="1254">
        <v>990840004263</v>
      </c>
      <c r="D231" s="1255" t="s">
        <v>4444</v>
      </c>
      <c r="E231" s="1256" t="s">
        <v>10</v>
      </c>
      <c r="F231" s="1255" t="s">
        <v>9</v>
      </c>
      <c r="G231" s="1256" t="s">
        <v>100</v>
      </c>
      <c r="H231" s="1255">
        <v>1</v>
      </c>
      <c r="I231" s="1256">
        <v>4618</v>
      </c>
      <c r="J231" s="1256">
        <v>4237</v>
      </c>
      <c r="K231" s="1256">
        <v>54</v>
      </c>
      <c r="L231" s="1259" t="s">
        <v>4458</v>
      </c>
    </row>
    <row r="232" spans="1:12" ht="60">
      <c r="A232" s="1957"/>
      <c r="B232" s="1253" t="s">
        <v>4443</v>
      </c>
      <c r="C232" s="1254">
        <v>990840004263</v>
      </c>
      <c r="D232" s="1255" t="s">
        <v>4444</v>
      </c>
      <c r="E232" s="1256" t="s">
        <v>10</v>
      </c>
      <c r="F232" s="1255" t="s">
        <v>9</v>
      </c>
      <c r="G232" s="1256" t="s">
        <v>100</v>
      </c>
      <c r="H232" s="1255">
        <v>1</v>
      </c>
      <c r="I232" s="1256">
        <v>4615</v>
      </c>
      <c r="J232" s="1256">
        <v>4247</v>
      </c>
      <c r="K232" s="1256">
        <v>54</v>
      </c>
      <c r="L232" s="1259" t="s">
        <v>4458</v>
      </c>
    </row>
    <row r="233" spans="1:12" ht="60">
      <c r="A233" s="1957"/>
      <c r="B233" s="1253" t="s">
        <v>4443</v>
      </c>
      <c r="C233" s="1254">
        <v>990840004263</v>
      </c>
      <c r="D233" s="1255" t="s">
        <v>4444</v>
      </c>
      <c r="E233" s="1256" t="s">
        <v>10</v>
      </c>
      <c r="F233" s="1255" t="s">
        <v>9</v>
      </c>
      <c r="G233" s="1256" t="s">
        <v>100</v>
      </c>
      <c r="H233" s="1255">
        <v>1</v>
      </c>
      <c r="I233" s="1256">
        <v>4621</v>
      </c>
      <c r="J233" s="1256">
        <v>4242</v>
      </c>
      <c r="K233" s="1256">
        <v>54</v>
      </c>
      <c r="L233" s="1259" t="s">
        <v>4458</v>
      </c>
    </row>
    <row r="234" spans="1:12" ht="60">
      <c r="A234" s="1957"/>
      <c r="B234" s="1253" t="s">
        <v>4443</v>
      </c>
      <c r="C234" s="1254">
        <v>990840004263</v>
      </c>
      <c r="D234" s="1255" t="s">
        <v>4444</v>
      </c>
      <c r="E234" s="1256" t="s">
        <v>10</v>
      </c>
      <c r="F234" s="1255" t="s">
        <v>9</v>
      </c>
      <c r="G234" s="1256" t="s">
        <v>100</v>
      </c>
      <c r="H234" s="1255">
        <v>1</v>
      </c>
      <c r="I234" s="1256">
        <v>4616</v>
      </c>
      <c r="J234" s="1256">
        <v>4250</v>
      </c>
      <c r="K234" s="1256">
        <v>54</v>
      </c>
      <c r="L234" s="1259" t="s">
        <v>4458</v>
      </c>
    </row>
    <row r="235" spans="1:12" ht="60">
      <c r="A235" s="1957"/>
      <c r="B235" s="1253" t="s">
        <v>4443</v>
      </c>
      <c r="C235" s="1254">
        <v>990840004263</v>
      </c>
      <c r="D235" s="1255" t="s">
        <v>4444</v>
      </c>
      <c r="E235" s="1256" t="s">
        <v>10</v>
      </c>
      <c r="F235" s="1255" t="s">
        <v>9</v>
      </c>
      <c r="G235" s="1256" t="s">
        <v>100</v>
      </c>
      <c r="H235" s="1255">
        <v>1</v>
      </c>
      <c r="I235" s="1256">
        <v>4614</v>
      </c>
      <c r="J235" s="1256">
        <v>4239</v>
      </c>
      <c r="K235" s="1256">
        <v>54</v>
      </c>
      <c r="L235" s="1259" t="s">
        <v>4458</v>
      </c>
    </row>
    <row r="236" spans="1:12" ht="60">
      <c r="A236" s="1957"/>
      <c r="B236" s="1253" t="s">
        <v>4443</v>
      </c>
      <c r="C236" s="1254">
        <v>990840004263</v>
      </c>
      <c r="D236" s="1255" t="s">
        <v>4444</v>
      </c>
      <c r="E236" s="1256" t="s">
        <v>10</v>
      </c>
      <c r="F236" s="1255" t="s">
        <v>9</v>
      </c>
      <c r="G236" s="1256" t="s">
        <v>100</v>
      </c>
      <c r="H236" s="1255">
        <v>1</v>
      </c>
      <c r="I236" s="1256">
        <v>4620</v>
      </c>
      <c r="J236" s="1256">
        <v>4230</v>
      </c>
      <c r="K236" s="1256">
        <v>54</v>
      </c>
      <c r="L236" s="1259" t="s">
        <v>4458</v>
      </c>
    </row>
    <row r="237" spans="1:12" ht="60">
      <c r="A237" s="1957"/>
      <c r="B237" s="1253" t="s">
        <v>4443</v>
      </c>
      <c r="C237" s="1254">
        <v>990840004263</v>
      </c>
      <c r="D237" s="1255" t="s">
        <v>4444</v>
      </c>
      <c r="E237" s="1256" t="s">
        <v>10</v>
      </c>
      <c r="F237" s="1255" t="s">
        <v>9</v>
      </c>
      <c r="G237" s="1256" t="s">
        <v>100</v>
      </c>
      <c r="H237" s="1255">
        <v>1</v>
      </c>
      <c r="I237" s="1256">
        <v>4617</v>
      </c>
      <c r="J237" s="1256">
        <v>4231</v>
      </c>
      <c r="K237" s="1256">
        <v>54</v>
      </c>
      <c r="L237" s="1259" t="s">
        <v>4458</v>
      </c>
    </row>
    <row r="238" spans="1:12" ht="60">
      <c r="A238" s="1957"/>
      <c r="B238" s="1253" t="s">
        <v>4443</v>
      </c>
      <c r="C238" s="1254">
        <v>990840004263</v>
      </c>
      <c r="D238" s="1255" t="s">
        <v>4444</v>
      </c>
      <c r="E238" s="1256" t="s">
        <v>10</v>
      </c>
      <c r="F238" s="1255" t="s">
        <v>9</v>
      </c>
      <c r="G238" s="1256" t="s">
        <v>100</v>
      </c>
      <c r="H238" s="1255">
        <v>1</v>
      </c>
      <c r="I238" s="1256">
        <v>4619</v>
      </c>
      <c r="J238" s="1256">
        <v>4248</v>
      </c>
      <c r="K238" s="1256">
        <v>55</v>
      </c>
      <c r="L238" s="1259" t="s">
        <v>4458</v>
      </c>
    </row>
    <row r="239" spans="1:12" ht="60">
      <c r="A239" s="1957"/>
      <c r="B239" s="1253" t="s">
        <v>4443</v>
      </c>
      <c r="C239" s="1254">
        <v>990840004263</v>
      </c>
      <c r="D239" s="1255" t="s">
        <v>4444</v>
      </c>
      <c r="E239" s="1256" t="s">
        <v>10</v>
      </c>
      <c r="F239" s="1255" t="s">
        <v>9</v>
      </c>
      <c r="G239" s="1256" t="s">
        <v>100</v>
      </c>
      <c r="H239" s="1255">
        <v>1</v>
      </c>
      <c r="I239" s="1256" t="s">
        <v>4459</v>
      </c>
      <c r="J239" s="1256" t="s">
        <v>4460</v>
      </c>
      <c r="K239" s="1256">
        <v>200</v>
      </c>
      <c r="L239" s="1259" t="s">
        <v>4458</v>
      </c>
    </row>
    <row r="240" spans="1:12" ht="60">
      <c r="A240" s="1957"/>
      <c r="B240" s="1253" t="s">
        <v>4443</v>
      </c>
      <c r="C240" s="1254">
        <v>990840004263</v>
      </c>
      <c r="D240" s="1255" t="s">
        <v>4444</v>
      </c>
      <c r="E240" s="1256" t="s">
        <v>10</v>
      </c>
      <c r="F240" s="1255" t="s">
        <v>9</v>
      </c>
      <c r="G240" s="1256" t="s">
        <v>100</v>
      </c>
      <c r="H240" s="1255">
        <v>1</v>
      </c>
      <c r="I240" s="1256" t="s">
        <v>4461</v>
      </c>
      <c r="J240" s="1256">
        <v>1</v>
      </c>
      <c r="K240" s="1256">
        <v>200</v>
      </c>
      <c r="L240" s="1259" t="s">
        <v>4458</v>
      </c>
    </row>
    <row r="241" spans="1:12" ht="60">
      <c r="A241" s="1957"/>
      <c r="B241" s="1253" t="s">
        <v>4443</v>
      </c>
      <c r="C241" s="1254">
        <v>990840004263</v>
      </c>
      <c r="D241" s="1255" t="s">
        <v>4444</v>
      </c>
      <c r="E241" s="1256" t="s">
        <v>10</v>
      </c>
      <c r="F241" s="1255" t="s">
        <v>9</v>
      </c>
      <c r="G241" s="1256" t="s">
        <v>100</v>
      </c>
      <c r="H241" s="1255">
        <v>1</v>
      </c>
      <c r="I241" s="1256" t="s">
        <v>4462</v>
      </c>
      <c r="J241" s="1256" t="s">
        <v>4463</v>
      </c>
      <c r="K241" s="1256">
        <v>200</v>
      </c>
      <c r="L241" s="1259" t="s">
        <v>4458</v>
      </c>
    </row>
    <row r="242" spans="1:12" ht="60">
      <c r="A242" s="1957"/>
      <c r="B242" s="1253" t="s">
        <v>4443</v>
      </c>
      <c r="C242" s="1254">
        <v>990840004263</v>
      </c>
      <c r="D242" s="1255" t="s">
        <v>4444</v>
      </c>
      <c r="E242" s="1256" t="s">
        <v>10</v>
      </c>
      <c r="F242" s="1255" t="s">
        <v>9</v>
      </c>
      <c r="G242" s="1256" t="s">
        <v>100</v>
      </c>
      <c r="H242" s="1255">
        <v>1</v>
      </c>
      <c r="I242" s="1256" t="s">
        <v>4464</v>
      </c>
      <c r="J242" s="1256">
        <v>2</v>
      </c>
      <c r="K242" s="1256">
        <v>200</v>
      </c>
      <c r="L242" s="1259" t="s">
        <v>4458</v>
      </c>
    </row>
    <row r="243" spans="1:12" ht="60">
      <c r="A243" s="1957"/>
      <c r="B243" s="1253" t="s">
        <v>4443</v>
      </c>
      <c r="C243" s="1254">
        <v>990840004263</v>
      </c>
      <c r="D243" s="1255" t="s">
        <v>4444</v>
      </c>
      <c r="E243" s="1256" t="s">
        <v>10</v>
      </c>
      <c r="F243" s="1255" t="s">
        <v>9</v>
      </c>
      <c r="G243" s="1256" t="s">
        <v>100</v>
      </c>
      <c r="H243" s="1255">
        <v>1</v>
      </c>
      <c r="I243" s="1256" t="s">
        <v>4465</v>
      </c>
      <c r="J243" s="1256" t="s">
        <v>4466</v>
      </c>
      <c r="K243" s="1256">
        <v>200</v>
      </c>
      <c r="L243" s="1259" t="s">
        <v>4458</v>
      </c>
    </row>
    <row r="244" spans="1:12" ht="60">
      <c r="A244" s="1957"/>
      <c r="B244" s="1253" t="s">
        <v>4443</v>
      </c>
      <c r="C244" s="1254">
        <v>990840004263</v>
      </c>
      <c r="D244" s="1255" t="s">
        <v>4444</v>
      </c>
      <c r="E244" s="1256" t="s">
        <v>10</v>
      </c>
      <c r="F244" s="1255" t="s">
        <v>9</v>
      </c>
      <c r="G244" s="1256" t="s">
        <v>100</v>
      </c>
      <c r="H244" s="1255">
        <v>1</v>
      </c>
      <c r="I244" s="1256" t="s">
        <v>4467</v>
      </c>
      <c r="J244" s="1256" t="s">
        <v>4468</v>
      </c>
      <c r="K244" s="1256">
        <v>200</v>
      </c>
      <c r="L244" s="1259" t="s">
        <v>4458</v>
      </c>
    </row>
    <row r="245" spans="1:12" ht="60">
      <c r="A245" s="1957"/>
      <c r="B245" s="1253" t="s">
        <v>4443</v>
      </c>
      <c r="C245" s="1254">
        <v>990840004263</v>
      </c>
      <c r="D245" s="1255" t="s">
        <v>4444</v>
      </c>
      <c r="E245" s="1256" t="s">
        <v>10</v>
      </c>
      <c r="F245" s="1255" t="s">
        <v>9</v>
      </c>
      <c r="G245" s="1256" t="s">
        <v>100</v>
      </c>
      <c r="H245" s="1255">
        <v>1</v>
      </c>
      <c r="I245" s="1256" t="s">
        <v>4469</v>
      </c>
      <c r="J245" s="1256" t="s">
        <v>4470</v>
      </c>
      <c r="K245" s="1256">
        <v>200</v>
      </c>
      <c r="L245" s="1259" t="s">
        <v>4458</v>
      </c>
    </row>
    <row r="246" spans="1:12" ht="60">
      <c r="A246" s="1957"/>
      <c r="B246" s="1253" t="s">
        <v>4443</v>
      </c>
      <c r="C246" s="1254">
        <v>990840004263</v>
      </c>
      <c r="D246" s="1255" t="s">
        <v>4444</v>
      </c>
      <c r="E246" s="1256" t="s">
        <v>10</v>
      </c>
      <c r="F246" s="1255" t="s">
        <v>9</v>
      </c>
      <c r="G246" s="1256" t="s">
        <v>100</v>
      </c>
      <c r="H246" s="1255">
        <v>1</v>
      </c>
      <c r="I246" s="1256" t="s">
        <v>4471</v>
      </c>
      <c r="J246" s="1256" t="s">
        <v>4472</v>
      </c>
      <c r="K246" s="1256">
        <v>200</v>
      </c>
      <c r="L246" s="1259" t="s">
        <v>4458</v>
      </c>
    </row>
    <row r="247" spans="1:12" ht="60">
      <c r="A247" s="1957"/>
      <c r="B247" s="1253" t="s">
        <v>4443</v>
      </c>
      <c r="C247" s="1254">
        <v>990840004263</v>
      </c>
      <c r="D247" s="1255" t="s">
        <v>4444</v>
      </c>
      <c r="E247" s="1256" t="s">
        <v>10</v>
      </c>
      <c r="F247" s="1255" t="s">
        <v>9</v>
      </c>
      <c r="G247" s="1256" t="s">
        <v>100</v>
      </c>
      <c r="H247" s="1255">
        <v>1</v>
      </c>
      <c r="I247" s="1256" t="s">
        <v>4473</v>
      </c>
      <c r="J247" s="1256" t="s">
        <v>4474</v>
      </c>
      <c r="K247" s="1256">
        <v>200</v>
      </c>
      <c r="L247" s="1259" t="s">
        <v>4458</v>
      </c>
    </row>
    <row r="248" spans="1:12" ht="60">
      <c r="A248" s="1958">
        <v>17</v>
      </c>
      <c r="B248" s="1262" t="s">
        <v>4475</v>
      </c>
      <c r="C248" s="1263">
        <v>251040011937</v>
      </c>
      <c r="D248" s="1264" t="s">
        <v>4476</v>
      </c>
      <c r="E248" s="1264" t="s">
        <v>3939</v>
      </c>
      <c r="F248" s="1264" t="s">
        <v>9</v>
      </c>
      <c r="G248" s="1226" t="s">
        <v>100</v>
      </c>
      <c r="H248" s="1264">
        <v>1</v>
      </c>
      <c r="I248" s="1226">
        <v>7</v>
      </c>
      <c r="J248" s="1256">
        <v>655</v>
      </c>
      <c r="K248" s="1226">
        <v>5</v>
      </c>
      <c r="L248" s="1243" t="s">
        <v>4477</v>
      </c>
    </row>
    <row r="249" spans="1:12" ht="60">
      <c r="A249" s="1958"/>
      <c r="B249" s="1262" t="s">
        <v>4475</v>
      </c>
      <c r="C249" s="1263">
        <v>251040011937</v>
      </c>
      <c r="D249" s="1264" t="s">
        <v>4476</v>
      </c>
      <c r="E249" s="1264" t="s">
        <v>3939</v>
      </c>
      <c r="F249" s="1264" t="s">
        <v>9</v>
      </c>
      <c r="G249" s="1226" t="s">
        <v>100</v>
      </c>
      <c r="H249" s="1264">
        <v>1</v>
      </c>
      <c r="I249" s="1226">
        <v>8</v>
      </c>
      <c r="J249" s="1256">
        <v>658</v>
      </c>
      <c r="K249" s="1226">
        <v>5</v>
      </c>
      <c r="L249" s="1243" t="s">
        <v>4477</v>
      </c>
    </row>
    <row r="250" spans="1:12" ht="60">
      <c r="A250" s="1958"/>
      <c r="B250" s="1262" t="s">
        <v>4475</v>
      </c>
      <c r="C250" s="1263">
        <v>251040011937</v>
      </c>
      <c r="D250" s="1264" t="s">
        <v>4476</v>
      </c>
      <c r="E250" s="1264" t="s">
        <v>3939</v>
      </c>
      <c r="F250" s="1264" t="s">
        <v>9</v>
      </c>
      <c r="G250" s="1226" t="s">
        <v>100</v>
      </c>
      <c r="H250" s="1264">
        <v>1</v>
      </c>
      <c r="I250" s="1226">
        <v>9</v>
      </c>
      <c r="J250" s="1256">
        <v>695</v>
      </c>
      <c r="K250" s="1226">
        <v>5</v>
      </c>
      <c r="L250" s="1243" t="s">
        <v>4477</v>
      </c>
    </row>
    <row r="251" spans="1:12" ht="60">
      <c r="A251" s="1958"/>
      <c r="B251" s="1262" t="s">
        <v>4475</v>
      </c>
      <c r="C251" s="1263">
        <v>251040011937</v>
      </c>
      <c r="D251" s="1264" t="s">
        <v>4476</v>
      </c>
      <c r="E251" s="1264" t="s">
        <v>3939</v>
      </c>
      <c r="F251" s="1264" t="s">
        <v>9</v>
      </c>
      <c r="G251" s="1226" t="s">
        <v>100</v>
      </c>
      <c r="H251" s="1264">
        <v>1</v>
      </c>
      <c r="I251" s="1226">
        <v>10</v>
      </c>
      <c r="J251" s="1256">
        <v>670</v>
      </c>
      <c r="K251" s="1226">
        <v>5</v>
      </c>
      <c r="L251" s="1243" t="s">
        <v>4477</v>
      </c>
    </row>
    <row r="252" spans="1:12" ht="60">
      <c r="A252" s="1958"/>
      <c r="B252" s="1262" t="s">
        <v>4475</v>
      </c>
      <c r="C252" s="1263">
        <v>251040011937</v>
      </c>
      <c r="D252" s="1264" t="s">
        <v>4476</v>
      </c>
      <c r="E252" s="1264" t="s">
        <v>3947</v>
      </c>
      <c r="F252" s="1264" t="s">
        <v>9</v>
      </c>
      <c r="G252" s="1226" t="s">
        <v>100</v>
      </c>
      <c r="H252" s="1264">
        <v>1</v>
      </c>
      <c r="I252" s="1226">
        <v>11</v>
      </c>
      <c r="J252" s="1256">
        <v>6971</v>
      </c>
      <c r="K252" s="1226">
        <v>5</v>
      </c>
      <c r="L252" s="1243" t="s">
        <v>4478</v>
      </c>
    </row>
    <row r="253" spans="1:12" ht="60">
      <c r="A253" s="1958"/>
      <c r="B253" s="1262" t="s">
        <v>4475</v>
      </c>
      <c r="C253" s="1263">
        <v>251040011937</v>
      </c>
      <c r="D253" s="1264" t="s">
        <v>4476</v>
      </c>
      <c r="E253" s="1264" t="s">
        <v>3947</v>
      </c>
      <c r="F253" s="1264" t="s">
        <v>9</v>
      </c>
      <c r="G253" s="1226" t="s">
        <v>100</v>
      </c>
      <c r="H253" s="1264">
        <v>1</v>
      </c>
      <c r="I253" s="1226">
        <v>12</v>
      </c>
      <c r="J253" s="1256">
        <v>6767</v>
      </c>
      <c r="K253" s="1226">
        <v>5</v>
      </c>
      <c r="L253" s="1243" t="s">
        <v>4478</v>
      </c>
    </row>
    <row r="254" spans="1:12" ht="60">
      <c r="A254" s="1958"/>
      <c r="B254" s="1262" t="s">
        <v>4475</v>
      </c>
      <c r="C254" s="1263">
        <v>251040011937</v>
      </c>
      <c r="D254" s="1264" t="s">
        <v>4476</v>
      </c>
      <c r="E254" s="1264" t="s">
        <v>3950</v>
      </c>
      <c r="F254" s="1264" t="s">
        <v>9</v>
      </c>
      <c r="G254" s="1226" t="s">
        <v>100</v>
      </c>
      <c r="H254" s="1264">
        <v>1</v>
      </c>
      <c r="I254" s="1226">
        <v>1890</v>
      </c>
      <c r="J254" s="1256">
        <v>24534</v>
      </c>
      <c r="K254" s="1226">
        <v>4.9000000000000004</v>
      </c>
      <c r="L254" s="1243" t="s">
        <v>4479</v>
      </c>
    </row>
    <row r="255" spans="1:12" ht="60" customHeight="1">
      <c r="A255" s="1958"/>
      <c r="B255" s="1262" t="s">
        <v>4475</v>
      </c>
      <c r="C255" s="1263">
        <v>251040011937</v>
      </c>
      <c r="D255" s="1264" t="s">
        <v>4476</v>
      </c>
      <c r="E255" s="1264" t="s">
        <v>3950</v>
      </c>
      <c r="F255" s="1264" t="s">
        <v>9</v>
      </c>
      <c r="G255" s="1226" t="s">
        <v>100</v>
      </c>
      <c r="H255" s="1264">
        <v>1</v>
      </c>
      <c r="I255" s="1226">
        <v>1891</v>
      </c>
      <c r="J255" s="1256">
        <v>24532</v>
      </c>
      <c r="K255" s="1226">
        <v>7</v>
      </c>
      <c r="L255" s="1243" t="s">
        <v>4479</v>
      </c>
    </row>
    <row r="256" spans="1:12" ht="60">
      <c r="A256" s="1958"/>
      <c r="B256" s="1262" t="s">
        <v>4475</v>
      </c>
      <c r="C256" s="1263">
        <v>251040011937</v>
      </c>
      <c r="D256" s="1264" t="s">
        <v>4476</v>
      </c>
      <c r="E256" s="1264" t="s">
        <v>3954</v>
      </c>
      <c r="F256" s="1264" t="s">
        <v>9</v>
      </c>
      <c r="G256" s="1226" t="s">
        <v>100</v>
      </c>
      <c r="H256" s="1264">
        <v>1</v>
      </c>
      <c r="I256" s="1226">
        <v>13</v>
      </c>
      <c r="J256" s="1256">
        <v>7815</v>
      </c>
      <c r="K256" s="1226">
        <v>5</v>
      </c>
      <c r="L256" s="1243" t="s">
        <v>4480</v>
      </c>
    </row>
    <row r="257" spans="1:12" ht="45" customHeight="1">
      <c r="A257" s="1958"/>
      <c r="B257" s="1262" t="s">
        <v>4475</v>
      </c>
      <c r="C257" s="1263">
        <v>251040011937</v>
      </c>
      <c r="D257" s="1264" t="s">
        <v>4476</v>
      </c>
      <c r="E257" s="1264" t="s">
        <v>3954</v>
      </c>
      <c r="F257" s="1264" t="s">
        <v>9</v>
      </c>
      <c r="G257" s="1226" t="s">
        <v>100</v>
      </c>
      <c r="H257" s="1264">
        <v>1</v>
      </c>
      <c r="I257" s="1226">
        <v>16</v>
      </c>
      <c r="J257" s="1256">
        <v>8983</v>
      </c>
      <c r="K257" s="1226">
        <v>5</v>
      </c>
      <c r="L257" s="1243" t="s">
        <v>4480</v>
      </c>
    </row>
    <row r="258" spans="1:12" ht="60">
      <c r="A258" s="1958"/>
      <c r="B258" s="1262" t="s">
        <v>4475</v>
      </c>
      <c r="C258" s="1263">
        <v>251040011937</v>
      </c>
      <c r="D258" s="1264" t="s">
        <v>4476</v>
      </c>
      <c r="E258" s="1264" t="s">
        <v>3963</v>
      </c>
      <c r="F258" s="1264" t="s">
        <v>9</v>
      </c>
      <c r="G258" s="1226" t="s">
        <v>100</v>
      </c>
      <c r="H258" s="1264">
        <v>1</v>
      </c>
      <c r="I258" s="1226">
        <v>28</v>
      </c>
      <c r="J258" s="1256">
        <v>3238</v>
      </c>
      <c r="K258" s="1226">
        <v>5</v>
      </c>
      <c r="L258" s="1243" t="s">
        <v>4481</v>
      </c>
    </row>
    <row r="259" spans="1:12" ht="60">
      <c r="A259" s="1958"/>
      <c r="B259" s="1262" t="s">
        <v>4475</v>
      </c>
      <c r="C259" s="1263">
        <v>251040011937</v>
      </c>
      <c r="D259" s="1264" t="s">
        <v>4476</v>
      </c>
      <c r="E259" s="1264" t="s">
        <v>3963</v>
      </c>
      <c r="F259" s="1264" t="s">
        <v>9</v>
      </c>
      <c r="G259" s="1226" t="s">
        <v>100</v>
      </c>
      <c r="H259" s="1264">
        <v>1</v>
      </c>
      <c r="I259" s="1226">
        <v>29</v>
      </c>
      <c r="J259" s="1256">
        <v>4385</v>
      </c>
      <c r="K259" s="1226">
        <v>5</v>
      </c>
      <c r="L259" s="1243" t="s">
        <v>4481</v>
      </c>
    </row>
    <row r="260" spans="1:12" ht="60">
      <c r="A260" s="1958"/>
      <c r="B260" s="1262" t="s">
        <v>4475</v>
      </c>
      <c r="C260" s="1263">
        <v>251040011937</v>
      </c>
      <c r="D260" s="1264" t="s">
        <v>4476</v>
      </c>
      <c r="E260" s="1264" t="s">
        <v>3963</v>
      </c>
      <c r="F260" s="1264" t="s">
        <v>9</v>
      </c>
      <c r="G260" s="1226" t="s">
        <v>100</v>
      </c>
      <c r="H260" s="1264">
        <v>1</v>
      </c>
      <c r="I260" s="1226">
        <v>30</v>
      </c>
      <c r="J260" s="1256">
        <v>4389</v>
      </c>
      <c r="K260" s="1226">
        <v>5</v>
      </c>
      <c r="L260" s="1243" t="s">
        <v>4481</v>
      </c>
    </row>
    <row r="261" spans="1:12" ht="60">
      <c r="A261" s="1958"/>
      <c r="B261" s="1262" t="s">
        <v>4475</v>
      </c>
      <c r="C261" s="1263">
        <v>251040011937</v>
      </c>
      <c r="D261" s="1264" t="s">
        <v>4476</v>
      </c>
      <c r="E261" s="1264" t="s">
        <v>3896</v>
      </c>
      <c r="F261" s="1264" t="s">
        <v>9</v>
      </c>
      <c r="G261" s="1226" t="s">
        <v>100</v>
      </c>
      <c r="H261" s="1264">
        <v>1</v>
      </c>
      <c r="I261" s="1226">
        <v>86</v>
      </c>
      <c r="J261" s="1256">
        <v>3236</v>
      </c>
      <c r="K261" s="1226">
        <v>5</v>
      </c>
      <c r="L261" s="1243" t="s">
        <v>4482</v>
      </c>
    </row>
    <row r="262" spans="1:12" ht="60">
      <c r="A262" s="1958"/>
      <c r="B262" s="1262" t="s">
        <v>4475</v>
      </c>
      <c r="C262" s="1263">
        <v>251040011937</v>
      </c>
      <c r="D262" s="1264" t="s">
        <v>4476</v>
      </c>
      <c r="E262" s="1264" t="s">
        <v>3896</v>
      </c>
      <c r="F262" s="1264" t="s">
        <v>9</v>
      </c>
      <c r="G262" s="1226" t="s">
        <v>100</v>
      </c>
      <c r="H262" s="1264">
        <v>1</v>
      </c>
      <c r="I262" s="1226">
        <v>88</v>
      </c>
      <c r="J262" s="1256">
        <v>4337</v>
      </c>
      <c r="K262" s="1226">
        <v>5</v>
      </c>
      <c r="L262" s="1243" t="s">
        <v>4482</v>
      </c>
    </row>
    <row r="263" spans="1:12" ht="60">
      <c r="A263" s="1958"/>
      <c r="B263" s="1262" t="s">
        <v>4475</v>
      </c>
      <c r="C263" s="1263">
        <v>251040011937</v>
      </c>
      <c r="D263" s="1264" t="s">
        <v>4476</v>
      </c>
      <c r="E263" s="1264" t="s">
        <v>3896</v>
      </c>
      <c r="F263" s="1264" t="s">
        <v>9</v>
      </c>
      <c r="G263" s="1226" t="s">
        <v>100</v>
      </c>
      <c r="H263" s="1264">
        <v>1</v>
      </c>
      <c r="I263" s="1226">
        <v>87</v>
      </c>
      <c r="J263" s="1256">
        <v>4335</v>
      </c>
      <c r="K263" s="1226">
        <v>5</v>
      </c>
      <c r="L263" s="1243" t="s">
        <v>4482</v>
      </c>
    </row>
    <row r="264" spans="1:12" ht="60">
      <c r="A264" s="1958"/>
      <c r="B264" s="1262" t="s">
        <v>4475</v>
      </c>
      <c r="C264" s="1263">
        <v>251040011937</v>
      </c>
      <c r="D264" s="1264" t="s">
        <v>4476</v>
      </c>
      <c r="E264" s="1264" t="s">
        <v>3970</v>
      </c>
      <c r="F264" s="1264" t="s">
        <v>9</v>
      </c>
      <c r="G264" s="1226" t="s">
        <v>100</v>
      </c>
      <c r="H264" s="1264">
        <v>1</v>
      </c>
      <c r="I264" s="1226">
        <v>69</v>
      </c>
      <c r="J264" s="1256">
        <v>4339</v>
      </c>
      <c r="K264" s="1226">
        <v>5</v>
      </c>
      <c r="L264" s="1243" t="s">
        <v>4483</v>
      </c>
    </row>
    <row r="265" spans="1:12" ht="48" customHeight="1">
      <c r="A265" s="1958"/>
      <c r="B265" s="1262" t="s">
        <v>4475</v>
      </c>
      <c r="C265" s="1263">
        <v>251040011937</v>
      </c>
      <c r="D265" s="1264" t="s">
        <v>4476</v>
      </c>
      <c r="E265" s="1264" t="s">
        <v>3970</v>
      </c>
      <c r="F265" s="1264" t="s">
        <v>9</v>
      </c>
      <c r="G265" s="1226" t="s">
        <v>100</v>
      </c>
      <c r="H265" s="1264">
        <v>1</v>
      </c>
      <c r="I265" s="1226">
        <v>70</v>
      </c>
      <c r="J265" s="1256">
        <v>4333</v>
      </c>
      <c r="K265" s="1226">
        <v>5</v>
      </c>
      <c r="L265" s="1243" t="s">
        <v>4483</v>
      </c>
    </row>
    <row r="266" spans="1:12" ht="51" customHeight="1">
      <c r="A266" s="1958"/>
      <c r="B266" s="1262" t="s">
        <v>4475</v>
      </c>
      <c r="C266" s="1263">
        <v>251040011937</v>
      </c>
      <c r="D266" s="1264" t="s">
        <v>4476</v>
      </c>
      <c r="E266" s="1264" t="s">
        <v>3970</v>
      </c>
      <c r="F266" s="1264" t="s">
        <v>9</v>
      </c>
      <c r="G266" s="1226" t="s">
        <v>100</v>
      </c>
      <c r="H266" s="1264">
        <v>1</v>
      </c>
      <c r="I266" s="1226">
        <v>71</v>
      </c>
      <c r="J266" s="1256">
        <v>4336</v>
      </c>
      <c r="K266" s="1226">
        <v>5</v>
      </c>
      <c r="L266" s="1243" t="s">
        <v>4483</v>
      </c>
    </row>
    <row r="267" spans="1:12" ht="72" customHeight="1">
      <c r="A267" s="1958"/>
      <c r="B267" s="1262" t="s">
        <v>4475</v>
      </c>
      <c r="C267" s="1263">
        <v>251040011937</v>
      </c>
      <c r="D267" s="1264" t="s">
        <v>4476</v>
      </c>
      <c r="E267" s="1264" t="s">
        <v>3973</v>
      </c>
      <c r="F267" s="1264" t="s">
        <v>9</v>
      </c>
      <c r="G267" s="1226" t="s">
        <v>100</v>
      </c>
      <c r="H267" s="1264">
        <v>1</v>
      </c>
      <c r="I267" s="1226">
        <v>57</v>
      </c>
      <c r="J267" s="1256">
        <v>3623</v>
      </c>
      <c r="K267" s="1226">
        <v>5</v>
      </c>
      <c r="L267" s="1243" t="s">
        <v>4484</v>
      </c>
    </row>
    <row r="268" spans="1:12" ht="60">
      <c r="A268" s="1958"/>
      <c r="B268" s="1262" t="s">
        <v>4475</v>
      </c>
      <c r="C268" s="1263">
        <v>251040011937</v>
      </c>
      <c r="D268" s="1264" t="s">
        <v>4476</v>
      </c>
      <c r="E268" s="1264" t="s">
        <v>3973</v>
      </c>
      <c r="F268" s="1264" t="s">
        <v>9</v>
      </c>
      <c r="G268" s="1226" t="s">
        <v>100</v>
      </c>
      <c r="H268" s="1264">
        <v>1</v>
      </c>
      <c r="I268" s="1226">
        <v>58</v>
      </c>
      <c r="J268" s="1256">
        <v>6989</v>
      </c>
      <c r="K268" s="1226">
        <v>5</v>
      </c>
      <c r="L268" s="1243" t="s">
        <v>4484</v>
      </c>
    </row>
    <row r="269" spans="1:12" ht="60">
      <c r="A269" s="1958"/>
      <c r="B269" s="1262" t="s">
        <v>4475</v>
      </c>
      <c r="C269" s="1263">
        <v>251040011937</v>
      </c>
      <c r="D269" s="1264" t="s">
        <v>4476</v>
      </c>
      <c r="E269" s="1264" t="s">
        <v>3973</v>
      </c>
      <c r="F269" s="1264" t="s">
        <v>9</v>
      </c>
      <c r="G269" s="1226" t="s">
        <v>100</v>
      </c>
      <c r="H269" s="1264">
        <v>1</v>
      </c>
      <c r="I269" s="1226">
        <v>59</v>
      </c>
      <c r="J269" s="1256">
        <v>8198</v>
      </c>
      <c r="K269" s="1226">
        <v>5</v>
      </c>
      <c r="L269" s="1243" t="s">
        <v>4484</v>
      </c>
    </row>
    <row r="270" spans="1:12" ht="60">
      <c r="A270" s="1958"/>
      <c r="B270" s="1262" t="s">
        <v>4475</v>
      </c>
      <c r="C270" s="1263">
        <v>251040011937</v>
      </c>
      <c r="D270" s="1264" t="s">
        <v>4476</v>
      </c>
      <c r="E270" s="1264" t="s">
        <v>3976</v>
      </c>
      <c r="F270" s="1264" t="s">
        <v>9</v>
      </c>
      <c r="G270" s="1226" t="s">
        <v>100</v>
      </c>
      <c r="H270" s="1264">
        <v>1</v>
      </c>
      <c r="I270" s="1226">
        <v>14</v>
      </c>
      <c r="J270" s="1256">
        <v>4118</v>
      </c>
      <c r="K270" s="1226">
        <v>5</v>
      </c>
      <c r="L270" s="1243" t="s">
        <v>4485</v>
      </c>
    </row>
    <row r="271" spans="1:12" ht="60">
      <c r="A271" s="1958"/>
      <c r="B271" s="1262" t="s">
        <v>4475</v>
      </c>
      <c r="C271" s="1263">
        <v>251040011937</v>
      </c>
      <c r="D271" s="1264" t="s">
        <v>4476</v>
      </c>
      <c r="E271" s="1264" t="s">
        <v>3976</v>
      </c>
      <c r="F271" s="1264" t="s">
        <v>9</v>
      </c>
      <c r="G271" s="1226" t="s">
        <v>100</v>
      </c>
      <c r="H271" s="1264">
        <v>1</v>
      </c>
      <c r="I271" s="1226">
        <v>15</v>
      </c>
      <c r="J271" s="1256">
        <v>4119</v>
      </c>
      <c r="K271" s="1226">
        <v>5</v>
      </c>
      <c r="L271" s="1243" t="s">
        <v>4485</v>
      </c>
    </row>
    <row r="272" spans="1:12" ht="60">
      <c r="A272" s="1958"/>
      <c r="B272" s="1262" t="s">
        <v>4475</v>
      </c>
      <c r="C272" s="1263">
        <v>251040011937</v>
      </c>
      <c r="D272" s="1264" t="s">
        <v>4476</v>
      </c>
      <c r="E272" s="1264" t="s">
        <v>3985</v>
      </c>
      <c r="F272" s="1264" t="s">
        <v>9</v>
      </c>
      <c r="G272" s="1226" t="s">
        <v>100</v>
      </c>
      <c r="H272" s="1264">
        <v>1</v>
      </c>
      <c r="I272" s="1226">
        <v>73</v>
      </c>
      <c r="J272" s="1256">
        <v>4289</v>
      </c>
      <c r="K272" s="1226">
        <v>5</v>
      </c>
      <c r="L272" s="1243" t="s">
        <v>4486</v>
      </c>
    </row>
    <row r="273" spans="1:12" ht="75" customHeight="1">
      <c r="A273" s="1958"/>
      <c r="B273" s="1262" t="s">
        <v>4475</v>
      </c>
      <c r="C273" s="1263">
        <v>251040011937</v>
      </c>
      <c r="D273" s="1264" t="s">
        <v>4476</v>
      </c>
      <c r="E273" s="1264" t="s">
        <v>3985</v>
      </c>
      <c r="F273" s="1264" t="s">
        <v>9</v>
      </c>
      <c r="G273" s="1226" t="s">
        <v>100</v>
      </c>
      <c r="H273" s="1264">
        <v>1</v>
      </c>
      <c r="I273" s="1226">
        <v>74</v>
      </c>
      <c r="J273" s="1256">
        <v>4285</v>
      </c>
      <c r="K273" s="1226">
        <v>5</v>
      </c>
      <c r="L273" s="1243" t="s">
        <v>4486</v>
      </c>
    </row>
    <row r="274" spans="1:12" ht="60">
      <c r="A274" s="1958"/>
      <c r="B274" s="1262" t="s">
        <v>4475</v>
      </c>
      <c r="C274" s="1263">
        <v>251040011937</v>
      </c>
      <c r="D274" s="1264" t="s">
        <v>4476</v>
      </c>
      <c r="E274" s="1264" t="s">
        <v>3985</v>
      </c>
      <c r="F274" s="1264" t="s">
        <v>9</v>
      </c>
      <c r="G274" s="1226" t="s">
        <v>100</v>
      </c>
      <c r="H274" s="1264">
        <v>1</v>
      </c>
      <c r="I274" s="1226">
        <v>72</v>
      </c>
      <c r="J274" s="1256">
        <v>4298</v>
      </c>
      <c r="K274" s="1226">
        <v>5</v>
      </c>
      <c r="L274" s="1243" t="s">
        <v>4486</v>
      </c>
    </row>
    <row r="275" spans="1:12" ht="60">
      <c r="A275" s="1958"/>
      <c r="B275" s="1262" t="s">
        <v>4475</v>
      </c>
      <c r="C275" s="1263">
        <v>251040011937</v>
      </c>
      <c r="D275" s="1264" t="s">
        <v>4476</v>
      </c>
      <c r="E275" s="1264" t="s">
        <v>4055</v>
      </c>
      <c r="F275" s="1264" t="s">
        <v>9</v>
      </c>
      <c r="G275" s="1226" t="s">
        <v>100</v>
      </c>
      <c r="H275" s="1264">
        <v>1</v>
      </c>
      <c r="I275" s="1226">
        <v>94</v>
      </c>
      <c r="J275" s="1256">
        <v>4296</v>
      </c>
      <c r="K275" s="1226">
        <v>5</v>
      </c>
      <c r="L275" s="1243" t="s">
        <v>4487</v>
      </c>
    </row>
    <row r="276" spans="1:12" ht="90" customHeight="1">
      <c r="A276" s="1958"/>
      <c r="B276" s="1262" t="s">
        <v>4475</v>
      </c>
      <c r="C276" s="1263">
        <v>251040011937</v>
      </c>
      <c r="D276" s="1264" t="s">
        <v>4476</v>
      </c>
      <c r="E276" s="1264" t="s">
        <v>4055</v>
      </c>
      <c r="F276" s="1264" t="s">
        <v>9</v>
      </c>
      <c r="G276" s="1226" t="s">
        <v>100</v>
      </c>
      <c r="H276" s="1264">
        <v>1</v>
      </c>
      <c r="I276" s="1226">
        <v>92</v>
      </c>
      <c r="J276" s="1256">
        <v>4275</v>
      </c>
      <c r="K276" s="1226">
        <v>5</v>
      </c>
      <c r="L276" s="1243" t="s">
        <v>4487</v>
      </c>
    </row>
    <row r="277" spans="1:12" ht="60">
      <c r="A277" s="1958"/>
      <c r="B277" s="1262" t="s">
        <v>4475</v>
      </c>
      <c r="C277" s="1263">
        <v>251040011937</v>
      </c>
      <c r="D277" s="1264" t="s">
        <v>4476</v>
      </c>
      <c r="E277" s="1264" t="s">
        <v>4055</v>
      </c>
      <c r="F277" s="1264" t="s">
        <v>9</v>
      </c>
      <c r="G277" s="1226" t="s">
        <v>100</v>
      </c>
      <c r="H277" s="1264">
        <v>1</v>
      </c>
      <c r="I277" s="1226">
        <v>93</v>
      </c>
      <c r="J277" s="1256">
        <v>4273</v>
      </c>
      <c r="K277" s="1226">
        <v>5</v>
      </c>
      <c r="L277" s="1243" t="s">
        <v>4487</v>
      </c>
    </row>
    <row r="278" spans="1:12" ht="30" customHeight="1">
      <c r="A278" s="1958"/>
      <c r="B278" s="1262" t="s">
        <v>4475</v>
      </c>
      <c r="C278" s="1263">
        <v>251040011937</v>
      </c>
      <c r="D278" s="1264" t="s">
        <v>4476</v>
      </c>
      <c r="E278" s="1264" t="s">
        <v>4488</v>
      </c>
      <c r="F278" s="1264" t="s">
        <v>9</v>
      </c>
      <c r="G278" s="1226" t="s">
        <v>100</v>
      </c>
      <c r="H278" s="1264">
        <v>1</v>
      </c>
      <c r="I278" s="1226">
        <v>97</v>
      </c>
      <c r="J278" s="1256">
        <v>4286</v>
      </c>
      <c r="K278" s="1226">
        <v>5</v>
      </c>
      <c r="L278" s="1243" t="s">
        <v>4489</v>
      </c>
    </row>
    <row r="279" spans="1:12" ht="60">
      <c r="A279" s="1958"/>
      <c r="B279" s="1262" t="s">
        <v>4475</v>
      </c>
      <c r="C279" s="1263">
        <v>251040011937</v>
      </c>
      <c r="D279" s="1264" t="s">
        <v>4476</v>
      </c>
      <c r="E279" s="1264" t="s">
        <v>4488</v>
      </c>
      <c r="F279" s="1264" t="s">
        <v>9</v>
      </c>
      <c r="G279" s="1226" t="s">
        <v>100</v>
      </c>
      <c r="H279" s="1264">
        <v>1</v>
      </c>
      <c r="I279" s="1226">
        <v>96</v>
      </c>
      <c r="J279" s="1256">
        <v>4295</v>
      </c>
      <c r="K279" s="1226">
        <v>5</v>
      </c>
      <c r="L279" s="1243" t="s">
        <v>4489</v>
      </c>
    </row>
    <row r="280" spans="1:12" ht="75" customHeight="1">
      <c r="A280" s="1958"/>
      <c r="B280" s="1262" t="s">
        <v>4475</v>
      </c>
      <c r="C280" s="1263">
        <v>251040011937</v>
      </c>
      <c r="D280" s="1264" t="s">
        <v>4476</v>
      </c>
      <c r="E280" s="1264" t="s">
        <v>4488</v>
      </c>
      <c r="F280" s="1264" t="s">
        <v>9</v>
      </c>
      <c r="G280" s="1226" t="s">
        <v>100</v>
      </c>
      <c r="H280" s="1264">
        <v>1</v>
      </c>
      <c r="I280" s="1226">
        <v>95</v>
      </c>
      <c r="J280" s="1256">
        <v>4282</v>
      </c>
      <c r="K280" s="1226">
        <v>5</v>
      </c>
      <c r="L280" s="1243" t="s">
        <v>4489</v>
      </c>
    </row>
    <row r="281" spans="1:12" ht="60">
      <c r="A281" s="1958"/>
      <c r="B281" s="1262" t="s">
        <v>4475</v>
      </c>
      <c r="C281" s="1263">
        <v>251040011937</v>
      </c>
      <c r="D281" s="1264" t="s">
        <v>4476</v>
      </c>
      <c r="E281" s="1264" t="s">
        <v>4140</v>
      </c>
      <c r="F281" s="1264" t="s">
        <v>9</v>
      </c>
      <c r="G281" s="1226" t="s">
        <v>100</v>
      </c>
      <c r="H281" s="1264">
        <v>1</v>
      </c>
      <c r="I281" s="1226">
        <v>99</v>
      </c>
      <c r="J281" s="1256">
        <v>4279</v>
      </c>
      <c r="K281" s="1226">
        <v>5</v>
      </c>
      <c r="L281" s="1243" t="s">
        <v>4490</v>
      </c>
    </row>
    <row r="282" spans="1:12" ht="60" customHeight="1">
      <c r="A282" s="1958"/>
      <c r="B282" s="1262" t="s">
        <v>4475</v>
      </c>
      <c r="C282" s="1263">
        <v>251040011937</v>
      </c>
      <c r="D282" s="1264" t="s">
        <v>4476</v>
      </c>
      <c r="E282" s="1264" t="s">
        <v>4140</v>
      </c>
      <c r="F282" s="1264" t="s">
        <v>9</v>
      </c>
      <c r="G282" s="1226" t="s">
        <v>100</v>
      </c>
      <c r="H282" s="1264">
        <v>1</v>
      </c>
      <c r="I282" s="1226">
        <v>101</v>
      </c>
      <c r="J282" s="1256">
        <v>4299</v>
      </c>
      <c r="K282" s="1226">
        <v>5</v>
      </c>
      <c r="L282" s="1243" t="s">
        <v>4490</v>
      </c>
    </row>
    <row r="283" spans="1:12" ht="60">
      <c r="A283" s="1958"/>
      <c r="B283" s="1262" t="s">
        <v>4475</v>
      </c>
      <c r="C283" s="1263">
        <v>251040011937</v>
      </c>
      <c r="D283" s="1264" t="s">
        <v>4476</v>
      </c>
      <c r="E283" s="1264" t="s">
        <v>4140</v>
      </c>
      <c r="F283" s="1264" t="s">
        <v>9</v>
      </c>
      <c r="G283" s="1226" t="s">
        <v>100</v>
      </c>
      <c r="H283" s="1264">
        <v>1</v>
      </c>
      <c r="I283" s="1226">
        <v>100</v>
      </c>
      <c r="J283" s="1256">
        <v>4292</v>
      </c>
      <c r="K283" s="1226">
        <v>5</v>
      </c>
      <c r="L283" s="1243" t="s">
        <v>4490</v>
      </c>
    </row>
    <row r="284" spans="1:12" ht="60">
      <c r="A284" s="1958"/>
      <c r="B284" s="1262" t="s">
        <v>4475</v>
      </c>
      <c r="C284" s="1263">
        <v>251040011937</v>
      </c>
      <c r="D284" s="1264" t="s">
        <v>4476</v>
      </c>
      <c r="E284" s="1264" t="s">
        <v>4491</v>
      </c>
      <c r="F284" s="1264" t="s">
        <v>9</v>
      </c>
      <c r="G284" s="1226" t="s">
        <v>100</v>
      </c>
      <c r="H284" s="1264">
        <v>1</v>
      </c>
      <c r="I284" s="1226">
        <v>40</v>
      </c>
      <c r="J284" s="1256">
        <v>4291</v>
      </c>
      <c r="K284" s="1226">
        <v>5</v>
      </c>
      <c r="L284" s="1243" t="s">
        <v>4492</v>
      </c>
    </row>
    <row r="285" spans="1:12" ht="60.75" customHeight="1">
      <c r="A285" s="1958"/>
      <c r="B285" s="1262" t="s">
        <v>4475</v>
      </c>
      <c r="C285" s="1263">
        <v>251040011937</v>
      </c>
      <c r="D285" s="1264" t="s">
        <v>4476</v>
      </c>
      <c r="E285" s="1264" t="s">
        <v>4491</v>
      </c>
      <c r="F285" s="1264" t="s">
        <v>9</v>
      </c>
      <c r="G285" s="1226" t="s">
        <v>100</v>
      </c>
      <c r="H285" s="1264">
        <v>1</v>
      </c>
      <c r="I285" s="1226">
        <v>42</v>
      </c>
      <c r="J285" s="1256">
        <v>4280</v>
      </c>
      <c r="K285" s="1226">
        <v>5</v>
      </c>
      <c r="L285" s="1243" t="s">
        <v>4492</v>
      </c>
    </row>
    <row r="286" spans="1:12" ht="60">
      <c r="A286" s="1958"/>
      <c r="B286" s="1262" t="s">
        <v>4475</v>
      </c>
      <c r="C286" s="1263">
        <v>251040011937</v>
      </c>
      <c r="D286" s="1264" t="s">
        <v>4476</v>
      </c>
      <c r="E286" s="1264" t="s">
        <v>4491</v>
      </c>
      <c r="F286" s="1264" t="s">
        <v>9</v>
      </c>
      <c r="G286" s="1226" t="s">
        <v>100</v>
      </c>
      <c r="H286" s="1264">
        <v>1</v>
      </c>
      <c r="I286" s="1226">
        <v>41</v>
      </c>
      <c r="J286" s="1256">
        <v>4288</v>
      </c>
      <c r="K286" s="1226">
        <v>5</v>
      </c>
      <c r="L286" s="1243" t="s">
        <v>4492</v>
      </c>
    </row>
    <row r="287" spans="1:12" ht="60">
      <c r="A287" s="1958"/>
      <c r="B287" s="1262" t="s">
        <v>4475</v>
      </c>
      <c r="C287" s="1263">
        <v>251040011937</v>
      </c>
      <c r="D287" s="1264" t="s">
        <v>4476</v>
      </c>
      <c r="E287" s="1264" t="s">
        <v>4493</v>
      </c>
      <c r="F287" s="1264" t="s">
        <v>9</v>
      </c>
      <c r="G287" s="1226" t="s">
        <v>100</v>
      </c>
      <c r="H287" s="1264">
        <v>1</v>
      </c>
      <c r="I287" s="1226">
        <v>104</v>
      </c>
      <c r="J287" s="1256">
        <v>4138</v>
      </c>
      <c r="K287" s="1226">
        <v>5</v>
      </c>
      <c r="L287" s="1243" t="s">
        <v>4494</v>
      </c>
    </row>
    <row r="288" spans="1:12" ht="75" customHeight="1">
      <c r="A288" s="1958"/>
      <c r="B288" s="1262" t="s">
        <v>4475</v>
      </c>
      <c r="C288" s="1263">
        <v>251040011937</v>
      </c>
      <c r="D288" s="1264" t="s">
        <v>4476</v>
      </c>
      <c r="E288" s="1264" t="s">
        <v>4493</v>
      </c>
      <c r="F288" s="1264" t="s">
        <v>9</v>
      </c>
      <c r="G288" s="1226" t="s">
        <v>100</v>
      </c>
      <c r="H288" s="1264">
        <v>1</v>
      </c>
      <c r="I288" s="1226">
        <v>102</v>
      </c>
      <c r="J288" s="1256">
        <v>4144</v>
      </c>
      <c r="K288" s="1226">
        <v>5</v>
      </c>
      <c r="L288" s="1243" t="s">
        <v>4494</v>
      </c>
    </row>
    <row r="289" spans="1:12" ht="60">
      <c r="A289" s="1958"/>
      <c r="B289" s="1262" t="s">
        <v>4475</v>
      </c>
      <c r="C289" s="1263">
        <v>251040011937</v>
      </c>
      <c r="D289" s="1264" t="s">
        <v>4476</v>
      </c>
      <c r="E289" s="1264" t="s">
        <v>4493</v>
      </c>
      <c r="F289" s="1264" t="s">
        <v>9</v>
      </c>
      <c r="G289" s="1226" t="s">
        <v>100</v>
      </c>
      <c r="H289" s="1264">
        <v>1</v>
      </c>
      <c r="I289" s="1226">
        <v>103</v>
      </c>
      <c r="J289" s="1256">
        <v>4100</v>
      </c>
      <c r="K289" s="1226">
        <v>5</v>
      </c>
      <c r="L289" s="1243" t="s">
        <v>4494</v>
      </c>
    </row>
    <row r="290" spans="1:12" ht="60" customHeight="1">
      <c r="A290" s="1958"/>
      <c r="B290" s="1262" t="s">
        <v>4475</v>
      </c>
      <c r="C290" s="1263">
        <v>251040011937</v>
      </c>
      <c r="D290" s="1264" t="s">
        <v>4476</v>
      </c>
      <c r="E290" s="1264" t="s">
        <v>4495</v>
      </c>
      <c r="F290" s="1264" t="s">
        <v>9</v>
      </c>
      <c r="G290" s="1226" t="s">
        <v>100</v>
      </c>
      <c r="H290" s="1264">
        <v>1</v>
      </c>
      <c r="I290" s="1226">
        <v>31</v>
      </c>
      <c r="J290" s="1256">
        <v>4110</v>
      </c>
      <c r="K290" s="1226">
        <v>5</v>
      </c>
      <c r="L290" s="1243" t="s">
        <v>4496</v>
      </c>
    </row>
    <row r="291" spans="1:12" ht="60">
      <c r="A291" s="1958"/>
      <c r="B291" s="1262" t="s">
        <v>4475</v>
      </c>
      <c r="C291" s="1263">
        <v>251040011937</v>
      </c>
      <c r="D291" s="1264" t="s">
        <v>4476</v>
      </c>
      <c r="E291" s="1264" t="s">
        <v>4495</v>
      </c>
      <c r="F291" s="1264" t="s">
        <v>9</v>
      </c>
      <c r="G291" s="1226" t="s">
        <v>100</v>
      </c>
      <c r="H291" s="1264">
        <v>1</v>
      </c>
      <c r="I291" s="1226">
        <v>32</v>
      </c>
      <c r="J291" s="1256">
        <v>4129</v>
      </c>
      <c r="K291" s="1226">
        <v>5</v>
      </c>
      <c r="L291" s="1243" t="s">
        <v>4496</v>
      </c>
    </row>
    <row r="292" spans="1:12" ht="60">
      <c r="A292" s="1958"/>
      <c r="B292" s="1262" t="s">
        <v>4475</v>
      </c>
      <c r="C292" s="1263">
        <v>251040011937</v>
      </c>
      <c r="D292" s="1264" t="s">
        <v>4476</v>
      </c>
      <c r="E292" s="1264" t="s">
        <v>4497</v>
      </c>
      <c r="F292" s="1264" t="s">
        <v>9</v>
      </c>
      <c r="G292" s="1226" t="s">
        <v>100</v>
      </c>
      <c r="H292" s="1264">
        <v>1</v>
      </c>
      <c r="I292" s="1226">
        <v>45</v>
      </c>
      <c r="J292" s="1256">
        <v>4099</v>
      </c>
      <c r="K292" s="1226">
        <v>5</v>
      </c>
      <c r="L292" s="1243" t="s">
        <v>4498</v>
      </c>
    </row>
    <row r="293" spans="1:12" ht="60" customHeight="1">
      <c r="A293" s="1958"/>
      <c r="B293" s="1262" t="s">
        <v>4475</v>
      </c>
      <c r="C293" s="1263">
        <v>251040011937</v>
      </c>
      <c r="D293" s="1264" t="s">
        <v>4476</v>
      </c>
      <c r="E293" s="1264" t="s">
        <v>4497</v>
      </c>
      <c r="F293" s="1264" t="s">
        <v>9</v>
      </c>
      <c r="G293" s="1226" t="s">
        <v>100</v>
      </c>
      <c r="H293" s="1264">
        <v>1</v>
      </c>
      <c r="I293" s="1226">
        <v>43</v>
      </c>
      <c r="J293" s="1256">
        <v>4122</v>
      </c>
      <c r="K293" s="1226">
        <v>5</v>
      </c>
      <c r="L293" s="1243" t="s">
        <v>4498</v>
      </c>
    </row>
    <row r="294" spans="1:12" ht="60">
      <c r="A294" s="1958"/>
      <c r="B294" s="1262" t="s">
        <v>4475</v>
      </c>
      <c r="C294" s="1263">
        <v>251040011937</v>
      </c>
      <c r="D294" s="1264" t="s">
        <v>4476</v>
      </c>
      <c r="E294" s="1264" t="s">
        <v>4499</v>
      </c>
      <c r="F294" s="1264" t="s">
        <v>9</v>
      </c>
      <c r="G294" s="1226" t="s">
        <v>100</v>
      </c>
      <c r="H294" s="1264">
        <v>1</v>
      </c>
      <c r="I294" s="1226">
        <v>26</v>
      </c>
      <c r="J294" s="1256">
        <v>7721</v>
      </c>
      <c r="K294" s="1226">
        <v>2.5</v>
      </c>
      <c r="L294" s="1243" t="s">
        <v>4500</v>
      </c>
    </row>
    <row r="295" spans="1:12" ht="60">
      <c r="A295" s="1958"/>
      <c r="B295" s="1262" t="s">
        <v>4475</v>
      </c>
      <c r="C295" s="1263">
        <v>251040011937</v>
      </c>
      <c r="D295" s="1264" t="s">
        <v>4476</v>
      </c>
      <c r="E295" s="1264" t="s">
        <v>4499</v>
      </c>
      <c r="F295" s="1264" t="s">
        <v>9</v>
      </c>
      <c r="G295" s="1226" t="s">
        <v>100</v>
      </c>
      <c r="H295" s="1264">
        <v>1</v>
      </c>
      <c r="I295" s="1226">
        <v>27</v>
      </c>
      <c r="J295" s="1256">
        <v>7723</v>
      </c>
      <c r="K295" s="1226">
        <v>2.5</v>
      </c>
      <c r="L295" s="1243" t="s">
        <v>4500</v>
      </c>
    </row>
    <row r="296" spans="1:12" ht="75" customHeight="1">
      <c r="A296" s="1958"/>
      <c r="B296" s="1262" t="s">
        <v>4475</v>
      </c>
      <c r="C296" s="1263">
        <v>251040011937</v>
      </c>
      <c r="D296" s="1264" t="s">
        <v>4476</v>
      </c>
      <c r="E296" s="1264" t="s">
        <v>4501</v>
      </c>
      <c r="F296" s="1264" t="s">
        <v>9</v>
      </c>
      <c r="G296" s="1226" t="s">
        <v>100</v>
      </c>
      <c r="H296" s="1264">
        <v>1</v>
      </c>
      <c r="I296" s="1226">
        <v>24</v>
      </c>
      <c r="J296" s="1256">
        <v>4117</v>
      </c>
      <c r="K296" s="1226">
        <v>5</v>
      </c>
      <c r="L296" s="1243" t="s">
        <v>4502</v>
      </c>
    </row>
    <row r="297" spans="1:12" ht="60">
      <c r="A297" s="1958"/>
      <c r="B297" s="1262" t="s">
        <v>4475</v>
      </c>
      <c r="C297" s="1263">
        <v>251040011937</v>
      </c>
      <c r="D297" s="1264" t="s">
        <v>4476</v>
      </c>
      <c r="E297" s="1264" t="s">
        <v>4501</v>
      </c>
      <c r="F297" s="1264" t="s">
        <v>9</v>
      </c>
      <c r="G297" s="1226" t="s">
        <v>100</v>
      </c>
      <c r="H297" s="1264">
        <v>1</v>
      </c>
      <c r="I297" s="1226">
        <v>25</v>
      </c>
      <c r="J297" s="1256">
        <v>4095</v>
      </c>
      <c r="K297" s="1226">
        <v>5</v>
      </c>
      <c r="L297" s="1243" t="s">
        <v>4502</v>
      </c>
    </row>
    <row r="298" spans="1:12" ht="60">
      <c r="A298" s="1958"/>
      <c r="B298" s="1262" t="s">
        <v>4475</v>
      </c>
      <c r="C298" s="1263">
        <v>251040011937</v>
      </c>
      <c r="D298" s="1264" t="s">
        <v>4476</v>
      </c>
      <c r="E298" s="1264" t="s">
        <v>4503</v>
      </c>
      <c r="F298" s="1264" t="s">
        <v>9</v>
      </c>
      <c r="G298" s="1226" t="s">
        <v>100</v>
      </c>
      <c r="H298" s="1264">
        <v>1</v>
      </c>
      <c r="I298" s="1226">
        <v>20</v>
      </c>
      <c r="J298" s="1256">
        <v>5010</v>
      </c>
      <c r="K298" s="1226">
        <v>5</v>
      </c>
      <c r="L298" s="1243" t="s">
        <v>4504</v>
      </c>
    </row>
    <row r="299" spans="1:12" ht="60">
      <c r="A299" s="1958"/>
      <c r="B299" s="1262" t="s">
        <v>4475</v>
      </c>
      <c r="C299" s="1263">
        <v>251040011937</v>
      </c>
      <c r="D299" s="1264" t="s">
        <v>4476</v>
      </c>
      <c r="E299" s="1264" t="s">
        <v>4503</v>
      </c>
      <c r="F299" s="1264" t="s">
        <v>9</v>
      </c>
      <c r="G299" s="1226" t="s">
        <v>100</v>
      </c>
      <c r="H299" s="1264">
        <v>1</v>
      </c>
      <c r="I299" s="1226">
        <v>21</v>
      </c>
      <c r="J299" s="1256">
        <v>5019</v>
      </c>
      <c r="K299" s="1226">
        <v>5</v>
      </c>
      <c r="L299" s="1243" t="s">
        <v>4504</v>
      </c>
    </row>
    <row r="300" spans="1:12" ht="60">
      <c r="A300" s="1958"/>
      <c r="B300" s="1262" t="s">
        <v>4475</v>
      </c>
      <c r="C300" s="1263">
        <v>251040011937</v>
      </c>
      <c r="D300" s="1264" t="s">
        <v>4476</v>
      </c>
      <c r="E300" s="1264" t="s">
        <v>4505</v>
      </c>
      <c r="F300" s="1264" t="s">
        <v>9</v>
      </c>
      <c r="G300" s="1226" t="s">
        <v>100</v>
      </c>
      <c r="H300" s="1264">
        <v>1</v>
      </c>
      <c r="I300" s="1226">
        <v>63</v>
      </c>
      <c r="J300" s="1256">
        <v>5027</v>
      </c>
      <c r="K300" s="1226">
        <v>5</v>
      </c>
      <c r="L300" s="1243" t="s">
        <v>4506</v>
      </c>
    </row>
    <row r="301" spans="1:12" ht="60">
      <c r="A301" s="1958"/>
      <c r="B301" s="1262" t="s">
        <v>4475</v>
      </c>
      <c r="C301" s="1263">
        <v>251040011937</v>
      </c>
      <c r="D301" s="1264" t="s">
        <v>4476</v>
      </c>
      <c r="E301" s="1264" t="s">
        <v>4505</v>
      </c>
      <c r="F301" s="1264" t="s">
        <v>9</v>
      </c>
      <c r="G301" s="1226" t="s">
        <v>100</v>
      </c>
      <c r="H301" s="1264">
        <v>1</v>
      </c>
      <c r="I301" s="1226">
        <v>65</v>
      </c>
      <c r="J301" s="1256">
        <v>5035</v>
      </c>
      <c r="K301" s="1226">
        <v>5</v>
      </c>
      <c r="L301" s="1243" t="s">
        <v>4506</v>
      </c>
    </row>
    <row r="302" spans="1:12" ht="60">
      <c r="A302" s="1958"/>
      <c r="B302" s="1262" t="s">
        <v>4475</v>
      </c>
      <c r="C302" s="1263">
        <v>251040011937</v>
      </c>
      <c r="D302" s="1264" t="s">
        <v>4476</v>
      </c>
      <c r="E302" s="1264" t="s">
        <v>4505</v>
      </c>
      <c r="F302" s="1264" t="s">
        <v>9</v>
      </c>
      <c r="G302" s="1226" t="s">
        <v>100</v>
      </c>
      <c r="H302" s="1264">
        <v>1</v>
      </c>
      <c r="I302" s="1226">
        <v>64</v>
      </c>
      <c r="J302" s="1256">
        <v>5012</v>
      </c>
      <c r="K302" s="1226">
        <v>5</v>
      </c>
      <c r="L302" s="1243" t="s">
        <v>4506</v>
      </c>
    </row>
    <row r="303" spans="1:12" ht="60">
      <c r="A303" s="1958"/>
      <c r="B303" s="1262" t="s">
        <v>4475</v>
      </c>
      <c r="C303" s="1263">
        <v>251040011937</v>
      </c>
      <c r="D303" s="1264" t="s">
        <v>4476</v>
      </c>
      <c r="E303" s="1264" t="s">
        <v>4507</v>
      </c>
      <c r="F303" s="1264" t="s">
        <v>9</v>
      </c>
      <c r="G303" s="1226" t="s">
        <v>100</v>
      </c>
      <c r="H303" s="1264">
        <v>1</v>
      </c>
      <c r="I303" s="1226">
        <v>54</v>
      </c>
      <c r="J303" s="1256">
        <v>7993</v>
      </c>
      <c r="K303" s="1226">
        <v>4.8</v>
      </c>
      <c r="L303" s="1243" t="s">
        <v>4508</v>
      </c>
    </row>
    <row r="304" spans="1:12" ht="60">
      <c r="A304" s="1958"/>
      <c r="B304" s="1262" t="s">
        <v>4475</v>
      </c>
      <c r="C304" s="1263">
        <v>251040011937</v>
      </c>
      <c r="D304" s="1264" t="s">
        <v>4476</v>
      </c>
      <c r="E304" s="1264" t="s">
        <v>4507</v>
      </c>
      <c r="F304" s="1264" t="s">
        <v>9</v>
      </c>
      <c r="G304" s="1226" t="s">
        <v>100</v>
      </c>
      <c r="H304" s="1264">
        <v>1</v>
      </c>
      <c r="I304" s="1226">
        <v>53</v>
      </c>
      <c r="J304" s="1256">
        <v>7996</v>
      </c>
      <c r="K304" s="1226">
        <v>4.8</v>
      </c>
      <c r="L304" s="1243" t="s">
        <v>4508</v>
      </c>
    </row>
    <row r="305" spans="1:12" ht="60">
      <c r="A305" s="1958"/>
      <c r="B305" s="1262" t="s">
        <v>4475</v>
      </c>
      <c r="C305" s="1263">
        <v>251040011937</v>
      </c>
      <c r="D305" s="1264" t="s">
        <v>4476</v>
      </c>
      <c r="E305" s="1226" t="s">
        <v>4509</v>
      </c>
      <c r="F305" s="1264" t="s">
        <v>9</v>
      </c>
      <c r="G305" s="1226" t="s">
        <v>100</v>
      </c>
      <c r="H305" s="1264">
        <v>1</v>
      </c>
      <c r="I305" s="1226">
        <v>105</v>
      </c>
      <c r="J305" s="1256">
        <v>3239</v>
      </c>
      <c r="K305" s="1226">
        <v>5</v>
      </c>
      <c r="L305" s="1243" t="s">
        <v>4510</v>
      </c>
    </row>
    <row r="306" spans="1:12" ht="60">
      <c r="A306" s="1958"/>
      <c r="B306" s="1262" t="s">
        <v>4475</v>
      </c>
      <c r="C306" s="1263">
        <v>251040011937</v>
      </c>
      <c r="D306" s="1264" t="s">
        <v>4476</v>
      </c>
      <c r="E306" s="1264" t="s">
        <v>4511</v>
      </c>
      <c r="F306" s="1264" t="s">
        <v>9</v>
      </c>
      <c r="G306" s="1226" t="s">
        <v>100</v>
      </c>
      <c r="H306" s="1264">
        <v>1</v>
      </c>
      <c r="I306" s="1226">
        <v>51</v>
      </c>
      <c r="J306" s="1256">
        <v>8112</v>
      </c>
      <c r="K306" s="1226">
        <v>5</v>
      </c>
      <c r="L306" s="1243" t="s">
        <v>4512</v>
      </c>
    </row>
    <row r="307" spans="1:12" ht="60">
      <c r="A307" s="1958"/>
      <c r="B307" s="1262" t="s">
        <v>4475</v>
      </c>
      <c r="C307" s="1263">
        <v>251040011937</v>
      </c>
      <c r="D307" s="1264" t="s">
        <v>4476</v>
      </c>
      <c r="E307" s="1264" t="s">
        <v>4511</v>
      </c>
      <c r="F307" s="1264" t="s">
        <v>9</v>
      </c>
      <c r="G307" s="1226" t="s">
        <v>100</v>
      </c>
      <c r="H307" s="1264">
        <v>1</v>
      </c>
      <c r="I307" s="1226">
        <v>52</v>
      </c>
      <c r="J307" s="1256">
        <v>8111</v>
      </c>
      <c r="K307" s="1226">
        <v>5</v>
      </c>
      <c r="L307" s="1243" t="s">
        <v>4512</v>
      </c>
    </row>
    <row r="308" spans="1:12" ht="60">
      <c r="A308" s="1958"/>
      <c r="B308" s="1262" t="s">
        <v>4475</v>
      </c>
      <c r="C308" s="1263">
        <v>251040011937</v>
      </c>
      <c r="D308" s="1264" t="s">
        <v>4476</v>
      </c>
      <c r="E308" s="1264" t="s">
        <v>4513</v>
      </c>
      <c r="F308" s="1264" t="s">
        <v>9</v>
      </c>
      <c r="G308" s="1226" t="s">
        <v>100</v>
      </c>
      <c r="H308" s="1264">
        <v>1</v>
      </c>
      <c r="I308" s="1226">
        <v>283</v>
      </c>
      <c r="J308" s="1256">
        <v>2927</v>
      </c>
      <c r="K308" s="1226">
        <v>5</v>
      </c>
      <c r="L308" s="1243" t="s">
        <v>4514</v>
      </c>
    </row>
    <row r="309" spans="1:12" ht="60">
      <c r="A309" s="1958"/>
      <c r="B309" s="1262" t="s">
        <v>4475</v>
      </c>
      <c r="C309" s="1263">
        <v>251040011937</v>
      </c>
      <c r="D309" s="1264" t="s">
        <v>4476</v>
      </c>
      <c r="E309" s="1264" t="s">
        <v>4513</v>
      </c>
      <c r="F309" s="1264" t="s">
        <v>9</v>
      </c>
      <c r="G309" s="1226" t="s">
        <v>100</v>
      </c>
      <c r="H309" s="1264">
        <v>1</v>
      </c>
      <c r="I309" s="1226">
        <v>282</v>
      </c>
      <c r="J309" s="1256">
        <v>2922</v>
      </c>
      <c r="K309" s="1226">
        <v>5</v>
      </c>
      <c r="L309" s="1243" t="s">
        <v>4514</v>
      </c>
    </row>
    <row r="310" spans="1:12" ht="60">
      <c r="A310" s="1958"/>
      <c r="B310" s="1262" t="s">
        <v>4475</v>
      </c>
      <c r="C310" s="1263">
        <v>251040011937</v>
      </c>
      <c r="D310" s="1264" t="s">
        <v>4476</v>
      </c>
      <c r="E310" s="1264" t="s">
        <v>4515</v>
      </c>
      <c r="F310" s="1264" t="s">
        <v>9</v>
      </c>
      <c r="G310" s="1226" t="s">
        <v>100</v>
      </c>
      <c r="H310" s="1264">
        <v>1</v>
      </c>
      <c r="I310" s="1226">
        <v>285</v>
      </c>
      <c r="J310" s="1256">
        <v>2988</v>
      </c>
      <c r="K310" s="1226">
        <v>5</v>
      </c>
      <c r="L310" s="1243" t="s">
        <v>4516</v>
      </c>
    </row>
    <row r="311" spans="1:12" ht="60">
      <c r="A311" s="1958"/>
      <c r="B311" s="1262" t="s">
        <v>4475</v>
      </c>
      <c r="C311" s="1263">
        <v>251040011937</v>
      </c>
      <c r="D311" s="1264" t="s">
        <v>4476</v>
      </c>
      <c r="E311" s="1264" t="s">
        <v>4515</v>
      </c>
      <c r="F311" s="1264" t="s">
        <v>9</v>
      </c>
      <c r="G311" s="1226" t="s">
        <v>100</v>
      </c>
      <c r="H311" s="1264">
        <v>1</v>
      </c>
      <c r="I311" s="1226">
        <v>284</v>
      </c>
      <c r="J311" s="1256">
        <v>2987</v>
      </c>
      <c r="K311" s="1226">
        <v>5</v>
      </c>
      <c r="L311" s="1243" t="s">
        <v>4516</v>
      </c>
    </row>
    <row r="312" spans="1:12" ht="60">
      <c r="A312" s="1958"/>
      <c r="B312" s="1262" t="s">
        <v>4475</v>
      </c>
      <c r="C312" s="1263">
        <v>251040011937</v>
      </c>
      <c r="D312" s="1264" t="s">
        <v>4476</v>
      </c>
      <c r="E312" s="1264" t="s">
        <v>4515</v>
      </c>
      <c r="F312" s="1264" t="s">
        <v>9</v>
      </c>
      <c r="G312" s="1226" t="s">
        <v>100</v>
      </c>
      <c r="H312" s="1264">
        <v>1</v>
      </c>
      <c r="I312" s="1226">
        <v>286</v>
      </c>
      <c r="J312" s="1256">
        <v>2981</v>
      </c>
      <c r="K312" s="1226">
        <v>5</v>
      </c>
      <c r="L312" s="1243" t="s">
        <v>4516</v>
      </c>
    </row>
    <row r="313" spans="1:12" ht="60">
      <c r="A313" s="1958"/>
      <c r="B313" s="1262" t="s">
        <v>4475</v>
      </c>
      <c r="C313" s="1263">
        <v>251040011937</v>
      </c>
      <c r="D313" s="1264" t="s">
        <v>4476</v>
      </c>
      <c r="E313" s="1264" t="s">
        <v>4517</v>
      </c>
      <c r="F313" s="1264" t="s">
        <v>9</v>
      </c>
      <c r="G313" s="1226" t="s">
        <v>100</v>
      </c>
      <c r="H313" s="1264">
        <v>1</v>
      </c>
      <c r="I313" s="1226">
        <v>55</v>
      </c>
      <c r="J313" s="1256">
        <v>4141</v>
      </c>
      <c r="K313" s="1226">
        <v>5</v>
      </c>
      <c r="L313" s="1243" t="s">
        <v>4518</v>
      </c>
    </row>
    <row r="314" spans="1:12" ht="60">
      <c r="A314" s="1958"/>
      <c r="B314" s="1262" t="s">
        <v>4475</v>
      </c>
      <c r="C314" s="1263">
        <v>251040011937</v>
      </c>
      <c r="D314" s="1264" t="s">
        <v>4476</v>
      </c>
      <c r="E314" s="1264" t="s">
        <v>4517</v>
      </c>
      <c r="F314" s="1264" t="s">
        <v>9</v>
      </c>
      <c r="G314" s="1226" t="s">
        <v>100</v>
      </c>
      <c r="H314" s="1264">
        <v>1</v>
      </c>
      <c r="I314" s="1226">
        <v>56</v>
      </c>
      <c r="J314" s="1256">
        <v>4156</v>
      </c>
      <c r="K314" s="1226">
        <v>5</v>
      </c>
      <c r="L314" s="1243" t="s">
        <v>4518</v>
      </c>
    </row>
    <row r="315" spans="1:12" ht="60">
      <c r="A315" s="1958"/>
      <c r="B315" s="1262" t="s">
        <v>4475</v>
      </c>
      <c r="C315" s="1263">
        <v>251040011937</v>
      </c>
      <c r="D315" s="1264" t="s">
        <v>4476</v>
      </c>
      <c r="E315" s="1264" t="s">
        <v>4519</v>
      </c>
      <c r="F315" s="1264" t="s">
        <v>9</v>
      </c>
      <c r="G315" s="1226" t="s">
        <v>100</v>
      </c>
      <c r="H315" s="1264">
        <v>1</v>
      </c>
      <c r="I315" s="1226">
        <v>52</v>
      </c>
      <c r="J315" s="1256">
        <v>4123</v>
      </c>
      <c r="K315" s="1226">
        <v>5</v>
      </c>
      <c r="L315" s="1243" t="s">
        <v>4520</v>
      </c>
    </row>
    <row r="316" spans="1:12" ht="60">
      <c r="A316" s="1958"/>
      <c r="B316" s="1262" t="s">
        <v>4475</v>
      </c>
      <c r="C316" s="1263">
        <v>251040011937</v>
      </c>
      <c r="D316" s="1264" t="s">
        <v>4476</v>
      </c>
      <c r="E316" s="1264" t="s">
        <v>4519</v>
      </c>
      <c r="F316" s="1264" t="s">
        <v>9</v>
      </c>
      <c r="G316" s="1226" t="s">
        <v>100</v>
      </c>
      <c r="H316" s="1264">
        <v>1</v>
      </c>
      <c r="I316" s="1226">
        <v>57</v>
      </c>
      <c r="J316" s="1256">
        <v>4088</v>
      </c>
      <c r="K316" s="1226">
        <v>5</v>
      </c>
      <c r="L316" s="1243" t="s">
        <v>4520</v>
      </c>
    </row>
    <row r="317" spans="1:12" ht="60">
      <c r="A317" s="1958"/>
      <c r="B317" s="1262" t="s">
        <v>4475</v>
      </c>
      <c r="C317" s="1263">
        <v>251040011937</v>
      </c>
      <c r="D317" s="1264" t="s">
        <v>4476</v>
      </c>
      <c r="E317" s="1226" t="s">
        <v>4521</v>
      </c>
      <c r="F317" s="1264" t="s">
        <v>9</v>
      </c>
      <c r="G317" s="1226" t="s">
        <v>100</v>
      </c>
      <c r="H317" s="1264">
        <v>1</v>
      </c>
      <c r="I317" s="1226">
        <v>50</v>
      </c>
      <c r="J317" s="1256">
        <v>4155</v>
      </c>
      <c r="K317" s="1226">
        <v>5</v>
      </c>
      <c r="L317" s="1243" t="s">
        <v>4522</v>
      </c>
    </row>
    <row r="318" spans="1:12" ht="75">
      <c r="A318" s="1264">
        <v>18</v>
      </c>
      <c r="B318" s="1265" t="s">
        <v>13592</v>
      </c>
      <c r="C318" s="1266">
        <v>260340032020</v>
      </c>
      <c r="D318" s="1267" t="s">
        <v>13593</v>
      </c>
      <c r="E318" s="1268" t="s">
        <v>3935</v>
      </c>
      <c r="F318" s="1264" t="s">
        <v>9</v>
      </c>
      <c r="G318" s="1226" t="s">
        <v>100</v>
      </c>
      <c r="H318" s="1264">
        <v>1</v>
      </c>
      <c r="I318" s="1269">
        <v>436</v>
      </c>
      <c r="J318" s="1269">
        <v>24538</v>
      </c>
      <c r="K318" s="1269">
        <v>10</v>
      </c>
      <c r="L318" s="1270" t="s">
        <v>13594</v>
      </c>
    </row>
    <row r="319" spans="1:12" ht="60">
      <c r="A319" s="1959">
        <v>19</v>
      </c>
      <c r="B319" s="1271" t="s">
        <v>14006</v>
      </c>
      <c r="C319" s="1266">
        <v>610728350110</v>
      </c>
      <c r="D319" s="1267" t="s">
        <v>14007</v>
      </c>
      <c r="E319" s="1268" t="s">
        <v>8</v>
      </c>
      <c r="F319" s="1264" t="s">
        <v>9</v>
      </c>
      <c r="G319" s="1226" t="s">
        <v>100</v>
      </c>
      <c r="H319" s="1264">
        <v>1</v>
      </c>
      <c r="I319" s="1272">
        <v>301</v>
      </c>
      <c r="J319" s="1269">
        <v>6079</v>
      </c>
      <c r="K319" s="1273">
        <v>2.5</v>
      </c>
      <c r="L319" s="1274" t="s">
        <v>14008</v>
      </c>
    </row>
    <row r="320" spans="1:12" ht="60">
      <c r="A320" s="1959"/>
      <c r="B320" s="1271" t="s">
        <v>14006</v>
      </c>
      <c r="C320" s="1266">
        <v>610728350110</v>
      </c>
      <c r="D320" s="1267" t="s">
        <v>14009</v>
      </c>
      <c r="E320" s="1268" t="s">
        <v>8</v>
      </c>
      <c r="F320" s="1264" t="s">
        <v>9</v>
      </c>
      <c r="G320" s="1226" t="s">
        <v>100</v>
      </c>
      <c r="H320" s="1264">
        <v>1</v>
      </c>
      <c r="I320" s="1226">
        <v>300</v>
      </c>
      <c r="J320" s="1269">
        <v>6077</v>
      </c>
      <c r="K320" s="1269">
        <v>2.5</v>
      </c>
      <c r="L320" s="1274" t="s">
        <v>14008</v>
      </c>
    </row>
    <row r="321" spans="1:12" ht="60">
      <c r="A321" s="1959"/>
      <c r="B321" s="1271" t="s">
        <v>14006</v>
      </c>
      <c r="C321" s="1266">
        <v>610728350110</v>
      </c>
      <c r="D321" s="1267" t="s">
        <v>14010</v>
      </c>
      <c r="E321" s="1268" t="s">
        <v>8</v>
      </c>
      <c r="F321" s="1264" t="s">
        <v>9</v>
      </c>
      <c r="G321" s="1226" t="s">
        <v>100</v>
      </c>
      <c r="H321" s="1264">
        <v>1</v>
      </c>
      <c r="I321" s="1269">
        <v>302</v>
      </c>
      <c r="J321" s="1269">
        <v>6078</v>
      </c>
      <c r="K321" s="1269">
        <v>2.5</v>
      </c>
      <c r="L321" s="1274" t="s">
        <v>14008</v>
      </c>
    </row>
    <row r="322" spans="1:12" ht="60">
      <c r="A322" s="1264">
        <v>20</v>
      </c>
      <c r="B322" s="1275" t="s">
        <v>14011</v>
      </c>
      <c r="C322" s="1266">
        <v>880828350802</v>
      </c>
      <c r="D322" s="1267" t="s">
        <v>14012</v>
      </c>
      <c r="E322" s="1268" t="s">
        <v>8</v>
      </c>
      <c r="F322" s="1264" t="s">
        <v>9</v>
      </c>
      <c r="G322" s="1226" t="s">
        <v>100</v>
      </c>
      <c r="H322" s="1264">
        <v>1</v>
      </c>
      <c r="I322" s="1276" t="s">
        <v>14013</v>
      </c>
      <c r="J322" s="1269">
        <v>15265</v>
      </c>
      <c r="K322" s="1269">
        <v>10</v>
      </c>
      <c r="L322" s="1277" t="s">
        <v>14014</v>
      </c>
    </row>
    <row r="323" spans="1:12" ht="60">
      <c r="A323" s="1264">
        <v>21</v>
      </c>
      <c r="B323" s="1265" t="s">
        <v>14015</v>
      </c>
      <c r="C323" s="1266">
        <v>781022302753</v>
      </c>
      <c r="D323" s="1267" t="s">
        <v>14016</v>
      </c>
      <c r="E323" s="1268" t="s">
        <v>8</v>
      </c>
      <c r="F323" s="1264" t="s">
        <v>9</v>
      </c>
      <c r="G323" s="1226" t="s">
        <v>100</v>
      </c>
      <c r="H323" s="1264">
        <v>1</v>
      </c>
      <c r="I323" s="1269">
        <v>374</v>
      </c>
      <c r="J323" s="1269">
        <v>40453</v>
      </c>
      <c r="K323" s="1269">
        <v>10</v>
      </c>
      <c r="L323" s="1277" t="s">
        <v>14017</v>
      </c>
    </row>
    <row r="324" spans="1:12" ht="63">
      <c r="A324" s="1264">
        <v>22</v>
      </c>
      <c r="B324" s="1265" t="s">
        <v>14579</v>
      </c>
      <c r="C324" s="1266">
        <v>861229350449</v>
      </c>
      <c r="D324" s="1267" t="s">
        <v>14580</v>
      </c>
      <c r="E324" s="1268" t="s">
        <v>124</v>
      </c>
      <c r="F324" s="1264" t="s">
        <v>9</v>
      </c>
      <c r="G324" s="1226" t="s">
        <v>100</v>
      </c>
      <c r="H324" s="1264">
        <v>1</v>
      </c>
      <c r="I324" s="1269">
        <v>439</v>
      </c>
      <c r="J324" s="1269">
        <v>43959</v>
      </c>
      <c r="K324" s="1269">
        <v>5</v>
      </c>
      <c r="L324" s="1277" t="s">
        <v>14581</v>
      </c>
    </row>
    <row r="325" spans="1:12" ht="63" customHeight="1">
      <c r="A325" s="1970">
        <v>23</v>
      </c>
      <c r="B325" s="1972" t="s">
        <v>14582</v>
      </c>
      <c r="C325" s="1266">
        <v>960329350946</v>
      </c>
      <c r="D325" s="1267" t="s">
        <v>14583</v>
      </c>
      <c r="E325" s="1268" t="s">
        <v>124</v>
      </c>
      <c r="F325" s="1264" t="s">
        <v>9</v>
      </c>
      <c r="G325" s="1226" t="s">
        <v>100</v>
      </c>
      <c r="H325" s="1264">
        <v>1</v>
      </c>
      <c r="I325" s="1269">
        <v>440</v>
      </c>
      <c r="J325" s="1276" t="s">
        <v>14584</v>
      </c>
      <c r="K325" s="1269">
        <v>4</v>
      </c>
      <c r="L325" s="1277" t="s">
        <v>14585</v>
      </c>
    </row>
    <row r="326" spans="1:12" ht="60">
      <c r="A326" s="1958"/>
      <c r="B326" s="1973"/>
      <c r="C326" s="1266">
        <v>960329350947</v>
      </c>
      <c r="D326" s="1267" t="s">
        <v>14586</v>
      </c>
      <c r="E326" s="1268" t="s">
        <v>124</v>
      </c>
      <c r="F326" s="1264" t="s">
        <v>9</v>
      </c>
      <c r="G326" s="1226" t="s">
        <v>100</v>
      </c>
      <c r="H326" s="1264">
        <v>1</v>
      </c>
      <c r="I326" s="1269">
        <v>441</v>
      </c>
      <c r="J326" s="1276" t="s">
        <v>14587</v>
      </c>
      <c r="K326" s="1269">
        <v>4</v>
      </c>
      <c r="L326" s="1277" t="s">
        <v>14585</v>
      </c>
    </row>
    <row r="327" spans="1:12" ht="60">
      <c r="A327" s="1958"/>
      <c r="B327" s="1973"/>
      <c r="C327" s="1266">
        <v>960329350948</v>
      </c>
      <c r="D327" s="1267" t="s">
        <v>14588</v>
      </c>
      <c r="E327" s="1268" t="s">
        <v>124</v>
      </c>
      <c r="F327" s="1264" t="s">
        <v>9</v>
      </c>
      <c r="G327" s="1226" t="s">
        <v>100</v>
      </c>
      <c r="H327" s="1264">
        <v>1</v>
      </c>
      <c r="I327" s="1269">
        <v>442</v>
      </c>
      <c r="J327" s="1276" t="s">
        <v>14589</v>
      </c>
      <c r="K327" s="1269">
        <v>4</v>
      </c>
      <c r="L327" s="1277" t="s">
        <v>14585</v>
      </c>
    </row>
    <row r="328" spans="1:12" ht="60">
      <c r="A328" s="1971"/>
      <c r="B328" s="1974"/>
      <c r="C328" s="1266">
        <v>960329350949</v>
      </c>
      <c r="D328" s="1267" t="s">
        <v>14590</v>
      </c>
      <c r="E328" s="1268" t="s">
        <v>124</v>
      </c>
      <c r="F328" s="1264" t="s">
        <v>9</v>
      </c>
      <c r="G328" s="1226" t="s">
        <v>100</v>
      </c>
      <c r="H328" s="1264">
        <v>1</v>
      </c>
      <c r="I328" s="1269">
        <v>443</v>
      </c>
      <c r="J328" s="1276" t="s">
        <v>14591</v>
      </c>
      <c r="K328" s="1269">
        <v>4</v>
      </c>
      <c r="L328" s="1277" t="s">
        <v>14585</v>
      </c>
    </row>
    <row r="330" spans="1:12">
      <c r="A330" s="1278"/>
    </row>
    <row r="331" spans="1:12">
      <c r="A331" s="1278"/>
      <c r="B331" s="1975" t="s">
        <v>1801</v>
      </c>
      <c r="C331" s="1279" t="s">
        <v>14592</v>
      </c>
      <c r="D331" s="1279" t="s">
        <v>14593</v>
      </c>
      <c r="E331" s="1976" t="s">
        <v>14594</v>
      </c>
      <c r="F331" s="1976"/>
    </row>
    <row r="332" spans="1:12">
      <c r="A332" s="1278"/>
      <c r="B332" s="1975"/>
      <c r="C332" s="1279" t="s">
        <v>4523</v>
      </c>
      <c r="D332" s="1279" t="s">
        <v>14595</v>
      </c>
      <c r="E332" s="1976" t="s">
        <v>14596</v>
      </c>
      <c r="F332" s="1976"/>
    </row>
    <row r="333" spans="1:12">
      <c r="B333" s="1975"/>
      <c r="C333" s="1279" t="s">
        <v>14597</v>
      </c>
      <c r="D333" s="1279" t="s">
        <v>14598</v>
      </c>
      <c r="E333" s="1976" t="s">
        <v>14599</v>
      </c>
      <c r="F333" s="1976"/>
    </row>
    <row r="334" spans="1:12">
      <c r="E334" s="1968" t="s">
        <v>14600</v>
      </c>
      <c r="F334" s="1969"/>
    </row>
    <row r="338" ht="45" customHeight="1"/>
  </sheetData>
  <mergeCells count="188"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  <mergeCell ref="L4:L5"/>
    <mergeCell ref="E8:E9"/>
    <mergeCell ref="G8:G9"/>
    <mergeCell ref="H8:H9"/>
    <mergeCell ref="L8:L9"/>
    <mergeCell ref="E10:E11"/>
    <mergeCell ref="G10:G11"/>
    <mergeCell ref="H10:H11"/>
    <mergeCell ref="A12:A18"/>
    <mergeCell ref="B12:B18"/>
    <mergeCell ref="C12:C18"/>
    <mergeCell ref="D12:D18"/>
    <mergeCell ref="E12:E14"/>
    <mergeCell ref="F12:F18"/>
    <mergeCell ref="E15:E18"/>
    <mergeCell ref="G15:G18"/>
    <mergeCell ref="H15:H18"/>
    <mergeCell ref="H19:H52"/>
    <mergeCell ref="L19:L52"/>
    <mergeCell ref="L10:L11"/>
    <mergeCell ref="G12:G14"/>
    <mergeCell ref="H12:H14"/>
    <mergeCell ref="I12:I14"/>
    <mergeCell ref="J12:J14"/>
    <mergeCell ref="K12:K14"/>
    <mergeCell ref="L12:L14"/>
    <mergeCell ref="L15:L18"/>
    <mergeCell ref="F57:F66"/>
    <mergeCell ref="G57:G66"/>
    <mergeCell ref="E69:E70"/>
    <mergeCell ref="G69:G70"/>
    <mergeCell ref="E67:E68"/>
    <mergeCell ref="F67:F76"/>
    <mergeCell ref="G67:G68"/>
    <mergeCell ref="A19:A52"/>
    <mergeCell ref="B19:B52"/>
    <mergeCell ref="C19:C52"/>
    <mergeCell ref="D19:D52"/>
    <mergeCell ref="E19:E52"/>
    <mergeCell ref="F19:F52"/>
    <mergeCell ref="G19:G52"/>
    <mergeCell ref="H69:H70"/>
    <mergeCell ref="L69:L70"/>
    <mergeCell ref="H75:H76"/>
    <mergeCell ref="L75:L76"/>
    <mergeCell ref="H57:H66"/>
    <mergeCell ref="I57:I62"/>
    <mergeCell ref="J57:J62"/>
    <mergeCell ref="K57:K62"/>
    <mergeCell ref="L57:L66"/>
    <mergeCell ref="H67:H68"/>
    <mergeCell ref="L67:L68"/>
    <mergeCell ref="G92:G94"/>
    <mergeCell ref="H92:H94"/>
    <mergeCell ref="L92:L94"/>
    <mergeCell ref="A95:A104"/>
    <mergeCell ref="B95:B104"/>
    <mergeCell ref="C95:C104"/>
    <mergeCell ref="D95:D104"/>
    <mergeCell ref="F95:F104"/>
    <mergeCell ref="E77:E91"/>
    <mergeCell ref="F77:F91"/>
    <mergeCell ref="H77:H91"/>
    <mergeCell ref="L77:L91"/>
    <mergeCell ref="A92:A94"/>
    <mergeCell ref="B92:B94"/>
    <mergeCell ref="C92:C94"/>
    <mergeCell ref="D92:D94"/>
    <mergeCell ref="E92:E94"/>
    <mergeCell ref="F92:F94"/>
    <mergeCell ref="A53:A91"/>
    <mergeCell ref="B53:B91"/>
    <mergeCell ref="C53:C91"/>
    <mergeCell ref="D53:D91"/>
    <mergeCell ref="F53:F56"/>
    <mergeCell ref="E57:E66"/>
    <mergeCell ref="A105:A109"/>
    <mergeCell ref="B105:B109"/>
    <mergeCell ref="C105:C109"/>
    <mergeCell ref="D105:D109"/>
    <mergeCell ref="F105:F109"/>
    <mergeCell ref="A110:A118"/>
    <mergeCell ref="B110:B118"/>
    <mergeCell ref="C110:C118"/>
    <mergeCell ref="D110:D118"/>
    <mergeCell ref="F110:F118"/>
    <mergeCell ref="H120:H121"/>
    <mergeCell ref="L120:L121"/>
    <mergeCell ref="E122:E123"/>
    <mergeCell ref="H122:H123"/>
    <mergeCell ref="L122:L123"/>
    <mergeCell ref="E124:E125"/>
    <mergeCell ref="H124:H125"/>
    <mergeCell ref="L124:L125"/>
    <mergeCell ref="A120:A133"/>
    <mergeCell ref="B120:B133"/>
    <mergeCell ref="C120:C133"/>
    <mergeCell ref="D120:D133"/>
    <mergeCell ref="E120:E121"/>
    <mergeCell ref="F120:F131"/>
    <mergeCell ref="E126:E127"/>
    <mergeCell ref="H126:H127"/>
    <mergeCell ref="L126:L127"/>
    <mergeCell ref="E128:E129"/>
    <mergeCell ref="H128:H129"/>
    <mergeCell ref="L128:L129"/>
    <mergeCell ref="E130:E131"/>
    <mergeCell ref="G130:G131"/>
    <mergeCell ref="H130:H131"/>
    <mergeCell ref="L130:L131"/>
    <mergeCell ref="E143:E144"/>
    <mergeCell ref="H143:H144"/>
    <mergeCell ref="L143:L144"/>
    <mergeCell ref="E145:E146"/>
    <mergeCell ref="H145:H146"/>
    <mergeCell ref="L145:L146"/>
    <mergeCell ref="F134:F158"/>
    <mergeCell ref="E140:E141"/>
    <mergeCell ref="E147:E148"/>
    <mergeCell ref="E155:E156"/>
    <mergeCell ref="H155:H156"/>
    <mergeCell ref="L155:L156"/>
    <mergeCell ref="E157:E158"/>
    <mergeCell ref="H157:H158"/>
    <mergeCell ref="L157:L158"/>
    <mergeCell ref="A159:A167"/>
    <mergeCell ref="B159:B167"/>
    <mergeCell ref="C159:C167"/>
    <mergeCell ref="D159:D167"/>
    <mergeCell ref="F159:F167"/>
    <mergeCell ref="A134:A158"/>
    <mergeCell ref="B134:B158"/>
    <mergeCell ref="C134:C158"/>
    <mergeCell ref="D134:D158"/>
    <mergeCell ref="E161:E163"/>
    <mergeCell ref="G161:G163"/>
    <mergeCell ref="H161:H163"/>
    <mergeCell ref="L161:L163"/>
    <mergeCell ref="H147:H148"/>
    <mergeCell ref="L147:L148"/>
    <mergeCell ref="E149:E150"/>
    <mergeCell ref="H149:H150"/>
    <mergeCell ref="L149:L150"/>
    <mergeCell ref="E152:E153"/>
    <mergeCell ref="H152:H153"/>
    <mergeCell ref="L152:L153"/>
    <mergeCell ref="H140:H141"/>
    <mergeCell ref="L140:L141"/>
    <mergeCell ref="A168:A169"/>
    <mergeCell ref="B168:B169"/>
    <mergeCell ref="C168:C169"/>
    <mergeCell ref="D168:D169"/>
    <mergeCell ref="F168:F169"/>
    <mergeCell ref="E334:F334"/>
    <mergeCell ref="A325:A328"/>
    <mergeCell ref="B325:B328"/>
    <mergeCell ref="B331:B333"/>
    <mergeCell ref="E331:F331"/>
    <mergeCell ref="E332:F332"/>
    <mergeCell ref="E333:F333"/>
    <mergeCell ref="G170:G185"/>
    <mergeCell ref="H170:H185"/>
    <mergeCell ref="A187:A200"/>
    <mergeCell ref="A201:A247"/>
    <mergeCell ref="A248:A317"/>
    <mergeCell ref="A319:A321"/>
    <mergeCell ref="A170:A185"/>
    <mergeCell ref="B170:B185"/>
    <mergeCell ref="C170:C185"/>
    <mergeCell ref="D170:D185"/>
    <mergeCell ref="E170:E185"/>
    <mergeCell ref="F170:F18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A70" workbookViewId="0">
      <selection activeCell="G94" sqref="G94"/>
    </sheetView>
  </sheetViews>
  <sheetFormatPr defaultRowHeight="15"/>
  <cols>
    <col min="1" max="1" width="6.5703125" style="75" customWidth="1"/>
    <col min="2" max="2" width="27.28515625" style="75" customWidth="1"/>
    <col min="3" max="3" width="20.85546875" style="75" customWidth="1"/>
    <col min="4" max="4" width="23.85546875" style="75" customWidth="1"/>
    <col min="5" max="5" width="25.42578125" style="75" customWidth="1"/>
    <col min="6" max="6" width="34.85546875" style="75" customWidth="1"/>
    <col min="7" max="7" width="29.7109375" style="75" customWidth="1"/>
    <col min="8" max="9" width="9.140625" style="75"/>
    <col min="10" max="10" width="14.7109375" style="75" customWidth="1"/>
    <col min="11" max="11" width="12.140625" style="75" customWidth="1"/>
    <col min="12" max="12" width="42.5703125" style="75" customWidth="1"/>
    <col min="13" max="16384" width="9.140625" style="75"/>
  </cols>
  <sheetData>
    <row r="1" spans="1:12" ht="48" customHeight="1">
      <c r="A1" s="2048" t="s">
        <v>2233</v>
      </c>
      <c r="B1" s="2046" t="s">
        <v>2234</v>
      </c>
      <c r="C1" s="2046" t="s">
        <v>3</v>
      </c>
      <c r="D1" s="2046" t="s">
        <v>2235</v>
      </c>
      <c r="E1" s="2046" t="s">
        <v>790</v>
      </c>
      <c r="F1" s="2046" t="s">
        <v>1</v>
      </c>
      <c r="G1" s="2046" t="s">
        <v>2586</v>
      </c>
      <c r="H1" s="2047" t="s">
        <v>2587</v>
      </c>
      <c r="I1" s="2047"/>
      <c r="J1" s="2047"/>
      <c r="K1" s="2047"/>
      <c r="L1" s="2046" t="s">
        <v>2588</v>
      </c>
    </row>
    <row r="2" spans="1:12" ht="51">
      <c r="A2" s="2048"/>
      <c r="B2" s="2046"/>
      <c r="C2" s="2046"/>
      <c r="D2" s="2046"/>
      <c r="E2" s="2046"/>
      <c r="F2" s="2046"/>
      <c r="G2" s="2046"/>
      <c r="H2" s="1280" t="s">
        <v>793</v>
      </c>
      <c r="I2" s="1280" t="s">
        <v>794</v>
      </c>
      <c r="J2" s="1280" t="s">
        <v>2238</v>
      </c>
      <c r="K2" s="1280" t="s">
        <v>7</v>
      </c>
      <c r="L2" s="2046"/>
    </row>
    <row r="3" spans="1:12">
      <c r="A3" s="2034">
        <v>1</v>
      </c>
      <c r="B3" s="2034" t="s">
        <v>14601</v>
      </c>
      <c r="C3" s="2045" t="s">
        <v>14602</v>
      </c>
      <c r="D3" s="2035" t="s">
        <v>14603</v>
      </c>
      <c r="E3" s="2034" t="s">
        <v>8</v>
      </c>
      <c r="F3" s="2035" t="s">
        <v>14604</v>
      </c>
      <c r="G3" s="2035" t="s">
        <v>46</v>
      </c>
      <c r="H3" s="2034">
        <v>1</v>
      </c>
      <c r="I3" s="2034" t="s">
        <v>14605</v>
      </c>
      <c r="J3" s="2034">
        <v>13873</v>
      </c>
      <c r="K3" s="2034">
        <v>6.2</v>
      </c>
      <c r="L3" s="2035" t="s">
        <v>14606</v>
      </c>
    </row>
    <row r="4" spans="1:12">
      <c r="A4" s="2034"/>
      <c r="B4" s="2034"/>
      <c r="C4" s="2045"/>
      <c r="D4" s="2035"/>
      <c r="E4" s="2034"/>
      <c r="F4" s="2035"/>
      <c r="G4" s="2035"/>
      <c r="H4" s="2034"/>
      <c r="I4" s="2034"/>
      <c r="J4" s="2034"/>
      <c r="K4" s="2034"/>
      <c r="L4" s="2035"/>
    </row>
    <row r="5" spans="1:12" ht="38.25">
      <c r="A5" s="1281">
        <v>2</v>
      </c>
      <c r="B5" s="1281" t="s">
        <v>14607</v>
      </c>
      <c r="C5" s="1282" t="s">
        <v>14608</v>
      </c>
      <c r="D5" s="1283" t="s">
        <v>14609</v>
      </c>
      <c r="E5" s="1281" t="s">
        <v>124</v>
      </c>
      <c r="F5" s="1283" t="s">
        <v>14604</v>
      </c>
      <c r="G5" s="1283" t="s">
        <v>46</v>
      </c>
      <c r="H5" s="1281">
        <v>1</v>
      </c>
      <c r="I5" s="1281" t="s">
        <v>14610</v>
      </c>
      <c r="J5" s="1281" t="s">
        <v>14611</v>
      </c>
      <c r="K5" s="1281">
        <v>24</v>
      </c>
      <c r="L5" s="1283" t="s">
        <v>14609</v>
      </c>
    </row>
    <row r="6" spans="1:12" ht="38.25">
      <c r="A6" s="1281">
        <v>3</v>
      </c>
      <c r="B6" s="1283" t="s">
        <v>14612</v>
      </c>
      <c r="C6" s="1284" t="s">
        <v>14613</v>
      </c>
      <c r="D6" s="1283" t="s">
        <v>14614</v>
      </c>
      <c r="E6" s="1283" t="s">
        <v>124</v>
      </c>
      <c r="F6" s="1283" t="s">
        <v>14604</v>
      </c>
      <c r="G6" s="1283" t="s">
        <v>46</v>
      </c>
      <c r="H6" s="1283">
        <v>1</v>
      </c>
      <c r="I6" s="1283" t="s">
        <v>14615</v>
      </c>
      <c r="J6" s="1283">
        <v>6527</v>
      </c>
      <c r="K6" s="1283">
        <v>38</v>
      </c>
      <c r="L6" s="1283" t="s">
        <v>14614</v>
      </c>
    </row>
    <row r="7" spans="1:12">
      <c r="A7" s="2034">
        <v>4</v>
      </c>
      <c r="B7" s="2034" t="s">
        <v>11624</v>
      </c>
      <c r="C7" s="2045" t="s">
        <v>14616</v>
      </c>
      <c r="D7" s="2035" t="s">
        <v>14617</v>
      </c>
      <c r="E7" s="2034" t="s">
        <v>10</v>
      </c>
      <c r="F7" s="2035" t="s">
        <v>14604</v>
      </c>
      <c r="G7" s="2035" t="s">
        <v>46</v>
      </c>
      <c r="H7" s="2035">
        <v>17</v>
      </c>
      <c r="I7" s="1281" t="s">
        <v>14618</v>
      </c>
      <c r="J7" s="1281">
        <v>35153</v>
      </c>
      <c r="K7" s="1281">
        <v>100</v>
      </c>
      <c r="L7" s="2035" t="s">
        <v>14619</v>
      </c>
    </row>
    <row r="8" spans="1:12">
      <c r="A8" s="2034"/>
      <c r="B8" s="2034"/>
      <c r="C8" s="2045"/>
      <c r="D8" s="2035"/>
      <c r="E8" s="2034"/>
      <c r="F8" s="2035"/>
      <c r="G8" s="2035"/>
      <c r="H8" s="2035"/>
      <c r="I8" s="1281" t="s">
        <v>14620</v>
      </c>
      <c r="J8" s="1281">
        <v>35156</v>
      </c>
      <c r="K8" s="1281">
        <v>100</v>
      </c>
      <c r="L8" s="2035"/>
    </row>
    <row r="9" spans="1:12">
      <c r="A9" s="2034"/>
      <c r="B9" s="2034"/>
      <c r="C9" s="2045"/>
      <c r="D9" s="2035"/>
      <c r="E9" s="2034"/>
      <c r="F9" s="2035"/>
      <c r="G9" s="2035"/>
      <c r="H9" s="2035"/>
      <c r="I9" s="1281" t="s">
        <v>14621</v>
      </c>
      <c r="J9" s="1281">
        <v>35157</v>
      </c>
      <c r="K9" s="1281">
        <v>100</v>
      </c>
      <c r="L9" s="2035"/>
    </row>
    <row r="10" spans="1:12">
      <c r="A10" s="2034"/>
      <c r="B10" s="2034"/>
      <c r="C10" s="2045"/>
      <c r="D10" s="2035"/>
      <c r="E10" s="2034"/>
      <c r="F10" s="2035"/>
      <c r="G10" s="2035"/>
      <c r="H10" s="2035"/>
      <c r="I10" s="1281" t="s">
        <v>14622</v>
      </c>
      <c r="J10" s="1281">
        <v>35150</v>
      </c>
      <c r="K10" s="1281">
        <v>100</v>
      </c>
      <c r="L10" s="2035"/>
    </row>
    <row r="11" spans="1:12">
      <c r="A11" s="2034"/>
      <c r="B11" s="2034"/>
      <c r="C11" s="2045"/>
      <c r="D11" s="2035"/>
      <c r="E11" s="2034"/>
      <c r="F11" s="2035"/>
      <c r="G11" s="2035"/>
      <c r="H11" s="2035"/>
      <c r="I11" s="1281" t="s">
        <v>14623</v>
      </c>
      <c r="J11" s="1281">
        <v>35154</v>
      </c>
      <c r="K11" s="1281">
        <v>100</v>
      </c>
      <c r="L11" s="2035"/>
    </row>
    <row r="12" spans="1:12">
      <c r="A12" s="2034"/>
      <c r="B12" s="2034"/>
      <c r="C12" s="2045"/>
      <c r="D12" s="2035"/>
      <c r="E12" s="2034"/>
      <c r="F12" s="2035"/>
      <c r="G12" s="2035"/>
      <c r="H12" s="2035"/>
      <c r="I12" s="1281" t="s">
        <v>14624</v>
      </c>
      <c r="J12" s="1281">
        <v>35155</v>
      </c>
      <c r="K12" s="1281">
        <v>100</v>
      </c>
      <c r="L12" s="2035"/>
    </row>
    <row r="13" spans="1:12">
      <c r="A13" s="2034"/>
      <c r="B13" s="2034"/>
      <c r="C13" s="2045"/>
      <c r="D13" s="2035"/>
      <c r="E13" s="2034"/>
      <c r="F13" s="2035"/>
      <c r="G13" s="2035"/>
      <c r="H13" s="2035"/>
      <c r="I13" s="1281" t="s">
        <v>14625</v>
      </c>
      <c r="J13" s="1281">
        <v>35149</v>
      </c>
      <c r="K13" s="1281">
        <v>100</v>
      </c>
      <c r="L13" s="2035"/>
    </row>
    <row r="14" spans="1:12">
      <c r="A14" s="2034"/>
      <c r="B14" s="2034"/>
      <c r="C14" s="2045"/>
      <c r="D14" s="2035"/>
      <c r="E14" s="2034"/>
      <c r="F14" s="2035"/>
      <c r="G14" s="2035"/>
      <c r="H14" s="2035"/>
      <c r="I14" s="1281" t="s">
        <v>14626</v>
      </c>
      <c r="J14" s="1281">
        <v>35148</v>
      </c>
      <c r="K14" s="1281">
        <v>100</v>
      </c>
      <c r="L14" s="2035"/>
    </row>
    <row r="15" spans="1:12">
      <c r="A15" s="2034"/>
      <c r="B15" s="2034"/>
      <c r="C15" s="2045"/>
      <c r="D15" s="2035"/>
      <c r="E15" s="2034"/>
      <c r="F15" s="2035"/>
      <c r="G15" s="2035"/>
      <c r="H15" s="2035"/>
      <c r="I15" s="1281" t="s">
        <v>14627</v>
      </c>
      <c r="J15" s="1281">
        <v>18719</v>
      </c>
      <c r="K15" s="1281">
        <v>100</v>
      </c>
      <c r="L15" s="2035"/>
    </row>
    <row r="16" spans="1:12">
      <c r="A16" s="2034"/>
      <c r="B16" s="2034"/>
      <c r="C16" s="2045"/>
      <c r="D16" s="2035"/>
      <c r="E16" s="2034"/>
      <c r="F16" s="2035"/>
      <c r="G16" s="2035"/>
      <c r="H16" s="2035"/>
      <c r="I16" s="1281" t="s">
        <v>14628</v>
      </c>
      <c r="J16" s="1281">
        <v>35151</v>
      </c>
      <c r="K16" s="1281">
        <v>100</v>
      </c>
      <c r="L16" s="2035"/>
    </row>
    <row r="17" spans="1:12">
      <c r="A17" s="2034"/>
      <c r="B17" s="2034"/>
      <c r="C17" s="2045"/>
      <c r="D17" s="2035"/>
      <c r="E17" s="2034"/>
      <c r="F17" s="2035"/>
      <c r="G17" s="2035"/>
      <c r="H17" s="2035"/>
      <c r="I17" s="1281" t="s">
        <v>14629</v>
      </c>
      <c r="J17" s="1281">
        <v>35152</v>
      </c>
      <c r="K17" s="1281">
        <v>100</v>
      </c>
      <c r="L17" s="2035"/>
    </row>
    <row r="18" spans="1:12">
      <c r="A18" s="2034"/>
      <c r="B18" s="2034"/>
      <c r="C18" s="2045"/>
      <c r="D18" s="2035"/>
      <c r="E18" s="2034"/>
      <c r="F18" s="2035"/>
      <c r="G18" s="2035"/>
      <c r="H18" s="2035"/>
      <c r="I18" s="1281" t="s">
        <v>14630</v>
      </c>
      <c r="J18" s="1281">
        <v>18721</v>
      </c>
      <c r="K18" s="1281">
        <v>100</v>
      </c>
      <c r="L18" s="2035"/>
    </row>
    <row r="19" spans="1:12">
      <c r="A19" s="2034"/>
      <c r="B19" s="2034"/>
      <c r="C19" s="2045"/>
      <c r="D19" s="2035"/>
      <c r="E19" s="2034"/>
      <c r="F19" s="2035"/>
      <c r="G19" s="2035"/>
      <c r="H19" s="2035"/>
      <c r="I19" s="1281" t="s">
        <v>14631</v>
      </c>
      <c r="J19" s="1281">
        <v>18724</v>
      </c>
      <c r="K19" s="1281">
        <v>100</v>
      </c>
      <c r="L19" s="2035"/>
    </row>
    <row r="20" spans="1:12">
      <c r="A20" s="2034"/>
      <c r="B20" s="2034"/>
      <c r="C20" s="2045"/>
      <c r="D20" s="2035"/>
      <c r="E20" s="2034"/>
      <c r="F20" s="2035"/>
      <c r="G20" s="2035"/>
      <c r="H20" s="2035"/>
      <c r="I20" s="1281" t="s">
        <v>14632</v>
      </c>
      <c r="J20" s="1281">
        <v>18723</v>
      </c>
      <c r="K20" s="1281">
        <v>100</v>
      </c>
      <c r="L20" s="2035"/>
    </row>
    <row r="21" spans="1:12">
      <c r="A21" s="2034"/>
      <c r="B21" s="2034"/>
      <c r="C21" s="2045"/>
      <c r="D21" s="2035"/>
      <c r="E21" s="2034"/>
      <c r="F21" s="2035"/>
      <c r="G21" s="2035"/>
      <c r="H21" s="2035"/>
      <c r="I21" s="1281" t="s">
        <v>14633</v>
      </c>
      <c r="J21" s="1281">
        <v>18718</v>
      </c>
      <c r="K21" s="1281">
        <v>100</v>
      </c>
      <c r="L21" s="2035"/>
    </row>
    <row r="22" spans="1:12">
      <c r="A22" s="2034"/>
      <c r="B22" s="2034"/>
      <c r="C22" s="2045"/>
      <c r="D22" s="2035"/>
      <c r="E22" s="2034"/>
      <c r="F22" s="2035"/>
      <c r="G22" s="2035"/>
      <c r="H22" s="2035"/>
      <c r="I22" s="1281" t="s">
        <v>14634</v>
      </c>
      <c r="J22" s="1281">
        <v>18722</v>
      </c>
      <c r="K22" s="1281">
        <v>100</v>
      </c>
      <c r="L22" s="2035"/>
    </row>
    <row r="23" spans="1:12">
      <c r="A23" s="2034"/>
      <c r="B23" s="2034"/>
      <c r="C23" s="2045"/>
      <c r="D23" s="2035"/>
      <c r="E23" s="2034"/>
      <c r="F23" s="2035"/>
      <c r="G23" s="2035"/>
      <c r="H23" s="2035"/>
      <c r="I23" s="1281" t="s">
        <v>14635</v>
      </c>
      <c r="J23" s="1281">
        <v>18720</v>
      </c>
      <c r="K23" s="1281">
        <v>100</v>
      </c>
      <c r="L23" s="2035"/>
    </row>
    <row r="24" spans="1:12">
      <c r="A24" s="2034"/>
      <c r="B24" s="2034"/>
      <c r="C24" s="2045"/>
      <c r="D24" s="2035"/>
      <c r="E24" s="2034"/>
      <c r="F24" s="2035"/>
      <c r="G24" s="2035"/>
      <c r="H24" s="2035">
        <v>2</v>
      </c>
      <c r="I24" s="1281" t="s">
        <v>14636</v>
      </c>
      <c r="J24" s="1281">
        <v>83461</v>
      </c>
      <c r="K24" s="1281">
        <v>50</v>
      </c>
      <c r="L24" s="2035"/>
    </row>
    <row r="25" spans="1:12">
      <c r="A25" s="2034"/>
      <c r="B25" s="2034"/>
      <c r="C25" s="2045"/>
      <c r="D25" s="2035"/>
      <c r="E25" s="2034"/>
      <c r="F25" s="2035"/>
      <c r="G25" s="2035"/>
      <c r="H25" s="2035"/>
      <c r="I25" s="1281" t="s">
        <v>14637</v>
      </c>
      <c r="J25" s="1281">
        <v>83462</v>
      </c>
      <c r="K25" s="1281">
        <v>50</v>
      </c>
      <c r="L25" s="2035"/>
    </row>
    <row r="26" spans="1:12">
      <c r="A26" s="2034">
        <v>5</v>
      </c>
      <c r="B26" s="2034" t="s">
        <v>14638</v>
      </c>
      <c r="C26" s="2045" t="s">
        <v>14639</v>
      </c>
      <c r="D26" s="2035" t="s">
        <v>14640</v>
      </c>
      <c r="E26" s="2034" t="s">
        <v>10</v>
      </c>
      <c r="F26" s="2035" t="s">
        <v>14604</v>
      </c>
      <c r="G26" s="2035" t="s">
        <v>46</v>
      </c>
      <c r="H26" s="2034">
        <v>12</v>
      </c>
      <c r="I26" s="1281" t="s">
        <v>14641</v>
      </c>
      <c r="J26" s="1281">
        <v>32</v>
      </c>
      <c r="K26" s="1281">
        <v>50</v>
      </c>
      <c r="L26" s="2035" t="s">
        <v>14642</v>
      </c>
    </row>
    <row r="27" spans="1:12">
      <c r="A27" s="2034"/>
      <c r="B27" s="2034"/>
      <c r="C27" s="2045"/>
      <c r="D27" s="2035"/>
      <c r="E27" s="2034"/>
      <c r="F27" s="2035"/>
      <c r="G27" s="2035"/>
      <c r="H27" s="2034"/>
      <c r="I27" s="1281" t="s">
        <v>14643</v>
      </c>
      <c r="J27" s="1281">
        <v>100</v>
      </c>
      <c r="K27" s="1281">
        <v>50</v>
      </c>
      <c r="L27" s="2035"/>
    </row>
    <row r="28" spans="1:12">
      <c r="A28" s="2034"/>
      <c r="B28" s="2034"/>
      <c r="C28" s="2045"/>
      <c r="D28" s="2035"/>
      <c r="E28" s="2034"/>
      <c r="F28" s="2035"/>
      <c r="G28" s="2035"/>
      <c r="H28" s="2034"/>
      <c r="I28" s="1281" t="s">
        <v>14644</v>
      </c>
      <c r="J28" s="1281">
        <v>34</v>
      </c>
      <c r="K28" s="1281">
        <v>50</v>
      </c>
      <c r="L28" s="2035"/>
    </row>
    <row r="29" spans="1:12">
      <c r="A29" s="2034"/>
      <c r="B29" s="2034"/>
      <c r="C29" s="2045"/>
      <c r="D29" s="2035"/>
      <c r="E29" s="2034"/>
      <c r="F29" s="2035"/>
      <c r="G29" s="2035"/>
      <c r="H29" s="2034"/>
      <c r="I29" s="1281" t="s">
        <v>14645</v>
      </c>
      <c r="J29" s="1281">
        <v>29</v>
      </c>
      <c r="K29" s="1281">
        <v>50</v>
      </c>
      <c r="L29" s="2035"/>
    </row>
    <row r="30" spans="1:12">
      <c r="A30" s="2034"/>
      <c r="B30" s="2034"/>
      <c r="C30" s="2045"/>
      <c r="D30" s="2035"/>
      <c r="E30" s="2034"/>
      <c r="F30" s="2035"/>
      <c r="G30" s="2035"/>
      <c r="H30" s="2034"/>
      <c r="I30" s="1281" t="s">
        <v>14646</v>
      </c>
      <c r="J30" s="1281">
        <v>122</v>
      </c>
      <c r="K30" s="1281">
        <v>50</v>
      </c>
      <c r="L30" s="2035"/>
    </row>
    <row r="31" spans="1:12">
      <c r="A31" s="2034"/>
      <c r="B31" s="2034"/>
      <c r="C31" s="2045"/>
      <c r="D31" s="2035"/>
      <c r="E31" s="2034"/>
      <c r="F31" s="2035"/>
      <c r="G31" s="2035"/>
      <c r="H31" s="2034"/>
      <c r="I31" s="1281" t="s">
        <v>14647</v>
      </c>
      <c r="J31" s="1281">
        <v>104</v>
      </c>
      <c r="K31" s="1281">
        <v>50</v>
      </c>
      <c r="L31" s="2035"/>
    </row>
    <row r="32" spans="1:12">
      <c r="A32" s="2034"/>
      <c r="B32" s="2034"/>
      <c r="C32" s="2045"/>
      <c r="D32" s="2035"/>
      <c r="E32" s="2034"/>
      <c r="F32" s="2035"/>
      <c r="G32" s="2035"/>
      <c r="H32" s="2034"/>
      <c r="I32" s="1281" t="s">
        <v>14648</v>
      </c>
      <c r="J32" s="1281">
        <v>117</v>
      </c>
      <c r="K32" s="1281">
        <v>50</v>
      </c>
      <c r="L32" s="2035"/>
    </row>
    <row r="33" spans="1:12">
      <c r="A33" s="2034"/>
      <c r="B33" s="2034"/>
      <c r="C33" s="2045"/>
      <c r="D33" s="2035"/>
      <c r="E33" s="2034"/>
      <c r="F33" s="2035"/>
      <c r="G33" s="2035"/>
      <c r="H33" s="2034"/>
      <c r="I33" s="1281" t="s">
        <v>14649</v>
      </c>
      <c r="J33" s="1281">
        <v>30</v>
      </c>
      <c r="K33" s="1281">
        <v>50</v>
      </c>
      <c r="L33" s="2035"/>
    </row>
    <row r="34" spans="1:12">
      <c r="A34" s="2034"/>
      <c r="B34" s="2034"/>
      <c r="C34" s="2045"/>
      <c r="D34" s="2035"/>
      <c r="E34" s="2034"/>
      <c r="F34" s="2035"/>
      <c r="G34" s="2035"/>
      <c r="H34" s="2034"/>
      <c r="I34" s="1281" t="s">
        <v>14650</v>
      </c>
      <c r="J34" s="1281">
        <v>106</v>
      </c>
      <c r="K34" s="1281">
        <v>50</v>
      </c>
      <c r="L34" s="2035"/>
    </row>
    <row r="35" spans="1:12">
      <c r="A35" s="2034"/>
      <c r="B35" s="2034"/>
      <c r="C35" s="2045"/>
      <c r="D35" s="2035"/>
      <c r="E35" s="2034"/>
      <c r="F35" s="2035"/>
      <c r="G35" s="2035"/>
      <c r="H35" s="2034"/>
      <c r="I35" s="1281" t="s">
        <v>14651</v>
      </c>
      <c r="J35" s="1281">
        <v>33</v>
      </c>
      <c r="K35" s="1281">
        <v>50</v>
      </c>
      <c r="L35" s="2035"/>
    </row>
    <row r="36" spans="1:12">
      <c r="A36" s="2034"/>
      <c r="B36" s="2034"/>
      <c r="C36" s="2045"/>
      <c r="D36" s="2035"/>
      <c r="E36" s="2034"/>
      <c r="F36" s="2035"/>
      <c r="G36" s="2035"/>
      <c r="H36" s="2034"/>
      <c r="I36" s="1281" t="s">
        <v>14652</v>
      </c>
      <c r="J36" s="1281">
        <v>111</v>
      </c>
      <c r="K36" s="1281">
        <v>50</v>
      </c>
      <c r="L36" s="2035"/>
    </row>
    <row r="37" spans="1:12">
      <c r="A37" s="2034"/>
      <c r="B37" s="2034"/>
      <c r="C37" s="2045"/>
      <c r="D37" s="2035"/>
      <c r="E37" s="2034"/>
      <c r="F37" s="2035"/>
      <c r="G37" s="2035"/>
      <c r="H37" s="2034"/>
      <c r="I37" s="1281" t="s">
        <v>14653</v>
      </c>
      <c r="J37" s="1281">
        <v>35</v>
      </c>
      <c r="K37" s="1281">
        <v>50</v>
      </c>
      <c r="L37" s="2035"/>
    </row>
    <row r="38" spans="1:12" ht="38.25">
      <c r="A38" s="1281">
        <v>6</v>
      </c>
      <c r="B38" s="1281" t="s">
        <v>14654</v>
      </c>
      <c r="C38" s="1282" t="s">
        <v>14655</v>
      </c>
      <c r="D38" s="1283" t="s">
        <v>14656</v>
      </c>
      <c r="E38" s="1281" t="s">
        <v>124</v>
      </c>
      <c r="F38" s="1283" t="s">
        <v>14604</v>
      </c>
      <c r="G38" s="1283" t="s">
        <v>46</v>
      </c>
      <c r="H38" s="1281">
        <v>1</v>
      </c>
      <c r="I38" s="1281" t="s">
        <v>14657</v>
      </c>
      <c r="J38" s="1281">
        <v>7</v>
      </c>
      <c r="K38" s="1281">
        <v>10</v>
      </c>
      <c r="L38" s="1283" t="s">
        <v>14656</v>
      </c>
    </row>
    <row r="39" spans="1:12">
      <c r="A39" s="2034">
        <v>7</v>
      </c>
      <c r="B39" s="2034" t="s">
        <v>14658</v>
      </c>
      <c r="C39" s="2045" t="s">
        <v>11625</v>
      </c>
      <c r="D39" s="2035" t="s">
        <v>14659</v>
      </c>
      <c r="E39" s="2034" t="s">
        <v>124</v>
      </c>
      <c r="F39" s="2035" t="s">
        <v>14604</v>
      </c>
      <c r="G39" s="2035" t="s">
        <v>46</v>
      </c>
      <c r="H39" s="2034">
        <v>2</v>
      </c>
      <c r="I39" s="1281" t="s">
        <v>14660</v>
      </c>
      <c r="J39" s="1281">
        <v>1391</v>
      </c>
      <c r="K39" s="1281">
        <v>50</v>
      </c>
      <c r="L39" s="2035" t="s">
        <v>14659</v>
      </c>
    </row>
    <row r="40" spans="1:12">
      <c r="A40" s="2034"/>
      <c r="B40" s="2034"/>
      <c r="C40" s="2045"/>
      <c r="D40" s="2035"/>
      <c r="E40" s="2034"/>
      <c r="F40" s="2035"/>
      <c r="G40" s="2035"/>
      <c r="H40" s="2034"/>
      <c r="I40" s="1281" t="s">
        <v>14661</v>
      </c>
      <c r="J40" s="1281">
        <v>1393</v>
      </c>
      <c r="K40" s="1281">
        <v>50</v>
      </c>
      <c r="L40" s="2035"/>
    </row>
    <row r="41" spans="1:12">
      <c r="A41" s="2034">
        <v>8</v>
      </c>
      <c r="B41" s="2034" t="s">
        <v>2559</v>
      </c>
      <c r="C41" s="2045" t="s">
        <v>8064</v>
      </c>
      <c r="D41" s="2035" t="s">
        <v>14662</v>
      </c>
      <c r="E41" s="2034" t="s">
        <v>8</v>
      </c>
      <c r="F41" s="2035" t="s">
        <v>14604</v>
      </c>
      <c r="G41" s="2035" t="s">
        <v>46</v>
      </c>
      <c r="H41" s="2034">
        <v>2</v>
      </c>
      <c r="I41" s="1281" t="s">
        <v>14663</v>
      </c>
      <c r="J41" s="1281">
        <v>2</v>
      </c>
      <c r="K41" s="1281">
        <v>5.2</v>
      </c>
      <c r="L41" s="2035" t="s">
        <v>14664</v>
      </c>
    </row>
    <row r="42" spans="1:12">
      <c r="A42" s="2034"/>
      <c r="B42" s="2034"/>
      <c r="C42" s="2045"/>
      <c r="D42" s="2035"/>
      <c r="E42" s="2034"/>
      <c r="F42" s="2035"/>
      <c r="G42" s="2035"/>
      <c r="H42" s="2034"/>
      <c r="I42" s="1281" t="s">
        <v>14665</v>
      </c>
      <c r="J42" s="1281">
        <v>3</v>
      </c>
      <c r="K42" s="1281">
        <v>5.2</v>
      </c>
      <c r="L42" s="2035"/>
    </row>
    <row r="43" spans="1:12" ht="38.25">
      <c r="A43" s="1281">
        <v>9</v>
      </c>
      <c r="B43" s="1281" t="s">
        <v>14666</v>
      </c>
      <c r="C43" s="1282" t="s">
        <v>14667</v>
      </c>
      <c r="D43" s="1283" t="s">
        <v>14668</v>
      </c>
      <c r="E43" s="1281" t="s">
        <v>8</v>
      </c>
      <c r="F43" s="1283" t="s">
        <v>14604</v>
      </c>
      <c r="G43" s="1283" t="s">
        <v>46</v>
      </c>
      <c r="H43" s="1281">
        <v>1</v>
      </c>
      <c r="I43" s="1281" t="s">
        <v>14669</v>
      </c>
      <c r="J43" s="1281">
        <v>2040</v>
      </c>
      <c r="K43" s="1281">
        <v>10</v>
      </c>
      <c r="L43" s="1283" t="s">
        <v>14668</v>
      </c>
    </row>
    <row r="44" spans="1:12" ht="63.75">
      <c r="A44" s="1281">
        <v>10</v>
      </c>
      <c r="B44" s="1281" t="s">
        <v>11626</v>
      </c>
      <c r="C44" s="1282" t="s">
        <v>14670</v>
      </c>
      <c r="D44" s="1283" t="s">
        <v>14671</v>
      </c>
      <c r="E44" s="1281" t="s">
        <v>8</v>
      </c>
      <c r="F44" s="1283" t="s">
        <v>14604</v>
      </c>
      <c r="G44" s="1283" t="s">
        <v>46</v>
      </c>
      <c r="H44" s="1281">
        <v>1</v>
      </c>
      <c r="I44" s="1281" t="s">
        <v>14672</v>
      </c>
      <c r="J44" s="1281">
        <v>560</v>
      </c>
      <c r="K44" s="1281">
        <v>10</v>
      </c>
      <c r="L44" s="1283" t="s">
        <v>14671</v>
      </c>
    </row>
    <row r="45" spans="1:12" ht="38.25">
      <c r="A45" s="1281">
        <v>11</v>
      </c>
      <c r="B45" s="1281" t="s">
        <v>2559</v>
      </c>
      <c r="C45" s="1282" t="s">
        <v>8064</v>
      </c>
      <c r="D45" s="1283" t="s">
        <v>14662</v>
      </c>
      <c r="E45" s="1283" t="s">
        <v>8</v>
      </c>
      <c r="F45" s="1283" t="s">
        <v>14604</v>
      </c>
      <c r="G45" s="1283" t="s">
        <v>46</v>
      </c>
      <c r="H45" s="1281">
        <v>1</v>
      </c>
      <c r="I45" s="1281" t="s">
        <v>14673</v>
      </c>
      <c r="J45" s="1281">
        <v>18</v>
      </c>
      <c r="K45" s="1281">
        <v>10</v>
      </c>
      <c r="L45" s="1283" t="s">
        <v>14674</v>
      </c>
    </row>
    <row r="46" spans="1:12" ht="25.5">
      <c r="A46" s="1281">
        <v>12</v>
      </c>
      <c r="B46" s="1281" t="s">
        <v>14675</v>
      </c>
      <c r="C46" s="1282" t="s">
        <v>14676</v>
      </c>
      <c r="D46" s="1283" t="s">
        <v>14677</v>
      </c>
      <c r="E46" s="1283" t="s">
        <v>8</v>
      </c>
      <c r="F46" s="1283" t="s">
        <v>14604</v>
      </c>
      <c r="G46" s="1283" t="s">
        <v>46</v>
      </c>
      <c r="H46" s="1281">
        <v>1</v>
      </c>
      <c r="I46" s="1281" t="s">
        <v>14678</v>
      </c>
      <c r="J46" s="1281">
        <v>3621</v>
      </c>
      <c r="K46" s="1281">
        <v>2.5</v>
      </c>
      <c r="L46" s="1283" t="s">
        <v>14677</v>
      </c>
    </row>
    <row r="47" spans="1:12" ht="25.5">
      <c r="A47" s="1285">
        <v>13</v>
      </c>
      <c r="B47" s="1283" t="s">
        <v>14679</v>
      </c>
      <c r="C47" s="1284" t="s">
        <v>14616</v>
      </c>
      <c r="D47" s="1283" t="s">
        <v>14617</v>
      </c>
      <c r="E47" s="1283" t="s">
        <v>124</v>
      </c>
      <c r="F47" s="1283" t="s">
        <v>14604</v>
      </c>
      <c r="G47" s="1283" t="s">
        <v>46</v>
      </c>
      <c r="H47" s="1283">
        <v>1</v>
      </c>
      <c r="I47" s="1283" t="s">
        <v>14680</v>
      </c>
      <c r="J47" s="1283" t="s">
        <v>14681</v>
      </c>
      <c r="K47" s="1283">
        <v>10</v>
      </c>
      <c r="L47" s="1283" t="s">
        <v>14682</v>
      </c>
    </row>
    <row r="48" spans="1:12" ht="51">
      <c r="A48" s="1286">
        <v>14</v>
      </c>
      <c r="B48" s="1283" t="s">
        <v>14683</v>
      </c>
      <c r="C48" s="1284" t="s">
        <v>14684</v>
      </c>
      <c r="D48" s="1283" t="s">
        <v>14685</v>
      </c>
      <c r="E48" s="1283" t="s">
        <v>124</v>
      </c>
      <c r="F48" s="1283" t="s">
        <v>14604</v>
      </c>
      <c r="G48" s="1283" t="s">
        <v>46</v>
      </c>
      <c r="H48" s="1283">
        <v>1</v>
      </c>
      <c r="I48" s="1283" t="s">
        <v>14686</v>
      </c>
      <c r="J48" s="1283">
        <v>12627</v>
      </c>
      <c r="K48" s="1283">
        <v>47</v>
      </c>
      <c r="L48" s="1283" t="s">
        <v>14685</v>
      </c>
    </row>
    <row r="49" spans="1:12" ht="38.25">
      <c r="A49" s="1286">
        <v>15</v>
      </c>
      <c r="B49" s="1283" t="s">
        <v>14687</v>
      </c>
      <c r="C49" s="1284" t="s">
        <v>14688</v>
      </c>
      <c r="D49" s="1283" t="s">
        <v>14689</v>
      </c>
      <c r="E49" s="1283" t="s">
        <v>124</v>
      </c>
      <c r="F49" s="1283" t="s">
        <v>14604</v>
      </c>
      <c r="G49" s="1283" t="s">
        <v>46</v>
      </c>
      <c r="H49" s="1283">
        <v>1</v>
      </c>
      <c r="I49" s="1283" t="s">
        <v>14690</v>
      </c>
      <c r="J49" s="1283">
        <v>12827</v>
      </c>
      <c r="K49" s="1283">
        <v>47</v>
      </c>
      <c r="L49" s="1283" t="s">
        <v>14689</v>
      </c>
    </row>
    <row r="50" spans="1:12">
      <c r="A50" s="2043">
        <v>16</v>
      </c>
      <c r="B50" s="2035" t="s">
        <v>14691</v>
      </c>
      <c r="C50" s="2044" t="s">
        <v>14692</v>
      </c>
      <c r="D50" s="2035" t="s">
        <v>14693</v>
      </c>
      <c r="E50" s="2035" t="s">
        <v>124</v>
      </c>
      <c r="F50" s="2035" t="s">
        <v>14604</v>
      </c>
      <c r="G50" s="2035" t="s">
        <v>46</v>
      </c>
      <c r="H50" s="2035">
        <v>2</v>
      </c>
      <c r="I50" s="1283" t="s">
        <v>14694</v>
      </c>
      <c r="J50" s="1283" t="s">
        <v>14695</v>
      </c>
      <c r="K50" s="1283">
        <v>54</v>
      </c>
      <c r="L50" s="2035" t="s">
        <v>14693</v>
      </c>
    </row>
    <row r="51" spans="1:12">
      <c r="A51" s="2043"/>
      <c r="B51" s="2035"/>
      <c r="C51" s="2044"/>
      <c r="D51" s="2035"/>
      <c r="E51" s="2035"/>
      <c r="F51" s="2035"/>
      <c r="G51" s="2035"/>
      <c r="H51" s="2035"/>
      <c r="I51" s="1283" t="s">
        <v>14696</v>
      </c>
      <c r="J51" s="1283" t="s">
        <v>14697</v>
      </c>
      <c r="K51" s="1283">
        <v>54</v>
      </c>
      <c r="L51" s="2035"/>
    </row>
    <row r="52" spans="1:12" ht="25.5">
      <c r="A52" s="1286">
        <v>17</v>
      </c>
      <c r="B52" s="1281" t="s">
        <v>14698</v>
      </c>
      <c r="C52" s="1282" t="s">
        <v>14699</v>
      </c>
      <c r="D52" s="1283" t="s">
        <v>14700</v>
      </c>
      <c r="E52" s="1281" t="s">
        <v>8</v>
      </c>
      <c r="F52" s="1283" t="s">
        <v>14604</v>
      </c>
      <c r="G52" s="1283" t="s">
        <v>46</v>
      </c>
      <c r="H52" s="1281">
        <v>1</v>
      </c>
      <c r="I52" s="1281" t="s">
        <v>14701</v>
      </c>
      <c r="J52" s="1281">
        <v>13</v>
      </c>
      <c r="K52" s="1281">
        <v>8</v>
      </c>
      <c r="L52" s="1283" t="s">
        <v>14702</v>
      </c>
    </row>
    <row r="53" spans="1:12" ht="38.25">
      <c r="A53" s="1286">
        <v>18</v>
      </c>
      <c r="B53" s="1281" t="s">
        <v>14703</v>
      </c>
      <c r="C53" s="1282" t="s">
        <v>14704</v>
      </c>
      <c r="D53" s="1283" t="s">
        <v>14705</v>
      </c>
      <c r="E53" s="1281" t="s">
        <v>8</v>
      </c>
      <c r="F53" s="1283" t="s">
        <v>14604</v>
      </c>
      <c r="G53" s="1283" t="s">
        <v>46</v>
      </c>
      <c r="H53" s="1281">
        <v>1</v>
      </c>
      <c r="I53" s="1281" t="s">
        <v>14706</v>
      </c>
      <c r="J53" s="1281">
        <v>2</v>
      </c>
      <c r="K53" s="1281">
        <v>10</v>
      </c>
      <c r="L53" s="1283" t="s">
        <v>14705</v>
      </c>
    </row>
    <row r="54" spans="1:12" ht="25.5">
      <c r="A54" s="1286">
        <v>19</v>
      </c>
      <c r="B54" s="1281" t="s">
        <v>14707</v>
      </c>
      <c r="C54" s="1282" t="s">
        <v>14708</v>
      </c>
      <c r="D54" s="1283" t="s">
        <v>14709</v>
      </c>
      <c r="E54" s="1281" t="s">
        <v>8</v>
      </c>
      <c r="F54" s="1283" t="s">
        <v>14604</v>
      </c>
      <c r="G54" s="1283" t="s">
        <v>46</v>
      </c>
      <c r="H54" s="1281">
        <v>1</v>
      </c>
      <c r="I54" s="1281" t="s">
        <v>14710</v>
      </c>
      <c r="J54" s="1281">
        <v>628</v>
      </c>
      <c r="K54" s="1281">
        <v>10</v>
      </c>
      <c r="L54" s="1283" t="s">
        <v>14709</v>
      </c>
    </row>
    <row r="55" spans="1:12" ht="38.25">
      <c r="A55" s="1286">
        <v>20</v>
      </c>
      <c r="B55" s="1281" t="s">
        <v>14654</v>
      </c>
      <c r="C55" s="1282" t="s">
        <v>14655</v>
      </c>
      <c r="D55" s="1287" t="s">
        <v>14711</v>
      </c>
      <c r="E55" s="1281" t="s">
        <v>8</v>
      </c>
      <c r="F55" s="1283" t="s">
        <v>14604</v>
      </c>
      <c r="G55" s="1283" t="s">
        <v>46</v>
      </c>
      <c r="H55" s="1281">
        <v>1</v>
      </c>
      <c r="I55" s="1281" t="s">
        <v>14712</v>
      </c>
      <c r="J55" s="1281">
        <v>1</v>
      </c>
      <c r="K55" s="1281">
        <v>6</v>
      </c>
      <c r="L55" s="1287" t="s">
        <v>14711</v>
      </c>
    </row>
    <row r="56" spans="1:12" ht="38.25">
      <c r="A56" s="1286">
        <v>21</v>
      </c>
      <c r="B56" s="1281" t="s">
        <v>2559</v>
      </c>
      <c r="C56" s="1282" t="s">
        <v>8064</v>
      </c>
      <c r="D56" s="1283" t="s">
        <v>14662</v>
      </c>
      <c r="E56" s="1283" t="s">
        <v>8</v>
      </c>
      <c r="F56" s="1283" t="s">
        <v>14604</v>
      </c>
      <c r="G56" s="1283" t="s">
        <v>46</v>
      </c>
      <c r="H56" s="1281">
        <v>1</v>
      </c>
      <c r="I56" s="1281" t="s">
        <v>14713</v>
      </c>
      <c r="J56" s="1281">
        <v>25</v>
      </c>
      <c r="K56" s="1281">
        <v>10</v>
      </c>
      <c r="L56" s="1283" t="s">
        <v>14714</v>
      </c>
    </row>
    <row r="57" spans="1:12">
      <c r="A57" s="2025">
        <v>22</v>
      </c>
      <c r="B57" s="2036" t="s">
        <v>2559</v>
      </c>
      <c r="C57" s="2041" t="s">
        <v>8064</v>
      </c>
      <c r="D57" s="2031" t="s">
        <v>14662</v>
      </c>
      <c r="E57" s="2031" t="s">
        <v>8</v>
      </c>
      <c r="F57" s="2031" t="s">
        <v>14604</v>
      </c>
      <c r="G57" s="2031" t="s">
        <v>46</v>
      </c>
      <c r="H57" s="2036">
        <v>1</v>
      </c>
      <c r="I57" s="1281" t="s">
        <v>14715</v>
      </c>
      <c r="J57" s="1281">
        <v>6</v>
      </c>
      <c r="K57" s="1281">
        <v>5.2</v>
      </c>
      <c r="L57" s="2031" t="s">
        <v>14716</v>
      </c>
    </row>
    <row r="58" spans="1:12">
      <c r="A58" s="2027"/>
      <c r="B58" s="2038"/>
      <c r="C58" s="2042"/>
      <c r="D58" s="2033"/>
      <c r="E58" s="2033"/>
      <c r="F58" s="2033"/>
      <c r="G58" s="2033"/>
      <c r="H58" s="2038"/>
      <c r="I58" s="1281" t="s">
        <v>14717</v>
      </c>
      <c r="J58" s="1281">
        <v>4</v>
      </c>
      <c r="K58" s="1281">
        <v>5.2</v>
      </c>
      <c r="L58" s="2033"/>
    </row>
    <row r="59" spans="1:12">
      <c r="A59" s="2036">
        <v>23</v>
      </c>
      <c r="B59" s="2036" t="s">
        <v>14654</v>
      </c>
      <c r="C59" s="2036">
        <v>170140018950</v>
      </c>
      <c r="D59" s="2031" t="s">
        <v>14718</v>
      </c>
      <c r="E59" s="2039" t="s">
        <v>8</v>
      </c>
      <c r="F59" s="2031" t="s">
        <v>713</v>
      </c>
      <c r="G59" s="2031" t="s">
        <v>46</v>
      </c>
      <c r="H59" s="2034">
        <v>6</v>
      </c>
      <c r="I59" s="1283" t="s">
        <v>14719</v>
      </c>
      <c r="J59" s="1283">
        <v>9</v>
      </c>
      <c r="K59" s="1283">
        <v>6</v>
      </c>
      <c r="L59" s="1283" t="s">
        <v>14720</v>
      </c>
    </row>
    <row r="60" spans="1:12" ht="25.5">
      <c r="A60" s="2037"/>
      <c r="B60" s="2037"/>
      <c r="C60" s="2037"/>
      <c r="D60" s="2032"/>
      <c r="E60" s="2039"/>
      <c r="F60" s="2032"/>
      <c r="G60" s="2032"/>
      <c r="H60" s="2034"/>
      <c r="I60" s="1283" t="s">
        <v>14721</v>
      </c>
      <c r="J60" s="1283">
        <v>13</v>
      </c>
      <c r="K60" s="1283">
        <v>10</v>
      </c>
      <c r="L60" s="1283" t="s">
        <v>14722</v>
      </c>
    </row>
    <row r="61" spans="1:12" ht="25.5">
      <c r="A61" s="2037"/>
      <c r="B61" s="2037"/>
      <c r="C61" s="2037"/>
      <c r="D61" s="2032"/>
      <c r="E61" s="2039"/>
      <c r="F61" s="2032"/>
      <c r="G61" s="2032"/>
      <c r="H61" s="2034"/>
      <c r="I61" s="1283" t="s">
        <v>14723</v>
      </c>
      <c r="J61" s="1283">
        <v>10</v>
      </c>
      <c r="K61" s="1283">
        <v>10</v>
      </c>
      <c r="L61" s="1283" t="s">
        <v>14724</v>
      </c>
    </row>
    <row r="62" spans="1:12">
      <c r="A62" s="2037"/>
      <c r="B62" s="2037"/>
      <c r="C62" s="2037"/>
      <c r="D62" s="2032"/>
      <c r="E62" s="2039"/>
      <c r="F62" s="2032"/>
      <c r="G62" s="2032"/>
      <c r="H62" s="2034"/>
      <c r="I62" s="1283" t="s">
        <v>14725</v>
      </c>
      <c r="J62" s="1283">
        <v>981081</v>
      </c>
      <c r="K62" s="1283">
        <v>5</v>
      </c>
      <c r="L62" s="2031" t="s">
        <v>14726</v>
      </c>
    </row>
    <row r="63" spans="1:12">
      <c r="A63" s="2037"/>
      <c r="B63" s="2037"/>
      <c r="C63" s="2037"/>
      <c r="D63" s="2032"/>
      <c r="E63" s="2039"/>
      <c r="F63" s="2032"/>
      <c r="G63" s="2032"/>
      <c r="H63" s="2034"/>
      <c r="I63" s="1283" t="s">
        <v>14727</v>
      </c>
      <c r="J63" s="1283">
        <v>981161</v>
      </c>
      <c r="K63" s="1283">
        <v>5</v>
      </c>
      <c r="L63" s="2033"/>
    </row>
    <row r="64" spans="1:12">
      <c r="A64" s="2037"/>
      <c r="B64" s="2037"/>
      <c r="C64" s="2037"/>
      <c r="D64" s="2032"/>
      <c r="E64" s="2039"/>
      <c r="F64" s="2032"/>
      <c r="G64" s="2032"/>
      <c r="H64" s="2034"/>
      <c r="I64" s="2031" t="s">
        <v>14728</v>
      </c>
      <c r="J64" s="2031">
        <v>16154</v>
      </c>
      <c r="K64" s="2031">
        <v>5</v>
      </c>
      <c r="L64" s="2031" t="s">
        <v>14729</v>
      </c>
    </row>
    <row r="65" spans="1:12">
      <c r="A65" s="2037"/>
      <c r="B65" s="2037"/>
      <c r="C65" s="2037"/>
      <c r="D65" s="2032"/>
      <c r="E65" s="2039"/>
      <c r="F65" s="2032"/>
      <c r="G65" s="2032"/>
      <c r="H65" s="2034"/>
      <c r="I65" s="2032"/>
      <c r="J65" s="2032"/>
      <c r="K65" s="2032"/>
      <c r="L65" s="2032"/>
    </row>
    <row r="66" spans="1:12">
      <c r="A66" s="2037"/>
      <c r="B66" s="2037"/>
      <c r="C66" s="2037"/>
      <c r="D66" s="2032"/>
      <c r="E66" s="2039"/>
      <c r="F66" s="2032"/>
      <c r="G66" s="2032"/>
      <c r="H66" s="2034"/>
      <c r="I66" s="2032"/>
      <c r="J66" s="2032"/>
      <c r="K66" s="2032"/>
      <c r="L66" s="2032"/>
    </row>
    <row r="67" spans="1:12">
      <c r="A67" s="2037"/>
      <c r="B67" s="2037"/>
      <c r="C67" s="2037"/>
      <c r="D67" s="2032"/>
      <c r="E67" s="2039"/>
      <c r="F67" s="2032"/>
      <c r="G67" s="2032"/>
      <c r="H67" s="2034"/>
      <c r="I67" s="2033"/>
      <c r="J67" s="2033"/>
      <c r="K67" s="2033"/>
      <c r="L67" s="2033"/>
    </row>
    <row r="68" spans="1:12" ht="25.5">
      <c r="A68" s="2037"/>
      <c r="B68" s="2037"/>
      <c r="C68" s="2037"/>
      <c r="D68" s="2032"/>
      <c r="E68" s="2040" t="s">
        <v>124</v>
      </c>
      <c r="F68" s="2032"/>
      <c r="G68" s="2032"/>
      <c r="H68" s="2035">
        <v>6</v>
      </c>
      <c r="I68" s="1288" t="s">
        <v>14730</v>
      </c>
      <c r="J68" s="1288">
        <v>24545</v>
      </c>
      <c r="K68" s="1288">
        <v>54</v>
      </c>
      <c r="L68" s="1288" t="s">
        <v>14731</v>
      </c>
    </row>
    <row r="69" spans="1:12">
      <c r="A69" s="2037"/>
      <c r="B69" s="2037"/>
      <c r="C69" s="2037"/>
      <c r="D69" s="2032"/>
      <c r="E69" s="2040"/>
      <c r="F69" s="2032"/>
      <c r="G69" s="2032"/>
      <c r="H69" s="2035"/>
      <c r="I69" s="1288" t="s">
        <v>14732</v>
      </c>
      <c r="J69" s="1288">
        <v>1563</v>
      </c>
      <c r="K69" s="1288">
        <v>5</v>
      </c>
      <c r="L69" s="2031" t="s">
        <v>14733</v>
      </c>
    </row>
    <row r="70" spans="1:12">
      <c r="A70" s="2037"/>
      <c r="B70" s="2037"/>
      <c r="C70" s="2037"/>
      <c r="D70" s="2032"/>
      <c r="E70" s="2040"/>
      <c r="F70" s="2032"/>
      <c r="G70" s="2032"/>
      <c r="H70" s="2035"/>
      <c r="I70" s="1288" t="s">
        <v>14734</v>
      </c>
      <c r="J70" s="1288">
        <v>2951</v>
      </c>
      <c r="K70" s="1288">
        <v>5</v>
      </c>
      <c r="L70" s="2032"/>
    </row>
    <row r="71" spans="1:12">
      <c r="A71" s="2037"/>
      <c r="B71" s="2037"/>
      <c r="C71" s="2037"/>
      <c r="D71" s="2032"/>
      <c r="E71" s="2040"/>
      <c r="F71" s="2032"/>
      <c r="G71" s="2032"/>
      <c r="H71" s="2035"/>
      <c r="I71" s="1288" t="s">
        <v>14735</v>
      </c>
      <c r="J71" s="1288">
        <v>4762</v>
      </c>
      <c r="K71" s="1288">
        <v>5</v>
      </c>
      <c r="L71" s="2032"/>
    </row>
    <row r="72" spans="1:12">
      <c r="A72" s="2037"/>
      <c r="B72" s="2037"/>
      <c r="C72" s="2037"/>
      <c r="D72" s="2032"/>
      <c r="E72" s="2040"/>
      <c r="F72" s="2032"/>
      <c r="G72" s="2032"/>
      <c r="H72" s="2035"/>
      <c r="I72" s="1288" t="s">
        <v>14736</v>
      </c>
      <c r="J72" s="1288">
        <v>2741</v>
      </c>
      <c r="K72" s="1288">
        <v>5</v>
      </c>
      <c r="L72" s="2032"/>
    </row>
    <row r="73" spans="1:12">
      <c r="A73" s="2038"/>
      <c r="B73" s="2038"/>
      <c r="C73" s="2038"/>
      <c r="D73" s="2033"/>
      <c r="E73" s="2040"/>
      <c r="F73" s="2033"/>
      <c r="G73" s="2033"/>
      <c r="H73" s="2035"/>
      <c r="I73" s="1288" t="s">
        <v>14737</v>
      </c>
      <c r="J73" s="1288">
        <v>2749</v>
      </c>
      <c r="K73" s="1288">
        <v>5</v>
      </c>
      <c r="L73" s="2033"/>
    </row>
    <row r="74" spans="1:12" ht="25.5">
      <c r="A74" s="1286">
        <v>24</v>
      </c>
      <c r="B74" s="1286" t="s">
        <v>14638</v>
      </c>
      <c r="C74" s="1289" t="s">
        <v>14639</v>
      </c>
      <c r="D74" s="1285" t="s">
        <v>14640</v>
      </c>
      <c r="E74" s="1286" t="s">
        <v>8</v>
      </c>
      <c r="F74" s="1285" t="s">
        <v>713</v>
      </c>
      <c r="G74" s="1285" t="s">
        <v>46</v>
      </c>
      <c r="H74" s="1286">
        <v>1</v>
      </c>
      <c r="I74" s="1286" t="s">
        <v>14738</v>
      </c>
      <c r="J74" s="1286" t="s">
        <v>14739</v>
      </c>
      <c r="K74" s="1286">
        <v>10</v>
      </c>
      <c r="L74" s="1285" t="s">
        <v>14740</v>
      </c>
    </row>
    <row r="75" spans="1:12">
      <c r="A75" s="2025">
        <v>25</v>
      </c>
      <c r="B75" s="2025" t="s">
        <v>14658</v>
      </c>
      <c r="C75" s="2028" t="s">
        <v>11625</v>
      </c>
      <c r="D75" s="2022" t="s">
        <v>14741</v>
      </c>
      <c r="E75" s="2025" t="s">
        <v>8</v>
      </c>
      <c r="F75" s="2022" t="s">
        <v>713</v>
      </c>
      <c r="G75" s="2022" t="s">
        <v>46</v>
      </c>
      <c r="H75" s="2025">
        <v>3</v>
      </c>
      <c r="I75" s="1286" t="s">
        <v>14742</v>
      </c>
      <c r="J75" s="1286">
        <v>1163</v>
      </c>
      <c r="K75" s="1286">
        <v>10</v>
      </c>
      <c r="L75" s="2022" t="s">
        <v>14743</v>
      </c>
    </row>
    <row r="76" spans="1:12">
      <c r="A76" s="2026"/>
      <c r="B76" s="2026"/>
      <c r="C76" s="2029"/>
      <c r="D76" s="2023"/>
      <c r="E76" s="2026"/>
      <c r="F76" s="2023"/>
      <c r="G76" s="2023"/>
      <c r="H76" s="2026"/>
      <c r="I76" s="1286" t="s">
        <v>14744</v>
      </c>
      <c r="J76" s="1286">
        <v>1242</v>
      </c>
      <c r="K76" s="1286">
        <v>10</v>
      </c>
      <c r="L76" s="2024"/>
    </row>
    <row r="77" spans="1:12">
      <c r="A77" s="2026"/>
      <c r="B77" s="2026"/>
      <c r="C77" s="2029"/>
      <c r="D77" s="2023"/>
      <c r="E77" s="2026"/>
      <c r="F77" s="2023"/>
      <c r="G77" s="2023"/>
      <c r="H77" s="2026"/>
      <c r="I77" s="2025" t="s">
        <v>14745</v>
      </c>
      <c r="J77" s="2025" t="s">
        <v>14746</v>
      </c>
      <c r="K77" s="2025">
        <v>10</v>
      </c>
      <c r="L77" s="2022" t="s">
        <v>14747</v>
      </c>
    </row>
    <row r="78" spans="1:12">
      <c r="A78" s="2027"/>
      <c r="B78" s="2027"/>
      <c r="C78" s="2030"/>
      <c r="D78" s="2024"/>
      <c r="E78" s="2027"/>
      <c r="F78" s="2024"/>
      <c r="G78" s="2024"/>
      <c r="H78" s="2027"/>
      <c r="I78" s="2027"/>
      <c r="J78" s="2027"/>
      <c r="K78" s="2027"/>
      <c r="L78" s="2024"/>
    </row>
    <row r="79" spans="1:12" ht="25.5">
      <c r="A79" s="1286">
        <v>26</v>
      </c>
      <c r="B79" s="1286" t="s">
        <v>14748</v>
      </c>
      <c r="C79" s="1289" t="s">
        <v>14749</v>
      </c>
      <c r="D79" s="1290" t="s">
        <v>14750</v>
      </c>
      <c r="E79" s="1285" t="s">
        <v>8</v>
      </c>
      <c r="F79" s="1285" t="s">
        <v>713</v>
      </c>
      <c r="G79" s="1285" t="s">
        <v>46</v>
      </c>
      <c r="H79" s="1286">
        <v>1</v>
      </c>
      <c r="I79" s="1286" t="s">
        <v>14751</v>
      </c>
      <c r="J79" s="1286">
        <v>1195</v>
      </c>
      <c r="K79" s="1286">
        <v>10</v>
      </c>
      <c r="L79" s="1285" t="s">
        <v>14750</v>
      </c>
    </row>
    <row r="80" spans="1:12">
      <c r="A80" s="1286"/>
      <c r="B80" s="1286"/>
      <c r="C80" s="1289"/>
      <c r="D80" s="1286"/>
      <c r="E80" s="1286"/>
      <c r="F80" s="1286"/>
      <c r="G80" s="1286"/>
      <c r="H80" s="1286"/>
      <c r="I80" s="1286"/>
      <c r="J80" s="1286"/>
      <c r="K80" s="1286"/>
      <c r="L80" s="1286"/>
    </row>
    <row r="81" spans="1:12">
      <c r="A81" s="1286"/>
      <c r="B81" s="1286"/>
      <c r="C81" s="1289"/>
      <c r="D81" s="1286"/>
      <c r="E81" s="1286"/>
      <c r="F81" s="1286"/>
      <c r="G81" s="1286"/>
      <c r="H81" s="1286"/>
      <c r="I81" s="1286"/>
      <c r="J81" s="1286"/>
      <c r="K81" s="1286"/>
      <c r="L81" s="1286"/>
    </row>
    <row r="82" spans="1:12">
      <c r="A82" s="1286"/>
      <c r="B82" s="1286"/>
      <c r="C82" s="1289"/>
      <c r="D82" s="1286"/>
      <c r="E82" s="1286"/>
      <c r="F82" s="1286"/>
      <c r="G82" s="1286"/>
      <c r="H82" s="1286"/>
      <c r="I82" s="1286"/>
      <c r="J82" s="1286"/>
      <c r="K82" s="1286"/>
      <c r="L82" s="1286"/>
    </row>
    <row r="83" spans="1:12">
      <c r="A83" s="1286"/>
      <c r="B83" s="1286"/>
      <c r="C83" s="1289"/>
      <c r="D83" s="1286"/>
      <c r="E83" s="1286"/>
      <c r="F83" s="1286"/>
      <c r="G83" s="1286"/>
      <c r="H83" s="1286"/>
      <c r="I83" s="1286"/>
      <c r="J83" s="1286"/>
      <c r="K83" s="1286"/>
      <c r="L83" s="1286"/>
    </row>
    <row r="84" spans="1:12">
      <c r="A84" s="1286"/>
      <c r="B84" s="1286"/>
      <c r="C84" s="1289"/>
      <c r="D84" s="1286"/>
      <c r="E84" s="1286"/>
      <c r="F84" s="1286"/>
      <c r="G84" s="1286"/>
      <c r="H84" s="1286"/>
      <c r="I84" s="1286"/>
      <c r="J84" s="1286"/>
      <c r="K84" s="1286"/>
      <c r="L84" s="1286"/>
    </row>
    <row r="85" spans="1:12">
      <c r="A85" s="1286"/>
      <c r="B85" s="1286"/>
      <c r="C85" s="1289"/>
      <c r="D85" s="1286"/>
      <c r="E85" s="1286"/>
      <c r="F85" s="1286"/>
      <c r="G85" s="1286"/>
      <c r="H85" s="1286"/>
      <c r="I85" s="1286"/>
      <c r="J85" s="1286"/>
      <c r="K85" s="1286"/>
      <c r="L85" s="1286"/>
    </row>
    <row r="86" spans="1:12">
      <c r="A86" s="1286"/>
      <c r="B86" s="1286"/>
      <c r="C86" s="1289"/>
      <c r="D86" s="2019" t="s">
        <v>14752</v>
      </c>
      <c r="E86" s="1291" t="s">
        <v>14753</v>
      </c>
      <c r="F86" s="1292" t="s">
        <v>14754</v>
      </c>
      <c r="G86" s="2020" t="s">
        <v>14755</v>
      </c>
      <c r="H86" s="2021"/>
      <c r="I86" s="1286"/>
      <c r="J86" s="1286"/>
      <c r="K86" s="1286"/>
      <c r="L86" s="1286"/>
    </row>
    <row r="87" spans="1:12">
      <c r="A87" s="1286"/>
      <c r="B87" s="1286"/>
      <c r="C87" s="1289"/>
      <c r="D87" s="2019"/>
      <c r="E87" s="1291" t="s">
        <v>14756</v>
      </c>
      <c r="F87" s="1292" t="s">
        <v>14757</v>
      </c>
      <c r="G87" s="2020" t="s">
        <v>14758</v>
      </c>
      <c r="H87" s="2021"/>
      <c r="I87" s="1286"/>
      <c r="J87" s="1286"/>
      <c r="K87" s="1286"/>
      <c r="L87" s="1286"/>
    </row>
    <row r="88" spans="1:12">
      <c r="A88" s="1286"/>
      <c r="B88" s="1286"/>
      <c r="C88" s="1289"/>
      <c r="D88" s="2019"/>
      <c r="E88" s="1291" t="s">
        <v>14759</v>
      </c>
      <c r="F88" s="1292" t="s">
        <v>14760</v>
      </c>
      <c r="G88" s="2020" t="s">
        <v>14761</v>
      </c>
      <c r="H88" s="2021"/>
      <c r="I88" s="1286"/>
      <c r="J88" s="1286"/>
      <c r="K88" s="1286"/>
      <c r="L88" s="1286"/>
    </row>
    <row r="89" spans="1:12">
      <c r="A89" s="1286"/>
      <c r="B89" s="1286"/>
      <c r="C89" s="1289"/>
      <c r="D89" s="1293"/>
      <c r="E89" s="1294"/>
      <c r="F89" s="1291" t="s">
        <v>14762</v>
      </c>
      <c r="G89" s="2020" t="s">
        <v>14763</v>
      </c>
      <c r="H89" s="2021"/>
      <c r="I89" s="1286"/>
      <c r="J89" s="1286"/>
      <c r="K89" s="1286"/>
      <c r="L89" s="1286"/>
    </row>
    <row r="90" spans="1:12">
      <c r="A90" s="1286"/>
      <c r="B90" s="1286"/>
      <c r="C90" s="1289"/>
      <c r="D90" s="1286"/>
      <c r="E90" s="1286"/>
      <c r="F90" s="1286"/>
      <c r="G90" s="1286"/>
      <c r="H90" s="1286"/>
      <c r="I90" s="1286"/>
      <c r="J90" s="1286"/>
      <c r="K90" s="1286"/>
      <c r="L90" s="1286"/>
    </row>
    <row r="91" spans="1:12">
      <c r="A91" s="1286"/>
      <c r="B91" s="1286"/>
      <c r="C91" s="1289"/>
      <c r="D91" s="1286"/>
      <c r="E91" s="1286"/>
      <c r="F91" s="1286"/>
      <c r="G91" s="1286"/>
      <c r="H91" s="1286"/>
      <c r="I91" s="1286"/>
      <c r="J91" s="1286"/>
      <c r="K91" s="1286"/>
      <c r="L91" s="1286"/>
    </row>
    <row r="92" spans="1:12">
      <c r="A92" s="1286"/>
      <c r="B92" s="1286"/>
      <c r="C92" s="1289"/>
      <c r="D92" s="1286"/>
      <c r="E92" s="1286"/>
      <c r="F92" s="1286"/>
      <c r="G92" s="1286"/>
      <c r="H92" s="1286"/>
      <c r="I92" s="1286"/>
      <c r="J92" s="1286"/>
      <c r="K92" s="1286"/>
      <c r="L92" s="1286"/>
    </row>
    <row r="93" spans="1:12">
      <c r="A93" s="1286"/>
      <c r="B93" s="1286"/>
      <c r="C93" s="1289"/>
      <c r="D93" s="1286"/>
      <c r="E93" s="1286"/>
      <c r="F93" s="1286"/>
      <c r="G93" s="1286"/>
      <c r="H93" s="1286"/>
      <c r="I93" s="1286"/>
      <c r="J93" s="1286"/>
      <c r="K93" s="1286"/>
      <c r="L93" s="1286"/>
    </row>
  </sheetData>
  <mergeCells count="110">
    <mergeCell ref="G1:G2"/>
    <mergeCell ref="H1:K1"/>
    <mergeCell ref="L1:L2"/>
    <mergeCell ref="A3:A4"/>
    <mergeCell ref="B3:B4"/>
    <mergeCell ref="C3:C4"/>
    <mergeCell ref="D3:D4"/>
    <mergeCell ref="E3:E4"/>
    <mergeCell ref="F3:F4"/>
    <mergeCell ref="G3:G4"/>
    <mergeCell ref="A1:A2"/>
    <mergeCell ref="B1:B2"/>
    <mergeCell ref="C1:C2"/>
    <mergeCell ref="D1:D2"/>
    <mergeCell ref="E1:E2"/>
    <mergeCell ref="F1:F2"/>
    <mergeCell ref="H3:H4"/>
    <mergeCell ref="I3:I4"/>
    <mergeCell ref="J3:J4"/>
    <mergeCell ref="K3:K4"/>
    <mergeCell ref="L3:L4"/>
    <mergeCell ref="A7:A25"/>
    <mergeCell ref="B7:B25"/>
    <mergeCell ref="C7:C25"/>
    <mergeCell ref="D7:D25"/>
    <mergeCell ref="E7:E25"/>
    <mergeCell ref="F7:F25"/>
    <mergeCell ref="G7:G25"/>
    <mergeCell ref="H7:H23"/>
    <mergeCell ref="L7:L25"/>
    <mergeCell ref="H24:H25"/>
    <mergeCell ref="A26:A37"/>
    <mergeCell ref="B26:B37"/>
    <mergeCell ref="C26:C37"/>
    <mergeCell ref="D26:D37"/>
    <mergeCell ref="E26:E37"/>
    <mergeCell ref="F26:F37"/>
    <mergeCell ref="G26:G37"/>
    <mergeCell ref="H26:H37"/>
    <mergeCell ref="L26:L37"/>
    <mergeCell ref="A39:A40"/>
    <mergeCell ref="B39:B40"/>
    <mergeCell ref="C39:C40"/>
    <mergeCell ref="D39:D40"/>
    <mergeCell ref="E39:E40"/>
    <mergeCell ref="F39:F40"/>
    <mergeCell ref="G39:G40"/>
    <mergeCell ref="H39:H40"/>
    <mergeCell ref="L39:L40"/>
    <mergeCell ref="A41:A42"/>
    <mergeCell ref="B41:B42"/>
    <mergeCell ref="C41:C42"/>
    <mergeCell ref="D41:D42"/>
    <mergeCell ref="E41:E42"/>
    <mergeCell ref="F41:F42"/>
    <mergeCell ref="G41:G42"/>
    <mergeCell ref="H41:H42"/>
    <mergeCell ref="L41:L42"/>
    <mergeCell ref="A50:A51"/>
    <mergeCell ref="B50:B51"/>
    <mergeCell ref="C50:C51"/>
    <mergeCell ref="D50:D51"/>
    <mergeCell ref="E50:E51"/>
    <mergeCell ref="F50:F51"/>
    <mergeCell ref="G50:G51"/>
    <mergeCell ref="H50:H51"/>
    <mergeCell ref="L50:L51"/>
    <mergeCell ref="A57:A58"/>
    <mergeCell ref="B57:B58"/>
    <mergeCell ref="C57:C58"/>
    <mergeCell ref="D57:D58"/>
    <mergeCell ref="E57:E58"/>
    <mergeCell ref="F57:F58"/>
    <mergeCell ref="G57:G58"/>
    <mergeCell ref="H57:H58"/>
    <mergeCell ref="L57:L58"/>
    <mergeCell ref="A75:A78"/>
    <mergeCell ref="B75:B78"/>
    <mergeCell ref="C75:C78"/>
    <mergeCell ref="D75:D78"/>
    <mergeCell ref="E75:E78"/>
    <mergeCell ref="F75:F78"/>
    <mergeCell ref="G59:G73"/>
    <mergeCell ref="H59:H67"/>
    <mergeCell ref="L62:L63"/>
    <mergeCell ref="I64:I67"/>
    <mergeCell ref="J64:J67"/>
    <mergeCell ref="K64:K67"/>
    <mergeCell ref="L64:L67"/>
    <mergeCell ref="H68:H73"/>
    <mergeCell ref="L69:L73"/>
    <mergeCell ref="A59:A73"/>
    <mergeCell ref="B59:B73"/>
    <mergeCell ref="C59:C73"/>
    <mergeCell ref="D59:D73"/>
    <mergeCell ref="E59:E67"/>
    <mergeCell ref="F59:F73"/>
    <mergeCell ref="E68:E73"/>
    <mergeCell ref="D86:D88"/>
    <mergeCell ref="G86:H86"/>
    <mergeCell ref="G87:H87"/>
    <mergeCell ref="G88:H88"/>
    <mergeCell ref="G89:H89"/>
    <mergeCell ref="G75:G78"/>
    <mergeCell ref="H75:H78"/>
    <mergeCell ref="L75:L76"/>
    <mergeCell ref="I77:I78"/>
    <mergeCell ref="J77:J78"/>
    <mergeCell ref="K77:K78"/>
    <mergeCell ref="L77:L7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6"/>
  <sheetViews>
    <sheetView topLeftCell="A473" zoomScale="40" zoomScaleNormal="40" workbookViewId="0">
      <selection activeCell="A486" sqref="A486"/>
    </sheetView>
  </sheetViews>
  <sheetFormatPr defaultColWidth="9.140625" defaultRowHeight="15"/>
  <cols>
    <col min="1" max="1" width="8.5703125" style="13" customWidth="1"/>
    <col min="2" max="3" width="23.28515625" style="16" customWidth="1"/>
    <col min="4" max="4" width="23.7109375" style="13" customWidth="1"/>
    <col min="5" max="5" width="29" style="13" customWidth="1"/>
    <col min="6" max="6" width="24.5703125" style="13" customWidth="1"/>
    <col min="7" max="7" width="19" style="13" customWidth="1"/>
    <col min="8" max="8" width="13.85546875" style="13" customWidth="1"/>
    <col min="9" max="9" width="13.42578125" style="13" customWidth="1"/>
    <col min="10" max="10" width="15" style="13" customWidth="1"/>
    <col min="11" max="11" width="12.5703125" style="13" customWidth="1"/>
    <col min="12" max="12" width="43.85546875" style="13" customWidth="1"/>
    <col min="13" max="16384" width="9.140625" style="11"/>
  </cols>
  <sheetData>
    <row r="1" spans="1:12" ht="64.5" customHeight="1">
      <c r="A1" s="2062"/>
      <c r="B1" s="2057" t="s">
        <v>29</v>
      </c>
      <c r="C1" s="2057" t="s">
        <v>3</v>
      </c>
      <c r="D1" s="2057" t="s">
        <v>4</v>
      </c>
      <c r="E1" s="2064" t="s">
        <v>30</v>
      </c>
      <c r="F1" s="2064" t="s">
        <v>1</v>
      </c>
      <c r="G1" s="2052" t="s">
        <v>36</v>
      </c>
      <c r="H1" s="2054" t="s">
        <v>31</v>
      </c>
      <c r="I1" s="2055"/>
      <c r="J1" s="2055"/>
      <c r="K1" s="2056"/>
      <c r="L1" s="2057" t="s">
        <v>2</v>
      </c>
    </row>
    <row r="2" spans="1:12" ht="61.5" customHeight="1">
      <c r="A2" s="2063"/>
      <c r="B2" s="2058"/>
      <c r="C2" s="2058"/>
      <c r="D2" s="2058"/>
      <c r="E2" s="2065"/>
      <c r="F2" s="2065"/>
      <c r="G2" s="2053"/>
      <c r="H2" s="510" t="s">
        <v>28</v>
      </c>
      <c r="I2" s="511" t="s">
        <v>5</v>
      </c>
      <c r="J2" s="511" t="s">
        <v>6</v>
      </c>
      <c r="K2" s="512" t="s">
        <v>7</v>
      </c>
      <c r="L2" s="2058"/>
    </row>
    <row r="3" spans="1:12" ht="17.25" customHeight="1">
      <c r="A3" s="1190"/>
      <c r="B3" s="1190">
        <v>2</v>
      </c>
      <c r="C3" s="1190">
        <v>3</v>
      </c>
      <c r="D3" s="1190">
        <v>4</v>
      </c>
      <c r="E3" s="1190">
        <v>5</v>
      </c>
      <c r="F3" s="1190">
        <v>6</v>
      </c>
      <c r="G3" s="1190">
        <v>7</v>
      </c>
      <c r="H3" s="1190">
        <v>8</v>
      </c>
      <c r="I3" s="1190">
        <v>9</v>
      </c>
      <c r="J3" s="1190">
        <v>10</v>
      </c>
      <c r="K3" s="1190">
        <v>11</v>
      </c>
      <c r="L3" s="1190">
        <v>12</v>
      </c>
    </row>
    <row r="4" spans="1:12" ht="116.25" customHeight="1">
      <c r="A4" s="2049">
        <v>1</v>
      </c>
      <c r="B4" s="1190" t="s">
        <v>41</v>
      </c>
      <c r="C4" s="513">
        <v>940618350993</v>
      </c>
      <c r="D4" s="1187" t="s">
        <v>52</v>
      </c>
      <c r="E4" s="1190" t="s">
        <v>8</v>
      </c>
      <c r="F4" s="1187" t="s">
        <v>9</v>
      </c>
      <c r="G4" s="1187" t="s">
        <v>35</v>
      </c>
      <c r="H4" s="1182">
        <v>1</v>
      </c>
      <c r="I4" s="1190" t="s">
        <v>42</v>
      </c>
      <c r="J4" s="1190">
        <v>16502</v>
      </c>
      <c r="K4" s="1190">
        <v>10</v>
      </c>
      <c r="L4" s="1180" t="s">
        <v>43</v>
      </c>
    </row>
    <row r="5" spans="1:12" ht="116.25" customHeight="1">
      <c r="A5" s="2051"/>
      <c r="B5" s="1190" t="s">
        <v>41</v>
      </c>
      <c r="C5" s="513">
        <v>940618350993</v>
      </c>
      <c r="D5" s="1187" t="s">
        <v>52</v>
      </c>
      <c r="E5" s="1190" t="s">
        <v>8</v>
      </c>
      <c r="F5" s="1187" t="s">
        <v>9</v>
      </c>
      <c r="G5" s="1187" t="s">
        <v>35</v>
      </c>
      <c r="H5" s="1190">
        <v>1</v>
      </c>
      <c r="I5" s="1190" t="s">
        <v>12</v>
      </c>
      <c r="J5" s="1190">
        <v>1008</v>
      </c>
      <c r="K5" s="1190">
        <v>10</v>
      </c>
      <c r="L5" s="1180" t="s">
        <v>44</v>
      </c>
    </row>
    <row r="6" spans="1:12" ht="116.25" customHeight="1">
      <c r="A6" s="1183">
        <v>2</v>
      </c>
      <c r="B6" s="1181" t="s">
        <v>57</v>
      </c>
      <c r="C6" s="1194">
        <v>931007400318</v>
      </c>
      <c r="D6" s="514" t="s">
        <v>58</v>
      </c>
      <c r="E6" s="1182" t="s">
        <v>8</v>
      </c>
      <c r="F6" s="1180" t="s">
        <v>9</v>
      </c>
      <c r="G6" s="1180" t="s">
        <v>35</v>
      </c>
      <c r="H6" s="1183">
        <v>1</v>
      </c>
      <c r="I6" s="1190" t="s">
        <v>60</v>
      </c>
      <c r="J6" s="1190">
        <v>10103</v>
      </c>
      <c r="K6" s="1190">
        <v>10</v>
      </c>
      <c r="L6" s="1180" t="s">
        <v>61</v>
      </c>
    </row>
    <row r="7" spans="1:12" ht="116.25" customHeight="1">
      <c r="A7" s="1183">
        <v>3</v>
      </c>
      <c r="B7" s="1190" t="s">
        <v>55</v>
      </c>
      <c r="C7" s="513">
        <v>871031350642</v>
      </c>
      <c r="D7" s="515" t="s">
        <v>59</v>
      </c>
      <c r="E7" s="1182" t="s">
        <v>8</v>
      </c>
      <c r="F7" s="1180" t="s">
        <v>9</v>
      </c>
      <c r="G7" s="1180" t="s">
        <v>35</v>
      </c>
      <c r="H7" s="1190">
        <v>1</v>
      </c>
      <c r="I7" s="1190" t="s">
        <v>83</v>
      </c>
      <c r="J7" s="1190">
        <v>50290</v>
      </c>
      <c r="K7" s="1190">
        <v>7</v>
      </c>
      <c r="L7" s="1180" t="s">
        <v>56</v>
      </c>
    </row>
    <row r="8" spans="1:12" ht="116.25" customHeight="1">
      <c r="A8" s="1183">
        <v>4</v>
      </c>
      <c r="B8" s="1188" t="s">
        <v>49</v>
      </c>
      <c r="C8" s="1193">
        <v>161040021274</v>
      </c>
      <c r="D8" s="514" t="s">
        <v>50</v>
      </c>
      <c r="E8" s="1182" t="s">
        <v>8</v>
      </c>
      <c r="F8" s="1180" t="s">
        <v>9</v>
      </c>
      <c r="G8" s="1180" t="s">
        <v>35</v>
      </c>
      <c r="H8" s="1188">
        <v>1</v>
      </c>
      <c r="I8" s="1190" t="s">
        <v>34</v>
      </c>
      <c r="J8" s="1190" t="s">
        <v>33</v>
      </c>
      <c r="K8" s="1190">
        <v>10</v>
      </c>
      <c r="L8" s="1180" t="s">
        <v>51</v>
      </c>
    </row>
    <row r="9" spans="1:12" ht="116.25" customHeight="1">
      <c r="A9" s="2049">
        <v>5</v>
      </c>
      <c r="B9" s="1187" t="s">
        <v>67</v>
      </c>
      <c r="C9" s="513" t="s">
        <v>68</v>
      </c>
      <c r="D9" s="1187" t="s">
        <v>69</v>
      </c>
      <c r="E9" s="1190" t="s">
        <v>8</v>
      </c>
      <c r="F9" s="1187" t="s">
        <v>9</v>
      </c>
      <c r="G9" s="1187" t="s">
        <v>35</v>
      </c>
      <c r="H9" s="1182">
        <v>1</v>
      </c>
      <c r="I9" s="1190" t="s">
        <v>70</v>
      </c>
      <c r="J9" s="1190">
        <v>12165</v>
      </c>
      <c r="K9" s="1190">
        <v>10</v>
      </c>
      <c r="L9" s="1180" t="s">
        <v>71</v>
      </c>
    </row>
    <row r="10" spans="1:12" ht="116.25" customHeight="1">
      <c r="A10" s="2051"/>
      <c r="B10" s="1187" t="s">
        <v>67</v>
      </c>
      <c r="C10" s="513" t="s">
        <v>68</v>
      </c>
      <c r="D10" s="1187" t="s">
        <v>69</v>
      </c>
      <c r="E10" s="1190" t="s">
        <v>8</v>
      </c>
      <c r="F10" s="1187" t="s">
        <v>9</v>
      </c>
      <c r="G10" s="1187" t="s">
        <v>35</v>
      </c>
      <c r="H10" s="1182">
        <v>1</v>
      </c>
      <c r="I10" s="1190" t="s">
        <v>72</v>
      </c>
      <c r="J10" s="1190">
        <v>16501</v>
      </c>
      <c r="K10" s="1190">
        <v>10</v>
      </c>
      <c r="L10" s="1180" t="s">
        <v>73</v>
      </c>
    </row>
    <row r="11" spans="1:12" ht="116.25" customHeight="1">
      <c r="A11" s="1183">
        <v>6</v>
      </c>
      <c r="B11" s="1181" t="s">
        <v>79</v>
      </c>
      <c r="C11" s="1194">
        <v>790915301431</v>
      </c>
      <c r="D11" s="514" t="s">
        <v>80</v>
      </c>
      <c r="E11" s="1188" t="s">
        <v>8</v>
      </c>
      <c r="F11" s="1191" t="s">
        <v>9</v>
      </c>
      <c r="G11" s="1191" t="s">
        <v>35</v>
      </c>
      <c r="H11" s="1190">
        <v>1</v>
      </c>
      <c r="I11" s="1190" t="s">
        <v>81</v>
      </c>
      <c r="J11" s="1190">
        <v>599</v>
      </c>
      <c r="K11" s="1190">
        <v>7.25</v>
      </c>
      <c r="L11" s="1180" t="s">
        <v>82</v>
      </c>
    </row>
    <row r="12" spans="1:12" ht="116.25" customHeight="1">
      <c r="A12" s="1183">
        <v>7</v>
      </c>
      <c r="B12" s="1181" t="s">
        <v>74</v>
      </c>
      <c r="C12" s="1194" t="s">
        <v>75</v>
      </c>
      <c r="D12" s="1187" t="s">
        <v>76</v>
      </c>
      <c r="E12" s="1182" t="s">
        <v>8</v>
      </c>
      <c r="F12" s="1180" t="s">
        <v>9</v>
      </c>
      <c r="G12" s="1180" t="s">
        <v>35</v>
      </c>
      <c r="H12" s="1190">
        <v>1</v>
      </c>
      <c r="I12" s="1190" t="s">
        <v>77</v>
      </c>
      <c r="J12" s="1190">
        <v>12355</v>
      </c>
      <c r="K12" s="1190">
        <v>10</v>
      </c>
      <c r="L12" s="1180" t="s">
        <v>78</v>
      </c>
    </row>
    <row r="13" spans="1:12" ht="116.25" customHeight="1">
      <c r="A13" s="1183">
        <v>8</v>
      </c>
      <c r="B13" s="1190" t="s">
        <v>62</v>
      </c>
      <c r="C13" s="513" t="s">
        <v>63</v>
      </c>
      <c r="D13" s="514" t="s">
        <v>64</v>
      </c>
      <c r="E13" s="1182" t="s">
        <v>8</v>
      </c>
      <c r="F13" s="1180" t="s">
        <v>9</v>
      </c>
      <c r="G13" s="1180" t="s">
        <v>35</v>
      </c>
      <c r="H13" s="1190">
        <v>1</v>
      </c>
      <c r="I13" s="1190" t="s">
        <v>65</v>
      </c>
      <c r="J13" s="1190">
        <v>1611</v>
      </c>
      <c r="K13" s="1190">
        <v>12.5</v>
      </c>
      <c r="L13" s="1180" t="s">
        <v>66</v>
      </c>
    </row>
    <row r="14" spans="1:12" ht="98.25" customHeight="1">
      <c r="A14" s="1190">
        <v>9</v>
      </c>
      <c r="B14" s="1180" t="s">
        <v>13</v>
      </c>
      <c r="C14" s="1192">
        <v>610203301099</v>
      </c>
      <c r="D14" s="1180" t="s">
        <v>14</v>
      </c>
      <c r="E14" s="1182" t="s">
        <v>8</v>
      </c>
      <c r="F14" s="1180" t="s">
        <v>9</v>
      </c>
      <c r="G14" s="1180" t="s">
        <v>35</v>
      </c>
      <c r="H14" s="1190">
        <v>1</v>
      </c>
      <c r="I14" s="1190" t="s">
        <v>11</v>
      </c>
      <c r="J14" s="1187">
        <v>549</v>
      </c>
      <c r="K14" s="516">
        <v>10</v>
      </c>
      <c r="L14" s="1180" t="s">
        <v>45</v>
      </c>
    </row>
    <row r="15" spans="1:12" ht="98.25" customHeight="1">
      <c r="A15" s="2059">
        <v>10</v>
      </c>
      <c r="B15" s="1187" t="s">
        <v>85</v>
      </c>
      <c r="C15" s="513">
        <v>121040011319</v>
      </c>
      <c r="D15" s="1187" t="s">
        <v>86</v>
      </c>
      <c r="E15" s="1190" t="s">
        <v>8</v>
      </c>
      <c r="F15" s="1187" t="s">
        <v>9</v>
      </c>
      <c r="G15" s="1187" t="s">
        <v>35</v>
      </c>
      <c r="H15" s="1182">
        <v>1</v>
      </c>
      <c r="I15" s="1190" t="s">
        <v>87</v>
      </c>
      <c r="J15" s="1187">
        <v>7014</v>
      </c>
      <c r="K15" s="516">
        <v>10</v>
      </c>
      <c r="L15" s="1180" t="s">
        <v>88</v>
      </c>
    </row>
    <row r="16" spans="1:12" ht="98.25" customHeight="1">
      <c r="A16" s="2060"/>
      <c r="B16" s="1187" t="s">
        <v>85</v>
      </c>
      <c r="C16" s="513">
        <v>121040011319</v>
      </c>
      <c r="D16" s="1187" t="s">
        <v>86</v>
      </c>
      <c r="E16" s="1190" t="s">
        <v>8</v>
      </c>
      <c r="F16" s="1187" t="s">
        <v>9</v>
      </c>
      <c r="G16" s="1187" t="s">
        <v>35</v>
      </c>
      <c r="H16" s="1182">
        <v>1</v>
      </c>
      <c r="I16" s="1190" t="s">
        <v>89</v>
      </c>
      <c r="J16" s="1187">
        <v>6937</v>
      </c>
      <c r="K16" s="516">
        <v>10</v>
      </c>
      <c r="L16" s="1180" t="s">
        <v>90</v>
      </c>
    </row>
    <row r="17" spans="1:12" ht="98.25" customHeight="1">
      <c r="A17" s="2060"/>
      <c r="B17" s="1187" t="s">
        <v>85</v>
      </c>
      <c r="C17" s="513">
        <v>121040011319</v>
      </c>
      <c r="D17" s="1187" t="s">
        <v>86</v>
      </c>
      <c r="E17" s="1190" t="s">
        <v>8</v>
      </c>
      <c r="F17" s="1187" t="s">
        <v>9</v>
      </c>
      <c r="G17" s="1187" t="s">
        <v>35</v>
      </c>
      <c r="H17" s="1182">
        <v>1</v>
      </c>
      <c r="I17" s="1190" t="s">
        <v>91</v>
      </c>
      <c r="J17" s="1187">
        <v>6939</v>
      </c>
      <c r="K17" s="516">
        <v>10</v>
      </c>
      <c r="L17" s="1180" t="s">
        <v>92</v>
      </c>
    </row>
    <row r="18" spans="1:12" ht="98.25" customHeight="1">
      <c r="A18" s="2060"/>
      <c r="B18" s="1187" t="s">
        <v>85</v>
      </c>
      <c r="C18" s="513">
        <v>121040011319</v>
      </c>
      <c r="D18" s="1187" t="s">
        <v>86</v>
      </c>
      <c r="E18" s="1190" t="s">
        <v>8</v>
      </c>
      <c r="F18" s="1187" t="s">
        <v>9</v>
      </c>
      <c r="G18" s="1187" t="s">
        <v>35</v>
      </c>
      <c r="H18" s="1182">
        <v>1</v>
      </c>
      <c r="I18" s="1190" t="s">
        <v>93</v>
      </c>
      <c r="J18" s="1187">
        <v>6936</v>
      </c>
      <c r="K18" s="516">
        <v>10</v>
      </c>
      <c r="L18" s="1180" t="s">
        <v>94</v>
      </c>
    </row>
    <row r="19" spans="1:12" ht="98.25" customHeight="1">
      <c r="A19" s="2060"/>
      <c r="B19" s="1187" t="s">
        <v>85</v>
      </c>
      <c r="C19" s="513">
        <v>121040011319</v>
      </c>
      <c r="D19" s="1187" t="s">
        <v>86</v>
      </c>
      <c r="E19" s="1190" t="s">
        <v>8</v>
      </c>
      <c r="F19" s="1187" t="s">
        <v>9</v>
      </c>
      <c r="G19" s="1187" t="s">
        <v>35</v>
      </c>
      <c r="H19" s="1182">
        <v>1</v>
      </c>
      <c r="I19" s="1190" t="s">
        <v>95</v>
      </c>
      <c r="J19" s="1187">
        <v>50149</v>
      </c>
      <c r="K19" s="516">
        <v>6.96</v>
      </c>
      <c r="L19" s="1180" t="s">
        <v>96</v>
      </c>
    </row>
    <row r="20" spans="1:12" ht="98.25" customHeight="1">
      <c r="A20" s="2060"/>
      <c r="B20" s="1187" t="s">
        <v>85</v>
      </c>
      <c r="C20" s="513">
        <v>121040011319</v>
      </c>
      <c r="D20" s="1187" t="s">
        <v>86</v>
      </c>
      <c r="E20" s="1190" t="s">
        <v>8</v>
      </c>
      <c r="F20" s="1187" t="s">
        <v>9</v>
      </c>
      <c r="G20" s="1187" t="s">
        <v>35</v>
      </c>
      <c r="H20" s="1182">
        <v>1</v>
      </c>
      <c r="I20" s="1190" t="s">
        <v>97</v>
      </c>
      <c r="J20" s="1187">
        <v>6938</v>
      </c>
      <c r="K20" s="516">
        <v>10</v>
      </c>
      <c r="L20" s="1180" t="s">
        <v>98</v>
      </c>
    </row>
    <row r="21" spans="1:12" ht="98.25" customHeight="1">
      <c r="A21" s="2060"/>
      <c r="B21" s="1180" t="s">
        <v>85</v>
      </c>
      <c r="C21" s="1180" t="s">
        <v>720</v>
      </c>
      <c r="D21" s="1180" t="s">
        <v>86</v>
      </c>
      <c r="E21" s="1180" t="s">
        <v>10</v>
      </c>
      <c r="F21" s="1180" t="s">
        <v>713</v>
      </c>
      <c r="G21" s="1180" t="s">
        <v>35</v>
      </c>
      <c r="H21" s="1180">
        <v>1</v>
      </c>
      <c r="I21" s="1187" t="s">
        <v>722</v>
      </c>
      <c r="J21" s="1187">
        <v>1366</v>
      </c>
      <c r="K21" s="1187">
        <v>5</v>
      </c>
      <c r="L21" s="1187" t="s">
        <v>721</v>
      </c>
    </row>
    <row r="22" spans="1:12" ht="98.25" customHeight="1">
      <c r="A22" s="2060"/>
      <c r="B22" s="1180" t="s">
        <v>85</v>
      </c>
      <c r="C22" s="1180" t="s">
        <v>720</v>
      </c>
      <c r="D22" s="1180" t="s">
        <v>86</v>
      </c>
      <c r="E22" s="1180" t="s">
        <v>10</v>
      </c>
      <c r="F22" s="1180" t="s">
        <v>713</v>
      </c>
      <c r="G22" s="1180" t="s">
        <v>35</v>
      </c>
      <c r="H22" s="1180">
        <v>1</v>
      </c>
      <c r="I22" s="1187" t="s">
        <v>723</v>
      </c>
      <c r="J22" s="1187">
        <v>1395</v>
      </c>
      <c r="K22" s="1187">
        <v>5</v>
      </c>
      <c r="L22" s="1187" t="s">
        <v>721</v>
      </c>
    </row>
    <row r="23" spans="1:12" ht="98.25" customHeight="1">
      <c r="A23" s="2060"/>
      <c r="B23" s="1180" t="s">
        <v>85</v>
      </c>
      <c r="C23" s="1180" t="s">
        <v>720</v>
      </c>
      <c r="D23" s="1180" t="s">
        <v>86</v>
      </c>
      <c r="E23" s="1180" t="s">
        <v>10</v>
      </c>
      <c r="F23" s="1180" t="s">
        <v>713</v>
      </c>
      <c r="G23" s="1180" t="s">
        <v>35</v>
      </c>
      <c r="H23" s="1180">
        <v>1</v>
      </c>
      <c r="I23" s="1190" t="s">
        <v>724</v>
      </c>
      <c r="J23" s="1190">
        <v>1421</v>
      </c>
      <c r="K23" s="1190">
        <v>5</v>
      </c>
      <c r="L23" s="1187" t="s">
        <v>721</v>
      </c>
    </row>
    <row r="24" spans="1:12" ht="98.25" customHeight="1">
      <c r="A24" s="2060"/>
      <c r="B24" s="1180" t="s">
        <v>85</v>
      </c>
      <c r="C24" s="1180" t="s">
        <v>720</v>
      </c>
      <c r="D24" s="1180" t="s">
        <v>86</v>
      </c>
      <c r="E24" s="1180" t="s">
        <v>10</v>
      </c>
      <c r="F24" s="1180" t="s">
        <v>713</v>
      </c>
      <c r="G24" s="1180" t="s">
        <v>35</v>
      </c>
      <c r="H24" s="1180">
        <v>1</v>
      </c>
      <c r="I24" s="1190" t="s">
        <v>725</v>
      </c>
      <c r="J24" s="1190">
        <v>1946</v>
      </c>
      <c r="K24" s="1190">
        <v>2.5</v>
      </c>
      <c r="L24" s="1187" t="s">
        <v>721</v>
      </c>
    </row>
    <row r="25" spans="1:12" ht="98.25" customHeight="1">
      <c r="A25" s="2060"/>
      <c r="B25" s="1180" t="s">
        <v>85</v>
      </c>
      <c r="C25" s="1180" t="s">
        <v>720</v>
      </c>
      <c r="D25" s="1180" t="s">
        <v>86</v>
      </c>
      <c r="E25" s="1180" t="s">
        <v>10</v>
      </c>
      <c r="F25" s="1180" t="s">
        <v>713</v>
      </c>
      <c r="G25" s="1180" t="s">
        <v>35</v>
      </c>
      <c r="H25" s="1180">
        <v>1</v>
      </c>
      <c r="I25" s="1190" t="s">
        <v>726</v>
      </c>
      <c r="J25" s="1190">
        <v>2704</v>
      </c>
      <c r="K25" s="1190">
        <v>4.9400000000000004</v>
      </c>
      <c r="L25" s="1187" t="s">
        <v>721</v>
      </c>
    </row>
    <row r="26" spans="1:12" ht="98.25" customHeight="1">
      <c r="A26" s="2060"/>
      <c r="B26" s="1180" t="s">
        <v>85</v>
      </c>
      <c r="C26" s="1180" t="s">
        <v>720</v>
      </c>
      <c r="D26" s="1180" t="s">
        <v>86</v>
      </c>
      <c r="E26" s="1180" t="s">
        <v>10</v>
      </c>
      <c r="F26" s="1180" t="s">
        <v>713</v>
      </c>
      <c r="G26" s="1180" t="s">
        <v>35</v>
      </c>
      <c r="H26" s="1180">
        <v>1</v>
      </c>
      <c r="I26" s="1190" t="s">
        <v>727</v>
      </c>
      <c r="J26" s="1190">
        <v>3420</v>
      </c>
      <c r="K26" s="1190">
        <v>2.5</v>
      </c>
      <c r="L26" s="1187" t="s">
        <v>721</v>
      </c>
    </row>
    <row r="27" spans="1:12" ht="98.25" customHeight="1">
      <c r="A27" s="2060"/>
      <c r="B27" s="1180" t="s">
        <v>85</v>
      </c>
      <c r="C27" s="1180" t="s">
        <v>720</v>
      </c>
      <c r="D27" s="1180" t="s">
        <v>86</v>
      </c>
      <c r="E27" s="1180" t="s">
        <v>10</v>
      </c>
      <c r="F27" s="1180" t="s">
        <v>713</v>
      </c>
      <c r="G27" s="1180" t="s">
        <v>35</v>
      </c>
      <c r="H27" s="1180">
        <v>1</v>
      </c>
      <c r="I27" s="1190" t="s">
        <v>728</v>
      </c>
      <c r="J27" s="1190">
        <v>3832</v>
      </c>
      <c r="K27" s="1190">
        <v>5</v>
      </c>
      <c r="L27" s="1187" t="s">
        <v>721</v>
      </c>
    </row>
    <row r="28" spans="1:12" ht="98.25" customHeight="1">
      <c r="A28" s="2060"/>
      <c r="B28" s="1180" t="s">
        <v>85</v>
      </c>
      <c r="C28" s="1180" t="s">
        <v>720</v>
      </c>
      <c r="D28" s="1180" t="s">
        <v>86</v>
      </c>
      <c r="E28" s="1180" t="s">
        <v>10</v>
      </c>
      <c r="F28" s="1180" t="s">
        <v>713</v>
      </c>
      <c r="G28" s="1180" t="s">
        <v>35</v>
      </c>
      <c r="H28" s="1180">
        <v>1</v>
      </c>
      <c r="I28" s="1190" t="s">
        <v>729</v>
      </c>
      <c r="J28" s="1190">
        <v>3864</v>
      </c>
      <c r="K28" s="1190">
        <v>5</v>
      </c>
      <c r="L28" s="1187" t="s">
        <v>721</v>
      </c>
    </row>
    <row r="29" spans="1:12" ht="98.25" customHeight="1">
      <c r="A29" s="2060"/>
      <c r="B29" s="1180" t="s">
        <v>85</v>
      </c>
      <c r="C29" s="1180" t="s">
        <v>720</v>
      </c>
      <c r="D29" s="1180" t="s">
        <v>86</v>
      </c>
      <c r="E29" s="1180" t="s">
        <v>10</v>
      </c>
      <c r="F29" s="1180" t="s">
        <v>713</v>
      </c>
      <c r="G29" s="1180" t="s">
        <v>35</v>
      </c>
      <c r="H29" s="1180">
        <v>1</v>
      </c>
      <c r="I29" s="1190" t="s">
        <v>730</v>
      </c>
      <c r="J29" s="1190">
        <v>4646</v>
      </c>
      <c r="K29" s="1190">
        <v>4.2</v>
      </c>
      <c r="L29" s="1187" t="s">
        <v>721</v>
      </c>
    </row>
    <row r="30" spans="1:12" ht="98.25" customHeight="1">
      <c r="A30" s="2060"/>
      <c r="B30" s="1180" t="s">
        <v>85</v>
      </c>
      <c r="C30" s="1180" t="s">
        <v>720</v>
      </c>
      <c r="D30" s="1180" t="s">
        <v>86</v>
      </c>
      <c r="E30" s="1180" t="s">
        <v>10</v>
      </c>
      <c r="F30" s="1180" t="s">
        <v>713</v>
      </c>
      <c r="G30" s="1180" t="s">
        <v>35</v>
      </c>
      <c r="H30" s="1180">
        <v>1</v>
      </c>
      <c r="I30" s="1190" t="s">
        <v>731</v>
      </c>
      <c r="J30" s="1190">
        <v>7041</v>
      </c>
      <c r="K30" s="1190">
        <v>4.2</v>
      </c>
      <c r="L30" s="1187" t="s">
        <v>721</v>
      </c>
    </row>
    <row r="31" spans="1:12" ht="98.25" customHeight="1">
      <c r="A31" s="2060"/>
      <c r="B31" s="1180" t="s">
        <v>85</v>
      </c>
      <c r="C31" s="1180" t="s">
        <v>720</v>
      </c>
      <c r="D31" s="1180" t="s">
        <v>86</v>
      </c>
      <c r="E31" s="1180" t="s">
        <v>10</v>
      </c>
      <c r="F31" s="1180" t="s">
        <v>713</v>
      </c>
      <c r="G31" s="1180" t="s">
        <v>35</v>
      </c>
      <c r="H31" s="1180">
        <v>1</v>
      </c>
      <c r="I31" s="1190" t="s">
        <v>732</v>
      </c>
      <c r="J31" s="1190">
        <v>7595</v>
      </c>
      <c r="K31" s="1190">
        <v>5</v>
      </c>
      <c r="L31" s="1187" t="s">
        <v>721</v>
      </c>
    </row>
    <row r="32" spans="1:12" ht="98.25" customHeight="1">
      <c r="A32" s="2061"/>
      <c r="B32" s="1180" t="s">
        <v>85</v>
      </c>
      <c r="C32" s="1180" t="s">
        <v>720</v>
      </c>
      <c r="D32" s="1180" t="s">
        <v>86</v>
      </c>
      <c r="E32" s="1180" t="s">
        <v>10</v>
      </c>
      <c r="F32" s="1180" t="s">
        <v>713</v>
      </c>
      <c r="G32" s="1180" t="s">
        <v>35</v>
      </c>
      <c r="H32" s="1180">
        <v>1</v>
      </c>
      <c r="I32" s="1190" t="s">
        <v>733</v>
      </c>
      <c r="J32" s="1190">
        <v>10564</v>
      </c>
      <c r="K32" s="1190">
        <v>2.5</v>
      </c>
      <c r="L32" s="1187" t="s">
        <v>721</v>
      </c>
    </row>
    <row r="33" spans="1:12" ht="31.5" customHeight="1">
      <c r="A33" s="2059">
        <v>11</v>
      </c>
      <c r="B33" s="1187" t="s">
        <v>567</v>
      </c>
      <c r="C33" s="513" t="s">
        <v>568</v>
      </c>
      <c r="D33" s="1187" t="s">
        <v>84</v>
      </c>
      <c r="E33" s="1190" t="s">
        <v>10</v>
      </c>
      <c r="F33" s="1187" t="s">
        <v>9</v>
      </c>
      <c r="G33" s="1187" t="s">
        <v>35</v>
      </c>
      <c r="H33" s="1180">
        <v>1</v>
      </c>
      <c r="I33" s="517" t="s">
        <v>569</v>
      </c>
      <c r="J33" s="1190">
        <v>1119</v>
      </c>
      <c r="K33" s="1190">
        <v>50</v>
      </c>
      <c r="L33" s="1180" t="s">
        <v>84</v>
      </c>
    </row>
    <row r="34" spans="1:12" ht="35.25" customHeight="1">
      <c r="A34" s="2060"/>
      <c r="B34" s="1187" t="s">
        <v>567</v>
      </c>
      <c r="C34" s="513" t="s">
        <v>568</v>
      </c>
      <c r="D34" s="1187" t="s">
        <v>84</v>
      </c>
      <c r="E34" s="1190" t="s">
        <v>10</v>
      </c>
      <c r="F34" s="1187" t="s">
        <v>9</v>
      </c>
      <c r="G34" s="1187" t="s">
        <v>35</v>
      </c>
      <c r="H34" s="1180">
        <v>1</v>
      </c>
      <c r="I34" s="1190" t="s">
        <v>570</v>
      </c>
      <c r="J34" s="1190">
        <v>1719</v>
      </c>
      <c r="K34" s="1190">
        <v>50</v>
      </c>
      <c r="L34" s="1180" t="s">
        <v>84</v>
      </c>
    </row>
    <row r="35" spans="1:12" ht="39" customHeight="1">
      <c r="A35" s="2060"/>
      <c r="B35" s="1187" t="s">
        <v>567</v>
      </c>
      <c r="C35" s="513" t="s">
        <v>568</v>
      </c>
      <c r="D35" s="1187" t="s">
        <v>84</v>
      </c>
      <c r="E35" s="1190" t="s">
        <v>10</v>
      </c>
      <c r="F35" s="1187" t="s">
        <v>9</v>
      </c>
      <c r="G35" s="1187" t="s">
        <v>35</v>
      </c>
      <c r="H35" s="1180">
        <v>1</v>
      </c>
      <c r="I35" s="517" t="s">
        <v>571</v>
      </c>
      <c r="J35" s="518">
        <v>5158</v>
      </c>
      <c r="K35" s="1190">
        <v>50</v>
      </c>
      <c r="L35" s="1180" t="s">
        <v>84</v>
      </c>
    </row>
    <row r="36" spans="1:12" ht="36.75" customHeight="1">
      <c r="A36" s="2060"/>
      <c r="B36" s="1187" t="s">
        <v>567</v>
      </c>
      <c r="C36" s="513" t="s">
        <v>568</v>
      </c>
      <c r="D36" s="1187" t="s">
        <v>84</v>
      </c>
      <c r="E36" s="1190" t="s">
        <v>10</v>
      </c>
      <c r="F36" s="1187" t="s">
        <v>9</v>
      </c>
      <c r="G36" s="1187" t="s">
        <v>35</v>
      </c>
      <c r="H36" s="1180">
        <v>1</v>
      </c>
      <c r="I36" s="517" t="s">
        <v>572</v>
      </c>
      <c r="J36" s="518">
        <v>5200</v>
      </c>
      <c r="K36" s="1190">
        <v>50</v>
      </c>
      <c r="L36" s="1180" t="s">
        <v>84</v>
      </c>
    </row>
    <row r="37" spans="1:12" ht="42.75" customHeight="1">
      <c r="A37" s="2060"/>
      <c r="B37" s="1187" t="s">
        <v>567</v>
      </c>
      <c r="C37" s="513" t="s">
        <v>568</v>
      </c>
      <c r="D37" s="1187" t="s">
        <v>84</v>
      </c>
      <c r="E37" s="1190" t="s">
        <v>10</v>
      </c>
      <c r="F37" s="1187" t="s">
        <v>9</v>
      </c>
      <c r="G37" s="1187" t="s">
        <v>35</v>
      </c>
      <c r="H37" s="1180">
        <v>1</v>
      </c>
      <c r="I37" s="517" t="s">
        <v>573</v>
      </c>
      <c r="J37" s="518">
        <v>5251</v>
      </c>
      <c r="K37" s="1190">
        <v>50</v>
      </c>
      <c r="L37" s="1180" t="s">
        <v>84</v>
      </c>
    </row>
    <row r="38" spans="1:12" ht="39.75" customHeight="1">
      <c r="A38" s="2060"/>
      <c r="B38" s="1187" t="s">
        <v>567</v>
      </c>
      <c r="C38" s="513" t="s">
        <v>568</v>
      </c>
      <c r="D38" s="1187" t="s">
        <v>84</v>
      </c>
      <c r="E38" s="1190" t="s">
        <v>10</v>
      </c>
      <c r="F38" s="1187" t="s">
        <v>9</v>
      </c>
      <c r="G38" s="1187" t="s">
        <v>35</v>
      </c>
      <c r="H38" s="1180">
        <v>1</v>
      </c>
      <c r="I38" s="517" t="s">
        <v>574</v>
      </c>
      <c r="J38" s="518">
        <v>8885</v>
      </c>
      <c r="K38" s="1190">
        <v>50</v>
      </c>
      <c r="L38" s="1180" t="s">
        <v>84</v>
      </c>
    </row>
    <row r="39" spans="1:12" ht="37.5" customHeight="1">
      <c r="A39" s="2060"/>
      <c r="B39" s="1187" t="s">
        <v>567</v>
      </c>
      <c r="C39" s="513" t="s">
        <v>568</v>
      </c>
      <c r="D39" s="1187" t="s">
        <v>84</v>
      </c>
      <c r="E39" s="1190" t="s">
        <v>10</v>
      </c>
      <c r="F39" s="1187" t="s">
        <v>9</v>
      </c>
      <c r="G39" s="1187" t="s">
        <v>35</v>
      </c>
      <c r="H39" s="1180">
        <v>1</v>
      </c>
      <c r="I39" s="517" t="s">
        <v>575</v>
      </c>
      <c r="J39" s="518">
        <v>24854</v>
      </c>
      <c r="K39" s="1190">
        <v>50</v>
      </c>
      <c r="L39" s="1180" t="s">
        <v>84</v>
      </c>
    </row>
    <row r="40" spans="1:12" ht="34.5" customHeight="1">
      <c r="A40" s="2060"/>
      <c r="B40" s="1187" t="s">
        <v>567</v>
      </c>
      <c r="C40" s="513" t="s">
        <v>568</v>
      </c>
      <c r="D40" s="1187" t="s">
        <v>84</v>
      </c>
      <c r="E40" s="1190" t="s">
        <v>10</v>
      </c>
      <c r="F40" s="1187" t="s">
        <v>9</v>
      </c>
      <c r="G40" s="1187" t="s">
        <v>35</v>
      </c>
      <c r="H40" s="1180">
        <v>1</v>
      </c>
      <c r="I40" s="517" t="s">
        <v>576</v>
      </c>
      <c r="J40" s="518">
        <v>24856</v>
      </c>
      <c r="K40" s="1190">
        <v>50</v>
      </c>
      <c r="L40" s="1180" t="s">
        <v>84</v>
      </c>
    </row>
    <row r="41" spans="1:12" ht="38.25" customHeight="1">
      <c r="A41" s="2060"/>
      <c r="B41" s="1187" t="s">
        <v>567</v>
      </c>
      <c r="C41" s="513" t="s">
        <v>568</v>
      </c>
      <c r="D41" s="1187" t="s">
        <v>84</v>
      </c>
      <c r="E41" s="1190" t="s">
        <v>10</v>
      </c>
      <c r="F41" s="1187" t="s">
        <v>9</v>
      </c>
      <c r="G41" s="1187" t="s">
        <v>35</v>
      </c>
      <c r="H41" s="1180">
        <v>1</v>
      </c>
      <c r="I41" s="517" t="s">
        <v>577</v>
      </c>
      <c r="J41" s="518">
        <v>24857</v>
      </c>
      <c r="K41" s="1190">
        <v>50</v>
      </c>
      <c r="L41" s="1180" t="s">
        <v>84</v>
      </c>
    </row>
    <row r="42" spans="1:12" ht="35.25" customHeight="1">
      <c r="A42" s="2060"/>
      <c r="B42" s="1187" t="s">
        <v>567</v>
      </c>
      <c r="C42" s="513" t="s">
        <v>568</v>
      </c>
      <c r="D42" s="1187" t="s">
        <v>84</v>
      </c>
      <c r="E42" s="1190" t="s">
        <v>10</v>
      </c>
      <c r="F42" s="1187" t="s">
        <v>9</v>
      </c>
      <c r="G42" s="1187" t="s">
        <v>35</v>
      </c>
      <c r="H42" s="1180">
        <v>1</v>
      </c>
      <c r="I42" s="517" t="s">
        <v>578</v>
      </c>
      <c r="J42" s="518">
        <v>24858</v>
      </c>
      <c r="K42" s="1190">
        <v>50</v>
      </c>
      <c r="L42" s="1180" t="s">
        <v>84</v>
      </c>
    </row>
    <row r="43" spans="1:12" ht="36.75" customHeight="1">
      <c r="A43" s="2060"/>
      <c r="B43" s="1187" t="s">
        <v>567</v>
      </c>
      <c r="C43" s="513" t="s">
        <v>568</v>
      </c>
      <c r="D43" s="1187" t="s">
        <v>84</v>
      </c>
      <c r="E43" s="1190" t="s">
        <v>10</v>
      </c>
      <c r="F43" s="1187" t="s">
        <v>9</v>
      </c>
      <c r="G43" s="1187" t="s">
        <v>35</v>
      </c>
      <c r="H43" s="1180">
        <v>1</v>
      </c>
      <c r="I43" s="517" t="s">
        <v>579</v>
      </c>
      <c r="J43" s="518">
        <v>24859</v>
      </c>
      <c r="K43" s="1190">
        <v>50</v>
      </c>
      <c r="L43" s="1180" t="s">
        <v>84</v>
      </c>
    </row>
    <row r="44" spans="1:12" ht="22.5" customHeight="1">
      <c r="A44" s="2061"/>
      <c r="B44" s="1187" t="s">
        <v>567</v>
      </c>
      <c r="C44" s="513" t="s">
        <v>568</v>
      </c>
      <c r="D44" s="1187" t="s">
        <v>84</v>
      </c>
      <c r="E44" s="1190" t="s">
        <v>10</v>
      </c>
      <c r="F44" s="1187" t="s">
        <v>9</v>
      </c>
      <c r="G44" s="1187" t="s">
        <v>35</v>
      </c>
      <c r="H44" s="1180">
        <v>1</v>
      </c>
      <c r="I44" s="517" t="s">
        <v>580</v>
      </c>
      <c r="J44" s="518">
        <v>25855</v>
      </c>
      <c r="K44" s="1190">
        <v>50</v>
      </c>
      <c r="L44" s="1180" t="s">
        <v>84</v>
      </c>
    </row>
    <row r="45" spans="1:12" ht="42.75" customHeight="1">
      <c r="A45" s="2049">
        <v>12</v>
      </c>
      <c r="B45" s="1180" t="s">
        <v>47</v>
      </c>
      <c r="C45" s="1180" t="s">
        <v>48</v>
      </c>
      <c r="D45" s="1180" t="s">
        <v>53</v>
      </c>
      <c r="E45" s="1182" t="s">
        <v>10</v>
      </c>
      <c r="F45" s="1180" t="s">
        <v>9</v>
      </c>
      <c r="G45" s="1180" t="s">
        <v>35</v>
      </c>
      <c r="H45" s="1182">
        <v>1</v>
      </c>
      <c r="I45" s="1190" t="s">
        <v>15</v>
      </c>
      <c r="J45" s="519">
        <v>7256</v>
      </c>
      <c r="K45" s="519">
        <v>50</v>
      </c>
      <c r="L45" s="1180" t="s">
        <v>452</v>
      </c>
    </row>
    <row r="46" spans="1:12" ht="43.5" customHeight="1">
      <c r="A46" s="2050"/>
      <c r="B46" s="1180" t="s">
        <v>47</v>
      </c>
      <c r="C46" s="1180" t="s">
        <v>48</v>
      </c>
      <c r="D46" s="1180" t="s">
        <v>53</v>
      </c>
      <c r="E46" s="1182" t="s">
        <v>10</v>
      </c>
      <c r="F46" s="1180" t="s">
        <v>9</v>
      </c>
      <c r="G46" s="1180" t="s">
        <v>35</v>
      </c>
      <c r="H46" s="1182">
        <v>1</v>
      </c>
      <c r="I46" s="1190" t="s">
        <v>37</v>
      </c>
      <c r="J46" s="519">
        <v>6719</v>
      </c>
      <c r="K46" s="519">
        <v>50</v>
      </c>
      <c r="L46" s="1180" t="s">
        <v>452</v>
      </c>
    </row>
    <row r="47" spans="1:12" ht="35.25" customHeight="1">
      <c r="A47" s="2050"/>
      <c r="B47" s="1180" t="s">
        <v>47</v>
      </c>
      <c r="C47" s="1180" t="s">
        <v>48</v>
      </c>
      <c r="D47" s="1180" t="s">
        <v>53</v>
      </c>
      <c r="E47" s="1182" t="s">
        <v>10</v>
      </c>
      <c r="F47" s="1180" t="s">
        <v>9</v>
      </c>
      <c r="G47" s="1180" t="s">
        <v>35</v>
      </c>
      <c r="H47" s="1182">
        <v>1</v>
      </c>
      <c r="I47" s="1190" t="s">
        <v>38</v>
      </c>
      <c r="J47" s="519">
        <v>6811</v>
      </c>
      <c r="K47" s="519">
        <v>50</v>
      </c>
      <c r="L47" s="1180" t="s">
        <v>452</v>
      </c>
    </row>
    <row r="48" spans="1:12" ht="187.5">
      <c r="A48" s="2050"/>
      <c r="B48" s="1180" t="s">
        <v>47</v>
      </c>
      <c r="C48" s="1180" t="s">
        <v>48</v>
      </c>
      <c r="D48" s="1180" t="s">
        <v>53</v>
      </c>
      <c r="E48" s="1182" t="s">
        <v>10</v>
      </c>
      <c r="F48" s="1180" t="s">
        <v>9</v>
      </c>
      <c r="G48" s="1180" t="s">
        <v>35</v>
      </c>
      <c r="H48" s="1182">
        <v>1</v>
      </c>
      <c r="I48" s="1190" t="s">
        <v>16</v>
      </c>
      <c r="J48" s="519">
        <v>7238</v>
      </c>
      <c r="K48" s="519">
        <v>50</v>
      </c>
      <c r="L48" s="1180" t="s">
        <v>452</v>
      </c>
    </row>
    <row r="49" spans="1:12" ht="187.5">
      <c r="A49" s="2050"/>
      <c r="B49" s="1180" t="s">
        <v>47</v>
      </c>
      <c r="C49" s="1180" t="s">
        <v>48</v>
      </c>
      <c r="D49" s="1180" t="s">
        <v>53</v>
      </c>
      <c r="E49" s="1182" t="s">
        <v>10</v>
      </c>
      <c r="F49" s="1180" t="s">
        <v>9</v>
      </c>
      <c r="G49" s="1180" t="s">
        <v>35</v>
      </c>
      <c r="H49" s="1182">
        <v>1</v>
      </c>
      <c r="I49" s="1190" t="s">
        <v>17</v>
      </c>
      <c r="J49" s="1211">
        <v>6624</v>
      </c>
      <c r="K49" s="519">
        <v>50</v>
      </c>
      <c r="L49" s="1180" t="s">
        <v>452</v>
      </c>
    </row>
    <row r="50" spans="1:12" ht="187.5">
      <c r="A50" s="2050"/>
      <c r="B50" s="1180" t="s">
        <v>47</v>
      </c>
      <c r="C50" s="1180" t="s">
        <v>48</v>
      </c>
      <c r="D50" s="1180" t="s">
        <v>53</v>
      </c>
      <c r="E50" s="1182" t="s">
        <v>10</v>
      </c>
      <c r="F50" s="1180" t="s">
        <v>9</v>
      </c>
      <c r="G50" s="1180" t="s">
        <v>35</v>
      </c>
      <c r="H50" s="1182">
        <v>1</v>
      </c>
      <c r="I50" s="1190" t="s">
        <v>18</v>
      </c>
      <c r="J50" s="1211">
        <v>6618</v>
      </c>
      <c r="K50" s="519">
        <v>50</v>
      </c>
      <c r="L50" s="1180" t="s">
        <v>452</v>
      </c>
    </row>
    <row r="51" spans="1:12" ht="187.5">
      <c r="A51" s="2050"/>
      <c r="B51" s="1180" t="s">
        <v>47</v>
      </c>
      <c r="C51" s="1180" t="s">
        <v>48</v>
      </c>
      <c r="D51" s="1180" t="s">
        <v>53</v>
      </c>
      <c r="E51" s="1182" t="s">
        <v>10</v>
      </c>
      <c r="F51" s="1180" t="s">
        <v>9</v>
      </c>
      <c r="G51" s="1180" t="s">
        <v>35</v>
      </c>
      <c r="H51" s="1182">
        <v>1</v>
      </c>
      <c r="I51" s="1190" t="s">
        <v>19</v>
      </c>
      <c r="J51" s="1211">
        <v>6491</v>
      </c>
      <c r="K51" s="519">
        <v>50</v>
      </c>
      <c r="L51" s="1180" t="s">
        <v>452</v>
      </c>
    </row>
    <row r="52" spans="1:12" ht="187.5">
      <c r="A52" s="2050"/>
      <c r="B52" s="1180" t="s">
        <v>47</v>
      </c>
      <c r="C52" s="1180" t="s">
        <v>48</v>
      </c>
      <c r="D52" s="1180" t="s">
        <v>53</v>
      </c>
      <c r="E52" s="1182" t="s">
        <v>10</v>
      </c>
      <c r="F52" s="1180" t="s">
        <v>9</v>
      </c>
      <c r="G52" s="1180" t="s">
        <v>35</v>
      </c>
      <c r="H52" s="1182">
        <v>1</v>
      </c>
      <c r="I52" s="1190" t="s">
        <v>20</v>
      </c>
      <c r="J52" s="1211">
        <v>5719</v>
      </c>
      <c r="K52" s="519">
        <v>50</v>
      </c>
      <c r="L52" s="1180" t="s">
        <v>452</v>
      </c>
    </row>
    <row r="53" spans="1:12" ht="187.5">
      <c r="A53" s="2050"/>
      <c r="B53" s="1180" t="s">
        <v>47</v>
      </c>
      <c r="C53" s="1180" t="s">
        <v>48</v>
      </c>
      <c r="D53" s="1180" t="s">
        <v>53</v>
      </c>
      <c r="E53" s="1182" t="s">
        <v>10</v>
      </c>
      <c r="F53" s="1180" t="s">
        <v>9</v>
      </c>
      <c r="G53" s="1180" t="s">
        <v>35</v>
      </c>
      <c r="H53" s="1182">
        <v>1</v>
      </c>
      <c r="I53" s="1190" t="s">
        <v>21</v>
      </c>
      <c r="J53" s="1211">
        <v>6981</v>
      </c>
      <c r="K53" s="519">
        <v>50</v>
      </c>
      <c r="L53" s="1180" t="s">
        <v>452</v>
      </c>
    </row>
    <row r="54" spans="1:12" ht="187.5">
      <c r="A54" s="2050"/>
      <c r="B54" s="1180" t="s">
        <v>47</v>
      </c>
      <c r="C54" s="1180" t="s">
        <v>48</v>
      </c>
      <c r="D54" s="1180" t="s">
        <v>53</v>
      </c>
      <c r="E54" s="1182" t="s">
        <v>10</v>
      </c>
      <c r="F54" s="1180" t="s">
        <v>9</v>
      </c>
      <c r="G54" s="1180" t="s">
        <v>35</v>
      </c>
      <c r="H54" s="1182">
        <v>1</v>
      </c>
      <c r="I54" s="1190" t="s">
        <v>22</v>
      </c>
      <c r="J54" s="1211">
        <v>5411</v>
      </c>
      <c r="K54" s="519">
        <v>50</v>
      </c>
      <c r="L54" s="1180" t="s">
        <v>452</v>
      </c>
    </row>
    <row r="55" spans="1:12" ht="187.5">
      <c r="A55" s="2050"/>
      <c r="B55" s="1180" t="s">
        <v>47</v>
      </c>
      <c r="C55" s="1180" t="s">
        <v>48</v>
      </c>
      <c r="D55" s="1180" t="s">
        <v>53</v>
      </c>
      <c r="E55" s="1182" t="s">
        <v>10</v>
      </c>
      <c r="F55" s="1180" t="s">
        <v>9</v>
      </c>
      <c r="G55" s="1180" t="s">
        <v>35</v>
      </c>
      <c r="H55" s="1182">
        <v>1</v>
      </c>
      <c r="I55" s="1190" t="s">
        <v>23</v>
      </c>
      <c r="J55" s="516">
        <v>6316</v>
      </c>
      <c r="K55" s="521">
        <v>50</v>
      </c>
      <c r="L55" s="1180" t="s">
        <v>452</v>
      </c>
    </row>
    <row r="56" spans="1:12" ht="187.5">
      <c r="A56" s="2050"/>
      <c r="B56" s="1180" t="s">
        <v>47</v>
      </c>
      <c r="C56" s="1180" t="s">
        <v>48</v>
      </c>
      <c r="D56" s="1180" t="s">
        <v>53</v>
      </c>
      <c r="E56" s="1182" t="s">
        <v>10</v>
      </c>
      <c r="F56" s="1180" t="s">
        <v>9</v>
      </c>
      <c r="G56" s="1180" t="s">
        <v>35</v>
      </c>
      <c r="H56" s="1182">
        <v>1</v>
      </c>
      <c r="I56" s="1190" t="s">
        <v>24</v>
      </c>
      <c r="J56" s="1211">
        <v>5814</v>
      </c>
      <c r="K56" s="519">
        <v>50</v>
      </c>
      <c r="L56" s="1180" t="s">
        <v>452</v>
      </c>
    </row>
    <row r="57" spans="1:12" ht="15.75" customHeight="1">
      <c r="A57" s="2050"/>
      <c r="B57" s="1180" t="s">
        <v>47</v>
      </c>
      <c r="C57" s="1180" t="s">
        <v>48</v>
      </c>
      <c r="D57" s="1180" t="s">
        <v>53</v>
      </c>
      <c r="E57" s="1182" t="s">
        <v>10</v>
      </c>
      <c r="F57" s="1180" t="s">
        <v>9</v>
      </c>
      <c r="G57" s="1180" t="s">
        <v>35</v>
      </c>
      <c r="H57" s="1182">
        <v>1</v>
      </c>
      <c r="I57" s="1190" t="s">
        <v>648</v>
      </c>
      <c r="J57" s="1190">
        <v>1709</v>
      </c>
      <c r="K57" s="1190">
        <v>50</v>
      </c>
      <c r="L57" s="1180" t="s">
        <v>452</v>
      </c>
    </row>
    <row r="58" spans="1:12" ht="187.5">
      <c r="A58" s="2050"/>
      <c r="B58" s="1180" t="s">
        <v>47</v>
      </c>
      <c r="C58" s="1180" t="s">
        <v>48</v>
      </c>
      <c r="D58" s="1180" t="s">
        <v>53</v>
      </c>
      <c r="E58" s="1182" t="s">
        <v>10</v>
      </c>
      <c r="F58" s="1180" t="s">
        <v>9</v>
      </c>
      <c r="G58" s="1180" t="s">
        <v>35</v>
      </c>
      <c r="H58" s="1182">
        <v>1</v>
      </c>
      <c r="I58" s="1190" t="s">
        <v>649</v>
      </c>
      <c r="J58" s="1190">
        <v>6411</v>
      </c>
      <c r="K58" s="1190">
        <v>50</v>
      </c>
      <c r="L58" s="1180" t="s">
        <v>452</v>
      </c>
    </row>
    <row r="59" spans="1:12" ht="187.5">
      <c r="A59" s="2050"/>
      <c r="B59" s="1180" t="s">
        <v>47</v>
      </c>
      <c r="C59" s="1180" t="s">
        <v>48</v>
      </c>
      <c r="D59" s="1180" t="s">
        <v>53</v>
      </c>
      <c r="E59" s="1182" t="s">
        <v>10</v>
      </c>
      <c r="F59" s="1180" t="s">
        <v>9</v>
      </c>
      <c r="G59" s="1180" t="s">
        <v>35</v>
      </c>
      <c r="H59" s="1182">
        <v>1</v>
      </c>
      <c r="I59" s="1190" t="s">
        <v>650</v>
      </c>
      <c r="J59" s="1190">
        <v>4969</v>
      </c>
      <c r="K59" s="1190">
        <v>50</v>
      </c>
      <c r="L59" s="1180" t="s">
        <v>452</v>
      </c>
    </row>
    <row r="60" spans="1:12" ht="187.5">
      <c r="A60" s="2050"/>
      <c r="B60" s="1180" t="s">
        <v>47</v>
      </c>
      <c r="C60" s="1180" t="s">
        <v>48</v>
      </c>
      <c r="D60" s="1180" t="s">
        <v>53</v>
      </c>
      <c r="E60" s="1182" t="s">
        <v>10</v>
      </c>
      <c r="F60" s="1180" t="s">
        <v>9</v>
      </c>
      <c r="G60" s="1180" t="s">
        <v>35</v>
      </c>
      <c r="H60" s="1182">
        <v>1</v>
      </c>
      <c r="I60" s="1190" t="s">
        <v>651</v>
      </c>
      <c r="J60" s="1190">
        <v>5563</v>
      </c>
      <c r="K60" s="1190">
        <v>50</v>
      </c>
      <c r="L60" s="1180" t="s">
        <v>452</v>
      </c>
    </row>
    <row r="61" spans="1:12" ht="187.5">
      <c r="A61" s="2050"/>
      <c r="B61" s="1180" t="s">
        <v>47</v>
      </c>
      <c r="C61" s="1180" t="s">
        <v>48</v>
      </c>
      <c r="D61" s="1180" t="s">
        <v>53</v>
      </c>
      <c r="E61" s="1182" t="s">
        <v>10</v>
      </c>
      <c r="F61" s="1180" t="s">
        <v>9</v>
      </c>
      <c r="G61" s="1180" t="s">
        <v>35</v>
      </c>
      <c r="H61" s="1182">
        <v>1</v>
      </c>
      <c r="I61" s="1190" t="s">
        <v>652</v>
      </c>
      <c r="J61" s="1190">
        <v>5864</v>
      </c>
      <c r="K61" s="1190">
        <v>50</v>
      </c>
      <c r="L61" s="1180" t="s">
        <v>452</v>
      </c>
    </row>
    <row r="62" spans="1:12" ht="187.5">
      <c r="A62" s="2050"/>
      <c r="B62" s="1180" t="s">
        <v>47</v>
      </c>
      <c r="C62" s="1180" t="s">
        <v>48</v>
      </c>
      <c r="D62" s="1180" t="s">
        <v>53</v>
      </c>
      <c r="E62" s="1182" t="s">
        <v>10</v>
      </c>
      <c r="F62" s="1180" t="s">
        <v>9</v>
      </c>
      <c r="G62" s="1180" t="s">
        <v>35</v>
      </c>
      <c r="H62" s="1182">
        <v>1</v>
      </c>
      <c r="I62" s="1190" t="s">
        <v>653</v>
      </c>
      <c r="J62" s="1190">
        <v>8299</v>
      </c>
      <c r="K62" s="1190">
        <v>50</v>
      </c>
      <c r="L62" s="1180" t="s">
        <v>452</v>
      </c>
    </row>
    <row r="63" spans="1:12" ht="187.5">
      <c r="A63" s="2050"/>
      <c r="B63" s="1180" t="s">
        <v>47</v>
      </c>
      <c r="C63" s="1180" t="s">
        <v>48</v>
      </c>
      <c r="D63" s="1180" t="s">
        <v>53</v>
      </c>
      <c r="E63" s="1182" t="s">
        <v>10</v>
      </c>
      <c r="F63" s="1180" t="s">
        <v>9</v>
      </c>
      <c r="G63" s="1180" t="s">
        <v>35</v>
      </c>
      <c r="H63" s="1182">
        <v>1</v>
      </c>
      <c r="I63" s="517" t="s">
        <v>670</v>
      </c>
      <c r="J63" s="518">
        <v>6611</v>
      </c>
      <c r="K63" s="1190">
        <v>6.6</v>
      </c>
      <c r="L63" s="1180" t="s">
        <v>706</v>
      </c>
    </row>
    <row r="64" spans="1:12" ht="117" customHeight="1">
      <c r="A64" s="2050"/>
      <c r="B64" s="1180" t="s">
        <v>47</v>
      </c>
      <c r="C64" s="1180" t="s">
        <v>48</v>
      </c>
      <c r="D64" s="1180" t="s">
        <v>53</v>
      </c>
      <c r="E64" s="1182" t="s">
        <v>10</v>
      </c>
      <c r="F64" s="1180" t="s">
        <v>9</v>
      </c>
      <c r="G64" s="1180" t="s">
        <v>35</v>
      </c>
      <c r="H64" s="1182">
        <v>1</v>
      </c>
      <c r="I64" s="1190" t="s">
        <v>39</v>
      </c>
      <c r="J64" s="1187">
        <v>1618</v>
      </c>
      <c r="K64" s="516">
        <v>4.5999999999999996</v>
      </c>
      <c r="L64" s="1180" t="s">
        <v>452</v>
      </c>
    </row>
    <row r="65" spans="1:12" ht="117" customHeight="1">
      <c r="A65" s="2050"/>
      <c r="B65" s="1180" t="s">
        <v>47</v>
      </c>
      <c r="C65" s="1180" t="s">
        <v>48</v>
      </c>
      <c r="D65" s="1180" t="s">
        <v>53</v>
      </c>
      <c r="E65" s="1182" t="s">
        <v>10</v>
      </c>
      <c r="F65" s="1180" t="s">
        <v>9</v>
      </c>
      <c r="G65" s="1180" t="s">
        <v>35</v>
      </c>
      <c r="H65" s="1182">
        <v>1</v>
      </c>
      <c r="I65" s="1190" t="s">
        <v>27</v>
      </c>
      <c r="J65" s="1190">
        <v>3</v>
      </c>
      <c r="K65" s="1211">
        <v>10</v>
      </c>
      <c r="L65" s="1180" t="s">
        <v>54</v>
      </c>
    </row>
    <row r="66" spans="1:12" ht="123" customHeight="1">
      <c r="A66" s="2050"/>
      <c r="B66" s="1180" t="s">
        <v>47</v>
      </c>
      <c r="C66" s="1180" t="s">
        <v>48</v>
      </c>
      <c r="D66" s="1180" t="s">
        <v>53</v>
      </c>
      <c r="E66" s="1182" t="s">
        <v>10</v>
      </c>
      <c r="F66" s="1180" t="s">
        <v>9</v>
      </c>
      <c r="G66" s="1180" t="s">
        <v>35</v>
      </c>
      <c r="H66" s="1182">
        <v>1</v>
      </c>
      <c r="I66" s="1190" t="s">
        <v>26</v>
      </c>
      <c r="J66" s="1190" t="s">
        <v>25</v>
      </c>
      <c r="K66" s="1211">
        <v>10</v>
      </c>
      <c r="L66" s="519" t="s">
        <v>40</v>
      </c>
    </row>
    <row r="67" spans="1:12" ht="116.25" customHeight="1">
      <c r="A67" s="2050"/>
      <c r="B67" s="1180" t="s">
        <v>47</v>
      </c>
      <c r="C67" s="1180" t="s">
        <v>48</v>
      </c>
      <c r="D67" s="1180" t="s">
        <v>53</v>
      </c>
      <c r="E67" s="1182" t="s">
        <v>10</v>
      </c>
      <c r="F67" s="1180" t="s">
        <v>9</v>
      </c>
      <c r="G67" s="1180" t="s">
        <v>35</v>
      </c>
      <c r="H67" s="1182">
        <v>1</v>
      </c>
      <c r="I67" s="1190" t="s">
        <v>768</v>
      </c>
      <c r="J67" s="1190" t="s">
        <v>777</v>
      </c>
      <c r="K67" s="1211">
        <v>50</v>
      </c>
      <c r="L67" s="519" t="s">
        <v>778</v>
      </c>
    </row>
    <row r="68" spans="1:12" ht="122.25" customHeight="1">
      <c r="A68" s="2050"/>
      <c r="B68" s="1180" t="s">
        <v>47</v>
      </c>
      <c r="C68" s="1180" t="s">
        <v>48</v>
      </c>
      <c r="D68" s="1180" t="s">
        <v>53</v>
      </c>
      <c r="E68" s="1182" t="s">
        <v>10</v>
      </c>
      <c r="F68" s="1180" t="s">
        <v>9</v>
      </c>
      <c r="G68" s="1180" t="s">
        <v>35</v>
      </c>
      <c r="H68" s="1182">
        <v>1</v>
      </c>
      <c r="I68" s="1190" t="s">
        <v>766</v>
      </c>
      <c r="J68" s="1190" t="s">
        <v>767</v>
      </c>
      <c r="K68" s="1211">
        <v>50</v>
      </c>
      <c r="L68" s="519" t="s">
        <v>778</v>
      </c>
    </row>
    <row r="69" spans="1:12" ht="120.75" customHeight="1">
      <c r="A69" s="2050"/>
      <c r="B69" s="1180" t="s">
        <v>47</v>
      </c>
      <c r="C69" s="1180" t="s">
        <v>48</v>
      </c>
      <c r="D69" s="1180" t="s">
        <v>53</v>
      </c>
      <c r="E69" s="1182" t="s">
        <v>10</v>
      </c>
      <c r="F69" s="1180" t="s">
        <v>9</v>
      </c>
      <c r="G69" s="1180" t="s">
        <v>35</v>
      </c>
      <c r="H69" s="1182">
        <v>1</v>
      </c>
      <c r="I69" s="1190" t="s">
        <v>769</v>
      </c>
      <c r="J69" s="1190" t="s">
        <v>770</v>
      </c>
      <c r="K69" s="1211">
        <v>50</v>
      </c>
      <c r="L69" s="519" t="s">
        <v>778</v>
      </c>
    </row>
    <row r="70" spans="1:12" ht="122.25" customHeight="1">
      <c r="A70" s="2050"/>
      <c r="B70" s="1180" t="s">
        <v>47</v>
      </c>
      <c r="C70" s="1180" t="s">
        <v>48</v>
      </c>
      <c r="D70" s="1180" t="s">
        <v>53</v>
      </c>
      <c r="E70" s="1182" t="s">
        <v>10</v>
      </c>
      <c r="F70" s="1180" t="s">
        <v>9</v>
      </c>
      <c r="G70" s="1180" t="s">
        <v>35</v>
      </c>
      <c r="H70" s="1182">
        <v>1</v>
      </c>
      <c r="I70" s="1190" t="s">
        <v>771</v>
      </c>
      <c r="J70" s="1190" t="s">
        <v>774</v>
      </c>
      <c r="K70" s="1211">
        <v>50</v>
      </c>
      <c r="L70" s="519" t="s">
        <v>778</v>
      </c>
    </row>
    <row r="71" spans="1:12" ht="122.25" customHeight="1">
      <c r="A71" s="2050"/>
      <c r="B71" s="1180" t="s">
        <v>47</v>
      </c>
      <c r="C71" s="1180" t="s">
        <v>48</v>
      </c>
      <c r="D71" s="1180" t="s">
        <v>53</v>
      </c>
      <c r="E71" s="1182" t="s">
        <v>10</v>
      </c>
      <c r="F71" s="1180" t="s">
        <v>9</v>
      </c>
      <c r="G71" s="1180" t="s">
        <v>35</v>
      </c>
      <c r="H71" s="1182">
        <v>1</v>
      </c>
      <c r="I71" s="1190" t="s">
        <v>772</v>
      </c>
      <c r="J71" s="1190" t="s">
        <v>775</v>
      </c>
      <c r="K71" s="1211">
        <v>50</v>
      </c>
      <c r="L71" s="519" t="s">
        <v>778</v>
      </c>
    </row>
    <row r="72" spans="1:12" ht="122.25" customHeight="1">
      <c r="A72" s="2051"/>
      <c r="B72" s="1180" t="s">
        <v>47</v>
      </c>
      <c r="C72" s="1180" t="s">
        <v>48</v>
      </c>
      <c r="D72" s="1180" t="s">
        <v>53</v>
      </c>
      <c r="E72" s="1182" t="s">
        <v>10</v>
      </c>
      <c r="F72" s="1180" t="s">
        <v>9</v>
      </c>
      <c r="G72" s="1180" t="s">
        <v>35</v>
      </c>
      <c r="H72" s="1182">
        <v>1</v>
      </c>
      <c r="I72" s="1190" t="s">
        <v>773</v>
      </c>
      <c r="J72" s="1190" t="s">
        <v>776</v>
      </c>
      <c r="K72" s="1211">
        <v>50</v>
      </c>
      <c r="L72" s="519" t="s">
        <v>778</v>
      </c>
    </row>
    <row r="73" spans="1:12" ht="34.5" customHeight="1">
      <c r="A73" s="2049">
        <v>13</v>
      </c>
      <c r="B73" s="1180" t="s">
        <v>99</v>
      </c>
      <c r="C73" s="522" t="s">
        <v>126</v>
      </c>
      <c r="D73" s="1180" t="s">
        <v>127</v>
      </c>
      <c r="E73" s="1182" t="s">
        <v>10</v>
      </c>
      <c r="F73" s="1180" t="s">
        <v>9</v>
      </c>
      <c r="G73" s="1180" t="s">
        <v>100</v>
      </c>
      <c r="H73" s="1182">
        <v>1</v>
      </c>
      <c r="I73" s="523" t="s">
        <v>101</v>
      </c>
      <c r="J73" s="516">
        <v>92820</v>
      </c>
      <c r="K73" s="516">
        <v>40.700000000000003</v>
      </c>
      <c r="L73" s="1180" t="s">
        <v>129</v>
      </c>
    </row>
    <row r="74" spans="1:12" ht="93.75">
      <c r="A74" s="2050"/>
      <c r="B74" s="1180" t="s">
        <v>99</v>
      </c>
      <c r="C74" s="522" t="s">
        <v>126</v>
      </c>
      <c r="D74" s="1180" t="s">
        <v>127</v>
      </c>
      <c r="E74" s="1182" t="s">
        <v>10</v>
      </c>
      <c r="F74" s="1180" t="s">
        <v>9</v>
      </c>
      <c r="G74" s="1180" t="s">
        <v>100</v>
      </c>
      <c r="H74" s="1182">
        <v>1</v>
      </c>
      <c r="I74" s="523" t="s">
        <v>102</v>
      </c>
      <c r="J74" s="516">
        <v>752</v>
      </c>
      <c r="K74" s="516">
        <v>41.4</v>
      </c>
      <c r="L74" s="1180" t="s">
        <v>129</v>
      </c>
    </row>
    <row r="75" spans="1:12" ht="93.75">
      <c r="A75" s="2050"/>
      <c r="B75" s="1180" t="s">
        <v>99</v>
      </c>
      <c r="C75" s="522" t="s">
        <v>126</v>
      </c>
      <c r="D75" s="1180" t="s">
        <v>127</v>
      </c>
      <c r="E75" s="1182" t="s">
        <v>10</v>
      </c>
      <c r="F75" s="1180" t="s">
        <v>9</v>
      </c>
      <c r="G75" s="1180" t="s">
        <v>100</v>
      </c>
      <c r="H75" s="1182">
        <v>1</v>
      </c>
      <c r="I75" s="523" t="s">
        <v>103</v>
      </c>
      <c r="J75" s="516">
        <v>92818</v>
      </c>
      <c r="K75" s="516">
        <v>40.700000000000003</v>
      </c>
      <c r="L75" s="1180" t="s">
        <v>129</v>
      </c>
    </row>
    <row r="76" spans="1:12" ht="93.75">
      <c r="A76" s="2050"/>
      <c r="B76" s="1180" t="s">
        <v>99</v>
      </c>
      <c r="C76" s="522" t="s">
        <v>126</v>
      </c>
      <c r="D76" s="1180" t="s">
        <v>127</v>
      </c>
      <c r="E76" s="1182" t="s">
        <v>10</v>
      </c>
      <c r="F76" s="1180" t="s">
        <v>9</v>
      </c>
      <c r="G76" s="1180" t="s">
        <v>100</v>
      </c>
      <c r="H76" s="1182">
        <v>1</v>
      </c>
      <c r="I76" s="523" t="s">
        <v>104</v>
      </c>
      <c r="J76" s="516">
        <v>92687</v>
      </c>
      <c r="K76" s="516">
        <v>40.6</v>
      </c>
      <c r="L76" s="1180" t="s">
        <v>129</v>
      </c>
    </row>
    <row r="77" spans="1:12" ht="93.75">
      <c r="A77" s="2050"/>
      <c r="B77" s="1180" t="s">
        <v>99</v>
      </c>
      <c r="C77" s="522" t="s">
        <v>126</v>
      </c>
      <c r="D77" s="1180" t="s">
        <v>127</v>
      </c>
      <c r="E77" s="1182" t="s">
        <v>10</v>
      </c>
      <c r="F77" s="1180" t="s">
        <v>9</v>
      </c>
      <c r="G77" s="1180" t="s">
        <v>100</v>
      </c>
      <c r="H77" s="1182">
        <v>1</v>
      </c>
      <c r="I77" s="523" t="s">
        <v>105</v>
      </c>
      <c r="J77" s="516">
        <v>1032</v>
      </c>
      <c r="K77" s="516">
        <v>40.700000000000003</v>
      </c>
      <c r="L77" s="1180" t="s">
        <v>129</v>
      </c>
    </row>
    <row r="78" spans="1:12" ht="93.75">
      <c r="A78" s="2050"/>
      <c r="B78" s="1180" t="s">
        <v>99</v>
      </c>
      <c r="C78" s="522" t="s">
        <v>126</v>
      </c>
      <c r="D78" s="1180" t="s">
        <v>127</v>
      </c>
      <c r="E78" s="1182" t="s">
        <v>10</v>
      </c>
      <c r="F78" s="1180" t="s">
        <v>9</v>
      </c>
      <c r="G78" s="1180" t="s">
        <v>100</v>
      </c>
      <c r="H78" s="1182">
        <v>1</v>
      </c>
      <c r="I78" s="523" t="s">
        <v>106</v>
      </c>
      <c r="J78" s="516">
        <v>92814</v>
      </c>
      <c r="K78" s="516">
        <v>41.1</v>
      </c>
      <c r="L78" s="1180" t="s">
        <v>129</v>
      </c>
    </row>
    <row r="79" spans="1:12" ht="93.75">
      <c r="A79" s="2050"/>
      <c r="B79" s="1180" t="s">
        <v>99</v>
      </c>
      <c r="C79" s="522" t="s">
        <v>126</v>
      </c>
      <c r="D79" s="1180" t="s">
        <v>127</v>
      </c>
      <c r="E79" s="1182" t="s">
        <v>10</v>
      </c>
      <c r="F79" s="1180" t="s">
        <v>9</v>
      </c>
      <c r="G79" s="1180" t="s">
        <v>100</v>
      </c>
      <c r="H79" s="1182">
        <v>1</v>
      </c>
      <c r="I79" s="523" t="s">
        <v>107</v>
      </c>
      <c r="J79" s="516">
        <v>553</v>
      </c>
      <c r="K79" s="516">
        <v>6</v>
      </c>
      <c r="L79" s="1180" t="s">
        <v>129</v>
      </c>
    </row>
    <row r="80" spans="1:12" ht="93.75">
      <c r="A80" s="2050"/>
      <c r="B80" s="1180" t="s">
        <v>99</v>
      </c>
      <c r="C80" s="522" t="s">
        <v>126</v>
      </c>
      <c r="D80" s="1180" t="s">
        <v>127</v>
      </c>
      <c r="E80" s="1182" t="s">
        <v>10</v>
      </c>
      <c r="F80" s="1180" t="s">
        <v>9</v>
      </c>
      <c r="G80" s="1180" t="s">
        <v>100</v>
      </c>
      <c r="H80" s="1182">
        <v>1</v>
      </c>
      <c r="I80" s="523" t="s">
        <v>108</v>
      </c>
      <c r="J80" s="516">
        <v>92815</v>
      </c>
      <c r="K80" s="516">
        <v>40.6</v>
      </c>
      <c r="L80" s="1180" t="s">
        <v>129</v>
      </c>
    </row>
    <row r="81" spans="1:12" ht="93.75">
      <c r="A81" s="2050"/>
      <c r="B81" s="1180" t="s">
        <v>99</v>
      </c>
      <c r="C81" s="522" t="s">
        <v>126</v>
      </c>
      <c r="D81" s="1180" t="s">
        <v>127</v>
      </c>
      <c r="E81" s="1182" t="s">
        <v>10</v>
      </c>
      <c r="F81" s="1180" t="s">
        <v>9</v>
      </c>
      <c r="G81" s="1180" t="s">
        <v>100</v>
      </c>
      <c r="H81" s="1182">
        <v>1</v>
      </c>
      <c r="I81" s="523" t="s">
        <v>109</v>
      </c>
      <c r="J81" s="516">
        <v>9634</v>
      </c>
      <c r="K81" s="516">
        <v>5</v>
      </c>
      <c r="L81" s="1180" t="s">
        <v>129</v>
      </c>
    </row>
    <row r="82" spans="1:12" ht="93.75">
      <c r="A82" s="2050"/>
      <c r="B82" s="1180" t="s">
        <v>99</v>
      </c>
      <c r="C82" s="522" t="s">
        <v>126</v>
      </c>
      <c r="D82" s="1180" t="s">
        <v>127</v>
      </c>
      <c r="E82" s="1182" t="s">
        <v>10</v>
      </c>
      <c r="F82" s="1180" t="s">
        <v>9</v>
      </c>
      <c r="G82" s="1180" t="s">
        <v>100</v>
      </c>
      <c r="H82" s="1182">
        <v>1</v>
      </c>
      <c r="I82" s="523" t="s">
        <v>110</v>
      </c>
      <c r="J82" s="516">
        <v>92219</v>
      </c>
      <c r="K82" s="516">
        <v>41.1</v>
      </c>
      <c r="L82" s="1180" t="s">
        <v>129</v>
      </c>
    </row>
    <row r="83" spans="1:12" ht="93.75">
      <c r="A83" s="2050"/>
      <c r="B83" s="1180" t="s">
        <v>99</v>
      </c>
      <c r="C83" s="522" t="s">
        <v>126</v>
      </c>
      <c r="D83" s="1180" t="s">
        <v>127</v>
      </c>
      <c r="E83" s="1182" t="s">
        <v>10</v>
      </c>
      <c r="F83" s="1180" t="s">
        <v>9</v>
      </c>
      <c r="G83" s="1180" t="s">
        <v>100</v>
      </c>
      <c r="H83" s="1182">
        <v>1</v>
      </c>
      <c r="I83" s="523" t="s">
        <v>111</v>
      </c>
      <c r="J83" s="516">
        <v>92806</v>
      </c>
      <c r="K83" s="516">
        <v>40.700000000000003</v>
      </c>
      <c r="L83" s="1180" t="s">
        <v>129</v>
      </c>
    </row>
    <row r="84" spans="1:12" ht="93.75">
      <c r="A84" s="2050"/>
      <c r="B84" s="1180" t="s">
        <v>99</v>
      </c>
      <c r="C84" s="522" t="s">
        <v>126</v>
      </c>
      <c r="D84" s="1180" t="s">
        <v>127</v>
      </c>
      <c r="E84" s="1182" t="s">
        <v>10</v>
      </c>
      <c r="F84" s="1180" t="s">
        <v>9</v>
      </c>
      <c r="G84" s="1180" t="s">
        <v>100</v>
      </c>
      <c r="H84" s="1182">
        <v>1</v>
      </c>
      <c r="I84" s="523" t="s">
        <v>112</v>
      </c>
      <c r="J84" s="516">
        <v>1037</v>
      </c>
      <c r="K84" s="516">
        <v>40.700000000000003</v>
      </c>
      <c r="L84" s="1180" t="s">
        <v>129</v>
      </c>
    </row>
    <row r="85" spans="1:12" ht="93.75">
      <c r="A85" s="2050"/>
      <c r="B85" s="1180" t="s">
        <v>99</v>
      </c>
      <c r="C85" s="522" t="s">
        <v>126</v>
      </c>
      <c r="D85" s="1180" t="s">
        <v>127</v>
      </c>
      <c r="E85" s="1182" t="s">
        <v>10</v>
      </c>
      <c r="F85" s="1180" t="s">
        <v>9</v>
      </c>
      <c r="G85" s="1180" t="s">
        <v>100</v>
      </c>
      <c r="H85" s="1182">
        <v>1</v>
      </c>
      <c r="I85" s="523" t="s">
        <v>113</v>
      </c>
      <c r="J85" s="516">
        <v>92821</v>
      </c>
      <c r="K85" s="516">
        <v>41.7</v>
      </c>
      <c r="L85" s="1180" t="s">
        <v>129</v>
      </c>
    </row>
    <row r="86" spans="1:12" ht="93.75">
      <c r="A86" s="2050"/>
      <c r="B86" s="1180" t="s">
        <v>99</v>
      </c>
      <c r="C86" s="522" t="s">
        <v>126</v>
      </c>
      <c r="D86" s="1180" t="s">
        <v>127</v>
      </c>
      <c r="E86" s="1182" t="s">
        <v>10</v>
      </c>
      <c r="F86" s="1180" t="s">
        <v>9</v>
      </c>
      <c r="G86" s="1180" t="s">
        <v>100</v>
      </c>
      <c r="H86" s="1182">
        <v>1</v>
      </c>
      <c r="I86" s="523" t="s">
        <v>114</v>
      </c>
      <c r="J86" s="516">
        <v>92428</v>
      </c>
      <c r="K86" s="516">
        <v>41.2</v>
      </c>
      <c r="L86" s="1180" t="s">
        <v>129</v>
      </c>
    </row>
    <row r="87" spans="1:12" ht="93.75">
      <c r="A87" s="2050"/>
      <c r="B87" s="1180" t="s">
        <v>99</v>
      </c>
      <c r="C87" s="522" t="s">
        <v>126</v>
      </c>
      <c r="D87" s="1180" t="s">
        <v>127</v>
      </c>
      <c r="E87" s="1182" t="s">
        <v>10</v>
      </c>
      <c r="F87" s="1180" t="s">
        <v>9</v>
      </c>
      <c r="G87" s="1180" t="s">
        <v>100</v>
      </c>
      <c r="H87" s="1182">
        <v>1</v>
      </c>
      <c r="I87" s="523" t="s">
        <v>115</v>
      </c>
      <c r="J87" s="516">
        <v>92685</v>
      </c>
      <c r="K87" s="516">
        <v>40.700000000000003</v>
      </c>
      <c r="L87" s="1180" t="s">
        <v>129</v>
      </c>
    </row>
    <row r="88" spans="1:12" ht="93.75">
      <c r="A88" s="2050"/>
      <c r="B88" s="1180" t="s">
        <v>99</v>
      </c>
      <c r="C88" s="522" t="s">
        <v>126</v>
      </c>
      <c r="D88" s="1180" t="s">
        <v>127</v>
      </c>
      <c r="E88" s="1182" t="s">
        <v>10</v>
      </c>
      <c r="F88" s="1180" t="s">
        <v>9</v>
      </c>
      <c r="G88" s="1180" t="s">
        <v>100</v>
      </c>
      <c r="H88" s="1182">
        <v>1</v>
      </c>
      <c r="I88" s="523" t="s">
        <v>116</v>
      </c>
      <c r="J88" s="516">
        <v>9735</v>
      </c>
      <c r="K88" s="516">
        <v>100</v>
      </c>
      <c r="L88" s="1180" t="s">
        <v>129</v>
      </c>
    </row>
    <row r="89" spans="1:12" ht="93.75">
      <c r="A89" s="2050"/>
      <c r="B89" s="1180" t="s">
        <v>99</v>
      </c>
      <c r="C89" s="522" t="s">
        <v>126</v>
      </c>
      <c r="D89" s="1180" t="s">
        <v>127</v>
      </c>
      <c r="E89" s="1182" t="s">
        <v>10</v>
      </c>
      <c r="F89" s="1180" t="s">
        <v>9</v>
      </c>
      <c r="G89" s="1180" t="s">
        <v>100</v>
      </c>
      <c r="H89" s="1182">
        <v>1</v>
      </c>
      <c r="I89" s="523" t="s">
        <v>117</v>
      </c>
      <c r="J89" s="516">
        <v>236</v>
      </c>
      <c r="K89" s="516">
        <v>41.4</v>
      </c>
      <c r="L89" s="1180" t="s">
        <v>129</v>
      </c>
    </row>
    <row r="90" spans="1:12" ht="93.75">
      <c r="A90" s="2050"/>
      <c r="B90" s="1180" t="s">
        <v>99</v>
      </c>
      <c r="C90" s="522" t="s">
        <v>126</v>
      </c>
      <c r="D90" s="1180" t="s">
        <v>127</v>
      </c>
      <c r="E90" s="1182" t="s">
        <v>10</v>
      </c>
      <c r="F90" s="1180" t="s">
        <v>9</v>
      </c>
      <c r="G90" s="1180" t="s">
        <v>100</v>
      </c>
      <c r="H90" s="1182">
        <v>1</v>
      </c>
      <c r="I90" s="523" t="s">
        <v>118</v>
      </c>
      <c r="J90" s="516">
        <v>833</v>
      </c>
      <c r="K90" s="516">
        <v>41.4</v>
      </c>
      <c r="L90" s="1180" t="s">
        <v>129</v>
      </c>
    </row>
    <row r="91" spans="1:12" ht="93.75">
      <c r="A91" s="2050"/>
      <c r="B91" s="1180" t="s">
        <v>99</v>
      </c>
      <c r="C91" s="522" t="s">
        <v>126</v>
      </c>
      <c r="D91" s="1180" t="s">
        <v>127</v>
      </c>
      <c r="E91" s="1182" t="s">
        <v>10</v>
      </c>
      <c r="F91" s="1180" t="s">
        <v>9</v>
      </c>
      <c r="G91" s="1180" t="s">
        <v>100</v>
      </c>
      <c r="H91" s="1182">
        <v>1</v>
      </c>
      <c r="I91" s="523" t="s">
        <v>119</v>
      </c>
      <c r="J91" s="516">
        <v>3605</v>
      </c>
      <c r="K91" s="516">
        <v>41.4</v>
      </c>
      <c r="L91" s="1180" t="s">
        <v>129</v>
      </c>
    </row>
    <row r="92" spans="1:12" ht="93.75">
      <c r="A92" s="2050"/>
      <c r="B92" s="1180" t="s">
        <v>99</v>
      </c>
      <c r="C92" s="522" t="s">
        <v>126</v>
      </c>
      <c r="D92" s="1180" t="s">
        <v>127</v>
      </c>
      <c r="E92" s="1182" t="s">
        <v>10</v>
      </c>
      <c r="F92" s="1180" t="s">
        <v>9</v>
      </c>
      <c r="G92" s="1180" t="s">
        <v>100</v>
      </c>
      <c r="H92" s="1182">
        <v>1</v>
      </c>
      <c r="I92" s="523" t="s">
        <v>120</v>
      </c>
      <c r="J92" s="516">
        <v>1989</v>
      </c>
      <c r="K92" s="516">
        <v>41.4</v>
      </c>
      <c r="L92" s="1180" t="s">
        <v>129</v>
      </c>
    </row>
    <row r="93" spans="1:12" ht="93.75">
      <c r="A93" s="2050"/>
      <c r="B93" s="1180" t="s">
        <v>99</v>
      </c>
      <c r="C93" s="522" t="s">
        <v>126</v>
      </c>
      <c r="D93" s="1180" t="s">
        <v>127</v>
      </c>
      <c r="E93" s="1182" t="s">
        <v>10</v>
      </c>
      <c r="F93" s="1180" t="s">
        <v>9</v>
      </c>
      <c r="G93" s="1180" t="s">
        <v>100</v>
      </c>
      <c r="H93" s="1182">
        <v>1</v>
      </c>
      <c r="I93" s="523" t="s">
        <v>121</v>
      </c>
      <c r="J93" s="516">
        <v>8599</v>
      </c>
      <c r="K93" s="516">
        <v>41.4</v>
      </c>
      <c r="L93" s="1180" t="s">
        <v>129</v>
      </c>
    </row>
    <row r="94" spans="1:12" ht="93.75">
      <c r="A94" s="2050"/>
      <c r="B94" s="1180" t="s">
        <v>99</v>
      </c>
      <c r="C94" s="522" t="s">
        <v>126</v>
      </c>
      <c r="D94" s="1180" t="s">
        <v>127</v>
      </c>
      <c r="E94" s="1182" t="s">
        <v>8</v>
      </c>
      <c r="F94" s="1180" t="s">
        <v>9</v>
      </c>
      <c r="G94" s="1180" t="s">
        <v>100</v>
      </c>
      <c r="H94" s="1182">
        <v>1</v>
      </c>
      <c r="I94" s="1190" t="s">
        <v>128</v>
      </c>
      <c r="J94" s="1190" t="s">
        <v>123</v>
      </c>
      <c r="K94" s="1190">
        <v>10</v>
      </c>
      <c r="L94" s="1187" t="s">
        <v>130</v>
      </c>
    </row>
    <row r="95" spans="1:12" ht="93.75">
      <c r="A95" s="2050"/>
      <c r="B95" s="1180" t="s">
        <v>99</v>
      </c>
      <c r="C95" s="522" t="s">
        <v>126</v>
      </c>
      <c r="D95" s="1180" t="s">
        <v>127</v>
      </c>
      <c r="E95" s="1182" t="s">
        <v>8</v>
      </c>
      <c r="F95" s="1180" t="s">
        <v>9</v>
      </c>
      <c r="G95" s="1180" t="s">
        <v>100</v>
      </c>
      <c r="H95" s="1182">
        <v>1</v>
      </c>
      <c r="I95" s="1190" t="s">
        <v>14764</v>
      </c>
      <c r="J95" s="1190">
        <v>840</v>
      </c>
      <c r="K95" s="1190">
        <v>10</v>
      </c>
      <c r="L95" s="1187" t="s">
        <v>14765</v>
      </c>
    </row>
    <row r="96" spans="1:12" ht="93.75">
      <c r="A96" s="2050"/>
      <c r="B96" s="1180" t="s">
        <v>99</v>
      </c>
      <c r="C96" s="522" t="s">
        <v>126</v>
      </c>
      <c r="D96" s="1180" t="s">
        <v>127</v>
      </c>
      <c r="E96" s="1182" t="s">
        <v>124</v>
      </c>
      <c r="F96" s="1180" t="s">
        <v>9</v>
      </c>
      <c r="G96" s="1180" t="s">
        <v>100</v>
      </c>
      <c r="H96" s="1182">
        <v>1</v>
      </c>
      <c r="I96" s="1190" t="s">
        <v>14766</v>
      </c>
      <c r="J96" s="1190">
        <v>833</v>
      </c>
      <c r="K96" s="1190">
        <v>10</v>
      </c>
      <c r="L96" s="1187" t="s">
        <v>14767</v>
      </c>
    </row>
    <row r="97" spans="1:12" ht="93.75">
      <c r="A97" s="2050"/>
      <c r="B97" s="1180" t="s">
        <v>99</v>
      </c>
      <c r="C97" s="522" t="s">
        <v>126</v>
      </c>
      <c r="D97" s="1180" t="s">
        <v>127</v>
      </c>
      <c r="E97" s="1182" t="s">
        <v>124</v>
      </c>
      <c r="F97" s="1180" t="s">
        <v>9</v>
      </c>
      <c r="G97" s="1180" t="s">
        <v>100</v>
      </c>
      <c r="H97" s="1182">
        <v>1</v>
      </c>
      <c r="I97" s="1190" t="s">
        <v>122</v>
      </c>
      <c r="J97" s="1190">
        <v>40</v>
      </c>
      <c r="K97" s="1190">
        <v>10</v>
      </c>
      <c r="L97" s="1187" t="s">
        <v>14768</v>
      </c>
    </row>
    <row r="98" spans="1:12" ht="93.75">
      <c r="A98" s="2050"/>
      <c r="B98" s="1180" t="s">
        <v>99</v>
      </c>
      <c r="C98" s="522" t="s">
        <v>126</v>
      </c>
      <c r="D98" s="1180" t="s">
        <v>127</v>
      </c>
      <c r="E98" s="1182" t="s">
        <v>124</v>
      </c>
      <c r="F98" s="1180" t="s">
        <v>9</v>
      </c>
      <c r="G98" s="1180" t="s">
        <v>100</v>
      </c>
      <c r="H98" s="1182">
        <v>1</v>
      </c>
      <c r="I98" s="1190" t="s">
        <v>14769</v>
      </c>
      <c r="J98" s="1190" t="s">
        <v>14770</v>
      </c>
      <c r="K98" s="1190">
        <v>20</v>
      </c>
      <c r="L98" s="1187" t="s">
        <v>14771</v>
      </c>
    </row>
    <row r="99" spans="1:12" ht="93.75">
      <c r="A99" s="2050"/>
      <c r="B99" s="1180" t="s">
        <v>99</v>
      </c>
      <c r="C99" s="522" t="s">
        <v>126</v>
      </c>
      <c r="D99" s="1180" t="s">
        <v>127</v>
      </c>
      <c r="E99" s="1182" t="s">
        <v>124</v>
      </c>
      <c r="F99" s="1180" t="s">
        <v>9</v>
      </c>
      <c r="G99" s="1180" t="s">
        <v>100</v>
      </c>
      <c r="H99" s="1182">
        <v>1</v>
      </c>
      <c r="I99" s="1190" t="s">
        <v>14772</v>
      </c>
      <c r="J99" s="1190">
        <v>821</v>
      </c>
      <c r="K99" s="1190">
        <v>10</v>
      </c>
      <c r="L99" s="1187" t="s">
        <v>14773</v>
      </c>
    </row>
    <row r="100" spans="1:12" ht="93.75">
      <c r="A100" s="2051"/>
      <c r="B100" s="1180" t="s">
        <v>99</v>
      </c>
      <c r="C100" s="522" t="s">
        <v>126</v>
      </c>
      <c r="D100" s="1180" t="s">
        <v>127</v>
      </c>
      <c r="E100" s="1182" t="s">
        <v>124</v>
      </c>
      <c r="F100" s="1180" t="s">
        <v>9</v>
      </c>
      <c r="G100" s="1180" t="s">
        <v>100</v>
      </c>
      <c r="H100" s="1182">
        <v>1</v>
      </c>
      <c r="I100" s="1190" t="s">
        <v>125</v>
      </c>
      <c r="J100" s="1190">
        <v>845</v>
      </c>
      <c r="K100" s="1190">
        <v>10</v>
      </c>
      <c r="L100" s="1187" t="s">
        <v>131</v>
      </c>
    </row>
    <row r="101" spans="1:12" ht="15.75" customHeight="1">
      <c r="A101" s="2066">
        <v>14</v>
      </c>
      <c r="B101" s="1180" t="s">
        <v>132</v>
      </c>
      <c r="C101" s="524" t="s">
        <v>167</v>
      </c>
      <c r="D101" s="1180" t="s">
        <v>206</v>
      </c>
      <c r="E101" s="1196" t="s">
        <v>10</v>
      </c>
      <c r="F101" s="1196" t="s">
        <v>9</v>
      </c>
      <c r="G101" s="1196" t="s">
        <v>100</v>
      </c>
      <c r="H101" s="525">
        <v>1</v>
      </c>
      <c r="I101" s="523" t="s">
        <v>133</v>
      </c>
      <c r="J101" s="516">
        <v>9776</v>
      </c>
      <c r="K101" s="516">
        <v>100</v>
      </c>
      <c r="L101" s="1180" t="s">
        <v>168</v>
      </c>
    </row>
    <row r="102" spans="1:12" ht="131.25">
      <c r="A102" s="2067"/>
      <c r="B102" s="1180" t="s">
        <v>132</v>
      </c>
      <c r="C102" s="524" t="s">
        <v>167</v>
      </c>
      <c r="D102" s="1180" t="s">
        <v>206</v>
      </c>
      <c r="E102" s="1196" t="s">
        <v>10</v>
      </c>
      <c r="F102" s="1196" t="s">
        <v>9</v>
      </c>
      <c r="G102" s="1196" t="s">
        <v>100</v>
      </c>
      <c r="H102" s="525">
        <v>1</v>
      </c>
      <c r="I102" s="523" t="s">
        <v>134</v>
      </c>
      <c r="J102" s="516">
        <v>9736</v>
      </c>
      <c r="K102" s="516">
        <v>100</v>
      </c>
      <c r="L102" s="1180" t="s">
        <v>168</v>
      </c>
    </row>
    <row r="103" spans="1:12" ht="131.25">
      <c r="A103" s="2067"/>
      <c r="B103" s="1180" t="s">
        <v>132</v>
      </c>
      <c r="C103" s="524" t="s">
        <v>167</v>
      </c>
      <c r="D103" s="1180" t="s">
        <v>206</v>
      </c>
      <c r="E103" s="1196" t="s">
        <v>10</v>
      </c>
      <c r="F103" s="1196" t="s">
        <v>9</v>
      </c>
      <c r="G103" s="1196" t="s">
        <v>100</v>
      </c>
      <c r="H103" s="525">
        <v>1</v>
      </c>
      <c r="I103" s="523" t="s">
        <v>135</v>
      </c>
      <c r="J103" s="516">
        <v>15804</v>
      </c>
      <c r="K103" s="516">
        <v>6</v>
      </c>
      <c r="L103" s="1180" t="s">
        <v>168</v>
      </c>
    </row>
    <row r="104" spans="1:12" ht="131.25">
      <c r="A104" s="2067"/>
      <c r="B104" s="1180" t="s">
        <v>132</v>
      </c>
      <c r="C104" s="524" t="s">
        <v>167</v>
      </c>
      <c r="D104" s="1180" t="s">
        <v>206</v>
      </c>
      <c r="E104" s="1196" t="s">
        <v>124</v>
      </c>
      <c r="F104" s="1196" t="s">
        <v>9</v>
      </c>
      <c r="G104" s="1196" t="s">
        <v>100</v>
      </c>
      <c r="H104" s="525">
        <v>1</v>
      </c>
      <c r="I104" s="523" t="s">
        <v>677</v>
      </c>
      <c r="J104" s="516">
        <v>1801</v>
      </c>
      <c r="K104" s="516">
        <v>16</v>
      </c>
      <c r="L104" s="514" t="s">
        <v>676</v>
      </c>
    </row>
    <row r="105" spans="1:12" ht="15.75" customHeight="1">
      <c r="A105" s="2067"/>
      <c r="B105" s="1180" t="s">
        <v>132</v>
      </c>
      <c r="C105" s="524" t="s">
        <v>167</v>
      </c>
      <c r="D105" s="1180" t="s">
        <v>206</v>
      </c>
      <c r="E105" s="1196" t="s">
        <v>124</v>
      </c>
      <c r="F105" s="1196" t="s">
        <v>9</v>
      </c>
      <c r="G105" s="1196" t="s">
        <v>100</v>
      </c>
      <c r="H105" s="525">
        <v>1</v>
      </c>
      <c r="I105" s="523" t="s">
        <v>136</v>
      </c>
      <c r="J105" s="516">
        <v>93</v>
      </c>
      <c r="K105" s="516">
        <v>12.45</v>
      </c>
      <c r="L105" s="1180" t="s">
        <v>168</v>
      </c>
    </row>
    <row r="106" spans="1:12" ht="39.75" customHeight="1">
      <c r="A106" s="2067"/>
      <c r="B106" s="1180" t="s">
        <v>132</v>
      </c>
      <c r="C106" s="524" t="s">
        <v>167</v>
      </c>
      <c r="D106" s="1180" t="s">
        <v>206</v>
      </c>
      <c r="E106" s="1196" t="s">
        <v>124</v>
      </c>
      <c r="F106" s="1196" t="s">
        <v>9</v>
      </c>
      <c r="G106" s="1196" t="s">
        <v>100</v>
      </c>
      <c r="H106" s="525">
        <v>1</v>
      </c>
      <c r="I106" s="523" t="s">
        <v>137</v>
      </c>
      <c r="J106" s="516">
        <v>90</v>
      </c>
      <c r="K106" s="516">
        <v>12.45</v>
      </c>
      <c r="L106" s="1180" t="s">
        <v>168</v>
      </c>
    </row>
    <row r="107" spans="1:12" ht="15.75" customHeight="1">
      <c r="A107" s="2067"/>
      <c r="B107" s="1180" t="s">
        <v>132</v>
      </c>
      <c r="C107" s="524" t="s">
        <v>167</v>
      </c>
      <c r="D107" s="1180" t="s">
        <v>206</v>
      </c>
      <c r="E107" s="1196" t="s">
        <v>124</v>
      </c>
      <c r="F107" s="1196" t="s">
        <v>9</v>
      </c>
      <c r="G107" s="1196" t="s">
        <v>100</v>
      </c>
      <c r="H107" s="525">
        <v>1</v>
      </c>
      <c r="I107" s="523" t="s">
        <v>138</v>
      </c>
      <c r="J107" s="516">
        <v>20724</v>
      </c>
      <c r="K107" s="516">
        <v>4.8</v>
      </c>
      <c r="L107" s="1180" t="s">
        <v>139</v>
      </c>
    </row>
    <row r="108" spans="1:12" ht="131.25">
      <c r="A108" s="2067"/>
      <c r="B108" s="1180" t="s">
        <v>132</v>
      </c>
      <c r="C108" s="524" t="s">
        <v>167</v>
      </c>
      <c r="D108" s="1180" t="s">
        <v>206</v>
      </c>
      <c r="E108" s="1196" t="s">
        <v>124</v>
      </c>
      <c r="F108" s="1196" t="s">
        <v>9</v>
      </c>
      <c r="G108" s="1196" t="s">
        <v>100</v>
      </c>
      <c r="H108" s="525">
        <v>1</v>
      </c>
      <c r="I108" s="523" t="s">
        <v>140</v>
      </c>
      <c r="J108" s="516">
        <v>20726</v>
      </c>
      <c r="K108" s="516">
        <v>4.8</v>
      </c>
      <c r="L108" s="1180" t="s">
        <v>139</v>
      </c>
    </row>
    <row r="109" spans="1:12" ht="131.25">
      <c r="A109" s="2067"/>
      <c r="B109" s="1180" t="s">
        <v>132</v>
      </c>
      <c r="C109" s="524" t="s">
        <v>167</v>
      </c>
      <c r="D109" s="1180" t="s">
        <v>206</v>
      </c>
      <c r="E109" s="1196" t="s">
        <v>124</v>
      </c>
      <c r="F109" s="1196" t="s">
        <v>9</v>
      </c>
      <c r="G109" s="1196" t="s">
        <v>100</v>
      </c>
      <c r="H109" s="525">
        <v>1</v>
      </c>
      <c r="I109" s="523" t="s">
        <v>141</v>
      </c>
      <c r="J109" s="516">
        <v>20690</v>
      </c>
      <c r="K109" s="516">
        <v>4.8</v>
      </c>
      <c r="L109" s="1180" t="s">
        <v>139</v>
      </c>
    </row>
    <row r="110" spans="1:12" ht="131.25">
      <c r="A110" s="2067"/>
      <c r="B110" s="1180" t="s">
        <v>132</v>
      </c>
      <c r="C110" s="524" t="s">
        <v>167</v>
      </c>
      <c r="D110" s="1180" t="s">
        <v>206</v>
      </c>
      <c r="E110" s="1196" t="s">
        <v>124</v>
      </c>
      <c r="F110" s="1196" t="s">
        <v>9</v>
      </c>
      <c r="G110" s="1196" t="s">
        <v>100</v>
      </c>
      <c r="H110" s="525">
        <v>1</v>
      </c>
      <c r="I110" s="523" t="s">
        <v>142</v>
      </c>
      <c r="J110" s="516">
        <v>18875</v>
      </c>
      <c r="K110" s="516">
        <v>4.8</v>
      </c>
      <c r="L110" s="1180" t="s">
        <v>139</v>
      </c>
    </row>
    <row r="111" spans="1:12" ht="24.75" customHeight="1">
      <c r="A111" s="2067"/>
      <c r="B111" s="1180" t="s">
        <v>132</v>
      </c>
      <c r="C111" s="524" t="s">
        <v>167</v>
      </c>
      <c r="D111" s="1180" t="s">
        <v>206</v>
      </c>
      <c r="E111" s="1196" t="s">
        <v>124</v>
      </c>
      <c r="F111" s="1196" t="s">
        <v>9</v>
      </c>
      <c r="G111" s="1196" t="s">
        <v>100</v>
      </c>
      <c r="H111" s="525">
        <v>1</v>
      </c>
      <c r="I111" s="525" t="s">
        <v>143</v>
      </c>
      <c r="J111" s="1210">
        <v>832</v>
      </c>
      <c r="K111" s="1210">
        <v>12</v>
      </c>
      <c r="L111" s="1180" t="s">
        <v>139</v>
      </c>
    </row>
    <row r="112" spans="1:12" ht="15.75" customHeight="1">
      <c r="A112" s="2067"/>
      <c r="B112" s="1180" t="s">
        <v>132</v>
      </c>
      <c r="C112" s="524" t="s">
        <v>167</v>
      </c>
      <c r="D112" s="1180" t="s">
        <v>206</v>
      </c>
      <c r="E112" s="1196" t="s">
        <v>124</v>
      </c>
      <c r="F112" s="1196" t="s">
        <v>9</v>
      </c>
      <c r="G112" s="1196" t="s">
        <v>100</v>
      </c>
      <c r="H112" s="525">
        <v>1</v>
      </c>
      <c r="I112" s="523" t="s">
        <v>144</v>
      </c>
      <c r="J112" s="516">
        <v>75</v>
      </c>
      <c r="K112" s="516">
        <v>12.45</v>
      </c>
      <c r="L112" s="1180" t="s">
        <v>169</v>
      </c>
    </row>
    <row r="113" spans="1:12" ht="33.75" customHeight="1">
      <c r="A113" s="2067"/>
      <c r="B113" s="1180" t="s">
        <v>132</v>
      </c>
      <c r="C113" s="524" t="s">
        <v>167</v>
      </c>
      <c r="D113" s="1180" t="s">
        <v>206</v>
      </c>
      <c r="E113" s="1196" t="s">
        <v>124</v>
      </c>
      <c r="F113" s="1196" t="s">
        <v>9</v>
      </c>
      <c r="G113" s="1196" t="s">
        <v>100</v>
      </c>
      <c r="H113" s="525">
        <v>1</v>
      </c>
      <c r="I113" s="523" t="s">
        <v>145</v>
      </c>
      <c r="J113" s="1190">
        <v>797</v>
      </c>
      <c r="K113" s="1190">
        <v>12</v>
      </c>
      <c r="L113" s="1180" t="s">
        <v>169</v>
      </c>
    </row>
    <row r="114" spans="1:12" ht="15.75" customHeight="1">
      <c r="A114" s="2067"/>
      <c r="B114" s="1180" t="s">
        <v>132</v>
      </c>
      <c r="C114" s="524" t="s">
        <v>167</v>
      </c>
      <c r="D114" s="1180" t="s">
        <v>206</v>
      </c>
      <c r="E114" s="1196" t="s">
        <v>124</v>
      </c>
      <c r="F114" s="1196" t="s">
        <v>9</v>
      </c>
      <c r="G114" s="1196" t="s">
        <v>100</v>
      </c>
      <c r="H114" s="525">
        <v>1</v>
      </c>
      <c r="I114" s="523" t="s">
        <v>146</v>
      </c>
      <c r="J114" s="1190">
        <v>86</v>
      </c>
      <c r="K114" s="1190">
        <v>12.45</v>
      </c>
      <c r="L114" s="1180" t="s">
        <v>170</v>
      </c>
    </row>
    <row r="115" spans="1:12" ht="46.5" customHeight="1">
      <c r="A115" s="2067"/>
      <c r="B115" s="1180" t="s">
        <v>132</v>
      </c>
      <c r="C115" s="524" t="s">
        <v>167</v>
      </c>
      <c r="D115" s="1180" t="s">
        <v>206</v>
      </c>
      <c r="E115" s="1196" t="s">
        <v>124</v>
      </c>
      <c r="F115" s="1196" t="s">
        <v>9</v>
      </c>
      <c r="G115" s="1196" t="s">
        <v>100</v>
      </c>
      <c r="H115" s="525">
        <v>1</v>
      </c>
      <c r="I115" s="523" t="s">
        <v>147</v>
      </c>
      <c r="J115" s="1190">
        <v>796</v>
      </c>
      <c r="K115" s="1190">
        <v>12.45</v>
      </c>
      <c r="L115" s="1180" t="s">
        <v>170</v>
      </c>
    </row>
    <row r="116" spans="1:12" ht="51.75" customHeight="1">
      <c r="A116" s="2067"/>
      <c r="B116" s="1180" t="s">
        <v>132</v>
      </c>
      <c r="C116" s="524" t="s">
        <v>167</v>
      </c>
      <c r="D116" s="1180" t="s">
        <v>206</v>
      </c>
      <c r="E116" s="1196" t="s">
        <v>124</v>
      </c>
      <c r="F116" s="1196" t="s">
        <v>9</v>
      </c>
      <c r="G116" s="1196" t="s">
        <v>100</v>
      </c>
      <c r="H116" s="525">
        <v>1</v>
      </c>
      <c r="I116" s="525" t="s">
        <v>149</v>
      </c>
      <c r="J116" s="1182">
        <v>29754</v>
      </c>
      <c r="K116" s="1182">
        <v>100</v>
      </c>
      <c r="L116" s="528" t="s">
        <v>150</v>
      </c>
    </row>
    <row r="117" spans="1:12" ht="131.25">
      <c r="A117" s="2067"/>
      <c r="B117" s="1180" t="s">
        <v>132</v>
      </c>
      <c r="C117" s="524" t="s">
        <v>167</v>
      </c>
      <c r="D117" s="1180" t="s">
        <v>206</v>
      </c>
      <c r="E117" s="1196" t="s">
        <v>124</v>
      </c>
      <c r="F117" s="1196" t="s">
        <v>9</v>
      </c>
      <c r="G117" s="1196" t="s">
        <v>100</v>
      </c>
      <c r="H117" s="525">
        <v>1</v>
      </c>
      <c r="I117" s="523" t="s">
        <v>151</v>
      </c>
      <c r="J117" s="1190">
        <v>21643</v>
      </c>
      <c r="K117" s="1190">
        <v>50</v>
      </c>
      <c r="L117" s="528" t="s">
        <v>150</v>
      </c>
    </row>
    <row r="118" spans="1:12" ht="131.25">
      <c r="A118" s="2067"/>
      <c r="B118" s="1180" t="s">
        <v>132</v>
      </c>
      <c r="C118" s="524" t="s">
        <v>167</v>
      </c>
      <c r="D118" s="1180" t="s">
        <v>206</v>
      </c>
      <c r="E118" s="1196" t="s">
        <v>124</v>
      </c>
      <c r="F118" s="1196" t="s">
        <v>9</v>
      </c>
      <c r="G118" s="1196" t="s">
        <v>100</v>
      </c>
      <c r="H118" s="525">
        <v>1</v>
      </c>
      <c r="I118" s="523" t="s">
        <v>152</v>
      </c>
      <c r="J118" s="1190">
        <v>22010</v>
      </c>
      <c r="K118" s="1190">
        <v>50</v>
      </c>
      <c r="L118" s="528" t="s">
        <v>150</v>
      </c>
    </row>
    <row r="119" spans="1:12" ht="131.25">
      <c r="A119" s="2067"/>
      <c r="B119" s="1180" t="s">
        <v>132</v>
      </c>
      <c r="C119" s="524" t="s">
        <v>167</v>
      </c>
      <c r="D119" s="1180" t="s">
        <v>206</v>
      </c>
      <c r="E119" s="1196" t="s">
        <v>124</v>
      </c>
      <c r="F119" s="1196" t="s">
        <v>9</v>
      </c>
      <c r="G119" s="1196" t="s">
        <v>100</v>
      </c>
      <c r="H119" s="525">
        <v>1</v>
      </c>
      <c r="I119" s="523" t="s">
        <v>153</v>
      </c>
      <c r="J119" s="1190">
        <v>546</v>
      </c>
      <c r="K119" s="1190">
        <v>7.5</v>
      </c>
      <c r="L119" s="528" t="s">
        <v>150</v>
      </c>
    </row>
    <row r="120" spans="1:12" ht="131.25">
      <c r="A120" s="2067"/>
      <c r="B120" s="1180" t="s">
        <v>132</v>
      </c>
      <c r="C120" s="524" t="s">
        <v>167</v>
      </c>
      <c r="D120" s="1180" t="s">
        <v>206</v>
      </c>
      <c r="E120" s="1196" t="s">
        <v>124</v>
      </c>
      <c r="F120" s="1196" t="s">
        <v>9</v>
      </c>
      <c r="G120" s="1196" t="s">
        <v>100</v>
      </c>
      <c r="H120" s="525">
        <v>1</v>
      </c>
      <c r="I120" s="523" t="s">
        <v>154</v>
      </c>
      <c r="J120" s="1190">
        <v>59</v>
      </c>
      <c r="K120" s="1190">
        <v>50</v>
      </c>
      <c r="L120" s="528" t="s">
        <v>150</v>
      </c>
    </row>
    <row r="121" spans="1:12" ht="131.25">
      <c r="A121" s="2067"/>
      <c r="B121" s="1180" t="s">
        <v>132</v>
      </c>
      <c r="C121" s="524" t="s">
        <v>167</v>
      </c>
      <c r="D121" s="1180" t="s">
        <v>206</v>
      </c>
      <c r="E121" s="1196" t="s">
        <v>124</v>
      </c>
      <c r="F121" s="1196" t="s">
        <v>9</v>
      </c>
      <c r="G121" s="1196" t="s">
        <v>100</v>
      </c>
      <c r="H121" s="525">
        <v>1</v>
      </c>
      <c r="I121" s="523" t="s">
        <v>155</v>
      </c>
      <c r="J121" s="1190">
        <v>450</v>
      </c>
      <c r="K121" s="1190">
        <v>50</v>
      </c>
      <c r="L121" s="528" t="s">
        <v>150</v>
      </c>
    </row>
    <row r="122" spans="1:12" ht="15.75" customHeight="1">
      <c r="A122" s="2067"/>
      <c r="B122" s="1180" t="s">
        <v>132</v>
      </c>
      <c r="C122" s="524" t="s">
        <v>167</v>
      </c>
      <c r="D122" s="1180" t="s">
        <v>206</v>
      </c>
      <c r="E122" s="1196" t="s">
        <v>124</v>
      </c>
      <c r="F122" s="1196" t="s">
        <v>9</v>
      </c>
      <c r="G122" s="1196" t="s">
        <v>100</v>
      </c>
      <c r="H122" s="525">
        <v>1</v>
      </c>
      <c r="I122" s="523" t="s">
        <v>156</v>
      </c>
      <c r="J122" s="1190">
        <v>9635</v>
      </c>
      <c r="K122" s="1190">
        <v>4.5</v>
      </c>
      <c r="L122" s="1180" t="s">
        <v>171</v>
      </c>
    </row>
    <row r="123" spans="1:12" ht="131.25">
      <c r="A123" s="2067"/>
      <c r="B123" s="1180" t="s">
        <v>132</v>
      </c>
      <c r="C123" s="524" t="s">
        <v>167</v>
      </c>
      <c r="D123" s="1180" t="s">
        <v>206</v>
      </c>
      <c r="E123" s="1196" t="s">
        <v>124</v>
      </c>
      <c r="F123" s="1196" t="s">
        <v>9</v>
      </c>
      <c r="G123" s="1196" t="s">
        <v>100</v>
      </c>
      <c r="H123" s="525">
        <v>1</v>
      </c>
      <c r="I123" s="523" t="s">
        <v>157</v>
      </c>
      <c r="J123" s="1190">
        <v>9751</v>
      </c>
      <c r="K123" s="1190">
        <v>100</v>
      </c>
      <c r="L123" s="1180" t="s">
        <v>171</v>
      </c>
    </row>
    <row r="124" spans="1:12" ht="131.25">
      <c r="A124" s="2067"/>
      <c r="B124" s="1180" t="s">
        <v>132</v>
      </c>
      <c r="C124" s="524" t="s">
        <v>167</v>
      </c>
      <c r="D124" s="1180" t="s">
        <v>206</v>
      </c>
      <c r="E124" s="1196" t="s">
        <v>124</v>
      </c>
      <c r="F124" s="1196" t="s">
        <v>9</v>
      </c>
      <c r="G124" s="1196" t="s">
        <v>100</v>
      </c>
      <c r="H124" s="525">
        <v>1</v>
      </c>
      <c r="I124" s="523" t="s">
        <v>158</v>
      </c>
      <c r="J124" s="1190">
        <v>4</v>
      </c>
      <c r="K124" s="1190">
        <v>20</v>
      </c>
      <c r="L124" s="1180" t="s">
        <v>171</v>
      </c>
    </row>
    <row r="125" spans="1:12" ht="131.25">
      <c r="A125" s="2067"/>
      <c r="B125" s="1180" t="s">
        <v>132</v>
      </c>
      <c r="C125" s="524" t="s">
        <v>167</v>
      </c>
      <c r="D125" s="1180" t="s">
        <v>206</v>
      </c>
      <c r="E125" s="1196" t="s">
        <v>124</v>
      </c>
      <c r="F125" s="1196" t="s">
        <v>9</v>
      </c>
      <c r="G125" s="1196" t="s">
        <v>100</v>
      </c>
      <c r="H125" s="525">
        <v>1</v>
      </c>
      <c r="I125" s="523" t="s">
        <v>159</v>
      </c>
      <c r="J125" s="529" t="s">
        <v>160</v>
      </c>
      <c r="K125" s="1190">
        <v>50</v>
      </c>
      <c r="L125" s="1180" t="s">
        <v>171</v>
      </c>
    </row>
    <row r="126" spans="1:12" ht="131.25">
      <c r="A126" s="2067"/>
      <c r="B126" s="1180" t="s">
        <v>132</v>
      </c>
      <c r="C126" s="524" t="s">
        <v>167</v>
      </c>
      <c r="D126" s="1180" t="s">
        <v>206</v>
      </c>
      <c r="E126" s="1196" t="s">
        <v>124</v>
      </c>
      <c r="F126" s="1196" t="s">
        <v>9</v>
      </c>
      <c r="G126" s="1196" t="s">
        <v>100</v>
      </c>
      <c r="H126" s="525">
        <v>1</v>
      </c>
      <c r="I126" s="523" t="s">
        <v>161</v>
      </c>
      <c r="J126" s="1190">
        <v>24747</v>
      </c>
      <c r="K126" s="1190">
        <v>50</v>
      </c>
      <c r="L126" s="1180" t="s">
        <v>171</v>
      </c>
    </row>
    <row r="127" spans="1:12" ht="131.25">
      <c r="A127" s="2067"/>
      <c r="B127" s="1180" t="s">
        <v>132</v>
      </c>
      <c r="C127" s="524" t="s">
        <v>167</v>
      </c>
      <c r="D127" s="1180" t="s">
        <v>206</v>
      </c>
      <c r="E127" s="1196" t="s">
        <v>124</v>
      </c>
      <c r="F127" s="1196" t="s">
        <v>9</v>
      </c>
      <c r="G127" s="1196" t="s">
        <v>100</v>
      </c>
      <c r="H127" s="525">
        <v>1</v>
      </c>
      <c r="I127" s="523" t="s">
        <v>162</v>
      </c>
      <c r="J127" s="1190">
        <v>23506</v>
      </c>
      <c r="K127" s="1190">
        <v>50</v>
      </c>
      <c r="L127" s="1180" t="s">
        <v>171</v>
      </c>
    </row>
    <row r="128" spans="1:12" ht="131.25">
      <c r="A128" s="2067"/>
      <c r="B128" s="1180" t="s">
        <v>132</v>
      </c>
      <c r="C128" s="524" t="s">
        <v>167</v>
      </c>
      <c r="D128" s="1180" t="s">
        <v>206</v>
      </c>
      <c r="E128" s="1196" t="s">
        <v>124</v>
      </c>
      <c r="F128" s="1196" t="s">
        <v>9</v>
      </c>
      <c r="G128" s="1196" t="s">
        <v>100</v>
      </c>
      <c r="H128" s="525">
        <v>1</v>
      </c>
      <c r="I128" s="523" t="s">
        <v>163</v>
      </c>
      <c r="J128" s="529" t="s">
        <v>164</v>
      </c>
      <c r="K128" s="1190">
        <v>20</v>
      </c>
      <c r="L128" s="1180" t="s">
        <v>171</v>
      </c>
    </row>
    <row r="129" spans="1:12" ht="131.25">
      <c r="A129" s="2067"/>
      <c r="B129" s="1180" t="s">
        <v>132</v>
      </c>
      <c r="C129" s="524" t="s">
        <v>167</v>
      </c>
      <c r="D129" s="1180" t="s">
        <v>206</v>
      </c>
      <c r="E129" s="1196" t="s">
        <v>124</v>
      </c>
      <c r="F129" s="1196" t="s">
        <v>9</v>
      </c>
      <c r="G129" s="1196" t="s">
        <v>100</v>
      </c>
      <c r="H129" s="525">
        <v>1</v>
      </c>
      <c r="I129" s="523" t="s">
        <v>165</v>
      </c>
      <c r="J129" s="1190">
        <v>1</v>
      </c>
      <c r="K129" s="1190">
        <v>20</v>
      </c>
      <c r="L129" s="519" t="s">
        <v>172</v>
      </c>
    </row>
    <row r="130" spans="1:12" ht="54" customHeight="1">
      <c r="A130" s="2067"/>
      <c r="B130" s="1180" t="s">
        <v>132</v>
      </c>
      <c r="C130" s="524" t="s">
        <v>167</v>
      </c>
      <c r="D130" s="1180" t="s">
        <v>206</v>
      </c>
      <c r="E130" s="1196" t="s">
        <v>124</v>
      </c>
      <c r="F130" s="1196" t="s">
        <v>9</v>
      </c>
      <c r="G130" s="1196" t="s">
        <v>100</v>
      </c>
      <c r="H130" s="525">
        <v>1</v>
      </c>
      <c r="I130" s="386" t="s">
        <v>430</v>
      </c>
      <c r="J130" s="386">
        <v>540</v>
      </c>
      <c r="K130" s="386">
        <v>50</v>
      </c>
      <c r="L130" s="1189" t="s">
        <v>432</v>
      </c>
    </row>
    <row r="131" spans="1:12" ht="56.25" customHeight="1">
      <c r="A131" s="2067"/>
      <c r="B131" s="1180" t="s">
        <v>132</v>
      </c>
      <c r="C131" s="524" t="s">
        <v>167</v>
      </c>
      <c r="D131" s="1180" t="s">
        <v>206</v>
      </c>
      <c r="E131" s="1196" t="s">
        <v>124</v>
      </c>
      <c r="F131" s="1196" t="s">
        <v>9</v>
      </c>
      <c r="G131" s="1196" t="s">
        <v>100</v>
      </c>
      <c r="H131" s="525">
        <v>1</v>
      </c>
      <c r="I131" s="386" t="s">
        <v>431</v>
      </c>
      <c r="J131" s="386">
        <v>252</v>
      </c>
      <c r="K131" s="386">
        <v>50</v>
      </c>
      <c r="L131" s="1189" t="s">
        <v>433</v>
      </c>
    </row>
    <row r="132" spans="1:12" ht="131.25">
      <c r="A132" s="2067"/>
      <c r="B132" s="1180" t="s">
        <v>132</v>
      </c>
      <c r="C132" s="524" t="s">
        <v>167</v>
      </c>
      <c r="D132" s="1180" t="s">
        <v>206</v>
      </c>
      <c r="E132" s="1196" t="s">
        <v>124</v>
      </c>
      <c r="F132" s="1196" t="s">
        <v>9</v>
      </c>
      <c r="G132" s="1196" t="s">
        <v>100</v>
      </c>
      <c r="H132" s="525">
        <v>1</v>
      </c>
      <c r="I132" s="523" t="s">
        <v>166</v>
      </c>
      <c r="J132" s="1190">
        <v>605</v>
      </c>
      <c r="K132" s="1190">
        <v>12</v>
      </c>
      <c r="L132" s="519" t="s">
        <v>173</v>
      </c>
    </row>
    <row r="133" spans="1:12" ht="131.25">
      <c r="A133" s="2067"/>
      <c r="B133" s="1180" t="s">
        <v>132</v>
      </c>
      <c r="C133" s="524" t="s">
        <v>167</v>
      </c>
      <c r="D133" s="1180" t="s">
        <v>206</v>
      </c>
      <c r="E133" s="1196" t="s">
        <v>124</v>
      </c>
      <c r="F133" s="1196" t="s">
        <v>9</v>
      </c>
      <c r="G133" s="1196" t="s">
        <v>100</v>
      </c>
      <c r="H133" s="525">
        <v>1</v>
      </c>
      <c r="I133" s="1190" t="s">
        <v>478</v>
      </c>
      <c r="J133" s="529" t="s">
        <v>479</v>
      </c>
      <c r="K133" s="1190">
        <v>10</v>
      </c>
      <c r="L133" s="1187" t="s">
        <v>480</v>
      </c>
    </row>
    <row r="134" spans="1:12" ht="131.25">
      <c r="A134" s="2067"/>
      <c r="B134" s="1180" t="s">
        <v>132</v>
      </c>
      <c r="C134" s="524" t="s">
        <v>167</v>
      </c>
      <c r="D134" s="1180" t="s">
        <v>206</v>
      </c>
      <c r="E134" s="1196" t="s">
        <v>124</v>
      </c>
      <c r="F134" s="1196" t="s">
        <v>9</v>
      </c>
      <c r="G134" s="1196" t="s">
        <v>100</v>
      </c>
      <c r="H134" s="525">
        <v>1</v>
      </c>
      <c r="I134" s="1190" t="s">
        <v>13693</v>
      </c>
      <c r="J134" s="529" t="s">
        <v>12171</v>
      </c>
      <c r="K134" s="1190">
        <v>12.45</v>
      </c>
      <c r="L134" s="672" t="s">
        <v>13694</v>
      </c>
    </row>
    <row r="135" spans="1:12" ht="131.25">
      <c r="A135" s="2067"/>
      <c r="B135" s="1180" t="s">
        <v>132</v>
      </c>
      <c r="C135" s="524" t="s">
        <v>167</v>
      </c>
      <c r="D135" s="1180" t="s">
        <v>206</v>
      </c>
      <c r="E135" s="523" t="s">
        <v>124</v>
      </c>
      <c r="F135" s="1196" t="s">
        <v>9</v>
      </c>
      <c r="G135" s="1196" t="s">
        <v>100</v>
      </c>
      <c r="H135" s="525">
        <v>1</v>
      </c>
      <c r="I135" s="523" t="s">
        <v>148</v>
      </c>
      <c r="J135" s="1190">
        <v>103</v>
      </c>
      <c r="K135" s="1190">
        <v>12</v>
      </c>
      <c r="L135" s="519" t="s">
        <v>174</v>
      </c>
    </row>
    <row r="136" spans="1:12" ht="131.25">
      <c r="A136" s="2067"/>
      <c r="B136" s="1180" t="s">
        <v>132</v>
      </c>
      <c r="C136" s="524" t="s">
        <v>167</v>
      </c>
      <c r="D136" s="1180" t="s">
        <v>206</v>
      </c>
      <c r="E136" s="525" t="s">
        <v>8</v>
      </c>
      <c r="F136" s="1196" t="s">
        <v>9</v>
      </c>
      <c r="G136" s="1196" t="s">
        <v>100</v>
      </c>
      <c r="H136" s="525">
        <v>1</v>
      </c>
      <c r="I136" s="523" t="s">
        <v>13695</v>
      </c>
      <c r="J136" s="1190">
        <v>551</v>
      </c>
      <c r="K136" s="1190">
        <v>10</v>
      </c>
      <c r="L136" s="528" t="s">
        <v>13696</v>
      </c>
    </row>
    <row r="137" spans="1:12" ht="15" customHeight="1">
      <c r="A137" s="2049">
        <v>15</v>
      </c>
      <c r="B137" s="1180" t="s">
        <v>460</v>
      </c>
      <c r="C137" s="1182" t="s">
        <v>175</v>
      </c>
      <c r="D137" s="1180" t="s">
        <v>176</v>
      </c>
      <c r="E137" s="1182" t="s">
        <v>10</v>
      </c>
      <c r="F137" s="1180" t="s">
        <v>9</v>
      </c>
      <c r="G137" s="1180" t="s">
        <v>100</v>
      </c>
      <c r="H137" s="1180">
        <v>1</v>
      </c>
      <c r="I137" s="1187" t="s">
        <v>177</v>
      </c>
      <c r="J137" s="1190">
        <v>59213</v>
      </c>
      <c r="K137" s="1190">
        <v>100</v>
      </c>
      <c r="L137" s="1180" t="s">
        <v>176</v>
      </c>
    </row>
    <row r="138" spans="1:12" ht="75">
      <c r="A138" s="2050"/>
      <c r="B138" s="1180" t="s">
        <v>460</v>
      </c>
      <c r="C138" s="1182" t="s">
        <v>175</v>
      </c>
      <c r="D138" s="1180" t="s">
        <v>176</v>
      </c>
      <c r="E138" s="1182" t="s">
        <v>10</v>
      </c>
      <c r="F138" s="1180" t="s">
        <v>9</v>
      </c>
      <c r="G138" s="1180" t="s">
        <v>100</v>
      </c>
      <c r="H138" s="1180">
        <v>1</v>
      </c>
      <c r="I138" s="1190" t="s">
        <v>178</v>
      </c>
      <c r="J138" s="1190">
        <v>59211</v>
      </c>
      <c r="K138" s="1190">
        <v>100</v>
      </c>
      <c r="L138" s="1180" t="s">
        <v>176</v>
      </c>
    </row>
    <row r="139" spans="1:12" ht="75">
      <c r="A139" s="2050"/>
      <c r="B139" s="1180" t="s">
        <v>460</v>
      </c>
      <c r="C139" s="1182" t="s">
        <v>175</v>
      </c>
      <c r="D139" s="1180" t="s">
        <v>176</v>
      </c>
      <c r="E139" s="1182" t="s">
        <v>10</v>
      </c>
      <c r="F139" s="1180" t="s">
        <v>9</v>
      </c>
      <c r="G139" s="1180" t="s">
        <v>100</v>
      </c>
      <c r="H139" s="1180">
        <v>1</v>
      </c>
      <c r="I139" s="1190" t="s">
        <v>179</v>
      </c>
      <c r="J139" s="1190">
        <v>59212</v>
      </c>
      <c r="K139" s="1190">
        <v>100</v>
      </c>
      <c r="L139" s="1180" t="s">
        <v>176</v>
      </c>
    </row>
    <row r="140" spans="1:12" ht="75">
      <c r="A140" s="2050"/>
      <c r="B140" s="1180" t="s">
        <v>460</v>
      </c>
      <c r="C140" s="1182" t="s">
        <v>175</v>
      </c>
      <c r="D140" s="1180" t="s">
        <v>176</v>
      </c>
      <c r="E140" s="1182" t="s">
        <v>10</v>
      </c>
      <c r="F140" s="1180" t="s">
        <v>9</v>
      </c>
      <c r="G140" s="1180" t="s">
        <v>100</v>
      </c>
      <c r="H140" s="1180">
        <v>1</v>
      </c>
      <c r="I140" s="1190" t="s">
        <v>180</v>
      </c>
      <c r="J140" s="1190">
        <v>57987</v>
      </c>
      <c r="K140" s="1190">
        <v>100</v>
      </c>
      <c r="L140" s="1180" t="s">
        <v>176</v>
      </c>
    </row>
    <row r="141" spans="1:12" ht="75">
      <c r="A141" s="2050"/>
      <c r="B141" s="1180" t="s">
        <v>460</v>
      </c>
      <c r="C141" s="1182" t="s">
        <v>175</v>
      </c>
      <c r="D141" s="1180" t="s">
        <v>176</v>
      </c>
      <c r="E141" s="1182" t="s">
        <v>10</v>
      </c>
      <c r="F141" s="1180" t="s">
        <v>9</v>
      </c>
      <c r="G141" s="1180" t="s">
        <v>100</v>
      </c>
      <c r="H141" s="1180">
        <v>1</v>
      </c>
      <c r="I141" s="1190" t="s">
        <v>181</v>
      </c>
      <c r="J141" s="1190">
        <v>57988</v>
      </c>
      <c r="K141" s="1190">
        <v>100</v>
      </c>
      <c r="L141" s="1180" t="s">
        <v>176</v>
      </c>
    </row>
    <row r="142" spans="1:12" ht="75">
      <c r="A142" s="2050"/>
      <c r="B142" s="1180" t="s">
        <v>460</v>
      </c>
      <c r="C142" s="1182" t="s">
        <v>175</v>
      </c>
      <c r="D142" s="1180" t="s">
        <v>176</v>
      </c>
      <c r="E142" s="1182" t="s">
        <v>10</v>
      </c>
      <c r="F142" s="1180" t="s">
        <v>9</v>
      </c>
      <c r="G142" s="1180" t="s">
        <v>100</v>
      </c>
      <c r="H142" s="1180">
        <v>1</v>
      </c>
      <c r="I142" s="1190" t="s">
        <v>182</v>
      </c>
      <c r="J142" s="1190">
        <v>57989</v>
      </c>
      <c r="K142" s="1190">
        <v>100</v>
      </c>
      <c r="L142" s="1180" t="s">
        <v>176</v>
      </c>
    </row>
    <row r="143" spans="1:12" ht="75">
      <c r="A143" s="2050"/>
      <c r="B143" s="1180" t="s">
        <v>460</v>
      </c>
      <c r="C143" s="1182" t="s">
        <v>175</v>
      </c>
      <c r="D143" s="1180" t="s">
        <v>176</v>
      </c>
      <c r="E143" s="1182" t="s">
        <v>10</v>
      </c>
      <c r="F143" s="1180" t="s">
        <v>9</v>
      </c>
      <c r="G143" s="1180" t="s">
        <v>100</v>
      </c>
      <c r="H143" s="1180">
        <v>1</v>
      </c>
      <c r="I143" s="1190" t="s">
        <v>183</v>
      </c>
      <c r="J143" s="1190">
        <v>2678</v>
      </c>
      <c r="K143" s="1190">
        <v>5</v>
      </c>
      <c r="L143" s="1180" t="s">
        <v>176</v>
      </c>
    </row>
    <row r="144" spans="1:12" ht="75">
      <c r="A144" s="2050"/>
      <c r="B144" s="1180" t="s">
        <v>460</v>
      </c>
      <c r="C144" s="1182" t="s">
        <v>175</v>
      </c>
      <c r="D144" s="1180" t="s">
        <v>176</v>
      </c>
      <c r="E144" s="1182" t="s">
        <v>10</v>
      </c>
      <c r="F144" s="1180" t="s">
        <v>9</v>
      </c>
      <c r="G144" s="1180" t="s">
        <v>100</v>
      </c>
      <c r="H144" s="1180">
        <v>1</v>
      </c>
      <c r="I144" s="1190" t="s">
        <v>184</v>
      </c>
      <c r="J144" s="1190">
        <v>1512</v>
      </c>
      <c r="K144" s="1190">
        <v>5</v>
      </c>
      <c r="L144" s="1180" t="s">
        <v>176</v>
      </c>
    </row>
    <row r="145" spans="1:12" ht="75">
      <c r="A145" s="2051"/>
      <c r="B145" s="1180" t="s">
        <v>460</v>
      </c>
      <c r="C145" s="1182" t="s">
        <v>175</v>
      </c>
      <c r="D145" s="1180" t="s">
        <v>176</v>
      </c>
      <c r="E145" s="523" t="s">
        <v>8</v>
      </c>
      <c r="F145" s="1180" t="s">
        <v>9</v>
      </c>
      <c r="G145" s="1180" t="s">
        <v>100</v>
      </c>
      <c r="H145" s="1190">
        <v>1</v>
      </c>
      <c r="I145" s="1190" t="s">
        <v>185</v>
      </c>
      <c r="J145" s="1190" t="s">
        <v>186</v>
      </c>
      <c r="K145" s="1190">
        <v>3</v>
      </c>
      <c r="L145" s="1180" t="s">
        <v>176</v>
      </c>
    </row>
    <row r="146" spans="1:12" ht="47.25" customHeight="1">
      <c r="A146" s="2049">
        <v>16</v>
      </c>
      <c r="B146" s="1180" t="s">
        <v>187</v>
      </c>
      <c r="C146" s="524">
        <v>200540014504</v>
      </c>
      <c r="D146" s="1180" t="s">
        <v>197</v>
      </c>
      <c r="E146" s="1182" t="s">
        <v>8</v>
      </c>
      <c r="F146" s="1180" t="s">
        <v>9</v>
      </c>
      <c r="G146" s="1180" t="s">
        <v>100</v>
      </c>
      <c r="H146" s="525">
        <v>1</v>
      </c>
      <c r="I146" s="1190" t="s">
        <v>188</v>
      </c>
      <c r="J146" s="1190" t="s">
        <v>189</v>
      </c>
      <c r="K146" s="1190">
        <v>10</v>
      </c>
      <c r="L146" s="1187" t="s">
        <v>198</v>
      </c>
    </row>
    <row r="147" spans="1:12" ht="93.75">
      <c r="A147" s="2050"/>
      <c r="B147" s="1180" t="s">
        <v>187</v>
      </c>
      <c r="C147" s="524">
        <v>200540014504</v>
      </c>
      <c r="D147" s="1180" t="s">
        <v>197</v>
      </c>
      <c r="E147" s="1182" t="s">
        <v>8</v>
      </c>
      <c r="F147" s="1180" t="s">
        <v>9</v>
      </c>
      <c r="G147" s="1180" t="s">
        <v>100</v>
      </c>
      <c r="H147" s="525">
        <v>1</v>
      </c>
      <c r="I147" s="1190" t="s">
        <v>190</v>
      </c>
      <c r="J147" s="1190">
        <v>22</v>
      </c>
      <c r="K147" s="1190">
        <v>10</v>
      </c>
      <c r="L147" s="1187" t="s">
        <v>199</v>
      </c>
    </row>
    <row r="148" spans="1:12" ht="93.75">
      <c r="A148" s="2050"/>
      <c r="B148" s="1180" t="s">
        <v>187</v>
      </c>
      <c r="C148" s="524">
        <v>200540014504</v>
      </c>
      <c r="D148" s="1180" t="s">
        <v>197</v>
      </c>
      <c r="E148" s="1182" t="s">
        <v>8</v>
      </c>
      <c r="F148" s="1180" t="s">
        <v>9</v>
      </c>
      <c r="G148" s="1180" t="s">
        <v>100</v>
      </c>
      <c r="H148" s="525">
        <v>1</v>
      </c>
      <c r="I148" s="1190" t="s">
        <v>191</v>
      </c>
      <c r="J148" s="1190">
        <v>1011</v>
      </c>
      <c r="K148" s="1190">
        <v>10</v>
      </c>
      <c r="L148" s="1187" t="s">
        <v>200</v>
      </c>
    </row>
    <row r="149" spans="1:12" ht="93.75">
      <c r="A149" s="2050"/>
      <c r="B149" s="1180" t="s">
        <v>187</v>
      </c>
      <c r="C149" s="524">
        <v>200540014504</v>
      </c>
      <c r="D149" s="1180" t="s">
        <v>197</v>
      </c>
      <c r="E149" s="1182" t="s">
        <v>8</v>
      </c>
      <c r="F149" s="1180" t="s">
        <v>9</v>
      </c>
      <c r="G149" s="1180" t="s">
        <v>100</v>
      </c>
      <c r="H149" s="525">
        <v>1</v>
      </c>
      <c r="I149" s="1190" t="s">
        <v>192</v>
      </c>
      <c r="J149" s="1190">
        <v>10</v>
      </c>
      <c r="K149" s="1190">
        <v>10</v>
      </c>
      <c r="L149" s="1187" t="s">
        <v>201</v>
      </c>
    </row>
    <row r="150" spans="1:12" ht="93.75">
      <c r="A150" s="2050"/>
      <c r="B150" s="1180" t="s">
        <v>187</v>
      </c>
      <c r="C150" s="524">
        <v>200540014504</v>
      </c>
      <c r="D150" s="1180" t="s">
        <v>197</v>
      </c>
      <c r="E150" s="1182" t="s">
        <v>8</v>
      </c>
      <c r="F150" s="1180" t="s">
        <v>9</v>
      </c>
      <c r="G150" s="1180" t="s">
        <v>100</v>
      </c>
      <c r="H150" s="525">
        <v>1</v>
      </c>
      <c r="I150" s="1190" t="s">
        <v>193</v>
      </c>
      <c r="J150" s="1190">
        <v>10</v>
      </c>
      <c r="K150" s="1190">
        <v>10</v>
      </c>
      <c r="L150" s="1187" t="s">
        <v>202</v>
      </c>
    </row>
    <row r="151" spans="1:12" ht="118.5" customHeight="1">
      <c r="A151" s="2050"/>
      <c r="B151" s="1180" t="s">
        <v>187</v>
      </c>
      <c r="C151" s="524">
        <v>200540014504</v>
      </c>
      <c r="D151" s="1180" t="s">
        <v>197</v>
      </c>
      <c r="E151" s="1182" t="s">
        <v>124</v>
      </c>
      <c r="F151" s="1180" t="s">
        <v>9</v>
      </c>
      <c r="G151" s="1180" t="s">
        <v>100</v>
      </c>
      <c r="H151" s="525">
        <v>1</v>
      </c>
      <c r="I151" s="1190" t="s">
        <v>194</v>
      </c>
      <c r="J151" s="516">
        <v>10</v>
      </c>
      <c r="K151" s="1190">
        <v>10</v>
      </c>
      <c r="L151" s="1187" t="s">
        <v>203</v>
      </c>
    </row>
    <row r="152" spans="1:12" ht="93.75">
      <c r="A152" s="2050"/>
      <c r="B152" s="1180" t="s">
        <v>187</v>
      </c>
      <c r="C152" s="524">
        <v>200540014504</v>
      </c>
      <c r="D152" s="1180" t="s">
        <v>197</v>
      </c>
      <c r="E152" s="1182" t="s">
        <v>124</v>
      </c>
      <c r="F152" s="1180" t="s">
        <v>9</v>
      </c>
      <c r="G152" s="1180" t="s">
        <v>100</v>
      </c>
      <c r="H152" s="525">
        <v>1</v>
      </c>
      <c r="I152" s="1190" t="s">
        <v>195</v>
      </c>
      <c r="J152" s="1190">
        <v>3</v>
      </c>
      <c r="K152" s="1190">
        <v>10</v>
      </c>
      <c r="L152" s="1187" t="s">
        <v>204</v>
      </c>
    </row>
    <row r="153" spans="1:12" ht="93.75">
      <c r="A153" s="2051"/>
      <c r="B153" s="1180" t="s">
        <v>187</v>
      </c>
      <c r="C153" s="524">
        <v>200540014504</v>
      </c>
      <c r="D153" s="1180" t="s">
        <v>197</v>
      </c>
      <c r="E153" s="1182" t="s">
        <v>124</v>
      </c>
      <c r="F153" s="1180" t="s">
        <v>9</v>
      </c>
      <c r="G153" s="1180" t="s">
        <v>100</v>
      </c>
      <c r="H153" s="530">
        <v>1</v>
      </c>
      <c r="I153" s="1190" t="s">
        <v>196</v>
      </c>
      <c r="J153" s="1190">
        <v>833</v>
      </c>
      <c r="K153" s="1190">
        <v>10</v>
      </c>
      <c r="L153" s="1187" t="s">
        <v>205</v>
      </c>
    </row>
    <row r="154" spans="1:12" ht="75">
      <c r="A154" s="2049">
        <v>17</v>
      </c>
      <c r="B154" s="1180" t="s">
        <v>207</v>
      </c>
      <c r="C154" s="1192">
        <v>190840027255</v>
      </c>
      <c r="D154" s="1180" t="s">
        <v>208</v>
      </c>
      <c r="E154" s="1180" t="s">
        <v>8</v>
      </c>
      <c r="F154" s="1180" t="s">
        <v>9</v>
      </c>
      <c r="G154" s="1180" t="s">
        <v>100</v>
      </c>
      <c r="H154" s="1180">
        <v>1</v>
      </c>
      <c r="I154" s="523" t="s">
        <v>209</v>
      </c>
      <c r="J154" s="523" t="s">
        <v>210</v>
      </c>
      <c r="K154" s="523">
        <v>10</v>
      </c>
      <c r="L154" s="531" t="s">
        <v>211</v>
      </c>
    </row>
    <row r="155" spans="1:12" ht="75">
      <c r="A155" s="2050"/>
      <c r="B155" s="1180" t="s">
        <v>207</v>
      </c>
      <c r="C155" s="1192">
        <v>190840027255</v>
      </c>
      <c r="D155" s="1180" t="s">
        <v>208</v>
      </c>
      <c r="E155" s="1180" t="s">
        <v>8</v>
      </c>
      <c r="F155" s="1180" t="s">
        <v>9</v>
      </c>
      <c r="G155" s="1180" t="s">
        <v>100</v>
      </c>
      <c r="H155" s="1180">
        <v>1</v>
      </c>
      <c r="I155" s="523" t="s">
        <v>264</v>
      </c>
      <c r="J155" s="523">
        <v>17</v>
      </c>
      <c r="K155" s="523">
        <v>10</v>
      </c>
      <c r="L155" s="531" t="s">
        <v>453</v>
      </c>
    </row>
    <row r="156" spans="1:12" ht="75">
      <c r="A156" s="2050"/>
      <c r="B156" s="1180" t="s">
        <v>207</v>
      </c>
      <c r="C156" s="1192">
        <v>190840027255</v>
      </c>
      <c r="D156" s="1180" t="s">
        <v>208</v>
      </c>
      <c r="E156" s="1180" t="s">
        <v>8</v>
      </c>
      <c r="F156" s="1180" t="s">
        <v>9</v>
      </c>
      <c r="G156" s="1180" t="s">
        <v>100</v>
      </c>
      <c r="H156" s="1180">
        <v>1</v>
      </c>
      <c r="I156" s="523" t="s">
        <v>212</v>
      </c>
      <c r="J156" s="532" t="s">
        <v>213</v>
      </c>
      <c r="K156" s="523">
        <v>10</v>
      </c>
      <c r="L156" s="531" t="s">
        <v>214</v>
      </c>
    </row>
    <row r="157" spans="1:12" ht="75">
      <c r="A157" s="2050"/>
      <c r="B157" s="1180" t="s">
        <v>207</v>
      </c>
      <c r="C157" s="1192">
        <v>190840027255</v>
      </c>
      <c r="D157" s="1180" t="s">
        <v>208</v>
      </c>
      <c r="E157" s="1180" t="s">
        <v>8</v>
      </c>
      <c r="F157" s="1180" t="s">
        <v>9</v>
      </c>
      <c r="G157" s="1180" t="s">
        <v>100</v>
      </c>
      <c r="H157" s="1180">
        <v>1</v>
      </c>
      <c r="I157" s="523" t="s">
        <v>215</v>
      </c>
      <c r="J157" s="523" t="s">
        <v>216</v>
      </c>
      <c r="K157" s="523">
        <v>4.7</v>
      </c>
      <c r="L157" s="531" t="s">
        <v>217</v>
      </c>
    </row>
    <row r="158" spans="1:12" ht="75">
      <c r="A158" s="2050"/>
      <c r="B158" s="1180" t="s">
        <v>207</v>
      </c>
      <c r="C158" s="1192">
        <v>190840027255</v>
      </c>
      <c r="D158" s="1180" t="s">
        <v>208</v>
      </c>
      <c r="E158" s="1180" t="s">
        <v>8</v>
      </c>
      <c r="F158" s="1180" t="s">
        <v>9</v>
      </c>
      <c r="G158" s="1180" t="s">
        <v>100</v>
      </c>
      <c r="H158" s="1180">
        <v>1</v>
      </c>
      <c r="I158" s="523" t="s">
        <v>218</v>
      </c>
      <c r="J158" s="523" t="s">
        <v>219</v>
      </c>
      <c r="K158" s="523">
        <v>4.7</v>
      </c>
      <c r="L158" s="1196" t="s">
        <v>220</v>
      </c>
    </row>
    <row r="159" spans="1:12" ht="15.75" customHeight="1">
      <c r="A159" s="2050"/>
      <c r="B159" s="1180" t="s">
        <v>207</v>
      </c>
      <c r="C159" s="1192">
        <v>190840027255</v>
      </c>
      <c r="D159" s="1180" t="s">
        <v>208</v>
      </c>
      <c r="E159" s="1180" t="s">
        <v>8</v>
      </c>
      <c r="F159" s="1180" t="s">
        <v>9</v>
      </c>
      <c r="G159" s="1180" t="s">
        <v>100</v>
      </c>
      <c r="H159" s="1180">
        <v>1</v>
      </c>
      <c r="I159" s="523" t="s">
        <v>221</v>
      </c>
      <c r="J159" s="523" t="s">
        <v>222</v>
      </c>
      <c r="K159" s="523">
        <v>4.7</v>
      </c>
      <c r="L159" s="1196" t="s">
        <v>220</v>
      </c>
    </row>
    <row r="160" spans="1:12" ht="75">
      <c r="A160" s="2050"/>
      <c r="B160" s="1180" t="s">
        <v>207</v>
      </c>
      <c r="C160" s="1192">
        <v>190840027255</v>
      </c>
      <c r="D160" s="1180" t="s">
        <v>208</v>
      </c>
      <c r="E160" s="1180" t="s">
        <v>8</v>
      </c>
      <c r="F160" s="1180" t="s">
        <v>9</v>
      </c>
      <c r="G160" s="1180" t="s">
        <v>100</v>
      </c>
      <c r="H160" s="1180">
        <v>1</v>
      </c>
      <c r="I160" s="523" t="s">
        <v>223</v>
      </c>
      <c r="J160" s="523" t="s">
        <v>224</v>
      </c>
      <c r="K160" s="523">
        <v>10</v>
      </c>
      <c r="L160" s="531" t="s">
        <v>225</v>
      </c>
    </row>
    <row r="161" spans="1:12" ht="75">
      <c r="A161" s="2050"/>
      <c r="B161" s="1180" t="s">
        <v>207</v>
      </c>
      <c r="C161" s="1192">
        <v>190840027255</v>
      </c>
      <c r="D161" s="1180" t="s">
        <v>208</v>
      </c>
      <c r="E161" s="1180" t="s">
        <v>8</v>
      </c>
      <c r="F161" s="1180" t="s">
        <v>9</v>
      </c>
      <c r="G161" s="1180" t="s">
        <v>100</v>
      </c>
      <c r="H161" s="1180">
        <v>1</v>
      </c>
      <c r="I161" s="523" t="s">
        <v>226</v>
      </c>
      <c r="J161" s="523" t="s">
        <v>227</v>
      </c>
      <c r="K161" s="523">
        <v>4.7</v>
      </c>
      <c r="L161" s="1196" t="s">
        <v>228</v>
      </c>
    </row>
    <row r="162" spans="1:12" ht="15.75" customHeight="1">
      <c r="A162" s="2050"/>
      <c r="B162" s="1180" t="s">
        <v>207</v>
      </c>
      <c r="C162" s="1192">
        <v>190840027255</v>
      </c>
      <c r="D162" s="1180" t="s">
        <v>208</v>
      </c>
      <c r="E162" s="1180" t="s">
        <v>8</v>
      </c>
      <c r="F162" s="1180" t="s">
        <v>9</v>
      </c>
      <c r="G162" s="1180" t="s">
        <v>100</v>
      </c>
      <c r="H162" s="1180">
        <v>1</v>
      </c>
      <c r="I162" s="523" t="s">
        <v>229</v>
      </c>
      <c r="J162" s="523" t="s">
        <v>230</v>
      </c>
      <c r="K162" s="523">
        <v>4.7</v>
      </c>
      <c r="L162" s="1196" t="s">
        <v>228</v>
      </c>
    </row>
    <row r="163" spans="1:12" ht="75">
      <c r="A163" s="2050"/>
      <c r="B163" s="1180" t="s">
        <v>207</v>
      </c>
      <c r="C163" s="1192">
        <v>190840027255</v>
      </c>
      <c r="D163" s="1180" t="s">
        <v>208</v>
      </c>
      <c r="E163" s="1180" t="s">
        <v>8</v>
      </c>
      <c r="F163" s="1180" t="s">
        <v>9</v>
      </c>
      <c r="G163" s="1180" t="s">
        <v>100</v>
      </c>
      <c r="H163" s="1180">
        <v>1</v>
      </c>
      <c r="I163" s="523" t="s">
        <v>231</v>
      </c>
      <c r="J163" s="523">
        <v>6150149</v>
      </c>
      <c r="K163" s="523">
        <v>4.7</v>
      </c>
      <c r="L163" s="1196" t="s">
        <v>232</v>
      </c>
    </row>
    <row r="164" spans="1:12" ht="24" customHeight="1">
      <c r="A164" s="2050"/>
      <c r="B164" s="1180" t="s">
        <v>207</v>
      </c>
      <c r="C164" s="1192">
        <v>190840027255</v>
      </c>
      <c r="D164" s="1180" t="s">
        <v>208</v>
      </c>
      <c r="E164" s="1180" t="s">
        <v>8</v>
      </c>
      <c r="F164" s="1180" t="s">
        <v>9</v>
      </c>
      <c r="G164" s="1180" t="s">
        <v>100</v>
      </c>
      <c r="H164" s="1180">
        <v>1</v>
      </c>
      <c r="I164" s="523" t="s">
        <v>233</v>
      </c>
      <c r="J164" s="523">
        <v>3</v>
      </c>
      <c r="K164" s="523">
        <v>5</v>
      </c>
      <c r="L164" s="1196" t="s">
        <v>232</v>
      </c>
    </row>
    <row r="165" spans="1:12" ht="51" customHeight="1">
      <c r="A165" s="2050"/>
      <c r="B165" s="1180" t="s">
        <v>207</v>
      </c>
      <c r="C165" s="1192">
        <v>190840027255</v>
      </c>
      <c r="D165" s="1180" t="s">
        <v>208</v>
      </c>
      <c r="E165" s="1180" t="s">
        <v>8</v>
      </c>
      <c r="F165" s="1180" t="s">
        <v>9</v>
      </c>
      <c r="G165" s="1180" t="s">
        <v>100</v>
      </c>
      <c r="H165" s="1180">
        <v>1</v>
      </c>
      <c r="I165" s="523" t="s">
        <v>234</v>
      </c>
      <c r="J165" s="523" t="s">
        <v>235</v>
      </c>
      <c r="K165" s="523">
        <v>4.7</v>
      </c>
      <c r="L165" s="1196" t="s">
        <v>236</v>
      </c>
    </row>
    <row r="166" spans="1:12" ht="15.75" customHeight="1">
      <c r="A166" s="2050"/>
      <c r="B166" s="1180" t="s">
        <v>207</v>
      </c>
      <c r="C166" s="1192">
        <v>190840027255</v>
      </c>
      <c r="D166" s="1180" t="s">
        <v>208</v>
      </c>
      <c r="E166" s="1180" t="s">
        <v>8</v>
      </c>
      <c r="F166" s="1180" t="s">
        <v>9</v>
      </c>
      <c r="G166" s="1180" t="s">
        <v>100</v>
      </c>
      <c r="H166" s="1180">
        <v>1</v>
      </c>
      <c r="I166" s="523" t="s">
        <v>237</v>
      </c>
      <c r="J166" s="523">
        <v>11</v>
      </c>
      <c r="K166" s="523">
        <v>5</v>
      </c>
      <c r="L166" s="1196" t="s">
        <v>236</v>
      </c>
    </row>
    <row r="167" spans="1:12" ht="75">
      <c r="A167" s="2050"/>
      <c r="B167" s="1180" t="s">
        <v>207</v>
      </c>
      <c r="C167" s="1192">
        <v>190840027255</v>
      </c>
      <c r="D167" s="1180" t="s">
        <v>208</v>
      </c>
      <c r="E167" s="1180" t="s">
        <v>8</v>
      </c>
      <c r="F167" s="1180" t="s">
        <v>9</v>
      </c>
      <c r="G167" s="1180" t="s">
        <v>100</v>
      </c>
      <c r="H167" s="1180">
        <v>1</v>
      </c>
      <c r="I167" s="523" t="s">
        <v>238</v>
      </c>
      <c r="J167" s="523">
        <v>10</v>
      </c>
      <c r="K167" s="523">
        <v>5</v>
      </c>
      <c r="L167" s="1196" t="s">
        <v>239</v>
      </c>
    </row>
    <row r="168" spans="1:12" ht="75">
      <c r="A168" s="2050"/>
      <c r="B168" s="1180" t="s">
        <v>207</v>
      </c>
      <c r="C168" s="1192">
        <v>190840027255</v>
      </c>
      <c r="D168" s="1180" t="s">
        <v>208</v>
      </c>
      <c r="E168" s="1180" t="s">
        <v>8</v>
      </c>
      <c r="F168" s="1180" t="s">
        <v>9</v>
      </c>
      <c r="G168" s="1180" t="s">
        <v>100</v>
      </c>
      <c r="H168" s="1180">
        <v>1</v>
      </c>
      <c r="I168" s="523" t="s">
        <v>240</v>
      </c>
      <c r="J168" s="523">
        <v>7</v>
      </c>
      <c r="K168" s="523">
        <v>5</v>
      </c>
      <c r="L168" s="1196" t="s">
        <v>239</v>
      </c>
    </row>
    <row r="169" spans="1:12" ht="15.75" customHeight="1">
      <c r="A169" s="2050"/>
      <c r="B169" s="1180" t="s">
        <v>207</v>
      </c>
      <c r="C169" s="1192">
        <v>190840027255</v>
      </c>
      <c r="D169" s="1180" t="s">
        <v>208</v>
      </c>
      <c r="E169" s="1180" t="s">
        <v>8</v>
      </c>
      <c r="F169" s="1180" t="s">
        <v>9</v>
      </c>
      <c r="G169" s="1180" t="s">
        <v>100</v>
      </c>
      <c r="H169" s="1180">
        <v>1</v>
      </c>
      <c r="I169" s="523" t="s">
        <v>241</v>
      </c>
      <c r="J169" s="532" t="s">
        <v>242</v>
      </c>
      <c r="K169" s="523">
        <v>4.5999999999999996</v>
      </c>
      <c r="L169" s="1196" t="s">
        <v>243</v>
      </c>
    </row>
    <row r="170" spans="1:12" ht="75">
      <c r="A170" s="2050"/>
      <c r="B170" s="1180" t="s">
        <v>207</v>
      </c>
      <c r="C170" s="1192">
        <v>190840027255</v>
      </c>
      <c r="D170" s="1180" t="s">
        <v>208</v>
      </c>
      <c r="E170" s="1180" t="s">
        <v>8</v>
      </c>
      <c r="F170" s="1180" t="s">
        <v>9</v>
      </c>
      <c r="G170" s="1180" t="s">
        <v>100</v>
      </c>
      <c r="H170" s="1180">
        <v>1</v>
      </c>
      <c r="I170" s="523" t="s">
        <v>244</v>
      </c>
      <c r="J170" s="532" t="s">
        <v>245</v>
      </c>
      <c r="K170" s="523">
        <v>4.5999999999999996</v>
      </c>
      <c r="L170" s="1196" t="s">
        <v>243</v>
      </c>
    </row>
    <row r="171" spans="1:12" ht="15.75" customHeight="1">
      <c r="A171" s="2050"/>
      <c r="B171" s="1180" t="s">
        <v>207</v>
      </c>
      <c r="C171" s="1192">
        <v>190840027255</v>
      </c>
      <c r="D171" s="1180" t="s">
        <v>208</v>
      </c>
      <c r="E171" s="1180" t="s">
        <v>8</v>
      </c>
      <c r="F171" s="1180" t="s">
        <v>9</v>
      </c>
      <c r="G171" s="1180" t="s">
        <v>100</v>
      </c>
      <c r="H171" s="1180">
        <v>1</v>
      </c>
      <c r="I171" s="523" t="s">
        <v>246</v>
      </c>
      <c r="J171" s="523" t="s">
        <v>247</v>
      </c>
      <c r="K171" s="523">
        <v>10</v>
      </c>
      <c r="L171" s="531" t="s">
        <v>248</v>
      </c>
    </row>
    <row r="172" spans="1:12" ht="75">
      <c r="A172" s="2050"/>
      <c r="B172" s="1180" t="s">
        <v>207</v>
      </c>
      <c r="C172" s="1192">
        <v>190840027255</v>
      </c>
      <c r="D172" s="1180" t="s">
        <v>208</v>
      </c>
      <c r="E172" s="1180" t="s">
        <v>8</v>
      </c>
      <c r="F172" s="1180" t="s">
        <v>9</v>
      </c>
      <c r="G172" s="1180" t="s">
        <v>100</v>
      </c>
      <c r="H172" s="1180">
        <v>1</v>
      </c>
      <c r="I172" s="523" t="s">
        <v>249</v>
      </c>
      <c r="J172" s="523" t="s">
        <v>250</v>
      </c>
      <c r="K172" s="523">
        <v>10</v>
      </c>
      <c r="L172" s="531" t="s">
        <v>251</v>
      </c>
    </row>
    <row r="173" spans="1:12" ht="15.75" customHeight="1">
      <c r="A173" s="2050"/>
      <c r="B173" s="1180" t="s">
        <v>207</v>
      </c>
      <c r="C173" s="1192">
        <v>190840027255</v>
      </c>
      <c r="D173" s="1180" t="s">
        <v>208</v>
      </c>
      <c r="E173" s="1180" t="s">
        <v>8</v>
      </c>
      <c r="F173" s="1180" t="s">
        <v>9</v>
      </c>
      <c r="G173" s="1180" t="s">
        <v>100</v>
      </c>
      <c r="H173" s="1180">
        <v>1</v>
      </c>
      <c r="I173" s="523" t="s">
        <v>252</v>
      </c>
      <c r="J173" s="523" t="s">
        <v>253</v>
      </c>
      <c r="K173" s="523">
        <v>4.7</v>
      </c>
      <c r="L173" s="531" t="s">
        <v>254</v>
      </c>
    </row>
    <row r="174" spans="1:12" ht="75">
      <c r="A174" s="2050"/>
      <c r="B174" s="1180" t="s">
        <v>207</v>
      </c>
      <c r="C174" s="1192">
        <v>190840027255</v>
      </c>
      <c r="D174" s="1180" t="s">
        <v>208</v>
      </c>
      <c r="E174" s="1180" t="s">
        <v>8</v>
      </c>
      <c r="F174" s="1180" t="s">
        <v>9</v>
      </c>
      <c r="G174" s="1180" t="s">
        <v>100</v>
      </c>
      <c r="H174" s="1180">
        <v>1</v>
      </c>
      <c r="I174" s="523" t="s">
        <v>255</v>
      </c>
      <c r="J174" s="523" t="s">
        <v>256</v>
      </c>
      <c r="K174" s="523">
        <v>10</v>
      </c>
      <c r="L174" s="531" t="s">
        <v>257</v>
      </c>
    </row>
    <row r="175" spans="1:12" ht="75">
      <c r="A175" s="2050"/>
      <c r="B175" s="1180" t="s">
        <v>207</v>
      </c>
      <c r="C175" s="1192">
        <v>190840027255</v>
      </c>
      <c r="D175" s="1180" t="s">
        <v>208</v>
      </c>
      <c r="E175" s="1180" t="s">
        <v>8</v>
      </c>
      <c r="F175" s="1180" t="s">
        <v>9</v>
      </c>
      <c r="G175" s="1180" t="s">
        <v>100</v>
      </c>
      <c r="H175" s="1180">
        <v>1</v>
      </c>
      <c r="I175" s="523" t="s">
        <v>641</v>
      </c>
      <c r="J175" s="523">
        <v>3</v>
      </c>
      <c r="K175" s="523">
        <v>5</v>
      </c>
      <c r="L175" s="531" t="s">
        <v>258</v>
      </c>
    </row>
    <row r="176" spans="1:12" ht="75">
      <c r="A176" s="2050"/>
      <c r="B176" s="1180" t="s">
        <v>207</v>
      </c>
      <c r="C176" s="1192">
        <v>190840027255</v>
      </c>
      <c r="D176" s="1180" t="s">
        <v>208</v>
      </c>
      <c r="E176" s="1180" t="s">
        <v>8</v>
      </c>
      <c r="F176" s="1180" t="s">
        <v>9</v>
      </c>
      <c r="G176" s="1180" t="s">
        <v>100</v>
      </c>
      <c r="H176" s="1180">
        <v>1</v>
      </c>
      <c r="I176" s="523" t="s">
        <v>259</v>
      </c>
      <c r="J176" s="523" t="s">
        <v>260</v>
      </c>
      <c r="K176" s="523">
        <v>4.5999999999999996</v>
      </c>
      <c r="L176" s="1196" t="s">
        <v>261</v>
      </c>
    </row>
    <row r="177" spans="1:12" ht="75">
      <c r="A177" s="2050"/>
      <c r="B177" s="1180" t="s">
        <v>207</v>
      </c>
      <c r="C177" s="1192">
        <v>190840027255</v>
      </c>
      <c r="D177" s="1180" t="s">
        <v>208</v>
      </c>
      <c r="E177" s="1180" t="s">
        <v>8</v>
      </c>
      <c r="F177" s="1180" t="s">
        <v>9</v>
      </c>
      <c r="G177" s="1180" t="s">
        <v>100</v>
      </c>
      <c r="H177" s="1180">
        <v>1</v>
      </c>
      <c r="I177" s="523" t="s">
        <v>262</v>
      </c>
      <c r="J177" s="523" t="s">
        <v>263</v>
      </c>
      <c r="K177" s="523">
        <v>4.5999999999999996</v>
      </c>
      <c r="L177" s="1196" t="s">
        <v>261</v>
      </c>
    </row>
    <row r="178" spans="1:12" ht="75">
      <c r="A178" s="2050"/>
      <c r="B178" s="1180" t="s">
        <v>207</v>
      </c>
      <c r="C178" s="1192">
        <v>190840027255</v>
      </c>
      <c r="D178" s="1180" t="s">
        <v>208</v>
      </c>
      <c r="E178" s="1180" t="s">
        <v>8</v>
      </c>
      <c r="F178" s="1180" t="s">
        <v>9</v>
      </c>
      <c r="G178" s="1180" t="s">
        <v>100</v>
      </c>
      <c r="H178" s="1180">
        <v>1</v>
      </c>
      <c r="I178" s="523" t="s">
        <v>14326</v>
      </c>
      <c r="J178" s="523">
        <v>654</v>
      </c>
      <c r="K178" s="523">
        <v>12</v>
      </c>
      <c r="L178" s="1196" t="s">
        <v>14327</v>
      </c>
    </row>
    <row r="179" spans="1:12" ht="75">
      <c r="A179" s="2050"/>
      <c r="B179" s="1180" t="s">
        <v>207</v>
      </c>
      <c r="C179" s="1192">
        <v>190840027255</v>
      </c>
      <c r="D179" s="1180" t="s">
        <v>208</v>
      </c>
      <c r="E179" s="1180" t="s">
        <v>8</v>
      </c>
      <c r="F179" s="1180" t="s">
        <v>9</v>
      </c>
      <c r="G179" s="1180" t="s">
        <v>100</v>
      </c>
      <c r="H179" s="1180">
        <v>1</v>
      </c>
      <c r="I179" s="523" t="s">
        <v>14774</v>
      </c>
      <c r="J179" s="523">
        <v>4</v>
      </c>
      <c r="K179" s="523">
        <v>10.8</v>
      </c>
      <c r="L179" s="1332" t="s">
        <v>14775</v>
      </c>
    </row>
    <row r="180" spans="1:12" ht="75">
      <c r="A180" s="2050"/>
      <c r="B180" s="1180" t="s">
        <v>207</v>
      </c>
      <c r="C180" s="1192">
        <v>190840027255</v>
      </c>
      <c r="D180" s="1180" t="s">
        <v>208</v>
      </c>
      <c r="E180" s="1180" t="s">
        <v>8</v>
      </c>
      <c r="F180" s="1180" t="s">
        <v>9</v>
      </c>
      <c r="G180" s="1180" t="s">
        <v>100</v>
      </c>
      <c r="H180" s="1180">
        <v>1</v>
      </c>
      <c r="I180" s="523" t="s">
        <v>14776</v>
      </c>
      <c r="J180" s="523">
        <v>653</v>
      </c>
      <c r="K180" s="523">
        <v>12</v>
      </c>
      <c r="L180" s="1196" t="s">
        <v>14777</v>
      </c>
    </row>
    <row r="181" spans="1:12" ht="65.25" customHeight="1">
      <c r="A181" s="2049">
        <v>18</v>
      </c>
      <c r="B181" s="1180" t="s">
        <v>265</v>
      </c>
      <c r="C181" s="1192">
        <v>231040003876</v>
      </c>
      <c r="D181" s="1180" t="s">
        <v>266</v>
      </c>
      <c r="E181" s="1182" t="s">
        <v>124</v>
      </c>
      <c r="F181" s="1180" t="s">
        <v>9</v>
      </c>
      <c r="G181" s="1180" t="s">
        <v>35</v>
      </c>
      <c r="H181" s="525">
        <v>1</v>
      </c>
      <c r="I181" s="523" t="s">
        <v>267</v>
      </c>
      <c r="J181" s="523">
        <v>1993</v>
      </c>
      <c r="K181" s="523">
        <v>5</v>
      </c>
      <c r="L181" s="1196" t="s">
        <v>281</v>
      </c>
    </row>
    <row r="182" spans="1:12" ht="150">
      <c r="A182" s="2050"/>
      <c r="B182" s="1180" t="s">
        <v>265</v>
      </c>
      <c r="C182" s="1192">
        <v>231040003876</v>
      </c>
      <c r="D182" s="1180" t="s">
        <v>266</v>
      </c>
      <c r="E182" s="1182" t="s">
        <v>124</v>
      </c>
      <c r="F182" s="1180" t="s">
        <v>9</v>
      </c>
      <c r="G182" s="1180" t="s">
        <v>35</v>
      </c>
      <c r="H182" s="525">
        <v>1</v>
      </c>
      <c r="I182" s="523" t="s">
        <v>268</v>
      </c>
      <c r="J182" s="523">
        <v>201</v>
      </c>
      <c r="K182" s="523" t="s">
        <v>269</v>
      </c>
      <c r="L182" s="1196" t="s">
        <v>281</v>
      </c>
    </row>
    <row r="183" spans="1:12" ht="150">
      <c r="A183" s="2050"/>
      <c r="B183" s="1180" t="s">
        <v>265</v>
      </c>
      <c r="C183" s="1192">
        <v>231040003876</v>
      </c>
      <c r="D183" s="1180" t="s">
        <v>266</v>
      </c>
      <c r="E183" s="1182" t="s">
        <v>124</v>
      </c>
      <c r="F183" s="1180" t="s">
        <v>9</v>
      </c>
      <c r="G183" s="1180" t="s">
        <v>35</v>
      </c>
      <c r="H183" s="525">
        <v>1</v>
      </c>
      <c r="I183" s="523" t="s">
        <v>270</v>
      </c>
      <c r="J183" s="523">
        <v>92433</v>
      </c>
      <c r="K183" s="523">
        <v>42</v>
      </c>
      <c r="L183" s="1196" t="s">
        <v>281</v>
      </c>
    </row>
    <row r="184" spans="1:12" ht="150">
      <c r="A184" s="2050"/>
      <c r="B184" s="1180" t="s">
        <v>265</v>
      </c>
      <c r="C184" s="1192">
        <v>231040003876</v>
      </c>
      <c r="D184" s="1180" t="s">
        <v>266</v>
      </c>
      <c r="E184" s="1182" t="s">
        <v>124</v>
      </c>
      <c r="F184" s="1180" t="s">
        <v>9</v>
      </c>
      <c r="G184" s="1180" t="s">
        <v>35</v>
      </c>
      <c r="H184" s="525">
        <v>1</v>
      </c>
      <c r="I184" s="523" t="s">
        <v>271</v>
      </c>
      <c r="J184" s="523">
        <v>1375</v>
      </c>
      <c r="K184" s="523">
        <v>5</v>
      </c>
      <c r="L184" s="1196" t="s">
        <v>281</v>
      </c>
    </row>
    <row r="185" spans="1:12" ht="150">
      <c r="A185" s="2050"/>
      <c r="B185" s="1180" t="s">
        <v>265</v>
      </c>
      <c r="C185" s="1192">
        <v>231040003876</v>
      </c>
      <c r="D185" s="1180" t="s">
        <v>266</v>
      </c>
      <c r="E185" s="1182" t="s">
        <v>124</v>
      </c>
      <c r="F185" s="1180" t="s">
        <v>9</v>
      </c>
      <c r="G185" s="1180" t="s">
        <v>35</v>
      </c>
      <c r="H185" s="525">
        <v>1</v>
      </c>
      <c r="I185" s="523" t="s">
        <v>272</v>
      </c>
      <c r="J185" s="523">
        <v>9483</v>
      </c>
      <c r="K185" s="523">
        <v>25</v>
      </c>
      <c r="L185" s="1196" t="s">
        <v>281</v>
      </c>
    </row>
    <row r="186" spans="1:12" ht="150">
      <c r="A186" s="2050"/>
      <c r="B186" s="1180" t="s">
        <v>265</v>
      </c>
      <c r="C186" s="1192">
        <v>231040003876</v>
      </c>
      <c r="D186" s="1180" t="s">
        <v>266</v>
      </c>
      <c r="E186" s="1182" t="s">
        <v>124</v>
      </c>
      <c r="F186" s="1180" t="s">
        <v>9</v>
      </c>
      <c r="G186" s="1180" t="s">
        <v>35</v>
      </c>
      <c r="H186" s="525">
        <v>1</v>
      </c>
      <c r="I186" s="523" t="s">
        <v>273</v>
      </c>
      <c r="J186" s="523">
        <v>8316</v>
      </c>
      <c r="K186" s="523">
        <v>5</v>
      </c>
      <c r="L186" s="1196" t="s">
        <v>281</v>
      </c>
    </row>
    <row r="187" spans="1:12" ht="150">
      <c r="A187" s="2050"/>
      <c r="B187" s="1180" t="s">
        <v>265</v>
      </c>
      <c r="C187" s="1192">
        <v>231040003876</v>
      </c>
      <c r="D187" s="1180" t="s">
        <v>266</v>
      </c>
      <c r="E187" s="1182" t="s">
        <v>124</v>
      </c>
      <c r="F187" s="1180" t="s">
        <v>9</v>
      </c>
      <c r="G187" s="1180" t="s">
        <v>35</v>
      </c>
      <c r="H187" s="525">
        <v>1</v>
      </c>
      <c r="I187" s="523" t="s">
        <v>274</v>
      </c>
      <c r="J187" s="523" t="s">
        <v>275</v>
      </c>
      <c r="K187" s="523">
        <v>54</v>
      </c>
      <c r="L187" s="1196" t="s">
        <v>281</v>
      </c>
    </row>
    <row r="188" spans="1:12" ht="45" customHeight="1">
      <c r="A188" s="2050"/>
      <c r="B188" s="1180" t="s">
        <v>265</v>
      </c>
      <c r="C188" s="1192">
        <v>231040003876</v>
      </c>
      <c r="D188" s="1180" t="s">
        <v>266</v>
      </c>
      <c r="E188" s="1182" t="s">
        <v>8</v>
      </c>
      <c r="F188" s="1180" t="s">
        <v>9</v>
      </c>
      <c r="G188" s="1180" t="s">
        <v>35</v>
      </c>
      <c r="H188" s="525">
        <v>1</v>
      </c>
      <c r="I188" s="531" t="s">
        <v>276</v>
      </c>
      <c r="J188" s="516">
        <v>1932</v>
      </c>
      <c r="K188" s="516">
        <v>8</v>
      </c>
      <c r="L188" s="531" t="s">
        <v>282</v>
      </c>
    </row>
    <row r="189" spans="1:12" ht="150">
      <c r="A189" s="2050"/>
      <c r="B189" s="1180" t="s">
        <v>265</v>
      </c>
      <c r="C189" s="1192">
        <v>231040003876</v>
      </c>
      <c r="D189" s="1180" t="s">
        <v>266</v>
      </c>
      <c r="E189" s="1182" t="s">
        <v>8</v>
      </c>
      <c r="F189" s="1180" t="s">
        <v>9</v>
      </c>
      <c r="G189" s="1180" t="s">
        <v>35</v>
      </c>
      <c r="H189" s="525">
        <v>1</v>
      </c>
      <c r="I189" s="523" t="s">
        <v>277</v>
      </c>
      <c r="J189" s="523" t="s">
        <v>278</v>
      </c>
      <c r="K189" s="523">
        <v>6.7</v>
      </c>
      <c r="L189" s="531" t="s">
        <v>283</v>
      </c>
    </row>
    <row r="190" spans="1:12" ht="150">
      <c r="A190" s="2050"/>
      <c r="B190" s="1180" t="s">
        <v>265</v>
      </c>
      <c r="C190" s="1192">
        <v>231040003876</v>
      </c>
      <c r="D190" s="1180" t="s">
        <v>266</v>
      </c>
      <c r="E190" s="1182" t="s">
        <v>8</v>
      </c>
      <c r="F190" s="1180" t="s">
        <v>9</v>
      </c>
      <c r="G190" s="1180" t="s">
        <v>35</v>
      </c>
      <c r="H190" s="525">
        <v>1</v>
      </c>
      <c r="I190" s="523" t="s">
        <v>279</v>
      </c>
      <c r="J190" s="1211">
        <v>15398</v>
      </c>
      <c r="K190" s="1211">
        <v>6</v>
      </c>
      <c r="L190" s="531" t="s">
        <v>284</v>
      </c>
    </row>
    <row r="191" spans="1:12" ht="150">
      <c r="A191" s="2051"/>
      <c r="B191" s="1180" t="s">
        <v>265</v>
      </c>
      <c r="C191" s="1192">
        <v>231040003876</v>
      </c>
      <c r="D191" s="1180" t="s">
        <v>266</v>
      </c>
      <c r="E191" s="1182" t="s">
        <v>8</v>
      </c>
      <c r="F191" s="1180" t="s">
        <v>9</v>
      </c>
      <c r="G191" s="1180" t="s">
        <v>35</v>
      </c>
      <c r="H191" s="525">
        <v>1</v>
      </c>
      <c r="I191" s="523" t="s">
        <v>280</v>
      </c>
      <c r="J191" s="523">
        <v>22</v>
      </c>
      <c r="K191" s="523">
        <v>10</v>
      </c>
      <c r="L191" s="531" t="s">
        <v>285</v>
      </c>
    </row>
    <row r="192" spans="1:12" ht="168.75">
      <c r="A192" s="1190">
        <v>19</v>
      </c>
      <c r="B192" s="1187" t="s">
        <v>286</v>
      </c>
      <c r="C192" s="534">
        <v>170140006312</v>
      </c>
      <c r="D192" s="1187" t="s">
        <v>290</v>
      </c>
      <c r="E192" s="1190" t="s">
        <v>8</v>
      </c>
      <c r="F192" s="1187" t="s">
        <v>287</v>
      </c>
      <c r="G192" s="1187" t="s">
        <v>35</v>
      </c>
      <c r="H192" s="1190">
        <v>1</v>
      </c>
      <c r="I192" s="1190" t="s">
        <v>288</v>
      </c>
      <c r="J192" s="529" t="s">
        <v>289</v>
      </c>
      <c r="K192" s="1190">
        <v>10</v>
      </c>
      <c r="L192" s="1187" t="s">
        <v>291</v>
      </c>
    </row>
    <row r="193" spans="1:12" ht="15.75" customHeight="1">
      <c r="A193" s="2049">
        <v>20</v>
      </c>
      <c r="B193" s="1180" t="s">
        <v>292</v>
      </c>
      <c r="C193" s="1192">
        <v>150640016463</v>
      </c>
      <c r="D193" s="1180" t="s">
        <v>321</v>
      </c>
      <c r="E193" s="1182" t="s">
        <v>10</v>
      </c>
      <c r="F193" s="1180" t="s">
        <v>287</v>
      </c>
      <c r="G193" s="1180" t="s">
        <v>100</v>
      </c>
      <c r="H193" s="1182">
        <v>1</v>
      </c>
      <c r="I193" s="1190" t="s">
        <v>293</v>
      </c>
      <c r="J193" s="1190">
        <v>1719</v>
      </c>
      <c r="K193" s="1190">
        <v>175</v>
      </c>
      <c r="L193" s="1180" t="s">
        <v>322</v>
      </c>
    </row>
    <row r="194" spans="1:12" ht="150">
      <c r="A194" s="2050"/>
      <c r="B194" s="1180" t="s">
        <v>292</v>
      </c>
      <c r="C194" s="1192">
        <v>150640016463</v>
      </c>
      <c r="D194" s="1180" t="s">
        <v>321</v>
      </c>
      <c r="E194" s="1182" t="s">
        <v>10</v>
      </c>
      <c r="F194" s="1180" t="s">
        <v>287</v>
      </c>
      <c r="G194" s="1180" t="s">
        <v>100</v>
      </c>
      <c r="H194" s="1182">
        <v>1</v>
      </c>
      <c r="I194" s="1190" t="s">
        <v>294</v>
      </c>
      <c r="J194" s="1190">
        <v>2075</v>
      </c>
      <c r="K194" s="1190">
        <v>175</v>
      </c>
      <c r="L194" s="1180" t="s">
        <v>322</v>
      </c>
    </row>
    <row r="195" spans="1:12" ht="150">
      <c r="A195" s="2050"/>
      <c r="B195" s="1180" t="s">
        <v>292</v>
      </c>
      <c r="C195" s="1192">
        <v>150640016463</v>
      </c>
      <c r="D195" s="1180" t="s">
        <v>321</v>
      </c>
      <c r="E195" s="1182" t="s">
        <v>10</v>
      </c>
      <c r="F195" s="1180" t="s">
        <v>287</v>
      </c>
      <c r="G195" s="1180" t="s">
        <v>100</v>
      </c>
      <c r="H195" s="1182">
        <v>1</v>
      </c>
      <c r="I195" s="1190" t="s">
        <v>295</v>
      </c>
      <c r="J195" s="1190">
        <v>1717</v>
      </c>
      <c r="K195" s="1190">
        <v>175</v>
      </c>
      <c r="L195" s="1180" t="s">
        <v>322</v>
      </c>
    </row>
    <row r="196" spans="1:12" ht="150">
      <c r="A196" s="2050"/>
      <c r="B196" s="1180" t="s">
        <v>292</v>
      </c>
      <c r="C196" s="1192">
        <v>150640016463</v>
      </c>
      <c r="D196" s="1180" t="s">
        <v>321</v>
      </c>
      <c r="E196" s="1182" t="s">
        <v>10</v>
      </c>
      <c r="F196" s="1180" t="s">
        <v>287</v>
      </c>
      <c r="G196" s="1180" t="s">
        <v>100</v>
      </c>
      <c r="H196" s="1182">
        <v>1</v>
      </c>
      <c r="I196" s="1190" t="s">
        <v>296</v>
      </c>
      <c r="J196" s="1190">
        <v>1718</v>
      </c>
      <c r="K196" s="1190">
        <v>175</v>
      </c>
      <c r="L196" s="1180" t="s">
        <v>322</v>
      </c>
    </row>
    <row r="197" spans="1:12" ht="150">
      <c r="A197" s="2050"/>
      <c r="B197" s="1180" t="s">
        <v>292</v>
      </c>
      <c r="C197" s="1192">
        <v>150640016463</v>
      </c>
      <c r="D197" s="1180" t="s">
        <v>321</v>
      </c>
      <c r="E197" s="1182" t="s">
        <v>10</v>
      </c>
      <c r="F197" s="1180" t="s">
        <v>287</v>
      </c>
      <c r="G197" s="1180" t="s">
        <v>100</v>
      </c>
      <c r="H197" s="1182">
        <v>1</v>
      </c>
      <c r="I197" s="1190" t="s">
        <v>297</v>
      </c>
      <c r="J197" s="1190">
        <v>1511</v>
      </c>
      <c r="K197" s="1190">
        <v>175</v>
      </c>
      <c r="L197" s="1180" t="s">
        <v>322</v>
      </c>
    </row>
    <row r="198" spans="1:12" ht="150">
      <c r="A198" s="2050"/>
      <c r="B198" s="1180" t="s">
        <v>292</v>
      </c>
      <c r="C198" s="1192">
        <v>150640016463</v>
      </c>
      <c r="D198" s="1180" t="s">
        <v>321</v>
      </c>
      <c r="E198" s="1182" t="s">
        <v>10</v>
      </c>
      <c r="F198" s="1180" t="s">
        <v>287</v>
      </c>
      <c r="G198" s="1180" t="s">
        <v>100</v>
      </c>
      <c r="H198" s="1182">
        <v>1</v>
      </c>
      <c r="I198" s="1190" t="s">
        <v>298</v>
      </c>
      <c r="J198" s="1190">
        <v>1716</v>
      </c>
      <c r="K198" s="1190">
        <v>175</v>
      </c>
      <c r="L198" s="1180" t="s">
        <v>322</v>
      </c>
    </row>
    <row r="199" spans="1:12" ht="150">
      <c r="A199" s="2050"/>
      <c r="B199" s="1180" t="s">
        <v>292</v>
      </c>
      <c r="C199" s="1192">
        <v>150640016463</v>
      </c>
      <c r="D199" s="1180" t="s">
        <v>321</v>
      </c>
      <c r="E199" s="1182" t="s">
        <v>10</v>
      </c>
      <c r="F199" s="1180" t="s">
        <v>287</v>
      </c>
      <c r="G199" s="1180" t="s">
        <v>100</v>
      </c>
      <c r="H199" s="1182">
        <v>1</v>
      </c>
      <c r="I199" s="1190" t="s">
        <v>299</v>
      </c>
      <c r="J199" s="1190">
        <v>2076</v>
      </c>
      <c r="K199" s="1190">
        <v>175</v>
      </c>
      <c r="L199" s="1180" t="s">
        <v>322</v>
      </c>
    </row>
    <row r="200" spans="1:12" ht="150">
      <c r="A200" s="2050"/>
      <c r="B200" s="1180" t="s">
        <v>292</v>
      </c>
      <c r="C200" s="1192">
        <v>150640016463</v>
      </c>
      <c r="D200" s="1180" t="s">
        <v>321</v>
      </c>
      <c r="E200" s="1182" t="s">
        <v>10</v>
      </c>
      <c r="F200" s="1180" t="s">
        <v>287</v>
      </c>
      <c r="G200" s="1180" t="s">
        <v>100</v>
      </c>
      <c r="H200" s="1182">
        <v>1</v>
      </c>
      <c r="I200" s="1190" t="s">
        <v>300</v>
      </c>
      <c r="J200" s="1190">
        <v>5854</v>
      </c>
      <c r="K200" s="1190">
        <v>200</v>
      </c>
      <c r="L200" s="1180" t="s">
        <v>322</v>
      </c>
    </row>
    <row r="201" spans="1:12" ht="150">
      <c r="A201" s="2050"/>
      <c r="B201" s="1180" t="s">
        <v>292</v>
      </c>
      <c r="C201" s="1192">
        <v>150640016463</v>
      </c>
      <c r="D201" s="1180" t="s">
        <v>321</v>
      </c>
      <c r="E201" s="1182" t="s">
        <v>10</v>
      </c>
      <c r="F201" s="1180" t="s">
        <v>287</v>
      </c>
      <c r="G201" s="1180" t="s">
        <v>100</v>
      </c>
      <c r="H201" s="1182">
        <v>1</v>
      </c>
      <c r="I201" s="1190" t="s">
        <v>301</v>
      </c>
      <c r="J201" s="1190">
        <v>5820</v>
      </c>
      <c r="K201" s="1190">
        <v>200</v>
      </c>
      <c r="L201" s="1180" t="s">
        <v>322</v>
      </c>
    </row>
    <row r="202" spans="1:12" ht="150">
      <c r="A202" s="2050"/>
      <c r="B202" s="1180" t="s">
        <v>292</v>
      </c>
      <c r="C202" s="1192">
        <v>150640016463</v>
      </c>
      <c r="D202" s="1180" t="s">
        <v>321</v>
      </c>
      <c r="E202" s="1182" t="s">
        <v>10</v>
      </c>
      <c r="F202" s="1180" t="s">
        <v>287</v>
      </c>
      <c r="G202" s="1180" t="s">
        <v>100</v>
      </c>
      <c r="H202" s="1182">
        <v>1</v>
      </c>
      <c r="I202" s="1190" t="s">
        <v>302</v>
      </c>
      <c r="J202" s="1190">
        <v>5863</v>
      </c>
      <c r="K202" s="1190">
        <v>200</v>
      </c>
      <c r="L202" s="1180" t="s">
        <v>322</v>
      </c>
    </row>
    <row r="203" spans="1:12" ht="150">
      <c r="A203" s="2050"/>
      <c r="B203" s="1180" t="s">
        <v>292</v>
      </c>
      <c r="C203" s="1192">
        <v>150640016463</v>
      </c>
      <c r="D203" s="1180" t="s">
        <v>321</v>
      </c>
      <c r="E203" s="1182" t="s">
        <v>10</v>
      </c>
      <c r="F203" s="1180" t="s">
        <v>287</v>
      </c>
      <c r="G203" s="1180" t="s">
        <v>100</v>
      </c>
      <c r="H203" s="1182">
        <v>1</v>
      </c>
      <c r="I203" s="1190" t="s">
        <v>303</v>
      </c>
      <c r="J203" s="1190">
        <v>5807</v>
      </c>
      <c r="K203" s="1190">
        <v>200</v>
      </c>
      <c r="L203" s="1180" t="s">
        <v>322</v>
      </c>
    </row>
    <row r="204" spans="1:12" ht="150">
      <c r="A204" s="2050"/>
      <c r="B204" s="1180" t="s">
        <v>292</v>
      </c>
      <c r="C204" s="1192">
        <v>150640016463</v>
      </c>
      <c r="D204" s="1180" t="s">
        <v>321</v>
      </c>
      <c r="E204" s="1182" t="s">
        <v>10</v>
      </c>
      <c r="F204" s="1180" t="s">
        <v>287</v>
      </c>
      <c r="G204" s="1180" t="s">
        <v>100</v>
      </c>
      <c r="H204" s="1182">
        <v>1</v>
      </c>
      <c r="I204" s="1190" t="s">
        <v>304</v>
      </c>
      <c r="J204" s="1190">
        <v>5049</v>
      </c>
      <c r="K204" s="1190">
        <v>200</v>
      </c>
      <c r="L204" s="1180" t="s">
        <v>322</v>
      </c>
    </row>
    <row r="205" spans="1:12" ht="150">
      <c r="A205" s="2050"/>
      <c r="B205" s="1180" t="s">
        <v>292</v>
      </c>
      <c r="C205" s="1192">
        <v>150640016463</v>
      </c>
      <c r="D205" s="1180" t="s">
        <v>321</v>
      </c>
      <c r="E205" s="1182" t="s">
        <v>10</v>
      </c>
      <c r="F205" s="1180" t="s">
        <v>287</v>
      </c>
      <c r="G205" s="1180" t="s">
        <v>100</v>
      </c>
      <c r="H205" s="1182">
        <v>1</v>
      </c>
      <c r="I205" s="1190" t="s">
        <v>305</v>
      </c>
      <c r="J205" s="1190">
        <v>5036</v>
      </c>
      <c r="K205" s="1190">
        <v>200</v>
      </c>
      <c r="L205" s="1180" t="s">
        <v>322</v>
      </c>
    </row>
    <row r="206" spans="1:12" ht="150">
      <c r="A206" s="2050"/>
      <c r="B206" s="1180" t="s">
        <v>292</v>
      </c>
      <c r="C206" s="1192">
        <v>150640016463</v>
      </c>
      <c r="D206" s="1180" t="s">
        <v>321</v>
      </c>
      <c r="E206" s="1182" t="s">
        <v>10</v>
      </c>
      <c r="F206" s="1180" t="s">
        <v>287</v>
      </c>
      <c r="G206" s="1180" t="s">
        <v>100</v>
      </c>
      <c r="H206" s="1182">
        <v>1</v>
      </c>
      <c r="I206" s="1190" t="s">
        <v>306</v>
      </c>
      <c r="J206" s="1190">
        <v>5109</v>
      </c>
      <c r="K206" s="1190">
        <v>200</v>
      </c>
      <c r="L206" s="1180" t="s">
        <v>322</v>
      </c>
    </row>
    <row r="207" spans="1:12" ht="150">
      <c r="A207" s="2050"/>
      <c r="B207" s="1180" t="s">
        <v>292</v>
      </c>
      <c r="C207" s="1192">
        <v>150640016463</v>
      </c>
      <c r="D207" s="1180" t="s">
        <v>321</v>
      </c>
      <c r="E207" s="1182" t="s">
        <v>10</v>
      </c>
      <c r="F207" s="1180" t="s">
        <v>287</v>
      </c>
      <c r="G207" s="1180" t="s">
        <v>100</v>
      </c>
      <c r="H207" s="1182">
        <v>1</v>
      </c>
      <c r="I207" s="1190" t="s">
        <v>307</v>
      </c>
      <c r="J207" s="1190">
        <v>5026</v>
      </c>
      <c r="K207" s="1190">
        <v>200</v>
      </c>
      <c r="L207" s="1180" t="s">
        <v>322</v>
      </c>
    </row>
    <row r="208" spans="1:12" ht="150">
      <c r="A208" s="2050"/>
      <c r="B208" s="1180" t="s">
        <v>292</v>
      </c>
      <c r="C208" s="1192">
        <v>150640016463</v>
      </c>
      <c r="D208" s="1180" t="s">
        <v>321</v>
      </c>
      <c r="E208" s="1182" t="s">
        <v>10</v>
      </c>
      <c r="F208" s="1180" t="s">
        <v>287</v>
      </c>
      <c r="G208" s="1180" t="s">
        <v>100</v>
      </c>
      <c r="H208" s="1182">
        <v>1</v>
      </c>
      <c r="I208" s="1190" t="s">
        <v>308</v>
      </c>
      <c r="J208" s="1190">
        <v>10064</v>
      </c>
      <c r="K208" s="1190">
        <v>50</v>
      </c>
      <c r="L208" s="1180" t="s">
        <v>322</v>
      </c>
    </row>
    <row r="209" spans="1:12" ht="150">
      <c r="A209" s="2050"/>
      <c r="B209" s="1180" t="s">
        <v>292</v>
      </c>
      <c r="C209" s="1192">
        <v>150640016463</v>
      </c>
      <c r="D209" s="1180" t="s">
        <v>321</v>
      </c>
      <c r="E209" s="1182" t="s">
        <v>10</v>
      </c>
      <c r="F209" s="1180" t="s">
        <v>287</v>
      </c>
      <c r="G209" s="1180" t="s">
        <v>100</v>
      </c>
      <c r="H209" s="1182">
        <v>1</v>
      </c>
      <c r="I209" s="1190" t="s">
        <v>309</v>
      </c>
      <c r="J209" s="1190">
        <v>1355</v>
      </c>
      <c r="K209" s="1190">
        <v>2.5</v>
      </c>
      <c r="L209" s="1180" t="s">
        <v>322</v>
      </c>
    </row>
    <row r="210" spans="1:12" ht="150">
      <c r="A210" s="2050"/>
      <c r="B210" s="1180" t="s">
        <v>292</v>
      </c>
      <c r="C210" s="1192">
        <v>150640016463</v>
      </c>
      <c r="D210" s="1180" t="s">
        <v>321</v>
      </c>
      <c r="E210" s="1182" t="s">
        <v>10</v>
      </c>
      <c r="F210" s="1180" t="s">
        <v>287</v>
      </c>
      <c r="G210" s="1180" t="s">
        <v>100</v>
      </c>
      <c r="H210" s="1182">
        <v>1</v>
      </c>
      <c r="I210" s="1190" t="s">
        <v>310</v>
      </c>
      <c r="J210" s="1190">
        <v>4961</v>
      </c>
      <c r="K210" s="1190">
        <v>2.5</v>
      </c>
      <c r="L210" s="1180" t="s">
        <v>322</v>
      </c>
    </row>
    <row r="211" spans="1:12" ht="150">
      <c r="A211" s="2050"/>
      <c r="B211" s="1180" t="s">
        <v>292</v>
      </c>
      <c r="C211" s="1192">
        <v>150640016463</v>
      </c>
      <c r="D211" s="1180" t="s">
        <v>321</v>
      </c>
      <c r="E211" s="1182" t="s">
        <v>10</v>
      </c>
      <c r="F211" s="1180" t="s">
        <v>287</v>
      </c>
      <c r="G211" s="1180" t="s">
        <v>100</v>
      </c>
      <c r="H211" s="1182">
        <v>1</v>
      </c>
      <c r="I211" s="1190" t="s">
        <v>311</v>
      </c>
      <c r="J211" s="1190" t="s">
        <v>312</v>
      </c>
      <c r="K211" s="1190">
        <v>6</v>
      </c>
      <c r="L211" s="1180" t="s">
        <v>322</v>
      </c>
    </row>
    <row r="212" spans="1:12" ht="150">
      <c r="A212" s="2050"/>
      <c r="B212" s="1180" t="s">
        <v>292</v>
      </c>
      <c r="C212" s="1192">
        <v>150640016463</v>
      </c>
      <c r="D212" s="1180" t="s">
        <v>321</v>
      </c>
      <c r="E212" s="1182" t="s">
        <v>10</v>
      </c>
      <c r="F212" s="1180" t="s">
        <v>287</v>
      </c>
      <c r="G212" s="1180" t="s">
        <v>100</v>
      </c>
      <c r="H212" s="1182">
        <v>1</v>
      </c>
      <c r="I212" s="1190" t="s">
        <v>313</v>
      </c>
      <c r="J212" s="1190">
        <v>3254</v>
      </c>
      <c r="K212" s="1190">
        <v>2.5</v>
      </c>
      <c r="L212" s="1180" t="s">
        <v>322</v>
      </c>
    </row>
    <row r="213" spans="1:12" ht="150">
      <c r="A213" s="2050"/>
      <c r="B213" s="1180" t="s">
        <v>292</v>
      </c>
      <c r="C213" s="1192">
        <v>150640016463</v>
      </c>
      <c r="D213" s="1180" t="s">
        <v>321</v>
      </c>
      <c r="E213" s="1182" t="s">
        <v>10</v>
      </c>
      <c r="F213" s="1180" t="s">
        <v>287</v>
      </c>
      <c r="G213" s="1180" t="s">
        <v>100</v>
      </c>
      <c r="H213" s="1182">
        <v>1</v>
      </c>
      <c r="I213" s="1190" t="s">
        <v>314</v>
      </c>
      <c r="J213" s="1190" t="s">
        <v>315</v>
      </c>
      <c r="K213" s="1190">
        <v>6</v>
      </c>
      <c r="L213" s="1180" t="s">
        <v>322</v>
      </c>
    </row>
    <row r="214" spans="1:12" ht="15" customHeight="1">
      <c r="A214" s="2050"/>
      <c r="B214" s="1180" t="s">
        <v>292</v>
      </c>
      <c r="C214" s="1192">
        <v>150640016463</v>
      </c>
      <c r="D214" s="1180" t="s">
        <v>321</v>
      </c>
      <c r="E214" s="1182" t="s">
        <v>10</v>
      </c>
      <c r="F214" s="1180" t="s">
        <v>287</v>
      </c>
      <c r="G214" s="1180" t="s">
        <v>100</v>
      </c>
      <c r="H214" s="1182">
        <v>1</v>
      </c>
      <c r="I214" s="1182" t="s">
        <v>316</v>
      </c>
      <c r="J214" s="1182">
        <v>3296</v>
      </c>
      <c r="K214" s="1182">
        <v>2.5</v>
      </c>
      <c r="L214" s="1180" t="s">
        <v>322</v>
      </c>
    </row>
    <row r="215" spans="1:12" ht="150">
      <c r="A215" s="2050"/>
      <c r="B215" s="1180" t="s">
        <v>292</v>
      </c>
      <c r="C215" s="1192">
        <v>150640016463</v>
      </c>
      <c r="D215" s="1180" t="s">
        <v>321</v>
      </c>
      <c r="E215" s="1182" t="s">
        <v>8</v>
      </c>
      <c r="F215" s="1180" t="s">
        <v>287</v>
      </c>
      <c r="G215" s="1180" t="s">
        <v>100</v>
      </c>
      <c r="H215" s="1182">
        <v>1</v>
      </c>
      <c r="I215" s="1190" t="s">
        <v>317</v>
      </c>
      <c r="J215" s="1190">
        <v>50148</v>
      </c>
      <c r="K215" s="1190">
        <v>7</v>
      </c>
      <c r="L215" s="1187" t="s">
        <v>323</v>
      </c>
    </row>
    <row r="216" spans="1:12" ht="150">
      <c r="A216" s="2050"/>
      <c r="B216" s="1180" t="s">
        <v>292</v>
      </c>
      <c r="C216" s="1192">
        <v>150640016463</v>
      </c>
      <c r="D216" s="1180" t="s">
        <v>321</v>
      </c>
      <c r="E216" s="1182" t="s">
        <v>8</v>
      </c>
      <c r="F216" s="1180" t="s">
        <v>287</v>
      </c>
      <c r="G216" s="1180" t="s">
        <v>100</v>
      </c>
      <c r="H216" s="1182">
        <v>1</v>
      </c>
      <c r="I216" s="1190" t="s">
        <v>318</v>
      </c>
      <c r="J216" s="1190">
        <v>691</v>
      </c>
      <c r="K216" s="1190">
        <v>5</v>
      </c>
      <c r="L216" s="1187" t="s">
        <v>323</v>
      </c>
    </row>
    <row r="217" spans="1:12" ht="150">
      <c r="A217" s="2050"/>
      <c r="B217" s="1180" t="s">
        <v>292</v>
      </c>
      <c r="C217" s="1192">
        <v>150640016463</v>
      </c>
      <c r="D217" s="1180" t="s">
        <v>321</v>
      </c>
      <c r="E217" s="1182" t="s">
        <v>8</v>
      </c>
      <c r="F217" s="1180" t="s">
        <v>287</v>
      </c>
      <c r="G217" s="1180" t="s">
        <v>100</v>
      </c>
      <c r="H217" s="1182">
        <v>1</v>
      </c>
      <c r="I217" s="1190" t="s">
        <v>319</v>
      </c>
      <c r="J217" s="1190">
        <v>692</v>
      </c>
      <c r="K217" s="1190">
        <v>5</v>
      </c>
      <c r="L217" s="1187" t="s">
        <v>323</v>
      </c>
    </row>
    <row r="218" spans="1:12" ht="150">
      <c r="A218" s="2051"/>
      <c r="B218" s="1180" t="s">
        <v>292</v>
      </c>
      <c r="C218" s="1192">
        <v>150640016463</v>
      </c>
      <c r="D218" s="1180" t="s">
        <v>321</v>
      </c>
      <c r="E218" s="1182" t="s">
        <v>8</v>
      </c>
      <c r="F218" s="1180" t="s">
        <v>287</v>
      </c>
      <c r="G218" s="1180" t="s">
        <v>100</v>
      </c>
      <c r="H218" s="1182">
        <v>1</v>
      </c>
      <c r="I218" s="1190" t="s">
        <v>320</v>
      </c>
      <c r="J218" s="1190">
        <v>31460</v>
      </c>
      <c r="K218" s="1190">
        <v>5</v>
      </c>
      <c r="L218" s="1187" t="s">
        <v>324</v>
      </c>
    </row>
    <row r="219" spans="1:12" ht="58.5" customHeight="1">
      <c r="A219" s="2069">
        <v>21</v>
      </c>
      <c r="B219" s="1178" t="s">
        <v>330</v>
      </c>
      <c r="C219" s="535">
        <v>971240001761</v>
      </c>
      <c r="D219" s="1178" t="s">
        <v>356</v>
      </c>
      <c r="E219" s="536" t="s">
        <v>10</v>
      </c>
      <c r="F219" s="1178" t="s">
        <v>287</v>
      </c>
      <c r="G219" s="537" t="s">
        <v>35</v>
      </c>
      <c r="H219" s="536">
        <v>1</v>
      </c>
      <c r="I219" s="504" t="s">
        <v>331</v>
      </c>
      <c r="J219" s="504">
        <v>9849</v>
      </c>
      <c r="K219" s="504">
        <v>100</v>
      </c>
      <c r="L219" s="537" t="s">
        <v>357</v>
      </c>
    </row>
    <row r="220" spans="1:12" ht="131.25">
      <c r="A220" s="2070"/>
      <c r="B220" s="1178" t="s">
        <v>330</v>
      </c>
      <c r="C220" s="535">
        <v>971240001761</v>
      </c>
      <c r="D220" s="1178" t="s">
        <v>356</v>
      </c>
      <c r="E220" s="536" t="s">
        <v>10</v>
      </c>
      <c r="F220" s="1178" t="s">
        <v>287</v>
      </c>
      <c r="G220" s="537" t="s">
        <v>35</v>
      </c>
      <c r="H220" s="536">
        <v>1</v>
      </c>
      <c r="I220" s="504" t="s">
        <v>332</v>
      </c>
      <c r="J220" s="504">
        <v>32111</v>
      </c>
      <c r="K220" s="504">
        <v>100</v>
      </c>
      <c r="L220" s="537" t="s">
        <v>357</v>
      </c>
    </row>
    <row r="221" spans="1:12" ht="131.25">
      <c r="A221" s="2070"/>
      <c r="B221" s="1178" t="s">
        <v>330</v>
      </c>
      <c r="C221" s="535">
        <v>971240001761</v>
      </c>
      <c r="D221" s="1178" t="s">
        <v>356</v>
      </c>
      <c r="E221" s="536" t="s">
        <v>10</v>
      </c>
      <c r="F221" s="1178" t="s">
        <v>287</v>
      </c>
      <c r="G221" s="537" t="s">
        <v>35</v>
      </c>
      <c r="H221" s="536">
        <v>1</v>
      </c>
      <c r="I221" s="504" t="s">
        <v>333</v>
      </c>
      <c r="J221" s="504">
        <v>9851</v>
      </c>
      <c r="K221" s="504">
        <v>100</v>
      </c>
      <c r="L221" s="537" t="s">
        <v>357</v>
      </c>
    </row>
    <row r="222" spans="1:12" ht="131.25">
      <c r="A222" s="2070"/>
      <c r="B222" s="1178" t="s">
        <v>330</v>
      </c>
      <c r="C222" s="535">
        <v>971240001761</v>
      </c>
      <c r="D222" s="1178" t="s">
        <v>356</v>
      </c>
      <c r="E222" s="536" t="s">
        <v>10</v>
      </c>
      <c r="F222" s="1178" t="s">
        <v>287</v>
      </c>
      <c r="G222" s="537" t="s">
        <v>35</v>
      </c>
      <c r="H222" s="536">
        <v>1</v>
      </c>
      <c r="I222" s="504" t="s">
        <v>334</v>
      </c>
      <c r="J222" s="504">
        <v>9854</v>
      </c>
      <c r="K222" s="504">
        <v>100</v>
      </c>
      <c r="L222" s="537" t="s">
        <v>357</v>
      </c>
    </row>
    <row r="223" spans="1:12" ht="131.25">
      <c r="A223" s="2070"/>
      <c r="B223" s="1178" t="s">
        <v>330</v>
      </c>
      <c r="C223" s="535">
        <v>971240001761</v>
      </c>
      <c r="D223" s="1178" t="s">
        <v>356</v>
      </c>
      <c r="E223" s="536" t="s">
        <v>10</v>
      </c>
      <c r="F223" s="1178" t="s">
        <v>287</v>
      </c>
      <c r="G223" s="537" t="s">
        <v>35</v>
      </c>
      <c r="H223" s="536">
        <v>1</v>
      </c>
      <c r="I223" s="395" t="s">
        <v>335</v>
      </c>
      <c r="J223" s="504">
        <v>9850</v>
      </c>
      <c r="K223" s="504">
        <v>100</v>
      </c>
      <c r="L223" s="537" t="s">
        <v>357</v>
      </c>
    </row>
    <row r="224" spans="1:12" ht="131.25">
      <c r="A224" s="2070"/>
      <c r="B224" s="1178" t="s">
        <v>330</v>
      </c>
      <c r="C224" s="535">
        <v>971240001761</v>
      </c>
      <c r="D224" s="1178" t="s">
        <v>356</v>
      </c>
      <c r="E224" s="536" t="s">
        <v>10</v>
      </c>
      <c r="F224" s="1178" t="s">
        <v>287</v>
      </c>
      <c r="G224" s="537" t="s">
        <v>35</v>
      </c>
      <c r="H224" s="536">
        <v>1</v>
      </c>
      <c r="I224" s="395" t="s">
        <v>336</v>
      </c>
      <c r="J224" s="504">
        <v>32110</v>
      </c>
      <c r="K224" s="504">
        <v>100</v>
      </c>
      <c r="L224" s="537" t="s">
        <v>357</v>
      </c>
    </row>
    <row r="225" spans="1:12" ht="131.25">
      <c r="A225" s="2070"/>
      <c r="B225" s="1178" t="s">
        <v>330</v>
      </c>
      <c r="C225" s="535">
        <v>971240001761</v>
      </c>
      <c r="D225" s="1178" t="s">
        <v>356</v>
      </c>
      <c r="E225" s="536" t="s">
        <v>10</v>
      </c>
      <c r="F225" s="1178" t="s">
        <v>287</v>
      </c>
      <c r="G225" s="537" t="s">
        <v>35</v>
      </c>
      <c r="H225" s="536">
        <v>1</v>
      </c>
      <c r="I225" s="395" t="s">
        <v>333</v>
      </c>
      <c r="J225" s="1333">
        <v>9851</v>
      </c>
      <c r="K225" s="504">
        <v>4.2</v>
      </c>
      <c r="L225" s="537" t="s">
        <v>357</v>
      </c>
    </row>
    <row r="226" spans="1:12" ht="131.25">
      <c r="A226" s="2070"/>
      <c r="B226" s="1178" t="s">
        <v>330</v>
      </c>
      <c r="C226" s="535">
        <v>971240001761</v>
      </c>
      <c r="D226" s="1178" t="s">
        <v>356</v>
      </c>
      <c r="E226" s="536" t="s">
        <v>10</v>
      </c>
      <c r="F226" s="1178" t="s">
        <v>287</v>
      </c>
      <c r="G226" s="537" t="s">
        <v>35</v>
      </c>
      <c r="H226" s="536">
        <v>1</v>
      </c>
      <c r="I226" s="395" t="s">
        <v>337</v>
      </c>
      <c r="J226" s="504">
        <v>740</v>
      </c>
      <c r="K226" s="504">
        <v>7.25</v>
      </c>
      <c r="L226" s="537" t="s">
        <v>357</v>
      </c>
    </row>
    <row r="227" spans="1:12" ht="131.25">
      <c r="A227" s="2070"/>
      <c r="B227" s="1178" t="s">
        <v>330</v>
      </c>
      <c r="C227" s="535">
        <v>971240001761</v>
      </c>
      <c r="D227" s="1178" t="s">
        <v>356</v>
      </c>
      <c r="E227" s="1175" t="s">
        <v>10</v>
      </c>
      <c r="F227" s="1178" t="s">
        <v>287</v>
      </c>
      <c r="G227" s="537" t="s">
        <v>35</v>
      </c>
      <c r="H227" s="536">
        <v>1</v>
      </c>
      <c r="I227" s="386" t="s">
        <v>696</v>
      </c>
      <c r="J227" s="1189">
        <v>36270</v>
      </c>
      <c r="K227" s="1189">
        <v>100</v>
      </c>
      <c r="L227" s="1178" t="s">
        <v>357</v>
      </c>
    </row>
    <row r="228" spans="1:12" ht="131.25">
      <c r="A228" s="2070"/>
      <c r="B228" s="1178" t="s">
        <v>330</v>
      </c>
      <c r="C228" s="535">
        <v>971240001761</v>
      </c>
      <c r="D228" s="1178" t="s">
        <v>356</v>
      </c>
      <c r="E228" s="1175" t="s">
        <v>10</v>
      </c>
      <c r="F228" s="1178" t="s">
        <v>287</v>
      </c>
      <c r="G228" s="537" t="s">
        <v>35</v>
      </c>
      <c r="H228" s="536">
        <v>1</v>
      </c>
      <c r="I228" s="386" t="s">
        <v>697</v>
      </c>
      <c r="J228" s="1189">
        <v>36276</v>
      </c>
      <c r="K228" s="1189">
        <v>100</v>
      </c>
      <c r="L228" s="1178" t="s">
        <v>357</v>
      </c>
    </row>
    <row r="229" spans="1:12" ht="131.25">
      <c r="A229" s="2070"/>
      <c r="B229" s="1178" t="s">
        <v>330</v>
      </c>
      <c r="C229" s="535">
        <v>971240001761</v>
      </c>
      <c r="D229" s="1178" t="s">
        <v>356</v>
      </c>
      <c r="E229" s="1175" t="s">
        <v>10</v>
      </c>
      <c r="F229" s="1178" t="s">
        <v>287</v>
      </c>
      <c r="G229" s="537" t="s">
        <v>35</v>
      </c>
      <c r="H229" s="536">
        <v>1</v>
      </c>
      <c r="I229" s="386" t="s">
        <v>698</v>
      </c>
      <c r="J229" s="1189">
        <v>36277</v>
      </c>
      <c r="K229" s="1189">
        <v>100</v>
      </c>
      <c r="L229" s="1178" t="s">
        <v>357</v>
      </c>
    </row>
    <row r="230" spans="1:12" ht="131.25">
      <c r="A230" s="2070"/>
      <c r="B230" s="1178" t="s">
        <v>330</v>
      </c>
      <c r="C230" s="535">
        <v>971240001761</v>
      </c>
      <c r="D230" s="1178" t="s">
        <v>356</v>
      </c>
      <c r="E230" s="1175" t="s">
        <v>10</v>
      </c>
      <c r="F230" s="1178" t="s">
        <v>287</v>
      </c>
      <c r="G230" s="537" t="s">
        <v>35</v>
      </c>
      <c r="H230" s="536">
        <v>1</v>
      </c>
      <c r="I230" s="386" t="s">
        <v>699</v>
      </c>
      <c r="J230" s="1189">
        <v>36271</v>
      </c>
      <c r="K230" s="1189">
        <v>100</v>
      </c>
      <c r="L230" s="1178" t="s">
        <v>357</v>
      </c>
    </row>
    <row r="231" spans="1:12" ht="85.5" customHeight="1">
      <c r="A231" s="2070"/>
      <c r="B231" s="1178" t="s">
        <v>330</v>
      </c>
      <c r="C231" s="535">
        <v>971240001761</v>
      </c>
      <c r="D231" s="1178" t="s">
        <v>356</v>
      </c>
      <c r="E231" s="1175" t="s">
        <v>124</v>
      </c>
      <c r="F231" s="1178" t="s">
        <v>287</v>
      </c>
      <c r="G231" s="537" t="s">
        <v>35</v>
      </c>
      <c r="H231" s="536">
        <v>1</v>
      </c>
      <c r="I231" s="395" t="s">
        <v>339</v>
      </c>
      <c r="J231" s="539" t="s">
        <v>338</v>
      </c>
      <c r="K231" s="395">
        <v>10</v>
      </c>
      <c r="L231" s="537" t="s">
        <v>700</v>
      </c>
    </row>
    <row r="232" spans="1:12" ht="131.25">
      <c r="A232" s="2070"/>
      <c r="B232" s="1178" t="s">
        <v>330</v>
      </c>
      <c r="C232" s="535">
        <v>971240001761</v>
      </c>
      <c r="D232" s="1178" t="s">
        <v>356</v>
      </c>
      <c r="E232" s="1175" t="s">
        <v>124</v>
      </c>
      <c r="F232" s="1178" t="s">
        <v>287</v>
      </c>
      <c r="G232" s="537" t="s">
        <v>35</v>
      </c>
      <c r="H232" s="536">
        <v>1</v>
      </c>
      <c r="I232" s="395" t="s">
        <v>339</v>
      </c>
      <c r="J232" s="395">
        <v>6211</v>
      </c>
      <c r="K232" s="395">
        <v>10</v>
      </c>
      <c r="L232" s="537" t="s">
        <v>700</v>
      </c>
    </row>
    <row r="233" spans="1:12" ht="131.25">
      <c r="A233" s="2070"/>
      <c r="B233" s="1178" t="s">
        <v>330</v>
      </c>
      <c r="C233" s="535">
        <v>971240001761</v>
      </c>
      <c r="D233" s="1178" t="s">
        <v>356</v>
      </c>
      <c r="E233" s="1175" t="s">
        <v>124</v>
      </c>
      <c r="F233" s="1178" t="s">
        <v>287</v>
      </c>
      <c r="G233" s="537" t="s">
        <v>35</v>
      </c>
      <c r="H233" s="536">
        <v>1</v>
      </c>
      <c r="I233" s="395" t="s">
        <v>340</v>
      </c>
      <c r="J233" s="539" t="s">
        <v>341</v>
      </c>
      <c r="K233" s="395">
        <v>10</v>
      </c>
      <c r="L233" s="504" t="s">
        <v>358</v>
      </c>
    </row>
    <row r="234" spans="1:12" ht="15.75" customHeight="1">
      <c r="A234" s="2070"/>
      <c r="B234" s="1178" t="s">
        <v>330</v>
      </c>
      <c r="C234" s="535">
        <v>971240001761</v>
      </c>
      <c r="D234" s="1178" t="s">
        <v>356</v>
      </c>
      <c r="E234" s="1175" t="s">
        <v>124</v>
      </c>
      <c r="F234" s="1178" t="s">
        <v>287</v>
      </c>
      <c r="G234" s="537" t="s">
        <v>35</v>
      </c>
      <c r="H234" s="536">
        <v>1</v>
      </c>
      <c r="I234" s="395" t="s">
        <v>342</v>
      </c>
      <c r="J234" s="395">
        <v>2089</v>
      </c>
      <c r="K234" s="395">
        <v>4.2</v>
      </c>
      <c r="L234" s="537" t="s">
        <v>359</v>
      </c>
    </row>
    <row r="235" spans="1:12" ht="131.25">
      <c r="A235" s="2070"/>
      <c r="B235" s="1178" t="s">
        <v>330</v>
      </c>
      <c r="C235" s="535">
        <v>971240001761</v>
      </c>
      <c r="D235" s="1178" t="s">
        <v>356</v>
      </c>
      <c r="E235" s="1175" t="s">
        <v>124</v>
      </c>
      <c r="F235" s="1178" t="s">
        <v>287</v>
      </c>
      <c r="G235" s="537" t="s">
        <v>35</v>
      </c>
      <c r="H235" s="536">
        <v>1</v>
      </c>
      <c r="I235" s="395" t="s">
        <v>343</v>
      </c>
      <c r="J235" s="395">
        <v>2063</v>
      </c>
      <c r="K235" s="395">
        <v>4.2</v>
      </c>
      <c r="L235" s="537" t="s">
        <v>359</v>
      </c>
    </row>
    <row r="236" spans="1:12" ht="131.25">
      <c r="A236" s="2070"/>
      <c r="B236" s="1178" t="s">
        <v>330</v>
      </c>
      <c r="C236" s="535">
        <v>971240001761</v>
      </c>
      <c r="D236" s="1178" t="s">
        <v>356</v>
      </c>
      <c r="E236" s="1175" t="s">
        <v>124</v>
      </c>
      <c r="F236" s="1178" t="s">
        <v>287</v>
      </c>
      <c r="G236" s="537" t="s">
        <v>35</v>
      </c>
      <c r="H236" s="536">
        <v>1</v>
      </c>
      <c r="I236" s="395" t="s">
        <v>344</v>
      </c>
      <c r="J236" s="395">
        <v>9515</v>
      </c>
      <c r="K236" s="395">
        <v>5</v>
      </c>
      <c r="L236" s="537" t="s">
        <v>359</v>
      </c>
    </row>
    <row r="237" spans="1:12" ht="131.25">
      <c r="A237" s="2070"/>
      <c r="B237" s="1178" t="s">
        <v>330</v>
      </c>
      <c r="C237" s="535">
        <v>971240001761</v>
      </c>
      <c r="D237" s="1178" t="s">
        <v>356</v>
      </c>
      <c r="E237" s="1175" t="s">
        <v>124</v>
      </c>
      <c r="F237" s="1178" t="s">
        <v>287</v>
      </c>
      <c r="G237" s="537" t="s">
        <v>35</v>
      </c>
      <c r="H237" s="536">
        <v>1</v>
      </c>
      <c r="I237" s="395" t="s">
        <v>345</v>
      </c>
      <c r="J237" s="395">
        <v>9598</v>
      </c>
      <c r="K237" s="395">
        <v>5</v>
      </c>
      <c r="L237" s="537" t="s">
        <v>359</v>
      </c>
    </row>
    <row r="238" spans="1:12" ht="131.25">
      <c r="A238" s="2070"/>
      <c r="B238" s="1178" t="s">
        <v>330</v>
      </c>
      <c r="C238" s="535">
        <v>971240001761</v>
      </c>
      <c r="D238" s="1178" t="s">
        <v>356</v>
      </c>
      <c r="E238" s="1175" t="s">
        <v>124</v>
      </c>
      <c r="F238" s="1178" t="s">
        <v>287</v>
      </c>
      <c r="G238" s="537" t="s">
        <v>35</v>
      </c>
      <c r="H238" s="536">
        <v>1</v>
      </c>
      <c r="I238" s="395" t="s">
        <v>346</v>
      </c>
      <c r="J238" s="395">
        <v>9582</v>
      </c>
      <c r="K238" s="395">
        <v>5</v>
      </c>
      <c r="L238" s="537" t="s">
        <v>359</v>
      </c>
    </row>
    <row r="239" spans="1:12" ht="131.25">
      <c r="A239" s="2070"/>
      <c r="B239" s="1178" t="s">
        <v>330</v>
      </c>
      <c r="C239" s="535">
        <v>971240001761</v>
      </c>
      <c r="D239" s="1178" t="s">
        <v>356</v>
      </c>
      <c r="E239" s="1175" t="s">
        <v>124</v>
      </c>
      <c r="F239" s="1178" t="s">
        <v>287</v>
      </c>
      <c r="G239" s="537" t="s">
        <v>35</v>
      </c>
      <c r="H239" s="536">
        <v>1</v>
      </c>
      <c r="I239" s="395" t="s">
        <v>347</v>
      </c>
      <c r="J239" s="395">
        <v>1084</v>
      </c>
      <c r="K239" s="395">
        <v>4.2</v>
      </c>
      <c r="L239" s="537" t="s">
        <v>359</v>
      </c>
    </row>
    <row r="240" spans="1:12" ht="131.25">
      <c r="A240" s="2070"/>
      <c r="B240" s="1178" t="s">
        <v>330</v>
      </c>
      <c r="C240" s="535">
        <v>971240001761</v>
      </c>
      <c r="D240" s="1178" t="s">
        <v>356</v>
      </c>
      <c r="E240" s="536" t="s">
        <v>8</v>
      </c>
      <c r="F240" s="1178" t="s">
        <v>287</v>
      </c>
      <c r="G240" s="537" t="s">
        <v>35</v>
      </c>
      <c r="H240" s="536">
        <v>1</v>
      </c>
      <c r="I240" s="540" t="s">
        <v>348</v>
      </c>
      <c r="J240" s="541" t="s">
        <v>349</v>
      </c>
      <c r="K240" s="540">
        <v>10</v>
      </c>
      <c r="L240" s="542" t="s">
        <v>360</v>
      </c>
    </row>
    <row r="241" spans="1:12" ht="131.25">
      <c r="A241" s="2070"/>
      <c r="B241" s="1178" t="s">
        <v>330</v>
      </c>
      <c r="C241" s="535">
        <v>971240001761</v>
      </c>
      <c r="D241" s="1178" t="s">
        <v>356</v>
      </c>
      <c r="E241" s="536" t="s">
        <v>8</v>
      </c>
      <c r="F241" s="1178" t="s">
        <v>287</v>
      </c>
      <c r="G241" s="537" t="s">
        <v>35</v>
      </c>
      <c r="H241" s="536">
        <v>1</v>
      </c>
      <c r="I241" s="395" t="s">
        <v>350</v>
      </c>
      <c r="J241" s="539" t="s">
        <v>351</v>
      </c>
      <c r="K241" s="395">
        <v>10</v>
      </c>
      <c r="L241" s="504" t="s">
        <v>361</v>
      </c>
    </row>
    <row r="242" spans="1:12" ht="131.25">
      <c r="A242" s="2070"/>
      <c r="B242" s="1178" t="s">
        <v>330</v>
      </c>
      <c r="C242" s="535">
        <v>971240001761</v>
      </c>
      <c r="D242" s="1178" t="s">
        <v>356</v>
      </c>
      <c r="E242" s="536" t="s">
        <v>8</v>
      </c>
      <c r="F242" s="1178" t="s">
        <v>287</v>
      </c>
      <c r="G242" s="537" t="s">
        <v>35</v>
      </c>
      <c r="H242" s="536">
        <v>1</v>
      </c>
      <c r="I242" s="395" t="s">
        <v>352</v>
      </c>
      <c r="J242" s="539" t="s">
        <v>353</v>
      </c>
      <c r="K242" s="395">
        <v>10</v>
      </c>
      <c r="L242" s="504" t="s">
        <v>362</v>
      </c>
    </row>
    <row r="243" spans="1:12" ht="131.25">
      <c r="A243" s="2070"/>
      <c r="B243" s="1178" t="s">
        <v>330</v>
      </c>
      <c r="C243" s="535">
        <v>971240001761</v>
      </c>
      <c r="D243" s="1178" t="s">
        <v>356</v>
      </c>
      <c r="E243" s="1175" t="s">
        <v>8</v>
      </c>
      <c r="F243" s="1178" t="s">
        <v>287</v>
      </c>
      <c r="G243" s="537" t="s">
        <v>35</v>
      </c>
      <c r="H243" s="536">
        <v>1</v>
      </c>
      <c r="I243" s="386" t="s">
        <v>704</v>
      </c>
      <c r="J243" s="543" t="s">
        <v>705</v>
      </c>
      <c r="K243" s="386">
        <v>10</v>
      </c>
      <c r="L243" s="1178" t="s">
        <v>363</v>
      </c>
    </row>
    <row r="244" spans="1:12" ht="131.25">
      <c r="A244" s="2070"/>
      <c r="B244" s="1178" t="s">
        <v>330</v>
      </c>
      <c r="C244" s="535">
        <v>971240001761</v>
      </c>
      <c r="D244" s="1178" t="s">
        <v>356</v>
      </c>
      <c r="E244" s="536" t="s">
        <v>8</v>
      </c>
      <c r="F244" s="1178" t="s">
        <v>287</v>
      </c>
      <c r="G244" s="537" t="s">
        <v>35</v>
      </c>
      <c r="H244" s="536">
        <v>1</v>
      </c>
      <c r="I244" s="395" t="s">
        <v>354</v>
      </c>
      <c r="J244" s="539" t="s">
        <v>355</v>
      </c>
      <c r="K244" s="395">
        <v>10</v>
      </c>
      <c r="L244" s="537" t="s">
        <v>363</v>
      </c>
    </row>
    <row r="245" spans="1:12" ht="131.25">
      <c r="A245" s="2070"/>
      <c r="B245" s="1178" t="s">
        <v>330</v>
      </c>
      <c r="C245" s="535">
        <v>971240001761</v>
      </c>
      <c r="D245" s="1178" t="s">
        <v>356</v>
      </c>
      <c r="E245" s="1175" t="s">
        <v>124</v>
      </c>
      <c r="F245" s="1178" t="s">
        <v>287</v>
      </c>
      <c r="G245" s="537" t="s">
        <v>35</v>
      </c>
      <c r="H245" s="536">
        <v>1</v>
      </c>
      <c r="I245" s="386" t="s">
        <v>701</v>
      </c>
      <c r="J245" s="543" t="s">
        <v>702</v>
      </c>
      <c r="K245" s="386">
        <v>10</v>
      </c>
      <c r="L245" s="1178" t="s">
        <v>703</v>
      </c>
    </row>
    <row r="246" spans="1:12" ht="131.25">
      <c r="A246" s="2070"/>
      <c r="B246" s="1178" t="s">
        <v>330</v>
      </c>
      <c r="C246" s="535">
        <v>971240001761</v>
      </c>
      <c r="D246" s="1178" t="s">
        <v>356</v>
      </c>
      <c r="E246" s="1175" t="s">
        <v>8</v>
      </c>
      <c r="F246" s="1178" t="s">
        <v>287</v>
      </c>
      <c r="G246" s="537" t="s">
        <v>35</v>
      </c>
      <c r="H246" s="536">
        <v>1</v>
      </c>
      <c r="I246" s="386" t="s">
        <v>759</v>
      </c>
      <c r="J246" s="543" t="s">
        <v>760</v>
      </c>
      <c r="K246" s="386">
        <v>10</v>
      </c>
      <c r="L246" s="1178" t="s">
        <v>761</v>
      </c>
    </row>
    <row r="247" spans="1:12" ht="131.25">
      <c r="A247" s="2070"/>
      <c r="B247" s="1178" t="s">
        <v>330</v>
      </c>
      <c r="C247" s="535">
        <v>971240001761</v>
      </c>
      <c r="D247" s="1178" t="s">
        <v>356</v>
      </c>
      <c r="E247" s="1175" t="s">
        <v>10</v>
      </c>
      <c r="F247" s="1178" t="s">
        <v>287</v>
      </c>
      <c r="G247" s="537" t="s">
        <v>35</v>
      </c>
      <c r="H247" s="536">
        <v>1</v>
      </c>
      <c r="I247" s="1176" t="s">
        <v>762</v>
      </c>
      <c r="J247" s="1177" t="s">
        <v>763</v>
      </c>
      <c r="K247" s="1176">
        <v>20</v>
      </c>
      <c r="L247" s="537" t="s">
        <v>779</v>
      </c>
    </row>
    <row r="248" spans="1:12" ht="132" thickBot="1">
      <c r="A248" s="2071"/>
      <c r="B248" s="1178" t="s">
        <v>330</v>
      </c>
      <c r="C248" s="535">
        <v>971240001761</v>
      </c>
      <c r="D248" s="1178" t="s">
        <v>356</v>
      </c>
      <c r="E248" s="1175" t="s">
        <v>10</v>
      </c>
      <c r="F248" s="1178" t="s">
        <v>287</v>
      </c>
      <c r="G248" s="537" t="s">
        <v>35</v>
      </c>
      <c r="H248" s="536">
        <v>1</v>
      </c>
      <c r="I248" s="1176" t="s">
        <v>765</v>
      </c>
      <c r="J248" s="1177" t="s">
        <v>764</v>
      </c>
      <c r="K248" s="1176">
        <v>20</v>
      </c>
      <c r="L248" s="537" t="s">
        <v>779</v>
      </c>
    </row>
    <row r="249" spans="1:12" ht="113.25" thickBot="1">
      <c r="A249" s="2072">
        <v>22</v>
      </c>
      <c r="B249" s="1180" t="s">
        <v>364</v>
      </c>
      <c r="C249" s="544" t="s">
        <v>365</v>
      </c>
      <c r="D249" s="1180" t="s">
        <v>376</v>
      </c>
      <c r="E249" s="545" t="s">
        <v>8</v>
      </c>
      <c r="F249" s="545" t="s">
        <v>287</v>
      </c>
      <c r="G249" s="545" t="s">
        <v>35</v>
      </c>
      <c r="H249" s="545">
        <v>1</v>
      </c>
      <c r="I249" s="546" t="s">
        <v>366</v>
      </c>
      <c r="J249" s="547">
        <v>861</v>
      </c>
      <c r="K249" s="547">
        <v>8.5</v>
      </c>
      <c r="L249" s="548" t="s">
        <v>377</v>
      </c>
    </row>
    <row r="250" spans="1:12" ht="113.25" thickBot="1">
      <c r="A250" s="2073"/>
      <c r="B250" s="1180" t="s">
        <v>364</v>
      </c>
      <c r="C250" s="544" t="s">
        <v>365</v>
      </c>
      <c r="D250" s="1180" t="s">
        <v>376</v>
      </c>
      <c r="E250" s="545" t="s">
        <v>8</v>
      </c>
      <c r="F250" s="545" t="s">
        <v>287</v>
      </c>
      <c r="G250" s="545" t="s">
        <v>35</v>
      </c>
      <c r="H250" s="545">
        <v>1</v>
      </c>
      <c r="I250" s="531" t="s">
        <v>367</v>
      </c>
      <c r="J250" s="1187">
        <v>1117</v>
      </c>
      <c r="K250" s="1187">
        <v>8.5</v>
      </c>
      <c r="L250" s="548" t="s">
        <v>368</v>
      </c>
    </row>
    <row r="251" spans="1:12" ht="113.25" thickBot="1">
      <c r="A251" s="2073"/>
      <c r="B251" s="1180" t="s">
        <v>364</v>
      </c>
      <c r="C251" s="544" t="s">
        <v>365</v>
      </c>
      <c r="D251" s="1180" t="s">
        <v>376</v>
      </c>
      <c r="E251" s="545" t="s">
        <v>8</v>
      </c>
      <c r="F251" s="545" t="s">
        <v>287</v>
      </c>
      <c r="G251" s="545" t="s">
        <v>35</v>
      </c>
      <c r="H251" s="545">
        <v>1</v>
      </c>
      <c r="I251" s="531" t="s">
        <v>369</v>
      </c>
      <c r="J251" s="1190">
        <v>858</v>
      </c>
      <c r="K251" s="1190">
        <v>8.5</v>
      </c>
      <c r="L251" s="549" t="s">
        <v>384</v>
      </c>
    </row>
    <row r="252" spans="1:12" ht="113.25" thickBot="1">
      <c r="A252" s="2073"/>
      <c r="B252" s="1180" t="s">
        <v>364</v>
      </c>
      <c r="C252" s="544" t="s">
        <v>365</v>
      </c>
      <c r="D252" s="1180" t="s">
        <v>376</v>
      </c>
      <c r="E252" s="545" t="s">
        <v>8</v>
      </c>
      <c r="F252" s="545" t="s">
        <v>287</v>
      </c>
      <c r="G252" s="545" t="s">
        <v>35</v>
      </c>
      <c r="H252" s="545">
        <v>1</v>
      </c>
      <c r="I252" s="531" t="s">
        <v>370</v>
      </c>
      <c r="J252" s="1187">
        <v>479</v>
      </c>
      <c r="K252" s="1190">
        <v>8.5</v>
      </c>
      <c r="L252" s="548" t="s">
        <v>378</v>
      </c>
    </row>
    <row r="253" spans="1:12" ht="113.25" thickBot="1">
      <c r="A253" s="2073"/>
      <c r="B253" s="1180" t="s">
        <v>364</v>
      </c>
      <c r="C253" s="544" t="s">
        <v>365</v>
      </c>
      <c r="D253" s="1180" t="s">
        <v>376</v>
      </c>
      <c r="E253" s="545" t="s">
        <v>8</v>
      </c>
      <c r="F253" s="545" t="s">
        <v>287</v>
      </c>
      <c r="G253" s="545" t="s">
        <v>35</v>
      </c>
      <c r="H253" s="545">
        <v>1</v>
      </c>
      <c r="I253" s="531" t="s">
        <v>371</v>
      </c>
      <c r="J253" s="1187">
        <v>558</v>
      </c>
      <c r="K253" s="1190">
        <v>10</v>
      </c>
      <c r="L253" s="549" t="s">
        <v>379</v>
      </c>
    </row>
    <row r="254" spans="1:12" ht="113.25" thickBot="1">
      <c r="A254" s="2073"/>
      <c r="B254" s="1180" t="s">
        <v>364</v>
      </c>
      <c r="C254" s="544" t="s">
        <v>365</v>
      </c>
      <c r="D254" s="1180" t="s">
        <v>376</v>
      </c>
      <c r="E254" s="545" t="s">
        <v>8</v>
      </c>
      <c r="F254" s="545" t="s">
        <v>287</v>
      </c>
      <c r="G254" s="545" t="s">
        <v>35</v>
      </c>
      <c r="H254" s="545">
        <v>1</v>
      </c>
      <c r="I254" s="531" t="s">
        <v>372</v>
      </c>
      <c r="J254" s="1187">
        <v>846</v>
      </c>
      <c r="K254" s="1190">
        <v>10</v>
      </c>
      <c r="L254" s="549" t="s">
        <v>380</v>
      </c>
    </row>
    <row r="255" spans="1:12" ht="60.75" customHeight="1" thickBot="1">
      <c r="A255" s="2073"/>
      <c r="B255" s="1180" t="s">
        <v>364</v>
      </c>
      <c r="C255" s="544" t="s">
        <v>365</v>
      </c>
      <c r="D255" s="1180" t="s">
        <v>376</v>
      </c>
      <c r="E255" s="545" t="s">
        <v>8</v>
      </c>
      <c r="F255" s="545" t="s">
        <v>287</v>
      </c>
      <c r="G255" s="545" t="s">
        <v>35</v>
      </c>
      <c r="H255" s="545">
        <v>1</v>
      </c>
      <c r="I255" s="531" t="s">
        <v>373</v>
      </c>
      <c r="J255" s="1187">
        <v>482</v>
      </c>
      <c r="K255" s="1190">
        <v>10</v>
      </c>
      <c r="L255" s="549" t="s">
        <v>381</v>
      </c>
    </row>
    <row r="256" spans="1:12" ht="113.25" thickBot="1">
      <c r="A256" s="2073"/>
      <c r="B256" s="1180" t="s">
        <v>364</v>
      </c>
      <c r="C256" s="544" t="s">
        <v>365</v>
      </c>
      <c r="D256" s="1180" t="s">
        <v>376</v>
      </c>
      <c r="E256" s="545" t="s">
        <v>8</v>
      </c>
      <c r="F256" s="545" t="s">
        <v>287</v>
      </c>
      <c r="G256" s="545" t="s">
        <v>35</v>
      </c>
      <c r="H256" s="545">
        <v>1</v>
      </c>
      <c r="I256" s="531" t="s">
        <v>374</v>
      </c>
      <c r="J256" s="1187">
        <v>1119</v>
      </c>
      <c r="K256" s="1190">
        <v>10</v>
      </c>
      <c r="L256" s="548" t="s">
        <v>382</v>
      </c>
    </row>
    <row r="257" spans="1:12" ht="63" customHeight="1">
      <c r="A257" s="2074"/>
      <c r="B257" s="1180" t="s">
        <v>364</v>
      </c>
      <c r="C257" s="544" t="s">
        <v>365</v>
      </c>
      <c r="D257" s="1180" t="s">
        <v>376</v>
      </c>
      <c r="E257" s="545" t="s">
        <v>8</v>
      </c>
      <c r="F257" s="545" t="s">
        <v>287</v>
      </c>
      <c r="G257" s="545" t="s">
        <v>35</v>
      </c>
      <c r="H257" s="545">
        <v>1</v>
      </c>
      <c r="I257" s="531" t="s">
        <v>375</v>
      </c>
      <c r="J257" s="1187">
        <v>640</v>
      </c>
      <c r="K257" s="1190">
        <v>10</v>
      </c>
      <c r="L257" s="548" t="s">
        <v>383</v>
      </c>
    </row>
    <row r="258" spans="1:12" ht="38.25" customHeight="1">
      <c r="A258" s="2049">
        <v>23</v>
      </c>
      <c r="B258" s="1180" t="s">
        <v>485</v>
      </c>
      <c r="C258" s="1182" t="s">
        <v>401</v>
      </c>
      <c r="D258" s="1180" t="s">
        <v>486</v>
      </c>
      <c r="E258" s="1182" t="s">
        <v>10</v>
      </c>
      <c r="F258" s="1180" t="s">
        <v>287</v>
      </c>
      <c r="G258" s="1180" t="s">
        <v>35</v>
      </c>
      <c r="H258" s="525">
        <v>1</v>
      </c>
      <c r="I258" s="523" t="s">
        <v>385</v>
      </c>
      <c r="J258" s="523">
        <v>3415</v>
      </c>
      <c r="K258" s="523">
        <v>2.5</v>
      </c>
      <c r="L258" s="1180" t="s">
        <v>487</v>
      </c>
    </row>
    <row r="259" spans="1:12" ht="58.5" customHeight="1">
      <c r="A259" s="2050"/>
      <c r="B259" s="1180" t="s">
        <v>485</v>
      </c>
      <c r="C259" s="1182" t="s">
        <v>401</v>
      </c>
      <c r="D259" s="1180" t="s">
        <v>486</v>
      </c>
      <c r="E259" s="1182" t="s">
        <v>10</v>
      </c>
      <c r="F259" s="1180" t="s">
        <v>287</v>
      </c>
      <c r="G259" s="1180" t="s">
        <v>35</v>
      </c>
      <c r="H259" s="525">
        <v>1</v>
      </c>
      <c r="I259" s="523" t="s">
        <v>386</v>
      </c>
      <c r="J259" s="523">
        <v>2251</v>
      </c>
      <c r="K259" s="523">
        <v>120</v>
      </c>
      <c r="L259" s="1180" t="s">
        <v>487</v>
      </c>
    </row>
    <row r="260" spans="1:12" ht="131.25">
      <c r="A260" s="2050"/>
      <c r="B260" s="1180" t="s">
        <v>485</v>
      </c>
      <c r="C260" s="1182" t="s">
        <v>401</v>
      </c>
      <c r="D260" s="1180" t="s">
        <v>486</v>
      </c>
      <c r="E260" s="1182" t="s">
        <v>10</v>
      </c>
      <c r="F260" s="1180" t="s">
        <v>287</v>
      </c>
      <c r="G260" s="1180" t="s">
        <v>35</v>
      </c>
      <c r="H260" s="525">
        <v>1</v>
      </c>
      <c r="I260" s="523" t="s">
        <v>387</v>
      </c>
      <c r="J260" s="523">
        <v>1895</v>
      </c>
      <c r="K260" s="523">
        <v>120</v>
      </c>
      <c r="L260" s="1180" t="s">
        <v>487</v>
      </c>
    </row>
    <row r="261" spans="1:12" ht="131.25">
      <c r="A261" s="2050"/>
      <c r="B261" s="1180" t="s">
        <v>485</v>
      </c>
      <c r="C261" s="1182" t="s">
        <v>401</v>
      </c>
      <c r="D261" s="1180" t="s">
        <v>486</v>
      </c>
      <c r="E261" s="1182" t="s">
        <v>10</v>
      </c>
      <c r="F261" s="1180" t="s">
        <v>287</v>
      </c>
      <c r="G261" s="1180" t="s">
        <v>35</v>
      </c>
      <c r="H261" s="525">
        <v>1</v>
      </c>
      <c r="I261" s="523" t="s">
        <v>388</v>
      </c>
      <c r="J261" s="523">
        <v>6251</v>
      </c>
      <c r="K261" s="523">
        <v>120</v>
      </c>
      <c r="L261" s="1180" t="s">
        <v>487</v>
      </c>
    </row>
    <row r="262" spans="1:12" ht="131.25">
      <c r="A262" s="2050"/>
      <c r="B262" s="1180" t="s">
        <v>485</v>
      </c>
      <c r="C262" s="1182" t="s">
        <v>401</v>
      </c>
      <c r="D262" s="1180" t="s">
        <v>486</v>
      </c>
      <c r="E262" s="1182" t="s">
        <v>10</v>
      </c>
      <c r="F262" s="1180" t="s">
        <v>287</v>
      </c>
      <c r="G262" s="1180" t="s">
        <v>35</v>
      </c>
      <c r="H262" s="525">
        <v>1</v>
      </c>
      <c r="I262" s="523" t="s">
        <v>389</v>
      </c>
      <c r="J262" s="523">
        <v>2895</v>
      </c>
      <c r="K262" s="523">
        <v>120</v>
      </c>
      <c r="L262" s="1180" t="s">
        <v>487</v>
      </c>
    </row>
    <row r="263" spans="1:12" ht="131.25">
      <c r="A263" s="2050"/>
      <c r="B263" s="1180" t="s">
        <v>485</v>
      </c>
      <c r="C263" s="1182" t="s">
        <v>401</v>
      </c>
      <c r="D263" s="1180" t="s">
        <v>486</v>
      </c>
      <c r="E263" s="1182" t="s">
        <v>10</v>
      </c>
      <c r="F263" s="1180" t="s">
        <v>287</v>
      </c>
      <c r="G263" s="1180" t="s">
        <v>35</v>
      </c>
      <c r="H263" s="525">
        <v>1</v>
      </c>
      <c r="I263" s="523" t="s">
        <v>390</v>
      </c>
      <c r="J263" s="523">
        <v>1751</v>
      </c>
      <c r="K263" s="523">
        <v>120</v>
      </c>
      <c r="L263" s="1180" t="s">
        <v>487</v>
      </c>
    </row>
    <row r="264" spans="1:12" ht="131.25">
      <c r="A264" s="2050"/>
      <c r="B264" s="1180" t="s">
        <v>485</v>
      </c>
      <c r="C264" s="1182" t="s">
        <v>401</v>
      </c>
      <c r="D264" s="1180" t="s">
        <v>486</v>
      </c>
      <c r="E264" s="1182" t="s">
        <v>10</v>
      </c>
      <c r="F264" s="1180" t="s">
        <v>287</v>
      </c>
      <c r="G264" s="1180" t="s">
        <v>35</v>
      </c>
      <c r="H264" s="525">
        <v>1</v>
      </c>
      <c r="I264" s="523" t="s">
        <v>391</v>
      </c>
      <c r="J264" s="523">
        <v>1678</v>
      </c>
      <c r="K264" s="523">
        <v>54</v>
      </c>
      <c r="L264" s="1180" t="s">
        <v>487</v>
      </c>
    </row>
    <row r="265" spans="1:12" ht="131.25">
      <c r="A265" s="2050"/>
      <c r="B265" s="1180" t="s">
        <v>485</v>
      </c>
      <c r="C265" s="1182" t="s">
        <v>401</v>
      </c>
      <c r="D265" s="1180" t="s">
        <v>486</v>
      </c>
      <c r="E265" s="1182" t="s">
        <v>10</v>
      </c>
      <c r="F265" s="1180" t="s">
        <v>287</v>
      </c>
      <c r="G265" s="1180" t="s">
        <v>35</v>
      </c>
      <c r="H265" s="525">
        <v>1</v>
      </c>
      <c r="I265" s="523" t="s">
        <v>392</v>
      </c>
      <c r="J265" s="523">
        <v>1668</v>
      </c>
      <c r="K265" s="523">
        <v>54</v>
      </c>
      <c r="L265" s="1180" t="s">
        <v>487</v>
      </c>
    </row>
    <row r="266" spans="1:12" ht="131.25">
      <c r="A266" s="2050"/>
      <c r="B266" s="1180" t="s">
        <v>485</v>
      </c>
      <c r="C266" s="1182" t="s">
        <v>401</v>
      </c>
      <c r="D266" s="1180" t="s">
        <v>486</v>
      </c>
      <c r="E266" s="1182" t="s">
        <v>10</v>
      </c>
      <c r="F266" s="1180" t="s">
        <v>287</v>
      </c>
      <c r="G266" s="1180" t="s">
        <v>35</v>
      </c>
      <c r="H266" s="525">
        <v>1</v>
      </c>
      <c r="I266" s="523" t="s">
        <v>393</v>
      </c>
      <c r="J266" s="523">
        <v>1725</v>
      </c>
      <c r="K266" s="523">
        <v>70</v>
      </c>
      <c r="L266" s="1180" t="s">
        <v>487</v>
      </c>
    </row>
    <row r="267" spans="1:12" ht="131.25">
      <c r="A267" s="2050"/>
      <c r="B267" s="1180" t="s">
        <v>485</v>
      </c>
      <c r="C267" s="1182" t="s">
        <v>401</v>
      </c>
      <c r="D267" s="1180" t="s">
        <v>486</v>
      </c>
      <c r="E267" s="1182" t="s">
        <v>10</v>
      </c>
      <c r="F267" s="1180" t="s">
        <v>287</v>
      </c>
      <c r="G267" s="1180" t="s">
        <v>35</v>
      </c>
      <c r="H267" s="525">
        <v>1</v>
      </c>
      <c r="I267" s="523" t="s">
        <v>394</v>
      </c>
      <c r="J267" s="523">
        <v>1726</v>
      </c>
      <c r="K267" s="523">
        <v>70</v>
      </c>
      <c r="L267" s="1180" t="s">
        <v>487</v>
      </c>
    </row>
    <row r="268" spans="1:12" ht="23.25" customHeight="1">
      <c r="A268" s="2050"/>
      <c r="B268" s="1180" t="s">
        <v>485</v>
      </c>
      <c r="C268" s="1182" t="s">
        <v>401</v>
      </c>
      <c r="D268" s="1180" t="s">
        <v>486</v>
      </c>
      <c r="E268" s="1182" t="s">
        <v>10</v>
      </c>
      <c r="F268" s="1180" t="s">
        <v>287</v>
      </c>
      <c r="G268" s="1180" t="s">
        <v>35</v>
      </c>
      <c r="H268" s="525">
        <v>1</v>
      </c>
      <c r="I268" s="523" t="s">
        <v>395</v>
      </c>
      <c r="J268" s="523">
        <v>1925</v>
      </c>
      <c r="K268" s="523">
        <v>100</v>
      </c>
      <c r="L268" s="1180" t="s">
        <v>487</v>
      </c>
    </row>
    <row r="269" spans="1:12" ht="131.25">
      <c r="A269" s="2050"/>
      <c r="B269" s="1180" t="s">
        <v>485</v>
      </c>
      <c r="C269" s="1182" t="s">
        <v>401</v>
      </c>
      <c r="D269" s="1180" t="s">
        <v>486</v>
      </c>
      <c r="E269" s="1182" t="s">
        <v>10</v>
      </c>
      <c r="F269" s="1180" t="s">
        <v>287</v>
      </c>
      <c r="G269" s="1180" t="s">
        <v>35</v>
      </c>
      <c r="H269" s="525">
        <v>1</v>
      </c>
      <c r="I269" s="523" t="s">
        <v>396</v>
      </c>
      <c r="J269" s="523">
        <v>1926</v>
      </c>
      <c r="K269" s="523">
        <v>100</v>
      </c>
      <c r="L269" s="1180" t="s">
        <v>487</v>
      </c>
    </row>
    <row r="270" spans="1:12" ht="45" customHeight="1">
      <c r="A270" s="2050"/>
      <c r="B270" s="1180" t="s">
        <v>485</v>
      </c>
      <c r="C270" s="1182" t="s">
        <v>401</v>
      </c>
      <c r="D270" s="1180" t="s">
        <v>486</v>
      </c>
      <c r="E270" s="1182" t="s">
        <v>8</v>
      </c>
      <c r="F270" s="1180" t="s">
        <v>287</v>
      </c>
      <c r="G270" s="1180" t="s">
        <v>35</v>
      </c>
      <c r="H270" s="525">
        <v>1</v>
      </c>
      <c r="I270" s="523" t="s">
        <v>397</v>
      </c>
      <c r="J270" s="523">
        <v>31459</v>
      </c>
      <c r="K270" s="523">
        <v>5</v>
      </c>
      <c r="L270" s="1180" t="s">
        <v>402</v>
      </c>
    </row>
    <row r="271" spans="1:12" ht="131.25">
      <c r="A271" s="2050"/>
      <c r="B271" s="1180" t="s">
        <v>485</v>
      </c>
      <c r="C271" s="1182" t="s">
        <v>401</v>
      </c>
      <c r="D271" s="1180" t="s">
        <v>486</v>
      </c>
      <c r="E271" s="1182" t="s">
        <v>8</v>
      </c>
      <c r="F271" s="1180" t="s">
        <v>287</v>
      </c>
      <c r="G271" s="1180" t="s">
        <v>35</v>
      </c>
      <c r="H271" s="525">
        <v>1</v>
      </c>
      <c r="I271" s="523" t="s">
        <v>398</v>
      </c>
      <c r="J271" s="523">
        <v>31480</v>
      </c>
      <c r="K271" s="523">
        <v>5</v>
      </c>
      <c r="L271" s="1180" t="s">
        <v>402</v>
      </c>
    </row>
    <row r="272" spans="1:12" ht="15.75" customHeight="1">
      <c r="A272" s="2050"/>
      <c r="B272" s="1180" t="s">
        <v>485</v>
      </c>
      <c r="C272" s="1182" t="s">
        <v>401</v>
      </c>
      <c r="D272" s="1180" t="s">
        <v>486</v>
      </c>
      <c r="E272" s="1182" t="s">
        <v>8</v>
      </c>
      <c r="F272" s="1180" t="s">
        <v>287</v>
      </c>
      <c r="G272" s="1180" t="s">
        <v>35</v>
      </c>
      <c r="H272" s="525">
        <v>1</v>
      </c>
      <c r="I272" s="523" t="s">
        <v>399</v>
      </c>
      <c r="J272" s="523">
        <v>15860</v>
      </c>
      <c r="K272" s="523">
        <v>5</v>
      </c>
      <c r="L272" s="1180" t="s">
        <v>488</v>
      </c>
    </row>
    <row r="273" spans="1:12" ht="131.25">
      <c r="A273" s="2051"/>
      <c r="B273" s="1180" t="s">
        <v>485</v>
      </c>
      <c r="C273" s="1182" t="s">
        <v>401</v>
      </c>
      <c r="D273" s="1180" t="s">
        <v>486</v>
      </c>
      <c r="E273" s="1182" t="s">
        <v>8</v>
      </c>
      <c r="F273" s="1180" t="s">
        <v>287</v>
      </c>
      <c r="G273" s="1180" t="s">
        <v>35</v>
      </c>
      <c r="H273" s="525">
        <v>1</v>
      </c>
      <c r="I273" s="523" t="s">
        <v>400</v>
      </c>
      <c r="J273" s="523">
        <v>18113</v>
      </c>
      <c r="K273" s="523">
        <v>5</v>
      </c>
      <c r="L273" s="1180" t="s">
        <v>488</v>
      </c>
    </row>
    <row r="274" spans="1:12" ht="63" customHeight="1">
      <c r="A274" s="2049">
        <v>24</v>
      </c>
      <c r="B274" s="1180" t="s">
        <v>489</v>
      </c>
      <c r="C274" s="1192">
        <v>660717300527</v>
      </c>
      <c r="D274" s="1180" t="s">
        <v>490</v>
      </c>
      <c r="E274" s="1182" t="s">
        <v>8</v>
      </c>
      <c r="F274" s="1180" t="s">
        <v>287</v>
      </c>
      <c r="G274" s="1180" t="s">
        <v>35</v>
      </c>
      <c r="H274" s="1182">
        <v>1</v>
      </c>
      <c r="I274" s="1190" t="s">
        <v>403</v>
      </c>
      <c r="J274" s="1190" t="s">
        <v>404</v>
      </c>
      <c r="K274" s="1190">
        <v>8</v>
      </c>
      <c r="L274" s="1187" t="s">
        <v>491</v>
      </c>
    </row>
    <row r="275" spans="1:12" ht="131.25">
      <c r="A275" s="2050"/>
      <c r="B275" s="1180" t="s">
        <v>489</v>
      </c>
      <c r="C275" s="1192">
        <v>660717300527</v>
      </c>
      <c r="D275" s="1180" t="s">
        <v>490</v>
      </c>
      <c r="E275" s="1182" t="s">
        <v>8</v>
      </c>
      <c r="F275" s="1180" t="s">
        <v>287</v>
      </c>
      <c r="G275" s="1180" t="s">
        <v>35</v>
      </c>
      <c r="H275" s="1188">
        <v>1</v>
      </c>
      <c r="I275" s="523" t="s">
        <v>405</v>
      </c>
      <c r="J275" s="1190">
        <v>3817524</v>
      </c>
      <c r="K275" s="1190">
        <v>6</v>
      </c>
      <c r="L275" s="1187" t="s">
        <v>406</v>
      </c>
    </row>
    <row r="276" spans="1:12" ht="131.25">
      <c r="A276" s="2075">
        <v>25</v>
      </c>
      <c r="B276" s="1178" t="s">
        <v>492</v>
      </c>
      <c r="C276" s="550">
        <v>230540018413</v>
      </c>
      <c r="D276" s="1178" t="s">
        <v>493</v>
      </c>
      <c r="E276" s="1175" t="s">
        <v>8</v>
      </c>
      <c r="F276" s="1178" t="s">
        <v>287</v>
      </c>
      <c r="G276" s="1178" t="s">
        <v>35</v>
      </c>
      <c r="H276" s="1175">
        <v>1</v>
      </c>
      <c r="I276" s="386" t="s">
        <v>407</v>
      </c>
      <c r="J276" s="386">
        <v>40470</v>
      </c>
      <c r="K276" s="386">
        <v>10</v>
      </c>
      <c r="L276" s="1189" t="s">
        <v>494</v>
      </c>
    </row>
    <row r="277" spans="1:12" ht="106.5" customHeight="1">
      <c r="A277" s="2076"/>
      <c r="B277" s="1178" t="s">
        <v>492</v>
      </c>
      <c r="C277" s="550">
        <v>230540018413</v>
      </c>
      <c r="D277" s="1178" t="s">
        <v>493</v>
      </c>
      <c r="E277" s="1175" t="s">
        <v>8</v>
      </c>
      <c r="F277" s="1178" t="s">
        <v>287</v>
      </c>
      <c r="G277" s="1178" t="s">
        <v>35</v>
      </c>
      <c r="H277" s="1176">
        <v>1</v>
      </c>
      <c r="I277" s="395" t="s">
        <v>408</v>
      </c>
      <c r="J277" s="543" t="s">
        <v>409</v>
      </c>
      <c r="K277" s="386">
        <v>12</v>
      </c>
      <c r="L277" s="1189" t="s">
        <v>495</v>
      </c>
    </row>
    <row r="278" spans="1:12" ht="106.5" customHeight="1">
      <c r="A278" s="2076"/>
      <c r="B278" s="551" t="s">
        <v>492</v>
      </c>
      <c r="C278" s="552">
        <v>230540018413</v>
      </c>
      <c r="D278" s="551" t="s">
        <v>780</v>
      </c>
      <c r="E278" s="553" t="s">
        <v>124</v>
      </c>
      <c r="F278" s="1178" t="s">
        <v>287</v>
      </c>
      <c r="G278" s="1178" t="s">
        <v>35</v>
      </c>
      <c r="H278" s="386">
        <v>1</v>
      </c>
      <c r="I278" s="395" t="s">
        <v>781</v>
      </c>
      <c r="J278" s="543" t="s">
        <v>782</v>
      </c>
      <c r="K278" s="386">
        <v>54</v>
      </c>
      <c r="L278" s="1187" t="s">
        <v>787</v>
      </c>
    </row>
    <row r="279" spans="1:12" ht="106.5" customHeight="1">
      <c r="A279" s="2076"/>
      <c r="B279" s="551" t="s">
        <v>492</v>
      </c>
      <c r="C279" s="552">
        <v>230540018413</v>
      </c>
      <c r="D279" s="551" t="s">
        <v>780</v>
      </c>
      <c r="E279" s="553" t="s">
        <v>124</v>
      </c>
      <c r="F279" s="1178" t="s">
        <v>287</v>
      </c>
      <c r="G279" s="1178" t="s">
        <v>35</v>
      </c>
      <c r="H279" s="386">
        <v>1</v>
      </c>
      <c r="I279" s="395" t="s">
        <v>783</v>
      </c>
      <c r="J279" s="543" t="s">
        <v>785</v>
      </c>
      <c r="K279" s="386">
        <v>54</v>
      </c>
      <c r="L279" s="1187" t="s">
        <v>787</v>
      </c>
    </row>
    <row r="280" spans="1:12" ht="106.5" customHeight="1">
      <c r="A280" s="2077"/>
      <c r="B280" s="551" t="s">
        <v>492</v>
      </c>
      <c r="C280" s="552">
        <v>230540018413</v>
      </c>
      <c r="D280" s="551" t="s">
        <v>780</v>
      </c>
      <c r="E280" s="553" t="s">
        <v>124</v>
      </c>
      <c r="F280" s="1178" t="s">
        <v>287</v>
      </c>
      <c r="G280" s="1178" t="s">
        <v>35</v>
      </c>
      <c r="H280" s="1195">
        <v>1</v>
      </c>
      <c r="I280" s="395" t="s">
        <v>784</v>
      </c>
      <c r="J280" s="543" t="s">
        <v>786</v>
      </c>
      <c r="K280" s="386">
        <v>54</v>
      </c>
      <c r="L280" s="1187" t="s">
        <v>787</v>
      </c>
    </row>
    <row r="281" spans="1:12" ht="31.5" customHeight="1">
      <c r="A281" s="2049">
        <v>26</v>
      </c>
      <c r="B281" s="1180" t="s">
        <v>640</v>
      </c>
      <c r="C281" s="1192">
        <v>120940010806</v>
      </c>
      <c r="D281" s="1180" t="s">
        <v>410</v>
      </c>
      <c r="E281" s="1182" t="s">
        <v>124</v>
      </c>
      <c r="F281" s="1180" t="s">
        <v>9</v>
      </c>
      <c r="G281" s="1180" t="s">
        <v>35</v>
      </c>
      <c r="H281" s="1182">
        <v>1</v>
      </c>
      <c r="I281" s="1190" t="s">
        <v>411</v>
      </c>
      <c r="J281" s="1190">
        <v>16500</v>
      </c>
      <c r="K281" s="1190">
        <v>10.5</v>
      </c>
      <c r="L281" s="1187" t="s">
        <v>412</v>
      </c>
    </row>
    <row r="282" spans="1:12" ht="150">
      <c r="A282" s="2050"/>
      <c r="B282" s="1180" t="s">
        <v>640</v>
      </c>
      <c r="C282" s="1192">
        <v>120940010806</v>
      </c>
      <c r="D282" s="1180" t="s">
        <v>410</v>
      </c>
      <c r="E282" s="1182" t="s">
        <v>124</v>
      </c>
      <c r="F282" s="1180" t="s">
        <v>9</v>
      </c>
      <c r="G282" s="1180" t="s">
        <v>35</v>
      </c>
      <c r="H282" s="1182">
        <v>1</v>
      </c>
      <c r="I282" s="1187" t="s">
        <v>413</v>
      </c>
      <c r="J282" s="1190">
        <v>16416</v>
      </c>
      <c r="K282" s="1190">
        <v>42</v>
      </c>
      <c r="L282" s="1187" t="s">
        <v>414</v>
      </c>
    </row>
    <row r="283" spans="1:12" ht="15.75" customHeight="1">
      <c r="A283" s="2050"/>
      <c r="B283" s="1180" t="s">
        <v>640</v>
      </c>
      <c r="C283" s="1192">
        <v>120940010806</v>
      </c>
      <c r="D283" s="1180" t="s">
        <v>410</v>
      </c>
      <c r="E283" s="1182" t="s">
        <v>124</v>
      </c>
      <c r="F283" s="1180" t="s">
        <v>9</v>
      </c>
      <c r="G283" s="1180" t="s">
        <v>35</v>
      </c>
      <c r="H283" s="1182">
        <v>1</v>
      </c>
      <c r="I283" s="1190" t="s">
        <v>415</v>
      </c>
      <c r="J283" s="1190">
        <v>52430</v>
      </c>
      <c r="K283" s="1190">
        <v>6</v>
      </c>
      <c r="L283" s="1180" t="s">
        <v>416</v>
      </c>
    </row>
    <row r="284" spans="1:12" ht="150">
      <c r="A284" s="2050"/>
      <c r="B284" s="1180" t="s">
        <v>640</v>
      </c>
      <c r="C284" s="1192">
        <v>120940010806</v>
      </c>
      <c r="D284" s="1180" t="s">
        <v>410</v>
      </c>
      <c r="E284" s="1182" t="s">
        <v>124</v>
      </c>
      <c r="F284" s="1180" t="s">
        <v>9</v>
      </c>
      <c r="G284" s="1180" t="s">
        <v>35</v>
      </c>
      <c r="H284" s="1182">
        <v>1</v>
      </c>
      <c r="I284" s="1190" t="s">
        <v>417</v>
      </c>
      <c r="J284" s="1190">
        <v>52433</v>
      </c>
      <c r="K284" s="1190">
        <v>6</v>
      </c>
      <c r="L284" s="1180" t="s">
        <v>416</v>
      </c>
    </row>
    <row r="285" spans="1:12" ht="150">
      <c r="A285" s="2050"/>
      <c r="B285" s="1180" t="s">
        <v>640</v>
      </c>
      <c r="C285" s="1192">
        <v>120940010806</v>
      </c>
      <c r="D285" s="1180" t="s">
        <v>410</v>
      </c>
      <c r="E285" s="1182" t="s">
        <v>124</v>
      </c>
      <c r="F285" s="1180" t="s">
        <v>9</v>
      </c>
      <c r="G285" s="1180" t="s">
        <v>35</v>
      </c>
      <c r="H285" s="1182">
        <v>1</v>
      </c>
      <c r="I285" s="1190" t="s">
        <v>411</v>
      </c>
      <c r="J285" s="1190">
        <v>16522</v>
      </c>
      <c r="K285" s="1190">
        <v>10</v>
      </c>
      <c r="L285" s="1187" t="s">
        <v>418</v>
      </c>
    </row>
    <row r="286" spans="1:12" ht="150">
      <c r="A286" s="2050"/>
      <c r="B286" s="1180" t="s">
        <v>640</v>
      </c>
      <c r="C286" s="1192">
        <v>120940010806</v>
      </c>
      <c r="D286" s="1180" t="s">
        <v>410</v>
      </c>
      <c r="E286" s="1182" t="s">
        <v>124</v>
      </c>
      <c r="F286" s="1180" t="s">
        <v>9</v>
      </c>
      <c r="G286" s="1180" t="s">
        <v>35</v>
      </c>
      <c r="H286" s="1182">
        <v>1</v>
      </c>
      <c r="I286" s="1190" t="s">
        <v>419</v>
      </c>
      <c r="J286" s="1190">
        <v>16520</v>
      </c>
      <c r="K286" s="1190">
        <v>10</v>
      </c>
      <c r="L286" s="1187" t="s">
        <v>420</v>
      </c>
    </row>
    <row r="287" spans="1:12" ht="150">
      <c r="A287" s="2050"/>
      <c r="B287" s="1180" t="s">
        <v>640</v>
      </c>
      <c r="C287" s="1192">
        <v>120940010806</v>
      </c>
      <c r="D287" s="1180" t="s">
        <v>410</v>
      </c>
      <c r="E287" s="1182" t="s">
        <v>124</v>
      </c>
      <c r="F287" s="1180" t="s">
        <v>9</v>
      </c>
      <c r="G287" s="1180" t="s">
        <v>35</v>
      </c>
      <c r="H287" s="1182">
        <v>1</v>
      </c>
      <c r="I287" s="1190" t="s">
        <v>421</v>
      </c>
      <c r="J287" s="1190">
        <v>92134</v>
      </c>
      <c r="K287" s="1190">
        <v>18</v>
      </c>
      <c r="L287" s="1187" t="s">
        <v>422</v>
      </c>
    </row>
    <row r="288" spans="1:12" ht="150">
      <c r="A288" s="2050"/>
      <c r="B288" s="1180" t="s">
        <v>640</v>
      </c>
      <c r="C288" s="1192">
        <v>120940010806</v>
      </c>
      <c r="D288" s="1180" t="s">
        <v>410</v>
      </c>
      <c r="E288" s="1182" t="s">
        <v>124</v>
      </c>
      <c r="F288" s="1180" t="s">
        <v>9</v>
      </c>
      <c r="G288" s="1180" t="s">
        <v>35</v>
      </c>
      <c r="H288" s="1182">
        <v>1</v>
      </c>
      <c r="I288" s="1190" t="s">
        <v>423</v>
      </c>
      <c r="J288" s="1190">
        <v>51810</v>
      </c>
      <c r="K288" s="1190">
        <v>50</v>
      </c>
      <c r="L288" s="1187" t="s">
        <v>424</v>
      </c>
    </row>
    <row r="289" spans="1:12" ht="44.25" customHeight="1">
      <c r="A289" s="2050"/>
      <c r="B289" s="1180" t="s">
        <v>640</v>
      </c>
      <c r="C289" s="1192">
        <v>120940010806</v>
      </c>
      <c r="D289" s="1180" t="s">
        <v>410</v>
      </c>
      <c r="E289" s="1182" t="s">
        <v>8</v>
      </c>
      <c r="F289" s="1180" t="s">
        <v>9</v>
      </c>
      <c r="G289" s="1180" t="s">
        <v>35</v>
      </c>
      <c r="H289" s="1182">
        <v>1</v>
      </c>
      <c r="I289" s="1190" t="s">
        <v>425</v>
      </c>
      <c r="J289" s="1190">
        <v>2862</v>
      </c>
      <c r="K289" s="1190">
        <v>10</v>
      </c>
      <c r="L289" s="1187" t="s">
        <v>426</v>
      </c>
    </row>
    <row r="290" spans="1:12" ht="15.75" customHeight="1">
      <c r="A290" s="2050"/>
      <c r="B290" s="1180" t="s">
        <v>640</v>
      </c>
      <c r="C290" s="1192">
        <v>120940010806</v>
      </c>
      <c r="D290" s="1180" t="s">
        <v>410</v>
      </c>
      <c r="E290" s="1182" t="s">
        <v>8</v>
      </c>
      <c r="F290" s="1180" t="s">
        <v>9</v>
      </c>
      <c r="G290" s="1180" t="s">
        <v>35</v>
      </c>
      <c r="H290" s="1182">
        <v>1</v>
      </c>
      <c r="I290" s="1190" t="s">
        <v>427</v>
      </c>
      <c r="J290" s="1190">
        <v>14808</v>
      </c>
      <c r="K290" s="1190">
        <v>6</v>
      </c>
      <c r="L290" s="1180" t="s">
        <v>429</v>
      </c>
    </row>
    <row r="291" spans="1:12" ht="150">
      <c r="A291" s="2051"/>
      <c r="B291" s="1180" t="s">
        <v>640</v>
      </c>
      <c r="C291" s="1192">
        <v>120940010806</v>
      </c>
      <c r="D291" s="1180" t="s">
        <v>410</v>
      </c>
      <c r="E291" s="1182" t="s">
        <v>8</v>
      </c>
      <c r="F291" s="1180" t="s">
        <v>9</v>
      </c>
      <c r="G291" s="1180" t="s">
        <v>35</v>
      </c>
      <c r="H291" s="1182">
        <v>1</v>
      </c>
      <c r="I291" s="1190" t="s">
        <v>428</v>
      </c>
      <c r="J291" s="1190">
        <v>14806</v>
      </c>
      <c r="K291" s="1190">
        <v>6</v>
      </c>
      <c r="L291" s="1180" t="s">
        <v>429</v>
      </c>
    </row>
    <row r="292" spans="1:12" ht="31.5" customHeight="1">
      <c r="A292" s="2078">
        <v>27</v>
      </c>
      <c r="B292" s="1180" t="s">
        <v>434</v>
      </c>
      <c r="C292" s="1196">
        <v>10840002829</v>
      </c>
      <c r="D292" s="1196" t="s">
        <v>450</v>
      </c>
      <c r="E292" s="1196" t="s">
        <v>10</v>
      </c>
      <c r="F292" s="1196" t="s">
        <v>9</v>
      </c>
      <c r="G292" s="1196" t="s">
        <v>100</v>
      </c>
      <c r="H292" s="1196">
        <v>1</v>
      </c>
      <c r="I292" s="531" t="s">
        <v>435</v>
      </c>
      <c r="J292" s="531">
        <v>1715</v>
      </c>
      <c r="K292" s="531">
        <v>175</v>
      </c>
      <c r="L292" s="1196" t="s">
        <v>451</v>
      </c>
    </row>
    <row r="293" spans="1:12" ht="131.25">
      <c r="A293" s="2079"/>
      <c r="B293" s="1180" t="s">
        <v>434</v>
      </c>
      <c r="C293" s="1196">
        <v>10840002829</v>
      </c>
      <c r="D293" s="1196" t="s">
        <v>450</v>
      </c>
      <c r="E293" s="1196" t="s">
        <v>10</v>
      </c>
      <c r="F293" s="1196" t="s">
        <v>9</v>
      </c>
      <c r="G293" s="1196" t="s">
        <v>100</v>
      </c>
      <c r="H293" s="1196">
        <v>1</v>
      </c>
      <c r="I293" s="531" t="s">
        <v>436</v>
      </c>
      <c r="J293" s="531">
        <v>1714</v>
      </c>
      <c r="K293" s="531">
        <v>175</v>
      </c>
      <c r="L293" s="1196" t="s">
        <v>451</v>
      </c>
    </row>
    <row r="294" spans="1:12" ht="131.25">
      <c r="A294" s="2079"/>
      <c r="B294" s="1180" t="s">
        <v>434</v>
      </c>
      <c r="C294" s="1196">
        <v>10840002829</v>
      </c>
      <c r="D294" s="1196" t="s">
        <v>450</v>
      </c>
      <c r="E294" s="1196" t="s">
        <v>10</v>
      </c>
      <c r="F294" s="1196" t="s">
        <v>9</v>
      </c>
      <c r="G294" s="1196" t="s">
        <v>100</v>
      </c>
      <c r="H294" s="1196">
        <v>1</v>
      </c>
      <c r="I294" s="531" t="s">
        <v>437</v>
      </c>
      <c r="J294" s="531">
        <v>1712</v>
      </c>
      <c r="K294" s="531">
        <v>175</v>
      </c>
      <c r="L294" s="1196" t="s">
        <v>451</v>
      </c>
    </row>
    <row r="295" spans="1:12" ht="131.25">
      <c r="A295" s="2079"/>
      <c r="B295" s="1180" t="s">
        <v>434</v>
      </c>
      <c r="C295" s="1196">
        <v>10840002829</v>
      </c>
      <c r="D295" s="1196" t="s">
        <v>450</v>
      </c>
      <c r="E295" s="1196" t="s">
        <v>10</v>
      </c>
      <c r="F295" s="1196" t="s">
        <v>9</v>
      </c>
      <c r="G295" s="1196" t="s">
        <v>100</v>
      </c>
      <c r="H295" s="1196">
        <v>1</v>
      </c>
      <c r="I295" s="531" t="s">
        <v>438</v>
      </c>
      <c r="J295" s="531">
        <v>1710</v>
      </c>
      <c r="K295" s="531">
        <v>175</v>
      </c>
      <c r="L295" s="1196" t="s">
        <v>451</v>
      </c>
    </row>
    <row r="296" spans="1:12" ht="131.25">
      <c r="A296" s="2079"/>
      <c r="B296" s="1180" t="s">
        <v>434</v>
      </c>
      <c r="C296" s="1196">
        <v>10840002829</v>
      </c>
      <c r="D296" s="1196" t="s">
        <v>450</v>
      </c>
      <c r="E296" s="1196" t="s">
        <v>10</v>
      </c>
      <c r="F296" s="1196" t="s">
        <v>9</v>
      </c>
      <c r="G296" s="1196" t="s">
        <v>100</v>
      </c>
      <c r="H296" s="1196">
        <v>1</v>
      </c>
      <c r="I296" s="531" t="s">
        <v>439</v>
      </c>
      <c r="J296" s="531">
        <v>1711</v>
      </c>
      <c r="K296" s="531">
        <v>175</v>
      </c>
      <c r="L296" s="1196" t="s">
        <v>451</v>
      </c>
    </row>
    <row r="297" spans="1:12" ht="131.25">
      <c r="A297" s="2079"/>
      <c r="B297" s="1180" t="s">
        <v>434</v>
      </c>
      <c r="C297" s="1196">
        <v>10840002829</v>
      </c>
      <c r="D297" s="1196" t="s">
        <v>450</v>
      </c>
      <c r="E297" s="1196" t="s">
        <v>10</v>
      </c>
      <c r="F297" s="1196" t="s">
        <v>9</v>
      </c>
      <c r="G297" s="1196" t="s">
        <v>100</v>
      </c>
      <c r="H297" s="1196">
        <v>1</v>
      </c>
      <c r="I297" s="531" t="s">
        <v>440</v>
      </c>
      <c r="J297" s="531">
        <v>1709</v>
      </c>
      <c r="K297" s="531">
        <v>175</v>
      </c>
      <c r="L297" s="1196" t="s">
        <v>451</v>
      </c>
    </row>
    <row r="298" spans="1:12" ht="131.25">
      <c r="A298" s="2079"/>
      <c r="B298" s="1180" t="s">
        <v>434</v>
      </c>
      <c r="C298" s="1196">
        <v>10840002829</v>
      </c>
      <c r="D298" s="1196" t="s">
        <v>450</v>
      </c>
      <c r="E298" s="1196" t="s">
        <v>10</v>
      </c>
      <c r="F298" s="1196" t="s">
        <v>9</v>
      </c>
      <c r="G298" s="1196" t="s">
        <v>100</v>
      </c>
      <c r="H298" s="1196">
        <v>1</v>
      </c>
      <c r="I298" s="531" t="s">
        <v>441</v>
      </c>
      <c r="J298" s="531">
        <v>896</v>
      </c>
      <c r="K298" s="531">
        <v>175</v>
      </c>
      <c r="L298" s="1196" t="s">
        <v>451</v>
      </c>
    </row>
    <row r="299" spans="1:12" ht="15.75" customHeight="1">
      <c r="A299" s="2079"/>
      <c r="B299" s="1180" t="s">
        <v>434</v>
      </c>
      <c r="C299" s="1196">
        <v>10840002829</v>
      </c>
      <c r="D299" s="1196" t="s">
        <v>450</v>
      </c>
      <c r="E299" s="1196" t="s">
        <v>8</v>
      </c>
      <c r="F299" s="1196" t="s">
        <v>9</v>
      </c>
      <c r="G299" s="1196" t="s">
        <v>100</v>
      </c>
      <c r="H299" s="1196">
        <v>1</v>
      </c>
      <c r="I299" s="531" t="s">
        <v>442</v>
      </c>
      <c r="J299" s="531">
        <v>17041</v>
      </c>
      <c r="K299" s="531">
        <v>7.25</v>
      </c>
      <c r="L299" s="1196" t="s">
        <v>454</v>
      </c>
    </row>
    <row r="300" spans="1:12" ht="131.25">
      <c r="A300" s="2079"/>
      <c r="B300" s="1180" t="s">
        <v>434</v>
      </c>
      <c r="C300" s="1196">
        <v>10840002829</v>
      </c>
      <c r="D300" s="1196" t="s">
        <v>450</v>
      </c>
      <c r="E300" s="1196" t="s">
        <v>8</v>
      </c>
      <c r="F300" s="1196" t="s">
        <v>9</v>
      </c>
      <c r="G300" s="1196" t="s">
        <v>100</v>
      </c>
      <c r="H300" s="1196">
        <v>1</v>
      </c>
      <c r="I300" s="531" t="s">
        <v>443</v>
      </c>
      <c r="J300" s="531">
        <v>16866</v>
      </c>
      <c r="K300" s="531">
        <v>6</v>
      </c>
      <c r="L300" s="1196" t="s">
        <v>454</v>
      </c>
    </row>
    <row r="301" spans="1:12" ht="131.25">
      <c r="A301" s="2079"/>
      <c r="B301" s="1180" t="s">
        <v>434</v>
      </c>
      <c r="C301" s="1196">
        <v>10840002829</v>
      </c>
      <c r="D301" s="1196" t="s">
        <v>450</v>
      </c>
      <c r="E301" s="1196" t="s">
        <v>8</v>
      </c>
      <c r="F301" s="1196" t="s">
        <v>9</v>
      </c>
      <c r="G301" s="1196" t="s">
        <v>100</v>
      </c>
      <c r="H301" s="1196">
        <v>1</v>
      </c>
      <c r="I301" s="531" t="s">
        <v>444</v>
      </c>
      <c r="J301" s="531">
        <v>40</v>
      </c>
      <c r="K301" s="531">
        <v>5</v>
      </c>
      <c r="L301" s="531" t="s">
        <v>455</v>
      </c>
    </row>
    <row r="302" spans="1:12" ht="131.25">
      <c r="A302" s="2079"/>
      <c r="B302" s="1180" t="s">
        <v>434</v>
      </c>
      <c r="C302" s="1196">
        <v>10840002829</v>
      </c>
      <c r="D302" s="1196" t="s">
        <v>450</v>
      </c>
      <c r="E302" s="1196" t="s">
        <v>8</v>
      </c>
      <c r="F302" s="1196" t="s">
        <v>9</v>
      </c>
      <c r="G302" s="1196" t="s">
        <v>100</v>
      </c>
      <c r="H302" s="1196">
        <v>1</v>
      </c>
      <c r="I302" s="531" t="s">
        <v>445</v>
      </c>
      <c r="J302" s="531" t="s">
        <v>446</v>
      </c>
      <c r="K302" s="531">
        <v>10</v>
      </c>
      <c r="L302" s="531" t="s">
        <v>456</v>
      </c>
    </row>
    <row r="303" spans="1:12" ht="131.25">
      <c r="A303" s="2079"/>
      <c r="B303" s="1180" t="s">
        <v>434</v>
      </c>
      <c r="C303" s="1196">
        <v>10840002829</v>
      </c>
      <c r="D303" s="1196" t="s">
        <v>450</v>
      </c>
      <c r="E303" s="1196" t="s">
        <v>8</v>
      </c>
      <c r="F303" s="1196" t="s">
        <v>9</v>
      </c>
      <c r="G303" s="1196" t="s">
        <v>100</v>
      </c>
      <c r="H303" s="1196">
        <v>1</v>
      </c>
      <c r="I303" s="531" t="s">
        <v>447</v>
      </c>
      <c r="J303" s="531">
        <v>63255</v>
      </c>
      <c r="K303" s="531">
        <v>10</v>
      </c>
      <c r="L303" s="531" t="s">
        <v>457</v>
      </c>
    </row>
    <row r="304" spans="1:12" ht="15.75" customHeight="1">
      <c r="A304" s="2079"/>
      <c r="B304" s="1180" t="s">
        <v>434</v>
      </c>
      <c r="C304" s="1196">
        <v>10840002829</v>
      </c>
      <c r="D304" s="1196" t="s">
        <v>450</v>
      </c>
      <c r="E304" s="1196" t="s">
        <v>8</v>
      </c>
      <c r="F304" s="1196" t="s">
        <v>9</v>
      </c>
      <c r="G304" s="1196" t="s">
        <v>100</v>
      </c>
      <c r="H304" s="1196">
        <v>1</v>
      </c>
      <c r="I304" s="531" t="s">
        <v>448</v>
      </c>
      <c r="J304" s="531">
        <v>6840</v>
      </c>
      <c r="K304" s="531">
        <v>5</v>
      </c>
      <c r="L304" s="1196" t="s">
        <v>458</v>
      </c>
    </row>
    <row r="305" spans="1:12" ht="131.25">
      <c r="A305" s="2080"/>
      <c r="B305" s="1180" t="s">
        <v>434</v>
      </c>
      <c r="C305" s="1196">
        <v>10840002829</v>
      </c>
      <c r="D305" s="1196" t="s">
        <v>450</v>
      </c>
      <c r="E305" s="1196" t="s">
        <v>8</v>
      </c>
      <c r="F305" s="1196" t="s">
        <v>9</v>
      </c>
      <c r="G305" s="1196" t="s">
        <v>100</v>
      </c>
      <c r="H305" s="1196">
        <v>1</v>
      </c>
      <c r="I305" s="531" t="s">
        <v>449</v>
      </c>
      <c r="J305" s="531">
        <v>1263</v>
      </c>
      <c r="K305" s="531">
        <v>5</v>
      </c>
      <c r="L305" s="1196" t="s">
        <v>458</v>
      </c>
    </row>
    <row r="306" spans="1:12" ht="51" customHeight="1">
      <c r="A306" s="2050">
        <v>28</v>
      </c>
      <c r="B306" s="551" t="s">
        <v>325</v>
      </c>
      <c r="C306" s="550">
        <v>990840004263</v>
      </c>
      <c r="D306" s="1178" t="s">
        <v>328</v>
      </c>
      <c r="E306" s="1175" t="s">
        <v>8</v>
      </c>
      <c r="F306" s="1178" t="s">
        <v>287</v>
      </c>
      <c r="G306" s="1180" t="s">
        <v>35</v>
      </c>
      <c r="H306" s="1175">
        <v>1</v>
      </c>
      <c r="I306" s="386" t="s">
        <v>326</v>
      </c>
      <c r="J306" s="386" t="s">
        <v>327</v>
      </c>
      <c r="K306" s="386">
        <v>10</v>
      </c>
      <c r="L306" s="1178" t="s">
        <v>329</v>
      </c>
    </row>
    <row r="307" spans="1:12" ht="51" customHeight="1">
      <c r="A307" s="2050"/>
      <c r="B307" s="551" t="s">
        <v>325</v>
      </c>
      <c r="C307" s="550">
        <v>990840004263</v>
      </c>
      <c r="D307" s="1178" t="s">
        <v>328</v>
      </c>
      <c r="E307" s="1175" t="s">
        <v>8</v>
      </c>
      <c r="F307" s="1178" t="s">
        <v>287</v>
      </c>
      <c r="G307" s="1180" t="s">
        <v>35</v>
      </c>
      <c r="H307" s="1175">
        <v>1</v>
      </c>
      <c r="I307" s="1190" t="s">
        <v>511</v>
      </c>
      <c r="J307" s="1190">
        <v>5011</v>
      </c>
      <c r="K307" s="1190">
        <v>5</v>
      </c>
      <c r="L307" s="1178" t="s">
        <v>329</v>
      </c>
    </row>
    <row r="308" spans="1:12" ht="72.75" customHeight="1">
      <c r="A308" s="2050"/>
      <c r="B308" s="551" t="s">
        <v>325</v>
      </c>
      <c r="C308" s="550">
        <v>990840004263</v>
      </c>
      <c r="D308" s="1178" t="s">
        <v>328</v>
      </c>
      <c r="E308" s="1175" t="s">
        <v>8</v>
      </c>
      <c r="F308" s="1178" t="s">
        <v>287</v>
      </c>
      <c r="G308" s="1180" t="s">
        <v>35</v>
      </c>
      <c r="H308" s="1175">
        <v>1</v>
      </c>
      <c r="I308" s="1190" t="s">
        <v>512</v>
      </c>
      <c r="J308" s="1190">
        <v>5015</v>
      </c>
      <c r="K308" s="1190">
        <v>5</v>
      </c>
      <c r="L308" s="1178" t="s">
        <v>329</v>
      </c>
    </row>
    <row r="309" spans="1:12" ht="112.5" customHeight="1">
      <c r="A309" s="2050"/>
      <c r="B309" s="551" t="s">
        <v>325</v>
      </c>
      <c r="C309" s="550">
        <v>990840004263</v>
      </c>
      <c r="D309" s="1178" t="s">
        <v>328</v>
      </c>
      <c r="E309" s="1175" t="s">
        <v>8</v>
      </c>
      <c r="F309" s="1178" t="s">
        <v>287</v>
      </c>
      <c r="G309" s="1180" t="s">
        <v>35</v>
      </c>
      <c r="H309" s="1175">
        <v>1</v>
      </c>
      <c r="I309" s="1190" t="s">
        <v>513</v>
      </c>
      <c r="J309" s="1190">
        <v>5023</v>
      </c>
      <c r="K309" s="1190">
        <v>5</v>
      </c>
      <c r="L309" s="1178" t="s">
        <v>329</v>
      </c>
    </row>
    <row r="310" spans="1:12" ht="93.75">
      <c r="A310" s="2051"/>
      <c r="B310" s="551" t="s">
        <v>325</v>
      </c>
      <c r="C310" s="550">
        <v>990840004263</v>
      </c>
      <c r="D310" s="1178" t="s">
        <v>328</v>
      </c>
      <c r="E310" s="1175" t="s">
        <v>8</v>
      </c>
      <c r="F310" s="1178" t="s">
        <v>287</v>
      </c>
      <c r="G310" s="1180" t="s">
        <v>35</v>
      </c>
      <c r="H310" s="1175">
        <v>1</v>
      </c>
      <c r="I310" s="1190" t="s">
        <v>13484</v>
      </c>
      <c r="J310" s="1190">
        <v>24539</v>
      </c>
      <c r="K310" s="1190">
        <v>10</v>
      </c>
      <c r="L310" s="1178" t="s">
        <v>13485</v>
      </c>
    </row>
    <row r="311" spans="1:12" ht="131.25">
      <c r="A311" s="1190">
        <v>29</v>
      </c>
      <c r="B311" s="1187" t="s">
        <v>461</v>
      </c>
      <c r="C311" s="513">
        <v>931125350815</v>
      </c>
      <c r="D311" s="1187" t="s">
        <v>463</v>
      </c>
      <c r="E311" s="1190" t="s">
        <v>8</v>
      </c>
      <c r="F311" s="1187" t="s">
        <v>287</v>
      </c>
      <c r="G311" s="1187" t="s">
        <v>35</v>
      </c>
      <c r="H311" s="1190">
        <v>1</v>
      </c>
      <c r="I311" s="1190" t="s">
        <v>462</v>
      </c>
      <c r="J311" s="1190">
        <v>6013</v>
      </c>
      <c r="K311" s="1190">
        <v>10</v>
      </c>
      <c r="L311" s="1187" t="s">
        <v>464</v>
      </c>
    </row>
    <row r="312" spans="1:12" ht="15.75" customHeight="1">
      <c r="A312" s="2066">
        <v>30</v>
      </c>
      <c r="B312" s="1180" t="s">
        <v>465</v>
      </c>
      <c r="C312" s="1182">
        <v>60240020359</v>
      </c>
      <c r="D312" s="1180" t="s">
        <v>474</v>
      </c>
      <c r="E312" s="1180" t="s">
        <v>8</v>
      </c>
      <c r="F312" s="1180" t="s">
        <v>9</v>
      </c>
      <c r="G312" s="1180" t="s">
        <v>466</v>
      </c>
      <c r="H312" s="1182">
        <v>1</v>
      </c>
      <c r="I312" s="1190" t="s">
        <v>467</v>
      </c>
      <c r="J312" s="1190">
        <v>325</v>
      </c>
      <c r="K312" s="1190">
        <v>4.5</v>
      </c>
      <c r="L312" s="1180" t="s">
        <v>475</v>
      </c>
    </row>
    <row r="313" spans="1:12" ht="168.75">
      <c r="A313" s="2067"/>
      <c r="B313" s="1180" t="s">
        <v>465</v>
      </c>
      <c r="C313" s="1182">
        <v>60240020359</v>
      </c>
      <c r="D313" s="1180" t="s">
        <v>474</v>
      </c>
      <c r="E313" s="1180" t="s">
        <v>8</v>
      </c>
      <c r="F313" s="1180" t="s">
        <v>9</v>
      </c>
      <c r="G313" s="1180" t="s">
        <v>466</v>
      </c>
      <c r="H313" s="1188">
        <v>1</v>
      </c>
      <c r="I313" s="1190" t="s">
        <v>468</v>
      </c>
      <c r="J313" s="1190">
        <v>315</v>
      </c>
      <c r="K313" s="1190">
        <v>8</v>
      </c>
      <c r="L313" s="1180" t="s">
        <v>475</v>
      </c>
    </row>
    <row r="314" spans="1:12" ht="168.75">
      <c r="A314" s="2068"/>
      <c r="B314" s="1180" t="s">
        <v>465</v>
      </c>
      <c r="C314" s="1182">
        <v>60240020359</v>
      </c>
      <c r="D314" s="1180" t="s">
        <v>474</v>
      </c>
      <c r="E314" s="1180" t="s">
        <v>8</v>
      </c>
      <c r="F314" s="1180" t="s">
        <v>9</v>
      </c>
      <c r="G314" s="1180" t="s">
        <v>466</v>
      </c>
      <c r="H314" s="1183">
        <v>1</v>
      </c>
      <c r="I314" s="1190" t="s">
        <v>469</v>
      </c>
      <c r="J314" s="1190">
        <v>1287</v>
      </c>
      <c r="K314" s="1190">
        <v>8</v>
      </c>
      <c r="L314" s="1180" t="s">
        <v>475</v>
      </c>
    </row>
    <row r="315" spans="1:12" ht="63" customHeight="1">
      <c r="A315" s="2049">
        <v>31</v>
      </c>
      <c r="B315" s="1180" t="s">
        <v>470</v>
      </c>
      <c r="C315" s="554" t="s">
        <v>471</v>
      </c>
      <c r="D315" s="1180" t="s">
        <v>476</v>
      </c>
      <c r="E315" s="1182" t="s">
        <v>124</v>
      </c>
      <c r="F315" s="1180" t="s">
        <v>9</v>
      </c>
      <c r="G315" s="1180" t="s">
        <v>35</v>
      </c>
      <c r="H315" s="1180">
        <v>1</v>
      </c>
      <c r="I315" s="1190" t="s">
        <v>472</v>
      </c>
      <c r="J315" s="523">
        <v>16152</v>
      </c>
      <c r="K315" s="1190">
        <v>6</v>
      </c>
      <c r="L315" s="1180" t="s">
        <v>477</v>
      </c>
    </row>
    <row r="316" spans="1:12" ht="187.5">
      <c r="A316" s="2051"/>
      <c r="B316" s="1180" t="s">
        <v>470</v>
      </c>
      <c r="C316" s="554" t="s">
        <v>471</v>
      </c>
      <c r="D316" s="1180" t="s">
        <v>476</v>
      </c>
      <c r="E316" s="1182" t="s">
        <v>124</v>
      </c>
      <c r="F316" s="1180" t="s">
        <v>9</v>
      </c>
      <c r="G316" s="1180" t="s">
        <v>35</v>
      </c>
      <c r="H316" s="1180">
        <v>1</v>
      </c>
      <c r="I316" s="1190" t="s">
        <v>473</v>
      </c>
      <c r="J316" s="1190">
        <v>1965</v>
      </c>
      <c r="K316" s="1190">
        <v>7.25</v>
      </c>
      <c r="L316" s="1180" t="s">
        <v>477</v>
      </c>
    </row>
    <row r="317" spans="1:12" ht="131.25">
      <c r="A317" s="1190">
        <v>32</v>
      </c>
      <c r="B317" s="1187" t="s">
        <v>484</v>
      </c>
      <c r="C317" s="513">
        <v>660124350146</v>
      </c>
      <c r="D317" s="1187" t="s">
        <v>482</v>
      </c>
      <c r="E317" s="1190" t="s">
        <v>8</v>
      </c>
      <c r="F317" s="1187" t="s">
        <v>9</v>
      </c>
      <c r="G317" s="1187" t="s">
        <v>35</v>
      </c>
      <c r="H317" s="1190">
        <v>1</v>
      </c>
      <c r="I317" s="523" t="s">
        <v>481</v>
      </c>
      <c r="J317" s="1190"/>
      <c r="K317" s="1190">
        <v>7</v>
      </c>
      <c r="L317" s="1187" t="s">
        <v>483</v>
      </c>
    </row>
    <row r="318" spans="1:12" ht="101.25" customHeight="1">
      <c r="A318" s="2084">
        <v>33</v>
      </c>
      <c r="B318" s="1196" t="s">
        <v>496</v>
      </c>
      <c r="C318" s="544">
        <v>751204400707</v>
      </c>
      <c r="D318" s="1180" t="s">
        <v>497</v>
      </c>
      <c r="E318" s="1180" t="s">
        <v>8</v>
      </c>
      <c r="F318" s="1180" t="s">
        <v>287</v>
      </c>
      <c r="G318" s="1180" t="s">
        <v>35</v>
      </c>
      <c r="H318" s="668">
        <v>1</v>
      </c>
      <c r="I318" s="668" t="s">
        <v>498</v>
      </c>
      <c r="J318" s="668" t="s">
        <v>499</v>
      </c>
      <c r="K318" s="668">
        <v>5</v>
      </c>
      <c r="L318" s="1180" t="s">
        <v>500</v>
      </c>
    </row>
    <row r="319" spans="1:12" ht="116.25" customHeight="1">
      <c r="A319" s="2085"/>
      <c r="B319" s="1196" t="s">
        <v>496</v>
      </c>
      <c r="C319" s="544">
        <v>751204400707</v>
      </c>
      <c r="D319" s="1180" t="s">
        <v>497</v>
      </c>
      <c r="E319" s="1180" t="s">
        <v>8</v>
      </c>
      <c r="F319" s="1180" t="s">
        <v>287</v>
      </c>
      <c r="G319" s="1180" t="s">
        <v>287</v>
      </c>
      <c r="H319" s="1334">
        <v>1</v>
      </c>
      <c r="I319" s="668" t="s">
        <v>501</v>
      </c>
      <c r="J319" s="668" t="s">
        <v>502</v>
      </c>
      <c r="K319" s="668">
        <v>5</v>
      </c>
      <c r="L319" s="1180" t="s">
        <v>500</v>
      </c>
    </row>
    <row r="320" spans="1:12" ht="139.5" customHeight="1">
      <c r="A320" s="2086"/>
      <c r="B320" s="1196" t="s">
        <v>496</v>
      </c>
      <c r="C320" s="544">
        <v>751204400707</v>
      </c>
      <c r="D320" s="1187" t="s">
        <v>740</v>
      </c>
      <c r="E320" s="1180" t="s">
        <v>8</v>
      </c>
      <c r="F320" s="1180" t="s">
        <v>287</v>
      </c>
      <c r="G320" s="1180" t="s">
        <v>287</v>
      </c>
      <c r="H320" s="1334">
        <v>1</v>
      </c>
      <c r="I320" s="1187" t="s">
        <v>739</v>
      </c>
      <c r="J320" s="1187">
        <v>10</v>
      </c>
      <c r="K320" s="1187">
        <v>10</v>
      </c>
      <c r="L320" s="1187" t="s">
        <v>672</v>
      </c>
    </row>
    <row r="321" spans="1:12" ht="75">
      <c r="A321" s="1187">
        <v>34</v>
      </c>
      <c r="B321" s="1187" t="s">
        <v>503</v>
      </c>
      <c r="C321" s="534">
        <v>830407450395</v>
      </c>
      <c r="D321" s="1187" t="s">
        <v>507</v>
      </c>
      <c r="E321" s="1187" t="s">
        <v>8</v>
      </c>
      <c r="F321" s="1187" t="s">
        <v>9</v>
      </c>
      <c r="G321" s="1187" t="s">
        <v>35</v>
      </c>
      <c r="H321" s="1187">
        <v>1</v>
      </c>
      <c r="I321" s="1187" t="s">
        <v>504</v>
      </c>
      <c r="J321" s="1187" t="s">
        <v>505</v>
      </c>
      <c r="K321" s="1187">
        <v>10</v>
      </c>
      <c r="L321" s="1187" t="s">
        <v>506</v>
      </c>
    </row>
    <row r="322" spans="1:12" ht="112.5">
      <c r="A322" s="1187">
        <v>35</v>
      </c>
      <c r="B322" s="1187" t="s">
        <v>508</v>
      </c>
      <c r="C322" s="534">
        <v>661012300262</v>
      </c>
      <c r="D322" s="1187" t="s">
        <v>518</v>
      </c>
      <c r="E322" s="1187" t="s">
        <v>8</v>
      </c>
      <c r="F322" s="1187" t="s">
        <v>9</v>
      </c>
      <c r="G322" s="1187" t="s">
        <v>35</v>
      </c>
      <c r="H322" s="1187">
        <v>1</v>
      </c>
      <c r="I322" s="1187" t="s">
        <v>509</v>
      </c>
      <c r="J322" s="1187">
        <v>50149</v>
      </c>
      <c r="K322" s="1187">
        <v>8</v>
      </c>
      <c r="L322" s="1187" t="s">
        <v>510</v>
      </c>
    </row>
    <row r="323" spans="1:12" ht="53.45" customHeight="1">
      <c r="A323" s="2049">
        <v>36</v>
      </c>
      <c r="B323" s="1182" t="s">
        <v>707</v>
      </c>
      <c r="C323" s="1180" t="s">
        <v>708</v>
      </c>
      <c r="D323" s="567" t="s">
        <v>712</v>
      </c>
      <c r="E323" s="1180" t="s">
        <v>8</v>
      </c>
      <c r="F323" s="1180" t="s">
        <v>9</v>
      </c>
      <c r="G323" s="1180" t="s">
        <v>35</v>
      </c>
      <c r="H323" s="1182">
        <v>1</v>
      </c>
      <c r="I323" s="1190" t="s">
        <v>514</v>
      </c>
      <c r="J323" s="1190">
        <v>17049</v>
      </c>
      <c r="K323" s="1190">
        <v>10</v>
      </c>
      <c r="L323" s="1180" t="s">
        <v>14490</v>
      </c>
    </row>
    <row r="324" spans="1:12" ht="52.9" customHeight="1">
      <c r="A324" s="2050"/>
      <c r="B324" s="1182" t="s">
        <v>707</v>
      </c>
      <c r="C324" s="1180" t="s">
        <v>708</v>
      </c>
      <c r="D324" s="15" t="s">
        <v>712</v>
      </c>
      <c r="E324" s="1182" t="s">
        <v>8</v>
      </c>
      <c r="F324" s="1178" t="s">
        <v>713</v>
      </c>
      <c r="G324" s="1178" t="s">
        <v>35</v>
      </c>
      <c r="H324" s="1190">
        <v>1</v>
      </c>
      <c r="I324" s="1190" t="s">
        <v>709</v>
      </c>
      <c r="J324" s="1190" t="s">
        <v>710</v>
      </c>
      <c r="K324" s="1190">
        <v>10</v>
      </c>
      <c r="L324" s="1187" t="s">
        <v>711</v>
      </c>
    </row>
    <row r="325" spans="1:12" ht="51.6" customHeight="1">
      <c r="A325" s="2050"/>
      <c r="B325" s="1182" t="s">
        <v>707</v>
      </c>
      <c r="C325" s="1180" t="s">
        <v>708</v>
      </c>
      <c r="D325" s="567" t="s">
        <v>712</v>
      </c>
      <c r="E325" s="1180" t="s">
        <v>8</v>
      </c>
      <c r="F325" s="1180" t="s">
        <v>9</v>
      </c>
      <c r="G325" s="1180" t="s">
        <v>35</v>
      </c>
      <c r="H325" s="1190">
        <v>1</v>
      </c>
      <c r="I325" s="1190" t="s">
        <v>515</v>
      </c>
      <c r="J325" s="1190">
        <v>19057</v>
      </c>
      <c r="K325" s="1190">
        <v>10</v>
      </c>
      <c r="L325" s="1180" t="s">
        <v>14490</v>
      </c>
    </row>
    <row r="326" spans="1:12" ht="52.9" customHeight="1">
      <c r="A326" s="2051"/>
      <c r="B326" s="1190" t="s">
        <v>707</v>
      </c>
      <c r="C326" s="1187" t="s">
        <v>708</v>
      </c>
      <c r="D326" s="567" t="s">
        <v>712</v>
      </c>
      <c r="E326" s="1187" t="s">
        <v>8</v>
      </c>
      <c r="F326" s="1187" t="s">
        <v>9</v>
      </c>
      <c r="G326" s="1187" t="s">
        <v>35</v>
      </c>
      <c r="H326" s="1183">
        <v>1</v>
      </c>
      <c r="I326" s="1190" t="s">
        <v>516</v>
      </c>
      <c r="J326" s="1190">
        <v>229</v>
      </c>
      <c r="K326" s="1190">
        <v>10</v>
      </c>
      <c r="L326" s="1187" t="s">
        <v>517</v>
      </c>
    </row>
    <row r="327" spans="1:12" ht="15.75" hidden="1" customHeight="1">
      <c r="A327" s="2049">
        <v>37</v>
      </c>
      <c r="B327" s="2066" t="s">
        <v>522</v>
      </c>
      <c r="C327" s="2088">
        <v>690920301140</v>
      </c>
      <c r="D327" s="2066" t="s">
        <v>523</v>
      </c>
      <c r="E327" s="2049" t="s">
        <v>8</v>
      </c>
      <c r="F327" s="2066" t="s">
        <v>287</v>
      </c>
      <c r="G327" s="2066" t="s">
        <v>35</v>
      </c>
      <c r="H327" s="555"/>
      <c r="I327" s="555"/>
      <c r="J327" s="555"/>
      <c r="K327" s="555"/>
      <c r="L327" s="555"/>
    </row>
    <row r="328" spans="1:12" ht="57.75" hidden="1" customHeight="1">
      <c r="A328" s="2050"/>
      <c r="B328" s="2067"/>
      <c r="C328" s="2089"/>
      <c r="D328" s="2067"/>
      <c r="E328" s="2050"/>
      <c r="F328" s="2067"/>
      <c r="G328" s="2067"/>
      <c r="H328" s="555"/>
      <c r="I328" s="555"/>
      <c r="J328" s="555"/>
      <c r="K328" s="555"/>
      <c r="L328" s="555"/>
    </row>
    <row r="329" spans="1:12" ht="75" customHeight="1">
      <c r="A329" s="2051"/>
      <c r="B329" s="2068"/>
      <c r="C329" s="2090"/>
      <c r="D329" s="2068"/>
      <c r="E329" s="2051"/>
      <c r="F329" s="2068"/>
      <c r="G329" s="2068"/>
      <c r="H329" s="1190">
        <v>1</v>
      </c>
      <c r="I329" s="1190" t="s">
        <v>519</v>
      </c>
      <c r="J329" s="1190" t="s">
        <v>520</v>
      </c>
      <c r="K329" s="1190">
        <v>10</v>
      </c>
      <c r="L329" s="1187" t="s">
        <v>521</v>
      </c>
    </row>
    <row r="330" spans="1:12" ht="87.75" customHeight="1">
      <c r="A330" s="1187">
        <v>38</v>
      </c>
      <c r="B330" s="1187" t="s">
        <v>524</v>
      </c>
      <c r="C330" s="534">
        <v>790915301431</v>
      </c>
      <c r="D330" s="1187" t="s">
        <v>525</v>
      </c>
      <c r="E330" s="1187" t="s">
        <v>8</v>
      </c>
      <c r="F330" s="1187" t="s">
        <v>9</v>
      </c>
      <c r="G330" s="1187" t="s">
        <v>35</v>
      </c>
      <c r="H330" s="1187">
        <v>1</v>
      </c>
      <c r="I330" s="1187" t="s">
        <v>526</v>
      </c>
      <c r="J330" s="1187">
        <v>50149</v>
      </c>
      <c r="K330" s="1187">
        <v>8</v>
      </c>
      <c r="L330" s="1187" t="s">
        <v>510</v>
      </c>
    </row>
    <row r="331" spans="1:12" ht="15.75" customHeight="1">
      <c r="A331" s="2087">
        <v>39</v>
      </c>
      <c r="B331" s="1187" t="s">
        <v>527</v>
      </c>
      <c r="C331" s="513">
        <v>110740013356</v>
      </c>
      <c r="D331" s="1187" t="s">
        <v>528</v>
      </c>
      <c r="E331" s="1190" t="s">
        <v>124</v>
      </c>
      <c r="F331" s="1187" t="s">
        <v>9</v>
      </c>
      <c r="G331" s="1187" t="s">
        <v>529</v>
      </c>
      <c r="H331" s="1190">
        <v>1</v>
      </c>
      <c r="I331" s="1190" t="s">
        <v>530</v>
      </c>
      <c r="J331" s="1190">
        <v>47</v>
      </c>
      <c r="K331" s="1190">
        <v>1.6</v>
      </c>
      <c r="L331" s="1187" t="s">
        <v>531</v>
      </c>
    </row>
    <row r="332" spans="1:12" ht="168.75">
      <c r="A332" s="2087"/>
      <c r="B332" s="1187" t="s">
        <v>527</v>
      </c>
      <c r="C332" s="513">
        <v>110740013356</v>
      </c>
      <c r="D332" s="1187" t="s">
        <v>528</v>
      </c>
      <c r="E332" s="1190" t="s">
        <v>124</v>
      </c>
      <c r="F332" s="1187" t="s">
        <v>9</v>
      </c>
      <c r="G332" s="1187" t="s">
        <v>529</v>
      </c>
      <c r="H332" s="1190">
        <v>1</v>
      </c>
      <c r="I332" s="1190" t="s">
        <v>532</v>
      </c>
      <c r="J332" s="1190">
        <v>199</v>
      </c>
      <c r="K332" s="1190">
        <v>5</v>
      </c>
      <c r="L332" s="1187" t="s">
        <v>531</v>
      </c>
    </row>
    <row r="333" spans="1:12" ht="168.75">
      <c r="A333" s="2087"/>
      <c r="B333" s="1187" t="s">
        <v>527</v>
      </c>
      <c r="C333" s="513">
        <v>110740013356</v>
      </c>
      <c r="D333" s="1187" t="s">
        <v>528</v>
      </c>
      <c r="E333" s="1190" t="s">
        <v>124</v>
      </c>
      <c r="F333" s="1187" t="s">
        <v>9</v>
      </c>
      <c r="G333" s="1187" t="s">
        <v>529</v>
      </c>
      <c r="H333" s="1190">
        <v>1</v>
      </c>
      <c r="I333" s="1190" t="s">
        <v>533</v>
      </c>
      <c r="J333" s="1190">
        <v>200</v>
      </c>
      <c r="K333" s="1190">
        <v>5</v>
      </c>
      <c r="L333" s="1187" t="s">
        <v>531</v>
      </c>
    </row>
    <row r="334" spans="1:12" ht="168.75">
      <c r="A334" s="2087"/>
      <c r="B334" s="1187" t="s">
        <v>527</v>
      </c>
      <c r="C334" s="513">
        <v>110740013356</v>
      </c>
      <c r="D334" s="1187" t="s">
        <v>528</v>
      </c>
      <c r="E334" s="1190" t="s">
        <v>124</v>
      </c>
      <c r="F334" s="1187" t="s">
        <v>9</v>
      </c>
      <c r="G334" s="1187" t="s">
        <v>529</v>
      </c>
      <c r="H334" s="1190">
        <v>1</v>
      </c>
      <c r="I334" s="1190" t="s">
        <v>534</v>
      </c>
      <c r="J334" s="1190">
        <v>201</v>
      </c>
      <c r="K334" s="1190">
        <v>5</v>
      </c>
      <c r="L334" s="1187" t="s">
        <v>531</v>
      </c>
    </row>
    <row r="335" spans="1:12" ht="168.75">
      <c r="A335" s="2087"/>
      <c r="B335" s="1187" t="s">
        <v>527</v>
      </c>
      <c r="C335" s="513">
        <v>110740013356</v>
      </c>
      <c r="D335" s="1187" t="s">
        <v>528</v>
      </c>
      <c r="E335" s="1190" t="s">
        <v>124</v>
      </c>
      <c r="F335" s="1187" t="s">
        <v>9</v>
      </c>
      <c r="G335" s="1187" t="s">
        <v>529</v>
      </c>
      <c r="H335" s="1190">
        <v>1</v>
      </c>
      <c r="I335" s="1190" t="s">
        <v>535</v>
      </c>
      <c r="J335" s="1190">
        <v>307</v>
      </c>
      <c r="K335" s="1190">
        <v>5</v>
      </c>
      <c r="L335" s="1187" t="s">
        <v>531</v>
      </c>
    </row>
    <row r="336" spans="1:12" ht="168.75">
      <c r="A336" s="2087"/>
      <c r="B336" s="1187" t="s">
        <v>527</v>
      </c>
      <c r="C336" s="513">
        <v>110740013356</v>
      </c>
      <c r="D336" s="1187" t="s">
        <v>528</v>
      </c>
      <c r="E336" s="1190" t="s">
        <v>124</v>
      </c>
      <c r="F336" s="1187" t="s">
        <v>9</v>
      </c>
      <c r="G336" s="1187" t="s">
        <v>529</v>
      </c>
      <c r="H336" s="1190">
        <v>1</v>
      </c>
      <c r="I336" s="1190" t="s">
        <v>536</v>
      </c>
      <c r="J336" s="1190">
        <v>308</v>
      </c>
      <c r="K336" s="1190">
        <v>5</v>
      </c>
      <c r="L336" s="1187" t="s">
        <v>531</v>
      </c>
    </row>
    <row r="337" spans="1:12" ht="168.75">
      <c r="A337" s="2087"/>
      <c r="B337" s="1187" t="s">
        <v>527</v>
      </c>
      <c r="C337" s="513">
        <v>110740013356</v>
      </c>
      <c r="D337" s="1187" t="s">
        <v>528</v>
      </c>
      <c r="E337" s="1190" t="s">
        <v>124</v>
      </c>
      <c r="F337" s="1187" t="s">
        <v>9</v>
      </c>
      <c r="G337" s="1187" t="s">
        <v>529</v>
      </c>
      <c r="H337" s="1190">
        <v>1</v>
      </c>
      <c r="I337" s="1190" t="s">
        <v>537</v>
      </c>
      <c r="J337" s="1190">
        <v>309</v>
      </c>
      <c r="K337" s="1190">
        <v>5</v>
      </c>
      <c r="L337" s="1187" t="s">
        <v>531</v>
      </c>
    </row>
    <row r="338" spans="1:12" ht="168.75">
      <c r="A338" s="2087"/>
      <c r="B338" s="1187" t="s">
        <v>527</v>
      </c>
      <c r="C338" s="513">
        <v>110740013356</v>
      </c>
      <c r="D338" s="1187" t="s">
        <v>528</v>
      </c>
      <c r="E338" s="1190" t="s">
        <v>124</v>
      </c>
      <c r="F338" s="1187" t="s">
        <v>9</v>
      </c>
      <c r="G338" s="1187" t="s">
        <v>529</v>
      </c>
      <c r="H338" s="1190">
        <v>1</v>
      </c>
      <c r="I338" s="1190" t="s">
        <v>538</v>
      </c>
      <c r="J338" s="1190">
        <v>1430</v>
      </c>
      <c r="K338" s="1190">
        <v>30</v>
      </c>
      <c r="L338" s="1187" t="s">
        <v>531</v>
      </c>
    </row>
    <row r="339" spans="1:12" ht="168.75">
      <c r="A339" s="2087"/>
      <c r="B339" s="1187" t="s">
        <v>527</v>
      </c>
      <c r="C339" s="513">
        <v>110740013356</v>
      </c>
      <c r="D339" s="1187" t="s">
        <v>528</v>
      </c>
      <c r="E339" s="1190" t="s">
        <v>124</v>
      </c>
      <c r="F339" s="1187" t="s">
        <v>9</v>
      </c>
      <c r="G339" s="1187" t="s">
        <v>529</v>
      </c>
      <c r="H339" s="1190">
        <v>1</v>
      </c>
      <c r="I339" s="1190" t="s">
        <v>539</v>
      </c>
      <c r="J339" s="1190">
        <v>4549</v>
      </c>
      <c r="K339" s="1190">
        <v>2.5</v>
      </c>
      <c r="L339" s="1187" t="s">
        <v>531</v>
      </c>
    </row>
    <row r="340" spans="1:12" ht="168.75">
      <c r="A340" s="2087"/>
      <c r="B340" s="1187" t="s">
        <v>527</v>
      </c>
      <c r="C340" s="513">
        <v>110740013356</v>
      </c>
      <c r="D340" s="1187" t="s">
        <v>528</v>
      </c>
      <c r="E340" s="1190" t="s">
        <v>124</v>
      </c>
      <c r="F340" s="1187" t="s">
        <v>9</v>
      </c>
      <c r="G340" s="1187" t="s">
        <v>529</v>
      </c>
      <c r="H340" s="1190">
        <v>1</v>
      </c>
      <c r="I340" s="1190" t="s">
        <v>540</v>
      </c>
      <c r="J340" s="1190">
        <v>4548</v>
      </c>
      <c r="K340" s="1190">
        <v>2.5</v>
      </c>
      <c r="L340" s="1187" t="s">
        <v>531</v>
      </c>
    </row>
    <row r="341" spans="1:12" ht="168.75">
      <c r="A341" s="2087"/>
      <c r="B341" s="1187" t="s">
        <v>527</v>
      </c>
      <c r="C341" s="513">
        <v>110740013356</v>
      </c>
      <c r="D341" s="1187" t="s">
        <v>528</v>
      </c>
      <c r="E341" s="1190" t="s">
        <v>124</v>
      </c>
      <c r="F341" s="1187" t="s">
        <v>9</v>
      </c>
      <c r="G341" s="1187" t="s">
        <v>529</v>
      </c>
      <c r="H341" s="1190">
        <v>1</v>
      </c>
      <c r="I341" s="1190" t="s">
        <v>541</v>
      </c>
      <c r="J341" s="1190">
        <v>5037</v>
      </c>
      <c r="K341" s="1190">
        <v>2.5</v>
      </c>
      <c r="L341" s="1187" t="s">
        <v>531</v>
      </c>
    </row>
    <row r="342" spans="1:12" ht="168.75">
      <c r="A342" s="2087"/>
      <c r="B342" s="1187" t="s">
        <v>527</v>
      </c>
      <c r="C342" s="513">
        <v>110740013356</v>
      </c>
      <c r="D342" s="1187" t="s">
        <v>528</v>
      </c>
      <c r="E342" s="1190" t="s">
        <v>124</v>
      </c>
      <c r="F342" s="1187" t="s">
        <v>9</v>
      </c>
      <c r="G342" s="1187" t="s">
        <v>529</v>
      </c>
      <c r="H342" s="1190">
        <v>1</v>
      </c>
      <c r="I342" s="1190" t="s">
        <v>542</v>
      </c>
      <c r="J342" s="1190" t="s">
        <v>543</v>
      </c>
      <c r="K342" s="1190" t="s">
        <v>544</v>
      </c>
      <c r="L342" s="1187" t="s">
        <v>531</v>
      </c>
    </row>
    <row r="343" spans="1:12" ht="168.75">
      <c r="A343" s="2087"/>
      <c r="B343" s="1187" t="s">
        <v>527</v>
      </c>
      <c r="C343" s="513">
        <v>110740013356</v>
      </c>
      <c r="D343" s="1187" t="s">
        <v>528</v>
      </c>
      <c r="E343" s="1190" t="s">
        <v>124</v>
      </c>
      <c r="F343" s="1187" t="s">
        <v>9</v>
      </c>
      <c r="G343" s="1187" t="s">
        <v>529</v>
      </c>
      <c r="H343" s="1190">
        <v>1</v>
      </c>
      <c r="I343" s="1190" t="s">
        <v>545</v>
      </c>
      <c r="J343" s="1190" t="s">
        <v>546</v>
      </c>
      <c r="K343" s="1190">
        <v>45</v>
      </c>
      <c r="L343" s="1187" t="s">
        <v>531</v>
      </c>
    </row>
    <row r="344" spans="1:12" ht="168.75">
      <c r="A344" s="2087"/>
      <c r="B344" s="1187" t="s">
        <v>527</v>
      </c>
      <c r="C344" s="513">
        <v>110740013356</v>
      </c>
      <c r="D344" s="1187" t="s">
        <v>528</v>
      </c>
      <c r="E344" s="1190" t="s">
        <v>124</v>
      </c>
      <c r="F344" s="1187" t="s">
        <v>9</v>
      </c>
      <c r="G344" s="1187" t="s">
        <v>529</v>
      </c>
      <c r="H344" s="1190">
        <v>1</v>
      </c>
      <c r="I344" s="1190" t="s">
        <v>547</v>
      </c>
      <c r="J344" s="1190">
        <v>5861</v>
      </c>
      <c r="K344" s="1190">
        <v>50</v>
      </c>
      <c r="L344" s="1187" t="s">
        <v>531</v>
      </c>
    </row>
    <row r="345" spans="1:12" ht="15.75" customHeight="1">
      <c r="A345" s="2087"/>
      <c r="B345" s="1187" t="s">
        <v>527</v>
      </c>
      <c r="C345" s="513">
        <v>110740013356</v>
      </c>
      <c r="D345" s="1187" t="s">
        <v>528</v>
      </c>
      <c r="E345" s="1190" t="s">
        <v>8</v>
      </c>
      <c r="F345" s="1187" t="s">
        <v>9</v>
      </c>
      <c r="G345" s="1187" t="s">
        <v>529</v>
      </c>
      <c r="H345" s="1190">
        <v>1</v>
      </c>
      <c r="I345" s="1190" t="s">
        <v>548</v>
      </c>
      <c r="J345" s="1190">
        <v>2231</v>
      </c>
      <c r="K345" s="1190">
        <v>5</v>
      </c>
      <c r="L345" s="1187" t="s">
        <v>549</v>
      </c>
    </row>
    <row r="346" spans="1:12" ht="168.75">
      <c r="A346" s="2087"/>
      <c r="B346" s="1187" t="s">
        <v>527</v>
      </c>
      <c r="C346" s="513">
        <v>110740013356</v>
      </c>
      <c r="D346" s="1187" t="s">
        <v>528</v>
      </c>
      <c r="E346" s="1190" t="s">
        <v>8</v>
      </c>
      <c r="F346" s="1187" t="s">
        <v>9</v>
      </c>
      <c r="G346" s="1187" t="s">
        <v>529</v>
      </c>
      <c r="H346" s="1190">
        <v>1</v>
      </c>
      <c r="I346" s="1190" t="s">
        <v>550</v>
      </c>
      <c r="J346" s="1190">
        <v>43756</v>
      </c>
      <c r="K346" s="1190">
        <v>5</v>
      </c>
      <c r="L346" s="1187" t="s">
        <v>549</v>
      </c>
    </row>
    <row r="347" spans="1:12" s="6" customFormat="1" ht="93.75" customHeight="1">
      <c r="A347" s="2081">
        <v>40</v>
      </c>
      <c r="B347" s="1187" t="s">
        <v>553</v>
      </c>
      <c r="C347" s="534" t="s">
        <v>13697</v>
      </c>
      <c r="D347" s="1187" t="s">
        <v>555</v>
      </c>
      <c r="E347" s="1187" t="s">
        <v>552</v>
      </c>
      <c r="F347" s="1187" t="s">
        <v>287</v>
      </c>
      <c r="G347" s="1187" t="s">
        <v>35</v>
      </c>
      <c r="H347" s="1190">
        <v>1</v>
      </c>
      <c r="I347" s="1190" t="s">
        <v>554</v>
      </c>
      <c r="J347" s="1190">
        <v>744</v>
      </c>
      <c r="K347" s="1190">
        <v>12</v>
      </c>
      <c r="L347" s="1187" t="s">
        <v>556</v>
      </c>
    </row>
    <row r="348" spans="1:12" s="6" customFormat="1" ht="93.75" customHeight="1">
      <c r="A348" s="2082"/>
      <c r="B348" s="1187" t="s">
        <v>553</v>
      </c>
      <c r="C348" s="534" t="s">
        <v>13697</v>
      </c>
      <c r="D348" s="1187" t="s">
        <v>555</v>
      </c>
      <c r="E348" s="1187" t="s">
        <v>552</v>
      </c>
      <c r="F348" s="1187" t="s">
        <v>287</v>
      </c>
      <c r="G348" s="1187" t="s">
        <v>35</v>
      </c>
      <c r="H348" s="1190">
        <v>1</v>
      </c>
      <c r="I348" s="1190" t="s">
        <v>788</v>
      </c>
      <c r="J348" s="1190">
        <v>1</v>
      </c>
      <c r="K348" s="1190">
        <v>16.5</v>
      </c>
      <c r="L348" s="1187" t="s">
        <v>789</v>
      </c>
    </row>
    <row r="349" spans="1:12" s="6" customFormat="1" ht="93.75" customHeight="1">
      <c r="A349" s="2082"/>
      <c r="B349" s="1187" t="s">
        <v>553</v>
      </c>
      <c r="C349" s="534" t="s">
        <v>13697</v>
      </c>
      <c r="D349" s="1187" t="s">
        <v>555</v>
      </c>
      <c r="E349" s="1187" t="s">
        <v>8</v>
      </c>
      <c r="F349" s="1187" t="s">
        <v>287</v>
      </c>
      <c r="G349" s="1187" t="s">
        <v>35</v>
      </c>
      <c r="H349" s="1190">
        <v>1</v>
      </c>
      <c r="I349" s="1190" t="s">
        <v>13698</v>
      </c>
      <c r="J349" s="1190" t="s">
        <v>13699</v>
      </c>
      <c r="K349" s="1190">
        <v>10</v>
      </c>
      <c r="L349" s="672" t="s">
        <v>13700</v>
      </c>
    </row>
    <row r="350" spans="1:12" s="6" customFormat="1" ht="93.75" customHeight="1">
      <c r="A350" s="2082"/>
      <c r="B350" s="1187" t="s">
        <v>553</v>
      </c>
      <c r="C350" s="534" t="s">
        <v>13697</v>
      </c>
      <c r="D350" s="1187" t="s">
        <v>555</v>
      </c>
      <c r="E350" s="1187" t="s">
        <v>124</v>
      </c>
      <c r="F350" s="1187" t="s">
        <v>287</v>
      </c>
      <c r="G350" s="1187" t="s">
        <v>35</v>
      </c>
      <c r="H350" s="1190">
        <v>1</v>
      </c>
      <c r="I350" s="1190" t="s">
        <v>13701</v>
      </c>
      <c r="J350" s="1190">
        <v>6335</v>
      </c>
      <c r="K350" s="1190">
        <v>19.72</v>
      </c>
      <c r="L350" s="519" t="s">
        <v>13702</v>
      </c>
    </row>
    <row r="351" spans="1:12" s="6" customFormat="1" ht="93.75" customHeight="1">
      <c r="A351" s="2082"/>
      <c r="B351" s="1187" t="s">
        <v>553</v>
      </c>
      <c r="C351" s="534" t="s">
        <v>13697</v>
      </c>
      <c r="D351" s="1187" t="s">
        <v>555</v>
      </c>
      <c r="E351" s="1187" t="s">
        <v>124</v>
      </c>
      <c r="F351" s="1187" t="s">
        <v>287</v>
      </c>
      <c r="G351" s="1187" t="s">
        <v>35</v>
      </c>
      <c r="H351" s="1190">
        <v>1</v>
      </c>
      <c r="I351" s="1190" t="s">
        <v>13703</v>
      </c>
      <c r="J351" s="1190">
        <v>745</v>
      </c>
      <c r="K351" s="1190">
        <v>11.85</v>
      </c>
      <c r="L351" s="519" t="s">
        <v>13704</v>
      </c>
    </row>
    <row r="352" spans="1:12" ht="131.25">
      <c r="A352" s="2083"/>
      <c r="B352" s="1187" t="s">
        <v>553</v>
      </c>
      <c r="C352" s="534" t="s">
        <v>13697</v>
      </c>
      <c r="D352" s="1187" t="s">
        <v>555</v>
      </c>
      <c r="E352" s="1187" t="s">
        <v>124</v>
      </c>
      <c r="F352" s="1187" t="s">
        <v>287</v>
      </c>
      <c r="G352" s="1187" t="s">
        <v>35</v>
      </c>
      <c r="H352" s="1190">
        <v>1</v>
      </c>
      <c r="I352" s="1190" t="s">
        <v>13705</v>
      </c>
      <c r="J352" s="1190">
        <v>541</v>
      </c>
      <c r="K352" s="1190">
        <v>15</v>
      </c>
      <c r="L352" s="519" t="s">
        <v>13706</v>
      </c>
    </row>
    <row r="353" spans="1:12" ht="15.75" customHeight="1">
      <c r="A353" s="2049">
        <v>41</v>
      </c>
      <c r="B353" s="1196" t="s">
        <v>557</v>
      </c>
      <c r="C353" s="544">
        <v>730809450469</v>
      </c>
      <c r="D353" s="1180" t="s">
        <v>558</v>
      </c>
      <c r="E353" s="1180" t="s">
        <v>8</v>
      </c>
      <c r="F353" s="1180" t="s">
        <v>287</v>
      </c>
      <c r="G353" s="1180" t="s">
        <v>35</v>
      </c>
      <c r="H353" s="1182">
        <v>1</v>
      </c>
      <c r="I353" s="1190" t="s">
        <v>559</v>
      </c>
      <c r="J353" s="1190">
        <v>261</v>
      </c>
      <c r="K353" s="1190">
        <v>10</v>
      </c>
      <c r="L353" s="1180" t="s">
        <v>561</v>
      </c>
    </row>
    <row r="354" spans="1:12" ht="111.75" customHeight="1">
      <c r="A354" s="2051"/>
      <c r="B354" s="1196" t="s">
        <v>557</v>
      </c>
      <c r="C354" s="544">
        <v>730809450469</v>
      </c>
      <c r="D354" s="1180" t="s">
        <v>558</v>
      </c>
      <c r="E354" s="1180" t="s">
        <v>8</v>
      </c>
      <c r="F354" s="1180" t="s">
        <v>287</v>
      </c>
      <c r="G354" s="1180" t="s">
        <v>35</v>
      </c>
      <c r="H354" s="1183">
        <v>1</v>
      </c>
      <c r="I354" s="1190" t="s">
        <v>560</v>
      </c>
      <c r="J354" s="1190">
        <v>260</v>
      </c>
      <c r="K354" s="1190">
        <v>10</v>
      </c>
      <c r="L354" s="1180" t="s">
        <v>561</v>
      </c>
    </row>
    <row r="355" spans="1:12" s="7" customFormat="1" ht="78" customHeight="1">
      <c r="A355" s="386">
        <v>42</v>
      </c>
      <c r="B355" s="1189" t="s">
        <v>562</v>
      </c>
      <c r="C355" s="556">
        <v>730215350087</v>
      </c>
      <c r="D355" s="1189" t="s">
        <v>563</v>
      </c>
      <c r="E355" s="386" t="s">
        <v>8</v>
      </c>
      <c r="F355" s="1189" t="s">
        <v>287</v>
      </c>
      <c r="G355" s="1189" t="s">
        <v>35</v>
      </c>
      <c r="H355" s="386">
        <v>1</v>
      </c>
      <c r="I355" s="386" t="s">
        <v>564</v>
      </c>
      <c r="J355" s="543" t="s">
        <v>565</v>
      </c>
      <c r="K355" s="386">
        <v>5.6</v>
      </c>
      <c r="L355" s="1189" t="s">
        <v>566</v>
      </c>
    </row>
    <row r="356" spans="1:12" ht="15" customHeight="1">
      <c r="A356" s="2049">
        <v>43</v>
      </c>
      <c r="B356" s="1180" t="s">
        <v>581</v>
      </c>
      <c r="C356" s="544">
        <v>161140030752</v>
      </c>
      <c r="D356" s="1180" t="s">
        <v>582</v>
      </c>
      <c r="E356" s="1182" t="s">
        <v>124</v>
      </c>
      <c r="F356" s="1180" t="s">
        <v>9</v>
      </c>
      <c r="G356" s="1180" t="s">
        <v>583</v>
      </c>
      <c r="H356" s="1182">
        <v>1</v>
      </c>
      <c r="I356" s="1187" t="s">
        <v>584</v>
      </c>
      <c r="J356" s="1187">
        <v>327</v>
      </c>
      <c r="K356" s="1187" t="s">
        <v>585</v>
      </c>
      <c r="L356" s="1180" t="s">
        <v>586</v>
      </c>
    </row>
    <row r="357" spans="1:12" ht="112.5">
      <c r="A357" s="2050"/>
      <c r="B357" s="1180" t="s">
        <v>581</v>
      </c>
      <c r="C357" s="544">
        <v>161140030752</v>
      </c>
      <c r="D357" s="1180" t="s">
        <v>582</v>
      </c>
      <c r="E357" s="1182" t="s">
        <v>124</v>
      </c>
      <c r="F357" s="1180" t="s">
        <v>9</v>
      </c>
      <c r="G357" s="1180" t="s">
        <v>583</v>
      </c>
      <c r="H357" s="1182">
        <v>1</v>
      </c>
      <c r="I357" s="1187" t="s">
        <v>587</v>
      </c>
      <c r="J357" s="1187" t="s">
        <v>588</v>
      </c>
      <c r="K357" s="1190" t="s">
        <v>544</v>
      </c>
      <c r="L357" s="1180" t="s">
        <v>586</v>
      </c>
    </row>
    <row r="358" spans="1:12" ht="112.5">
      <c r="A358" s="2050"/>
      <c r="B358" s="1180" t="s">
        <v>581</v>
      </c>
      <c r="C358" s="544">
        <v>161140030752</v>
      </c>
      <c r="D358" s="1180" t="s">
        <v>582</v>
      </c>
      <c r="E358" s="1182" t="s">
        <v>124</v>
      </c>
      <c r="F358" s="1180" t="s">
        <v>9</v>
      </c>
      <c r="G358" s="1180" t="s">
        <v>583</v>
      </c>
      <c r="H358" s="1182">
        <v>1</v>
      </c>
      <c r="I358" s="1187" t="s">
        <v>589</v>
      </c>
      <c r="J358" s="1187">
        <v>122</v>
      </c>
      <c r="K358" s="1190">
        <v>4.2</v>
      </c>
      <c r="L358" s="1180" t="s">
        <v>586</v>
      </c>
    </row>
    <row r="359" spans="1:12" ht="112.5">
      <c r="A359" s="2050"/>
      <c r="B359" s="1180" t="s">
        <v>581</v>
      </c>
      <c r="C359" s="544">
        <v>161140030752</v>
      </c>
      <c r="D359" s="1180" t="s">
        <v>582</v>
      </c>
      <c r="E359" s="1182" t="s">
        <v>124</v>
      </c>
      <c r="F359" s="1180" t="s">
        <v>9</v>
      </c>
      <c r="G359" s="1180" t="s">
        <v>583</v>
      </c>
      <c r="H359" s="1182">
        <v>1</v>
      </c>
      <c r="I359" s="1187" t="s">
        <v>590</v>
      </c>
      <c r="J359" s="1187">
        <v>1730</v>
      </c>
      <c r="K359" s="1190">
        <v>4.2</v>
      </c>
      <c r="L359" s="1180" t="s">
        <v>586</v>
      </c>
    </row>
    <row r="360" spans="1:12" ht="112.5">
      <c r="A360" s="2050"/>
      <c r="B360" s="1180" t="s">
        <v>581</v>
      </c>
      <c r="C360" s="544">
        <v>161140030752</v>
      </c>
      <c r="D360" s="1180" t="s">
        <v>582</v>
      </c>
      <c r="E360" s="1182" t="s">
        <v>124</v>
      </c>
      <c r="F360" s="1180" t="s">
        <v>9</v>
      </c>
      <c r="G360" s="1180" t="s">
        <v>583</v>
      </c>
      <c r="H360" s="1182">
        <v>1</v>
      </c>
      <c r="I360" s="1187" t="s">
        <v>591</v>
      </c>
      <c r="J360" s="1187">
        <v>270</v>
      </c>
      <c r="K360" s="557">
        <v>5</v>
      </c>
      <c r="L360" s="1180" t="s">
        <v>586</v>
      </c>
    </row>
    <row r="361" spans="1:12" ht="112.5">
      <c r="A361" s="2050"/>
      <c r="B361" s="1180" t="s">
        <v>581</v>
      </c>
      <c r="C361" s="544">
        <v>161140030752</v>
      </c>
      <c r="D361" s="1180" t="s">
        <v>582</v>
      </c>
      <c r="E361" s="1182" t="s">
        <v>124</v>
      </c>
      <c r="F361" s="1180" t="s">
        <v>9</v>
      </c>
      <c r="G361" s="1180" t="s">
        <v>583</v>
      </c>
      <c r="H361" s="1182">
        <v>1</v>
      </c>
      <c r="I361" s="1187" t="s">
        <v>592</v>
      </c>
      <c r="J361" s="1187">
        <v>230</v>
      </c>
      <c r="K361" s="557">
        <v>5</v>
      </c>
      <c r="L361" s="1180" t="s">
        <v>586</v>
      </c>
    </row>
    <row r="362" spans="1:12" ht="112.5">
      <c r="A362" s="2050"/>
      <c r="B362" s="1180" t="s">
        <v>581</v>
      </c>
      <c r="C362" s="544">
        <v>161140030752</v>
      </c>
      <c r="D362" s="1180" t="s">
        <v>582</v>
      </c>
      <c r="E362" s="1182" t="s">
        <v>124</v>
      </c>
      <c r="F362" s="1180" t="s">
        <v>9</v>
      </c>
      <c r="G362" s="1180" t="s">
        <v>583</v>
      </c>
      <c r="H362" s="1182">
        <v>1</v>
      </c>
      <c r="I362" s="1187" t="s">
        <v>593</v>
      </c>
      <c r="J362" s="1187" t="s">
        <v>594</v>
      </c>
      <c r="K362" s="1190">
        <v>52</v>
      </c>
      <c r="L362" s="1180" t="s">
        <v>586</v>
      </c>
    </row>
    <row r="363" spans="1:12" ht="69" customHeight="1">
      <c r="A363" s="2050"/>
      <c r="B363" s="1180" t="s">
        <v>581</v>
      </c>
      <c r="C363" s="544">
        <v>161140030752</v>
      </c>
      <c r="D363" s="1180" t="s">
        <v>582</v>
      </c>
      <c r="E363" s="1182" t="s">
        <v>124</v>
      </c>
      <c r="F363" s="1180" t="s">
        <v>9</v>
      </c>
      <c r="G363" s="1180" t="s">
        <v>583</v>
      </c>
      <c r="H363" s="1182">
        <v>1</v>
      </c>
      <c r="I363" s="1190" t="s">
        <v>595</v>
      </c>
      <c r="J363" s="1190">
        <v>64350</v>
      </c>
      <c r="K363" s="1190" t="s">
        <v>596</v>
      </c>
      <c r="L363" s="1180" t="s">
        <v>597</v>
      </c>
    </row>
    <row r="364" spans="1:12" ht="70.5" customHeight="1">
      <c r="A364" s="2050"/>
      <c r="B364" s="1180" t="s">
        <v>581</v>
      </c>
      <c r="C364" s="544">
        <v>161140030752</v>
      </c>
      <c r="D364" s="1180" t="s">
        <v>582</v>
      </c>
      <c r="E364" s="1182" t="s">
        <v>124</v>
      </c>
      <c r="F364" s="1180" t="s">
        <v>9</v>
      </c>
      <c r="G364" s="1180" t="s">
        <v>583</v>
      </c>
      <c r="H364" s="1182">
        <v>1</v>
      </c>
      <c r="I364" s="1190" t="s">
        <v>598</v>
      </c>
      <c r="J364" s="1187">
        <v>5575</v>
      </c>
      <c r="K364" s="1187">
        <v>54</v>
      </c>
      <c r="L364" s="1180" t="s">
        <v>597</v>
      </c>
    </row>
    <row r="365" spans="1:12" ht="75" customHeight="1">
      <c r="A365" s="2050"/>
      <c r="B365" s="1180" t="s">
        <v>581</v>
      </c>
      <c r="C365" s="544">
        <v>161140030752</v>
      </c>
      <c r="D365" s="1180" t="s">
        <v>582</v>
      </c>
      <c r="E365" s="1182" t="s">
        <v>124</v>
      </c>
      <c r="F365" s="1180" t="s">
        <v>9</v>
      </c>
      <c r="G365" s="1180" t="s">
        <v>583</v>
      </c>
      <c r="H365" s="1182">
        <v>1</v>
      </c>
      <c r="I365" s="1187" t="s">
        <v>599</v>
      </c>
      <c r="J365" s="1187">
        <v>117</v>
      </c>
      <c r="K365" s="1187" t="s">
        <v>585</v>
      </c>
      <c r="L365" s="1180" t="s">
        <v>600</v>
      </c>
    </row>
    <row r="366" spans="1:12" ht="112.5">
      <c r="A366" s="2050"/>
      <c r="B366" s="1180" t="s">
        <v>581</v>
      </c>
      <c r="C366" s="544">
        <v>161140030752</v>
      </c>
      <c r="D366" s="1180" t="s">
        <v>582</v>
      </c>
      <c r="E366" s="1182" t="s">
        <v>124</v>
      </c>
      <c r="F366" s="1180" t="s">
        <v>9</v>
      </c>
      <c r="G366" s="1180" t="s">
        <v>583</v>
      </c>
      <c r="H366" s="1182">
        <v>1</v>
      </c>
      <c r="I366" s="1187" t="s">
        <v>601</v>
      </c>
      <c r="J366" s="1187">
        <v>710</v>
      </c>
      <c r="K366" s="1187" t="s">
        <v>585</v>
      </c>
      <c r="L366" s="1180" t="s">
        <v>600</v>
      </c>
    </row>
    <row r="367" spans="1:12" ht="112.5">
      <c r="A367" s="2050"/>
      <c r="B367" s="1180" t="s">
        <v>581</v>
      </c>
      <c r="C367" s="544">
        <v>161140030752</v>
      </c>
      <c r="D367" s="1180" t="s">
        <v>582</v>
      </c>
      <c r="E367" s="1182" t="s">
        <v>124</v>
      </c>
      <c r="F367" s="1180" t="s">
        <v>9</v>
      </c>
      <c r="G367" s="1180" t="s">
        <v>583</v>
      </c>
      <c r="H367" s="1182">
        <v>1</v>
      </c>
      <c r="I367" s="1187" t="s">
        <v>602</v>
      </c>
      <c r="J367" s="1187">
        <v>458</v>
      </c>
      <c r="K367" s="1187" t="s">
        <v>585</v>
      </c>
      <c r="L367" s="1180" t="s">
        <v>600</v>
      </c>
    </row>
    <row r="368" spans="1:12" ht="112.5">
      <c r="A368" s="2050"/>
      <c r="B368" s="1180" t="s">
        <v>581</v>
      </c>
      <c r="C368" s="544">
        <v>161140030752</v>
      </c>
      <c r="D368" s="1180" t="s">
        <v>582</v>
      </c>
      <c r="E368" s="1182" t="s">
        <v>124</v>
      </c>
      <c r="F368" s="1180" t="s">
        <v>9</v>
      </c>
      <c r="G368" s="1180" t="s">
        <v>583</v>
      </c>
      <c r="H368" s="1182">
        <v>1</v>
      </c>
      <c r="I368" s="1187" t="s">
        <v>603</v>
      </c>
      <c r="J368" s="1187">
        <v>591</v>
      </c>
      <c r="K368" s="1187" t="s">
        <v>585</v>
      </c>
      <c r="L368" s="1180" t="s">
        <v>600</v>
      </c>
    </row>
    <row r="369" spans="1:12" ht="112.5">
      <c r="A369" s="2050"/>
      <c r="B369" s="1180" t="s">
        <v>581</v>
      </c>
      <c r="C369" s="544">
        <v>161140030752</v>
      </c>
      <c r="D369" s="1180" t="s">
        <v>582</v>
      </c>
      <c r="E369" s="1182" t="s">
        <v>124</v>
      </c>
      <c r="F369" s="1180" t="s">
        <v>9</v>
      </c>
      <c r="G369" s="1180" t="s">
        <v>583</v>
      </c>
      <c r="H369" s="1182">
        <v>1</v>
      </c>
      <c r="I369" s="1187" t="s">
        <v>604</v>
      </c>
      <c r="J369" s="1190">
        <v>112</v>
      </c>
      <c r="K369" s="1190" t="s">
        <v>585</v>
      </c>
      <c r="L369" s="1180" t="s">
        <v>600</v>
      </c>
    </row>
    <row r="370" spans="1:12" ht="112.5">
      <c r="A370" s="2050"/>
      <c r="B370" s="1180" t="s">
        <v>581</v>
      </c>
      <c r="C370" s="544">
        <v>161140030752</v>
      </c>
      <c r="D370" s="1180" t="s">
        <v>582</v>
      </c>
      <c r="E370" s="1182" t="s">
        <v>124</v>
      </c>
      <c r="F370" s="1180" t="s">
        <v>9</v>
      </c>
      <c r="G370" s="1180" t="s">
        <v>583</v>
      </c>
      <c r="H370" s="1182">
        <v>1</v>
      </c>
      <c r="I370" s="1187" t="s">
        <v>605</v>
      </c>
      <c r="J370" s="1187">
        <v>773</v>
      </c>
      <c r="K370" s="1187" t="s">
        <v>585</v>
      </c>
      <c r="L370" s="1180" t="s">
        <v>600</v>
      </c>
    </row>
    <row r="371" spans="1:12" ht="112.5">
      <c r="A371" s="2050"/>
      <c r="B371" s="1180" t="s">
        <v>581</v>
      </c>
      <c r="C371" s="544">
        <v>161140030752</v>
      </c>
      <c r="D371" s="1180" t="s">
        <v>582</v>
      </c>
      <c r="E371" s="1182" t="s">
        <v>124</v>
      </c>
      <c r="F371" s="1180" t="s">
        <v>9</v>
      </c>
      <c r="G371" s="1180" t="s">
        <v>583</v>
      </c>
      <c r="H371" s="1182">
        <v>1</v>
      </c>
      <c r="I371" s="1187" t="s">
        <v>606</v>
      </c>
      <c r="J371" s="1187">
        <v>482</v>
      </c>
      <c r="K371" s="1187" t="s">
        <v>585</v>
      </c>
      <c r="L371" s="1180" t="s">
        <v>600</v>
      </c>
    </row>
    <row r="372" spans="1:12" ht="112.5">
      <c r="A372" s="2050"/>
      <c r="B372" s="1180" t="s">
        <v>581</v>
      </c>
      <c r="C372" s="544">
        <v>161140030752</v>
      </c>
      <c r="D372" s="1180" t="s">
        <v>582</v>
      </c>
      <c r="E372" s="1182" t="s">
        <v>124</v>
      </c>
      <c r="F372" s="1180" t="s">
        <v>9</v>
      </c>
      <c r="G372" s="1180" t="s">
        <v>583</v>
      </c>
      <c r="H372" s="1182">
        <v>1</v>
      </c>
      <c r="I372" s="1187" t="s">
        <v>607</v>
      </c>
      <c r="J372" s="1187">
        <v>426</v>
      </c>
      <c r="K372" s="1187" t="s">
        <v>585</v>
      </c>
      <c r="L372" s="1180" t="s">
        <v>600</v>
      </c>
    </row>
    <row r="373" spans="1:12" ht="112.5">
      <c r="A373" s="2050"/>
      <c r="B373" s="1180" t="s">
        <v>581</v>
      </c>
      <c r="C373" s="544">
        <v>161140030752</v>
      </c>
      <c r="D373" s="1180" t="s">
        <v>582</v>
      </c>
      <c r="E373" s="1182" t="s">
        <v>124</v>
      </c>
      <c r="F373" s="1180" t="s">
        <v>9</v>
      </c>
      <c r="G373" s="1180" t="s">
        <v>583</v>
      </c>
      <c r="H373" s="1182">
        <v>1</v>
      </c>
      <c r="I373" s="1187" t="s">
        <v>608</v>
      </c>
      <c r="J373" s="1187">
        <v>1448</v>
      </c>
      <c r="K373" s="1190" t="s">
        <v>585</v>
      </c>
      <c r="L373" s="1180" t="s">
        <v>600</v>
      </c>
    </row>
    <row r="374" spans="1:12" ht="112.5">
      <c r="A374" s="2050"/>
      <c r="B374" s="1180" t="s">
        <v>581</v>
      </c>
      <c r="C374" s="544">
        <v>161140030752</v>
      </c>
      <c r="D374" s="1180" t="s">
        <v>582</v>
      </c>
      <c r="E374" s="1182" t="s">
        <v>124</v>
      </c>
      <c r="F374" s="1180" t="s">
        <v>9</v>
      </c>
      <c r="G374" s="1180" t="s">
        <v>583</v>
      </c>
      <c r="H374" s="1182">
        <v>1</v>
      </c>
      <c r="I374" s="1187" t="s">
        <v>609</v>
      </c>
      <c r="J374" s="1187">
        <v>4579</v>
      </c>
      <c r="K374" s="1190" t="s">
        <v>585</v>
      </c>
      <c r="L374" s="1180" t="s">
        <v>600</v>
      </c>
    </row>
    <row r="375" spans="1:12" ht="112.5">
      <c r="A375" s="2050"/>
      <c r="B375" s="1180" t="s">
        <v>581</v>
      </c>
      <c r="C375" s="544">
        <v>161140030752</v>
      </c>
      <c r="D375" s="1180" t="s">
        <v>582</v>
      </c>
      <c r="E375" s="1182" t="s">
        <v>8</v>
      </c>
      <c r="F375" s="1180" t="s">
        <v>9</v>
      </c>
      <c r="G375" s="1180" t="s">
        <v>100</v>
      </c>
      <c r="H375" s="1190">
        <v>1</v>
      </c>
      <c r="I375" s="1187" t="s">
        <v>610</v>
      </c>
      <c r="J375" s="1190">
        <v>2321</v>
      </c>
      <c r="K375" s="1190">
        <v>10</v>
      </c>
      <c r="L375" s="1187" t="s">
        <v>611</v>
      </c>
    </row>
    <row r="376" spans="1:12" ht="112.5">
      <c r="A376" s="2050"/>
      <c r="B376" s="528" t="s">
        <v>581</v>
      </c>
      <c r="C376" s="558">
        <v>161140030752</v>
      </c>
      <c r="D376" s="528" t="s">
        <v>582</v>
      </c>
      <c r="E376" s="559" t="s">
        <v>8</v>
      </c>
      <c r="F376" s="528" t="s">
        <v>9</v>
      </c>
      <c r="G376" s="528" t="s">
        <v>100</v>
      </c>
      <c r="H376" s="521">
        <v>1</v>
      </c>
      <c r="I376" s="519" t="s">
        <v>612</v>
      </c>
      <c r="J376" s="521">
        <v>1516</v>
      </c>
      <c r="K376" s="521">
        <v>10</v>
      </c>
      <c r="L376" s="519" t="s">
        <v>613</v>
      </c>
    </row>
    <row r="377" spans="1:12" ht="113.25" thickBot="1">
      <c r="A377" s="2050"/>
      <c r="B377" s="1180" t="s">
        <v>581</v>
      </c>
      <c r="C377" s="544">
        <v>161140030752</v>
      </c>
      <c r="D377" s="1180" t="s">
        <v>582</v>
      </c>
      <c r="E377" s="1182" t="s">
        <v>8</v>
      </c>
      <c r="F377" s="1180" t="s">
        <v>9</v>
      </c>
      <c r="G377" s="1180" t="s">
        <v>100</v>
      </c>
      <c r="H377" s="560">
        <v>1</v>
      </c>
      <c r="I377" s="1187" t="s">
        <v>616</v>
      </c>
      <c r="J377" s="1190">
        <v>2066</v>
      </c>
      <c r="K377" s="1190">
        <v>8</v>
      </c>
      <c r="L377" s="1180" t="s">
        <v>615</v>
      </c>
    </row>
    <row r="378" spans="1:12" ht="54.75" customHeight="1" thickBot="1">
      <c r="A378" s="2050"/>
      <c r="B378" s="1180" t="s">
        <v>581</v>
      </c>
      <c r="C378" s="544">
        <v>161140030752</v>
      </c>
      <c r="D378" s="1180" t="s">
        <v>582</v>
      </c>
      <c r="E378" s="561" t="s">
        <v>10</v>
      </c>
      <c r="F378" s="562" t="s">
        <v>287</v>
      </c>
      <c r="G378" s="562" t="s">
        <v>35</v>
      </c>
      <c r="H378" s="386">
        <v>1</v>
      </c>
      <c r="I378" s="563" t="s">
        <v>617</v>
      </c>
      <c r="J378" s="564">
        <v>458</v>
      </c>
      <c r="K378" s="564">
        <v>5</v>
      </c>
      <c r="L378" s="562" t="s">
        <v>618</v>
      </c>
    </row>
    <row r="379" spans="1:12" ht="113.25" thickBot="1">
      <c r="A379" s="2050"/>
      <c r="B379" s="1180" t="s">
        <v>581</v>
      </c>
      <c r="C379" s="544">
        <v>161140030752</v>
      </c>
      <c r="D379" s="1180" t="s">
        <v>582</v>
      </c>
      <c r="E379" s="561" t="s">
        <v>10</v>
      </c>
      <c r="F379" s="562" t="s">
        <v>287</v>
      </c>
      <c r="G379" s="562" t="s">
        <v>35</v>
      </c>
      <c r="H379" s="386">
        <v>1</v>
      </c>
      <c r="I379" s="565" t="s">
        <v>619</v>
      </c>
      <c r="J379" s="566">
        <v>327</v>
      </c>
      <c r="K379" s="566">
        <v>5</v>
      </c>
      <c r="L379" s="562" t="s">
        <v>618</v>
      </c>
    </row>
    <row r="380" spans="1:12" ht="113.25" thickBot="1">
      <c r="A380" s="2050"/>
      <c r="B380" s="1180" t="s">
        <v>581</v>
      </c>
      <c r="C380" s="544">
        <v>161140030752</v>
      </c>
      <c r="D380" s="1180" t="s">
        <v>582</v>
      </c>
      <c r="E380" s="561" t="s">
        <v>10</v>
      </c>
      <c r="F380" s="562" t="s">
        <v>287</v>
      </c>
      <c r="G380" s="562" t="s">
        <v>35</v>
      </c>
      <c r="H380" s="386">
        <v>1</v>
      </c>
      <c r="I380" s="565" t="s">
        <v>620</v>
      </c>
      <c r="J380" s="566">
        <v>270</v>
      </c>
      <c r="K380" s="566">
        <v>5</v>
      </c>
      <c r="L380" s="562" t="s">
        <v>618</v>
      </c>
    </row>
    <row r="381" spans="1:12" ht="113.25" thickBot="1">
      <c r="A381" s="2050"/>
      <c r="B381" s="1180" t="s">
        <v>581</v>
      </c>
      <c r="C381" s="544">
        <v>161140030752</v>
      </c>
      <c r="D381" s="1180" t="s">
        <v>582</v>
      </c>
      <c r="E381" s="561" t="s">
        <v>10</v>
      </c>
      <c r="F381" s="562" t="s">
        <v>287</v>
      </c>
      <c r="G381" s="562" t="s">
        <v>35</v>
      </c>
      <c r="H381" s="386">
        <v>1</v>
      </c>
      <c r="I381" s="565" t="s">
        <v>621</v>
      </c>
      <c r="J381" s="566">
        <v>117</v>
      </c>
      <c r="K381" s="566">
        <v>5</v>
      </c>
      <c r="L381" s="562" t="s">
        <v>618</v>
      </c>
    </row>
    <row r="382" spans="1:12" ht="113.25" thickBot="1">
      <c r="A382" s="2050"/>
      <c r="B382" s="1180" t="s">
        <v>581</v>
      </c>
      <c r="C382" s="544">
        <v>161140030752</v>
      </c>
      <c r="D382" s="1180" t="s">
        <v>582</v>
      </c>
      <c r="E382" s="561" t="s">
        <v>10</v>
      </c>
      <c r="F382" s="562" t="s">
        <v>287</v>
      </c>
      <c r="G382" s="562" t="s">
        <v>35</v>
      </c>
      <c r="H382" s="386">
        <v>1</v>
      </c>
      <c r="I382" s="565" t="s">
        <v>622</v>
      </c>
      <c r="J382" s="566">
        <v>273</v>
      </c>
      <c r="K382" s="566">
        <v>5</v>
      </c>
      <c r="L382" s="562" t="s">
        <v>618</v>
      </c>
    </row>
    <row r="383" spans="1:12" ht="113.25" thickBot="1">
      <c r="A383" s="2050"/>
      <c r="B383" s="1180" t="s">
        <v>581</v>
      </c>
      <c r="C383" s="544">
        <v>161140030752</v>
      </c>
      <c r="D383" s="1180" t="s">
        <v>582</v>
      </c>
      <c r="E383" s="561" t="s">
        <v>10</v>
      </c>
      <c r="F383" s="562" t="s">
        <v>287</v>
      </c>
      <c r="G383" s="562" t="s">
        <v>35</v>
      </c>
      <c r="H383" s="386">
        <v>1</v>
      </c>
      <c r="I383" s="565" t="s">
        <v>623</v>
      </c>
      <c r="J383" s="566">
        <v>824311</v>
      </c>
      <c r="K383" s="566">
        <v>5</v>
      </c>
      <c r="L383" s="562" t="s">
        <v>618</v>
      </c>
    </row>
    <row r="384" spans="1:12" ht="113.25" thickBot="1">
      <c r="A384" s="2050"/>
      <c r="B384" s="1180" t="s">
        <v>581</v>
      </c>
      <c r="C384" s="544">
        <v>161140030752</v>
      </c>
      <c r="D384" s="1180" t="s">
        <v>582</v>
      </c>
      <c r="E384" s="561" t="s">
        <v>10</v>
      </c>
      <c r="F384" s="562" t="s">
        <v>287</v>
      </c>
      <c r="G384" s="562" t="s">
        <v>35</v>
      </c>
      <c r="H384" s="386">
        <v>1</v>
      </c>
      <c r="I384" s="565" t="s">
        <v>624</v>
      </c>
      <c r="J384" s="566">
        <v>710</v>
      </c>
      <c r="K384" s="566">
        <v>5</v>
      </c>
      <c r="L384" s="562" t="s">
        <v>618</v>
      </c>
    </row>
    <row r="385" spans="1:12" ht="113.25" thickBot="1">
      <c r="A385" s="2050"/>
      <c r="B385" s="1180" t="s">
        <v>581</v>
      </c>
      <c r="C385" s="544">
        <v>161140030752</v>
      </c>
      <c r="D385" s="1180" t="s">
        <v>582</v>
      </c>
      <c r="E385" s="561" t="s">
        <v>10</v>
      </c>
      <c r="F385" s="562" t="s">
        <v>287</v>
      </c>
      <c r="G385" s="562" t="s">
        <v>35</v>
      </c>
      <c r="H385" s="386">
        <v>1</v>
      </c>
      <c r="I385" s="565" t="s">
        <v>625</v>
      </c>
      <c r="J385" s="566">
        <v>81740</v>
      </c>
      <c r="K385" s="566">
        <v>39.9</v>
      </c>
      <c r="L385" s="562" t="s">
        <v>618</v>
      </c>
    </row>
    <row r="386" spans="1:12" ht="113.25" thickBot="1">
      <c r="A386" s="2050"/>
      <c r="B386" s="1180" t="s">
        <v>581</v>
      </c>
      <c r="C386" s="544">
        <v>161140030752</v>
      </c>
      <c r="D386" s="1180" t="s">
        <v>582</v>
      </c>
      <c r="E386" s="561" t="s">
        <v>10</v>
      </c>
      <c r="F386" s="562" t="s">
        <v>287</v>
      </c>
      <c r="G386" s="562" t="s">
        <v>35</v>
      </c>
      <c r="H386" s="386">
        <v>1</v>
      </c>
      <c r="I386" s="565" t="s">
        <v>626</v>
      </c>
      <c r="J386" s="566">
        <v>1631</v>
      </c>
      <c r="K386" s="566">
        <v>18</v>
      </c>
      <c r="L386" s="562" t="s">
        <v>618</v>
      </c>
    </row>
    <row r="387" spans="1:12" ht="113.25" thickBot="1">
      <c r="A387" s="2050"/>
      <c r="B387" s="1180" t="s">
        <v>581</v>
      </c>
      <c r="C387" s="544">
        <v>161140030752</v>
      </c>
      <c r="D387" s="1180" t="s">
        <v>582</v>
      </c>
      <c r="E387" s="561" t="s">
        <v>10</v>
      </c>
      <c r="F387" s="562" t="s">
        <v>287</v>
      </c>
      <c r="G387" s="562" t="s">
        <v>35</v>
      </c>
      <c r="H387" s="386">
        <v>1</v>
      </c>
      <c r="I387" s="565" t="s">
        <v>627</v>
      </c>
      <c r="J387" s="566">
        <v>1730</v>
      </c>
      <c r="K387" s="566">
        <v>4.2</v>
      </c>
      <c r="L387" s="562" t="s">
        <v>618</v>
      </c>
    </row>
    <row r="388" spans="1:12" ht="113.25" thickBot="1">
      <c r="A388" s="2050"/>
      <c r="B388" s="1180" t="s">
        <v>581</v>
      </c>
      <c r="C388" s="544">
        <v>161140030752</v>
      </c>
      <c r="D388" s="1180" t="s">
        <v>582</v>
      </c>
      <c r="E388" s="561" t="s">
        <v>10</v>
      </c>
      <c r="F388" s="562" t="s">
        <v>287</v>
      </c>
      <c r="G388" s="562" t="s">
        <v>35</v>
      </c>
      <c r="H388" s="386">
        <v>1</v>
      </c>
      <c r="I388" s="565" t="s">
        <v>628</v>
      </c>
      <c r="J388" s="566">
        <v>122</v>
      </c>
      <c r="K388" s="566">
        <v>4.2</v>
      </c>
      <c r="L388" s="562" t="s">
        <v>618</v>
      </c>
    </row>
    <row r="389" spans="1:12" ht="113.25" thickBot="1">
      <c r="A389" s="2050"/>
      <c r="B389" s="1180" t="s">
        <v>581</v>
      </c>
      <c r="C389" s="544">
        <v>161140030752</v>
      </c>
      <c r="D389" s="1180" t="s">
        <v>582</v>
      </c>
      <c r="E389" s="561" t="s">
        <v>10</v>
      </c>
      <c r="F389" s="562" t="s">
        <v>287</v>
      </c>
      <c r="G389" s="562" t="s">
        <v>35</v>
      </c>
      <c r="H389" s="386">
        <v>1</v>
      </c>
      <c r="I389" s="565" t="s">
        <v>629</v>
      </c>
      <c r="J389" s="566">
        <v>2383</v>
      </c>
      <c r="K389" s="566">
        <v>75</v>
      </c>
      <c r="L389" s="562" t="s">
        <v>618</v>
      </c>
    </row>
    <row r="390" spans="1:12" ht="113.25" thickBot="1">
      <c r="A390" s="2050"/>
      <c r="B390" s="1180" t="s">
        <v>581</v>
      </c>
      <c r="C390" s="544">
        <v>161140030752</v>
      </c>
      <c r="D390" s="1180" t="s">
        <v>582</v>
      </c>
      <c r="E390" s="561" t="s">
        <v>10</v>
      </c>
      <c r="F390" s="562" t="s">
        <v>287</v>
      </c>
      <c r="G390" s="562" t="s">
        <v>35</v>
      </c>
      <c r="H390" s="386">
        <v>1</v>
      </c>
      <c r="I390" s="565" t="s">
        <v>630</v>
      </c>
      <c r="J390" s="566">
        <v>2376</v>
      </c>
      <c r="K390" s="566">
        <v>75</v>
      </c>
      <c r="L390" s="562" t="s">
        <v>618</v>
      </c>
    </row>
    <row r="391" spans="1:12" ht="113.25" thickBot="1">
      <c r="A391" s="2050"/>
      <c r="B391" s="1180" t="s">
        <v>581</v>
      </c>
      <c r="C391" s="544">
        <v>161140030752</v>
      </c>
      <c r="D391" s="1180" t="s">
        <v>582</v>
      </c>
      <c r="E391" s="561" t="s">
        <v>10</v>
      </c>
      <c r="F391" s="562" t="s">
        <v>287</v>
      </c>
      <c r="G391" s="562" t="s">
        <v>35</v>
      </c>
      <c r="H391" s="386">
        <v>1</v>
      </c>
      <c r="I391" s="565" t="s">
        <v>631</v>
      </c>
      <c r="J391" s="566">
        <v>2379</v>
      </c>
      <c r="K391" s="566">
        <v>75</v>
      </c>
      <c r="L391" s="562" t="s">
        <v>618</v>
      </c>
    </row>
    <row r="392" spans="1:12" ht="113.25" thickBot="1">
      <c r="A392" s="2050"/>
      <c r="B392" s="1180" t="s">
        <v>581</v>
      </c>
      <c r="C392" s="544">
        <v>161140030752</v>
      </c>
      <c r="D392" s="1180" t="s">
        <v>582</v>
      </c>
      <c r="E392" s="561" t="s">
        <v>10</v>
      </c>
      <c r="F392" s="562" t="s">
        <v>287</v>
      </c>
      <c r="G392" s="562" t="s">
        <v>35</v>
      </c>
      <c r="H392" s="386">
        <v>1</v>
      </c>
      <c r="I392" s="565" t="s">
        <v>632</v>
      </c>
      <c r="J392" s="566">
        <v>2384</v>
      </c>
      <c r="K392" s="566">
        <v>75</v>
      </c>
      <c r="L392" s="562" t="s">
        <v>618</v>
      </c>
    </row>
    <row r="393" spans="1:12" ht="113.25" thickBot="1">
      <c r="A393" s="2050"/>
      <c r="B393" s="1180" t="s">
        <v>581</v>
      </c>
      <c r="C393" s="544">
        <v>161140030752</v>
      </c>
      <c r="D393" s="1180" t="s">
        <v>582</v>
      </c>
      <c r="E393" s="561" t="s">
        <v>10</v>
      </c>
      <c r="F393" s="562" t="s">
        <v>287</v>
      </c>
      <c r="G393" s="562" t="s">
        <v>35</v>
      </c>
      <c r="H393" s="386">
        <v>1</v>
      </c>
      <c r="I393" s="565" t="s">
        <v>633</v>
      </c>
      <c r="J393" s="566">
        <v>2377</v>
      </c>
      <c r="K393" s="566">
        <v>75</v>
      </c>
      <c r="L393" s="562" t="s">
        <v>618</v>
      </c>
    </row>
    <row r="394" spans="1:12" ht="113.25" thickBot="1">
      <c r="A394" s="2050"/>
      <c r="B394" s="1180" t="s">
        <v>581</v>
      </c>
      <c r="C394" s="544">
        <v>161140030752</v>
      </c>
      <c r="D394" s="1180" t="s">
        <v>582</v>
      </c>
      <c r="E394" s="561" t="s">
        <v>10</v>
      </c>
      <c r="F394" s="562" t="s">
        <v>287</v>
      </c>
      <c r="G394" s="562" t="s">
        <v>35</v>
      </c>
      <c r="H394" s="386">
        <v>1</v>
      </c>
      <c r="I394" s="565" t="s">
        <v>634</v>
      </c>
      <c r="J394" s="566">
        <v>2380</v>
      </c>
      <c r="K394" s="566">
        <v>75</v>
      </c>
      <c r="L394" s="562" t="s">
        <v>618</v>
      </c>
    </row>
    <row r="395" spans="1:12" ht="113.25" thickBot="1">
      <c r="A395" s="2050"/>
      <c r="B395" s="1180" t="s">
        <v>581</v>
      </c>
      <c r="C395" s="544">
        <v>161140030752</v>
      </c>
      <c r="D395" s="1180" t="s">
        <v>582</v>
      </c>
      <c r="E395" s="561" t="s">
        <v>10</v>
      </c>
      <c r="F395" s="562" t="s">
        <v>287</v>
      </c>
      <c r="G395" s="562" t="s">
        <v>35</v>
      </c>
      <c r="H395" s="386">
        <v>1</v>
      </c>
      <c r="I395" s="565" t="s">
        <v>635</v>
      </c>
      <c r="J395" s="566">
        <v>2378</v>
      </c>
      <c r="K395" s="566">
        <v>75</v>
      </c>
      <c r="L395" s="562" t="s">
        <v>618</v>
      </c>
    </row>
    <row r="396" spans="1:12" ht="113.25" thickBot="1">
      <c r="A396" s="2050"/>
      <c r="B396" s="1180" t="s">
        <v>581</v>
      </c>
      <c r="C396" s="544">
        <v>161140030752</v>
      </c>
      <c r="D396" s="1180" t="s">
        <v>582</v>
      </c>
      <c r="E396" s="561" t="s">
        <v>10</v>
      </c>
      <c r="F396" s="562" t="s">
        <v>287</v>
      </c>
      <c r="G396" s="562" t="s">
        <v>35</v>
      </c>
      <c r="H396" s="386">
        <v>1</v>
      </c>
      <c r="I396" s="565" t="s">
        <v>636</v>
      </c>
      <c r="J396" s="566">
        <v>2386</v>
      </c>
      <c r="K396" s="566">
        <v>75</v>
      </c>
      <c r="L396" s="562" t="s">
        <v>618</v>
      </c>
    </row>
    <row r="397" spans="1:12" ht="113.25" thickBot="1">
      <c r="A397" s="2050"/>
      <c r="B397" s="1180" t="s">
        <v>581</v>
      </c>
      <c r="C397" s="544">
        <v>161140030752</v>
      </c>
      <c r="D397" s="1180" t="s">
        <v>582</v>
      </c>
      <c r="E397" s="561" t="s">
        <v>10</v>
      </c>
      <c r="F397" s="562" t="s">
        <v>287</v>
      </c>
      <c r="G397" s="562" t="s">
        <v>35</v>
      </c>
      <c r="H397" s="386">
        <v>1</v>
      </c>
      <c r="I397" s="565" t="s">
        <v>637</v>
      </c>
      <c r="J397" s="566">
        <v>2381</v>
      </c>
      <c r="K397" s="566">
        <v>75</v>
      </c>
      <c r="L397" s="562" t="s">
        <v>618</v>
      </c>
    </row>
    <row r="398" spans="1:12" ht="113.25" thickBot="1">
      <c r="A398" s="2051"/>
      <c r="B398" s="1180" t="s">
        <v>581</v>
      </c>
      <c r="C398" s="544">
        <v>161140030752</v>
      </c>
      <c r="D398" s="1180" t="s">
        <v>582</v>
      </c>
      <c r="E398" s="561" t="s">
        <v>10</v>
      </c>
      <c r="F398" s="562" t="s">
        <v>287</v>
      </c>
      <c r="G398" s="562" t="s">
        <v>35</v>
      </c>
      <c r="H398" s="386">
        <v>1</v>
      </c>
      <c r="I398" s="565" t="s">
        <v>638</v>
      </c>
      <c r="J398" s="566">
        <v>2382</v>
      </c>
      <c r="K398" s="566">
        <v>75</v>
      </c>
      <c r="L398" s="562" t="s">
        <v>618</v>
      </c>
    </row>
    <row r="399" spans="1:12" ht="75" customHeight="1">
      <c r="A399" s="2049">
        <v>44</v>
      </c>
      <c r="B399" s="1180" t="s">
        <v>646</v>
      </c>
      <c r="C399" s="386">
        <v>21040002834</v>
      </c>
      <c r="D399" s="567" t="s">
        <v>647</v>
      </c>
      <c r="E399" s="1190" t="s">
        <v>8</v>
      </c>
      <c r="F399" s="1189" t="s">
        <v>287</v>
      </c>
      <c r="G399" s="1189" t="s">
        <v>35</v>
      </c>
      <c r="H399" s="1190">
        <v>1</v>
      </c>
      <c r="I399" s="1190" t="s">
        <v>642</v>
      </c>
      <c r="J399" s="1190">
        <v>1698</v>
      </c>
      <c r="K399" s="1190">
        <v>5</v>
      </c>
      <c r="L399" s="1189" t="s">
        <v>644</v>
      </c>
    </row>
    <row r="400" spans="1:12" ht="93.75" customHeight="1">
      <c r="A400" s="2050"/>
      <c r="B400" s="1180" t="s">
        <v>646</v>
      </c>
      <c r="C400" s="386">
        <v>21040002834</v>
      </c>
      <c r="D400" s="567" t="s">
        <v>647</v>
      </c>
      <c r="E400" s="1190" t="s">
        <v>8</v>
      </c>
      <c r="F400" s="1189" t="s">
        <v>287</v>
      </c>
      <c r="G400" s="1189" t="s">
        <v>35</v>
      </c>
      <c r="H400" s="1190">
        <v>1</v>
      </c>
      <c r="I400" s="386" t="s">
        <v>645</v>
      </c>
      <c r="J400" s="1190">
        <v>6</v>
      </c>
      <c r="K400" s="1190">
        <v>10</v>
      </c>
      <c r="L400" s="1189" t="s">
        <v>643</v>
      </c>
    </row>
    <row r="401" spans="1:12" ht="93.75" customHeight="1">
      <c r="A401" s="2051"/>
      <c r="B401" s="1180" t="s">
        <v>646</v>
      </c>
      <c r="C401" s="386">
        <v>21040002834</v>
      </c>
      <c r="D401" s="567" t="s">
        <v>647</v>
      </c>
      <c r="E401" s="1190" t="s">
        <v>8</v>
      </c>
      <c r="F401" s="1189" t="s">
        <v>287</v>
      </c>
      <c r="G401" s="1189" t="s">
        <v>35</v>
      </c>
      <c r="H401" s="1190">
        <v>1</v>
      </c>
      <c r="I401" s="386" t="s">
        <v>671</v>
      </c>
      <c r="J401" s="568">
        <v>45440</v>
      </c>
      <c r="K401" s="1190">
        <v>6.7</v>
      </c>
      <c r="L401" s="1189" t="s">
        <v>672</v>
      </c>
    </row>
    <row r="402" spans="1:12" ht="111.75" customHeight="1">
      <c r="A402" s="2087">
        <v>45</v>
      </c>
      <c r="B402" s="1187" t="s">
        <v>654</v>
      </c>
      <c r="C402" s="386">
        <v>81102735076</v>
      </c>
      <c r="D402" s="1187" t="s">
        <v>655</v>
      </c>
      <c r="E402" s="386" t="s">
        <v>8</v>
      </c>
      <c r="F402" s="1189" t="s">
        <v>287</v>
      </c>
      <c r="G402" s="1189" t="s">
        <v>35</v>
      </c>
      <c r="H402" s="1190">
        <v>1</v>
      </c>
      <c r="I402" s="1190" t="s">
        <v>344</v>
      </c>
      <c r="J402" s="1190">
        <v>11071</v>
      </c>
      <c r="K402" s="1190">
        <v>10</v>
      </c>
      <c r="L402" s="1187" t="s">
        <v>656</v>
      </c>
    </row>
    <row r="403" spans="1:12" ht="150">
      <c r="A403" s="2087"/>
      <c r="B403" s="1187" t="s">
        <v>654</v>
      </c>
      <c r="C403" s="386">
        <v>81102735076</v>
      </c>
      <c r="D403" s="1187" t="s">
        <v>655</v>
      </c>
      <c r="E403" s="386" t="s">
        <v>8</v>
      </c>
      <c r="F403" s="1189" t="s">
        <v>287</v>
      </c>
      <c r="G403" s="1189" t="s">
        <v>35</v>
      </c>
      <c r="H403" s="1190">
        <v>1</v>
      </c>
      <c r="I403" s="1190" t="s">
        <v>657</v>
      </c>
      <c r="J403" s="1190" t="s">
        <v>658</v>
      </c>
      <c r="K403" s="1190">
        <v>10</v>
      </c>
      <c r="L403" s="1187" t="s">
        <v>659</v>
      </c>
    </row>
    <row r="404" spans="1:12" ht="150">
      <c r="A404" s="2087"/>
      <c r="B404" s="519" t="s">
        <v>654</v>
      </c>
      <c r="C404" s="394">
        <v>81102735076</v>
      </c>
      <c r="D404" s="519" t="s">
        <v>655</v>
      </c>
      <c r="E404" s="394" t="s">
        <v>8</v>
      </c>
      <c r="F404" s="979" t="s">
        <v>287</v>
      </c>
      <c r="G404" s="979" t="s">
        <v>35</v>
      </c>
      <c r="H404" s="521">
        <v>1</v>
      </c>
      <c r="I404" s="521" t="s">
        <v>345</v>
      </c>
      <c r="J404" s="521">
        <v>745</v>
      </c>
      <c r="K404" s="521">
        <v>12</v>
      </c>
      <c r="L404" s="519" t="s">
        <v>660</v>
      </c>
    </row>
    <row r="405" spans="1:12" ht="150">
      <c r="A405" s="2087"/>
      <c r="B405" s="1187" t="s">
        <v>654</v>
      </c>
      <c r="C405" s="386">
        <v>81102735076</v>
      </c>
      <c r="D405" s="1187" t="s">
        <v>655</v>
      </c>
      <c r="E405" s="1190" t="s">
        <v>124</v>
      </c>
      <c r="F405" s="1189" t="s">
        <v>287</v>
      </c>
      <c r="G405" s="1189" t="s">
        <v>35</v>
      </c>
      <c r="H405" s="1190">
        <v>1</v>
      </c>
      <c r="I405" s="1190" t="s">
        <v>661</v>
      </c>
      <c r="J405" s="1190">
        <v>15339</v>
      </c>
      <c r="K405" s="1190">
        <v>6</v>
      </c>
      <c r="L405" s="1187" t="s">
        <v>662</v>
      </c>
    </row>
    <row r="406" spans="1:12" ht="150">
      <c r="A406" s="2087"/>
      <c r="B406" s="1187" t="s">
        <v>654</v>
      </c>
      <c r="C406" s="386">
        <v>81102735076</v>
      </c>
      <c r="D406" s="1187" t="s">
        <v>655</v>
      </c>
      <c r="E406" s="1190" t="s">
        <v>124</v>
      </c>
      <c r="F406" s="1189" t="s">
        <v>287</v>
      </c>
      <c r="G406" s="1189" t="s">
        <v>35</v>
      </c>
      <c r="H406" s="1190">
        <v>1</v>
      </c>
      <c r="I406" s="1190" t="s">
        <v>663</v>
      </c>
      <c r="J406" s="1190">
        <v>17716</v>
      </c>
      <c r="K406" s="1190">
        <v>6</v>
      </c>
      <c r="L406" s="1187" t="s">
        <v>662</v>
      </c>
    </row>
    <row r="407" spans="1:12" ht="150">
      <c r="A407" s="2087"/>
      <c r="B407" s="1187" t="s">
        <v>654</v>
      </c>
      <c r="C407" s="386">
        <v>81102735076</v>
      </c>
      <c r="D407" s="1187" t="s">
        <v>655</v>
      </c>
      <c r="E407" s="1190" t="s">
        <v>124</v>
      </c>
      <c r="F407" s="1189" t="s">
        <v>287</v>
      </c>
      <c r="G407" s="1189" t="s">
        <v>35</v>
      </c>
      <c r="H407" s="1190">
        <v>1</v>
      </c>
      <c r="I407" s="1190" t="s">
        <v>664</v>
      </c>
      <c r="J407" s="1190">
        <v>13507</v>
      </c>
      <c r="K407" s="1190">
        <v>6</v>
      </c>
      <c r="L407" s="1187" t="s">
        <v>662</v>
      </c>
    </row>
    <row r="408" spans="1:12" ht="150.75" thickBot="1">
      <c r="A408" s="2087"/>
      <c r="B408" s="1187" t="s">
        <v>654</v>
      </c>
      <c r="C408" s="386">
        <v>81102735076</v>
      </c>
      <c r="D408" s="1187" t="s">
        <v>655</v>
      </c>
      <c r="E408" s="1190" t="s">
        <v>124</v>
      </c>
      <c r="F408" s="1189" t="s">
        <v>287</v>
      </c>
      <c r="G408" s="1189" t="s">
        <v>35</v>
      </c>
      <c r="H408" s="1190">
        <v>1</v>
      </c>
      <c r="I408" s="1190" t="s">
        <v>665</v>
      </c>
      <c r="J408" s="1190">
        <v>9239</v>
      </c>
      <c r="K408" s="565">
        <v>2.5</v>
      </c>
      <c r="L408" s="1187" t="s">
        <v>662</v>
      </c>
    </row>
    <row r="409" spans="1:12" ht="150">
      <c r="A409" s="2087"/>
      <c r="B409" s="1187" t="s">
        <v>654</v>
      </c>
      <c r="C409" s="386">
        <v>81102735076</v>
      </c>
      <c r="D409" s="1187" t="s">
        <v>655</v>
      </c>
      <c r="E409" s="1190" t="s">
        <v>124</v>
      </c>
      <c r="F409" s="1189" t="s">
        <v>287</v>
      </c>
      <c r="G409" s="1189" t="s">
        <v>35</v>
      </c>
      <c r="H409" s="1190">
        <v>1</v>
      </c>
      <c r="I409" s="1190" t="s">
        <v>666</v>
      </c>
      <c r="J409" s="1190">
        <v>931463</v>
      </c>
      <c r="K409" s="1190">
        <v>50</v>
      </c>
      <c r="L409" s="1187" t="s">
        <v>662</v>
      </c>
    </row>
    <row r="410" spans="1:12" ht="15" customHeight="1">
      <c r="A410" s="2091">
        <v>46</v>
      </c>
      <c r="B410" s="2091" t="s">
        <v>667</v>
      </c>
      <c r="C410" s="2091">
        <v>80140020100</v>
      </c>
      <c r="D410" s="2091" t="s">
        <v>669</v>
      </c>
      <c r="E410" s="2092" t="s">
        <v>8</v>
      </c>
      <c r="F410" s="2092" t="s">
        <v>287</v>
      </c>
      <c r="G410" s="2092" t="s">
        <v>35</v>
      </c>
      <c r="H410" s="2091">
        <v>1</v>
      </c>
      <c r="I410" s="2091" t="s">
        <v>668</v>
      </c>
      <c r="J410" s="2091" t="s">
        <v>351</v>
      </c>
      <c r="K410" s="2091">
        <v>5</v>
      </c>
      <c r="L410" s="2091" t="s">
        <v>669</v>
      </c>
    </row>
    <row r="411" spans="1:12" ht="72.75" customHeight="1">
      <c r="A411" s="2091"/>
      <c r="B411" s="2091"/>
      <c r="C411" s="2091"/>
      <c r="D411" s="2091"/>
      <c r="E411" s="2092"/>
      <c r="F411" s="2092"/>
      <c r="G411" s="2092"/>
      <c r="H411" s="2091"/>
      <c r="I411" s="2091"/>
      <c r="J411" s="2091"/>
      <c r="K411" s="2091"/>
      <c r="L411" s="2091"/>
    </row>
    <row r="412" spans="1:12" ht="90.75" customHeight="1">
      <c r="A412" s="2050">
        <v>47</v>
      </c>
      <c r="B412" s="528" t="s">
        <v>673</v>
      </c>
      <c r="C412" s="519" t="s">
        <v>674</v>
      </c>
      <c r="D412" s="980" t="s">
        <v>675</v>
      </c>
      <c r="E412" s="979" t="s">
        <v>8</v>
      </c>
      <c r="F412" s="979" t="s">
        <v>287</v>
      </c>
      <c r="G412" s="979" t="s">
        <v>35</v>
      </c>
      <c r="H412" s="521">
        <v>1</v>
      </c>
      <c r="I412" s="521" t="s">
        <v>747</v>
      </c>
      <c r="J412" s="981">
        <v>16</v>
      </c>
      <c r="K412" s="521">
        <v>10.35</v>
      </c>
      <c r="L412" s="519" t="s">
        <v>748</v>
      </c>
    </row>
    <row r="413" spans="1:12" ht="72.75" customHeight="1">
      <c r="A413" s="2050"/>
      <c r="B413" s="1180" t="s">
        <v>673</v>
      </c>
      <c r="C413" s="1187" t="s">
        <v>674</v>
      </c>
      <c r="D413" s="1185" t="s">
        <v>675</v>
      </c>
      <c r="E413" s="1189" t="s">
        <v>8</v>
      </c>
      <c r="F413" s="1189" t="s">
        <v>287</v>
      </c>
      <c r="G413" s="1189" t="s">
        <v>35</v>
      </c>
      <c r="H413" s="1183">
        <v>1</v>
      </c>
      <c r="I413" s="1190" t="s">
        <v>13707</v>
      </c>
      <c r="J413" s="569">
        <v>75</v>
      </c>
      <c r="K413" s="1190">
        <v>10</v>
      </c>
      <c r="L413" s="519" t="s">
        <v>13708</v>
      </c>
    </row>
    <row r="414" spans="1:12" ht="72.75" customHeight="1">
      <c r="A414" s="2050"/>
      <c r="B414" s="1180" t="s">
        <v>673</v>
      </c>
      <c r="C414" s="1187" t="s">
        <v>674</v>
      </c>
      <c r="D414" s="1185" t="s">
        <v>675</v>
      </c>
      <c r="E414" s="1189" t="s">
        <v>124</v>
      </c>
      <c r="F414" s="1189" t="s">
        <v>287</v>
      </c>
      <c r="G414" s="1189" t="s">
        <v>35</v>
      </c>
      <c r="H414" s="1183">
        <v>1</v>
      </c>
      <c r="I414" s="1190" t="s">
        <v>13709</v>
      </c>
      <c r="J414" s="569">
        <v>318218</v>
      </c>
      <c r="K414" s="1190">
        <v>54</v>
      </c>
      <c r="L414" s="673" t="s">
        <v>13710</v>
      </c>
    </row>
    <row r="415" spans="1:12" ht="72.75" customHeight="1">
      <c r="A415" s="2051"/>
      <c r="B415" s="1180" t="s">
        <v>673</v>
      </c>
      <c r="C415" s="1187" t="s">
        <v>674</v>
      </c>
      <c r="D415" s="1185" t="s">
        <v>675</v>
      </c>
      <c r="E415" s="1189" t="s">
        <v>124</v>
      </c>
      <c r="F415" s="1189" t="s">
        <v>287</v>
      </c>
      <c r="G415" s="1189" t="s">
        <v>35</v>
      </c>
      <c r="H415" s="1183">
        <v>1</v>
      </c>
      <c r="I415" s="1190" t="s">
        <v>13711</v>
      </c>
      <c r="J415" s="569">
        <v>714215</v>
      </c>
      <c r="K415" s="1190">
        <v>54</v>
      </c>
      <c r="L415" s="673" t="s">
        <v>13710</v>
      </c>
    </row>
    <row r="416" spans="1:12" ht="104.25" customHeight="1">
      <c r="A416" s="2049">
        <v>48</v>
      </c>
      <c r="B416" s="1180" t="s">
        <v>678</v>
      </c>
      <c r="C416" s="1180" t="s">
        <v>679</v>
      </c>
      <c r="D416" s="1185" t="s">
        <v>680</v>
      </c>
      <c r="E416" s="1190" t="s">
        <v>8</v>
      </c>
      <c r="F416" s="1189" t="s">
        <v>287</v>
      </c>
      <c r="G416" s="1189" t="s">
        <v>35</v>
      </c>
      <c r="H416" s="1190">
        <v>1</v>
      </c>
      <c r="I416" s="1190" t="s">
        <v>681</v>
      </c>
      <c r="J416" s="1190">
        <v>92</v>
      </c>
      <c r="K416" s="1190">
        <v>10</v>
      </c>
      <c r="L416" s="1187" t="s">
        <v>683</v>
      </c>
    </row>
    <row r="417" spans="1:12" ht="131.25">
      <c r="A417" s="2051"/>
      <c r="B417" s="1180" t="s">
        <v>678</v>
      </c>
      <c r="C417" s="1180" t="s">
        <v>679</v>
      </c>
      <c r="D417" s="1185" t="s">
        <v>680</v>
      </c>
      <c r="E417" s="1190" t="s">
        <v>124</v>
      </c>
      <c r="F417" s="1189" t="s">
        <v>287</v>
      </c>
      <c r="G417" s="1189" t="s">
        <v>35</v>
      </c>
      <c r="H417" s="1190">
        <v>1</v>
      </c>
      <c r="I417" s="1190" t="s">
        <v>682</v>
      </c>
      <c r="J417" s="1190">
        <v>351</v>
      </c>
      <c r="K417" s="1190">
        <v>5</v>
      </c>
      <c r="L417" s="1187" t="s">
        <v>684</v>
      </c>
    </row>
    <row r="418" spans="1:12" ht="93.75">
      <c r="A418" s="1180">
        <v>49</v>
      </c>
      <c r="B418" s="1185" t="s">
        <v>685</v>
      </c>
      <c r="C418" s="1180" t="s">
        <v>686</v>
      </c>
      <c r="D418" s="1185" t="s">
        <v>687</v>
      </c>
      <c r="E418" s="1180" t="s">
        <v>8</v>
      </c>
      <c r="F418" s="1178" t="s">
        <v>287</v>
      </c>
      <c r="G418" s="1178" t="s">
        <v>35</v>
      </c>
      <c r="H418" s="1180">
        <v>1</v>
      </c>
      <c r="I418" s="1180" t="s">
        <v>688</v>
      </c>
      <c r="J418" s="1180">
        <v>15188</v>
      </c>
      <c r="K418" s="1180">
        <v>10</v>
      </c>
      <c r="L418" s="1180" t="s">
        <v>689</v>
      </c>
    </row>
    <row r="419" spans="1:12" ht="75">
      <c r="A419" s="2049">
        <v>50</v>
      </c>
      <c r="B419" s="1190" t="s">
        <v>691</v>
      </c>
      <c r="C419" s="1190" t="s">
        <v>692</v>
      </c>
      <c r="D419" s="1187" t="s">
        <v>693</v>
      </c>
      <c r="E419" s="1187" t="s">
        <v>8</v>
      </c>
      <c r="F419" s="1189" t="s">
        <v>287</v>
      </c>
      <c r="G419" s="1189" t="s">
        <v>35</v>
      </c>
      <c r="H419" s="1190">
        <v>1</v>
      </c>
      <c r="I419" s="1190" t="s">
        <v>694</v>
      </c>
      <c r="J419" s="1190">
        <v>1159</v>
      </c>
      <c r="K419" s="1190">
        <v>10</v>
      </c>
      <c r="L419" s="12" t="s">
        <v>690</v>
      </c>
    </row>
    <row r="420" spans="1:12" ht="75">
      <c r="A420" s="2051"/>
      <c r="B420" s="1190" t="s">
        <v>691</v>
      </c>
      <c r="C420" s="1190" t="s">
        <v>692</v>
      </c>
      <c r="D420" s="1187" t="s">
        <v>693</v>
      </c>
      <c r="E420" s="1187" t="s">
        <v>8</v>
      </c>
      <c r="F420" s="1189" t="s">
        <v>713</v>
      </c>
      <c r="G420" s="1189" t="s">
        <v>35</v>
      </c>
      <c r="H420" s="1190">
        <v>1</v>
      </c>
      <c r="I420" s="1190" t="s">
        <v>695</v>
      </c>
      <c r="J420" s="1190">
        <v>1160</v>
      </c>
      <c r="K420" s="1190">
        <v>10</v>
      </c>
      <c r="L420" s="12" t="s">
        <v>690</v>
      </c>
    </row>
    <row r="421" spans="1:12" ht="55.5" customHeight="1">
      <c r="A421" s="2049">
        <v>51</v>
      </c>
      <c r="B421" s="2049" t="s">
        <v>714</v>
      </c>
      <c r="C421" s="2049" t="s">
        <v>715</v>
      </c>
      <c r="D421" s="2096" t="s">
        <v>719</v>
      </c>
      <c r="E421" s="2049" t="s">
        <v>124</v>
      </c>
      <c r="F421" s="2066" t="s">
        <v>287</v>
      </c>
      <c r="G421" s="2098" t="s">
        <v>35</v>
      </c>
      <c r="H421" s="2049">
        <v>2</v>
      </c>
      <c r="I421" s="1190" t="s">
        <v>717</v>
      </c>
      <c r="J421" s="1190">
        <v>2099</v>
      </c>
      <c r="K421" s="1190">
        <v>4.8499999999999996</v>
      </c>
      <c r="L421" s="1187" t="s">
        <v>716</v>
      </c>
    </row>
    <row r="422" spans="1:12" ht="18.75">
      <c r="A422" s="2051"/>
      <c r="B422" s="2051"/>
      <c r="C422" s="2051"/>
      <c r="D422" s="2097"/>
      <c r="E422" s="2051"/>
      <c r="F422" s="2068"/>
      <c r="G422" s="2099"/>
      <c r="H422" s="2051"/>
      <c r="I422" s="1190" t="s">
        <v>718</v>
      </c>
      <c r="J422" s="1190">
        <v>2070</v>
      </c>
      <c r="K422" s="1190">
        <v>4.8499999999999996</v>
      </c>
      <c r="L422" s="1187" t="s">
        <v>716</v>
      </c>
    </row>
    <row r="423" spans="1:12" ht="76.5" customHeight="1">
      <c r="A423" s="1190">
        <v>52</v>
      </c>
      <c r="B423" s="1187" t="s">
        <v>734</v>
      </c>
      <c r="C423" s="1190" t="s">
        <v>735</v>
      </c>
      <c r="D423" s="1187" t="s">
        <v>736</v>
      </c>
      <c r="E423" s="1190" t="s">
        <v>8</v>
      </c>
      <c r="F423" s="1187" t="s">
        <v>287</v>
      </c>
      <c r="G423" s="1187" t="s">
        <v>35</v>
      </c>
      <c r="H423" s="1190">
        <v>1</v>
      </c>
      <c r="I423" s="1190" t="s">
        <v>737</v>
      </c>
      <c r="J423" s="1190">
        <v>22117</v>
      </c>
      <c r="K423" s="1190">
        <v>10</v>
      </c>
      <c r="L423" s="1187" t="s">
        <v>738</v>
      </c>
    </row>
    <row r="424" spans="1:12" ht="112.5">
      <c r="A424" s="2049">
        <v>53</v>
      </c>
      <c r="B424" s="1187" t="s">
        <v>741</v>
      </c>
      <c r="C424" s="1187" t="s">
        <v>742</v>
      </c>
      <c r="D424" s="1187" t="s">
        <v>743</v>
      </c>
      <c r="E424" s="1190" t="s">
        <v>8</v>
      </c>
      <c r="F424" s="1187" t="s">
        <v>287</v>
      </c>
      <c r="G424" s="1187" t="s">
        <v>35</v>
      </c>
      <c r="H424" s="1190">
        <v>1</v>
      </c>
      <c r="I424" s="1187" t="s">
        <v>744</v>
      </c>
      <c r="J424" s="1187">
        <v>50145</v>
      </c>
      <c r="K424" s="1187">
        <v>5</v>
      </c>
      <c r="L424" s="1187" t="s">
        <v>746</v>
      </c>
    </row>
    <row r="425" spans="1:12" ht="112.5">
      <c r="A425" s="2051"/>
      <c r="B425" s="1187" t="s">
        <v>741</v>
      </c>
      <c r="C425" s="1187" t="s">
        <v>742</v>
      </c>
      <c r="D425" s="1187" t="s">
        <v>743</v>
      </c>
      <c r="E425" s="1190" t="s">
        <v>8</v>
      </c>
      <c r="F425" s="1187" t="s">
        <v>287</v>
      </c>
      <c r="G425" s="1187" t="s">
        <v>35</v>
      </c>
      <c r="H425" s="1190">
        <v>1</v>
      </c>
      <c r="I425" s="1187" t="s">
        <v>745</v>
      </c>
      <c r="J425" s="1187">
        <v>50146</v>
      </c>
      <c r="K425" s="1187">
        <v>5</v>
      </c>
      <c r="L425" s="1187" t="s">
        <v>746</v>
      </c>
    </row>
    <row r="426" spans="1:12" ht="93.75">
      <c r="A426" s="1190">
        <v>54</v>
      </c>
      <c r="B426" s="14" t="s">
        <v>749</v>
      </c>
      <c r="C426" s="1187" t="s">
        <v>750</v>
      </c>
      <c r="D426" s="567" t="s">
        <v>751</v>
      </c>
      <c r="E426" s="1187" t="s">
        <v>8</v>
      </c>
      <c r="F426" s="1187" t="s">
        <v>287</v>
      </c>
      <c r="G426" s="1187" t="s">
        <v>35</v>
      </c>
      <c r="H426" s="1187">
        <v>1</v>
      </c>
      <c r="I426" s="1187" t="s">
        <v>752</v>
      </c>
      <c r="J426" s="1187">
        <v>1947</v>
      </c>
      <c r="K426" s="1187">
        <v>10</v>
      </c>
      <c r="L426" s="1187" t="s">
        <v>753</v>
      </c>
    </row>
    <row r="427" spans="1:12" ht="75">
      <c r="A427" s="1190">
        <v>55</v>
      </c>
      <c r="B427" s="1187" t="s">
        <v>754</v>
      </c>
      <c r="C427" s="1187" t="s">
        <v>755</v>
      </c>
      <c r="D427" s="1187" t="s">
        <v>756</v>
      </c>
      <c r="E427" s="1187" t="s">
        <v>8</v>
      </c>
      <c r="F427" s="1187" t="s">
        <v>287</v>
      </c>
      <c r="G427" s="1187" t="s">
        <v>35</v>
      </c>
      <c r="H427" s="1187">
        <v>1</v>
      </c>
      <c r="I427" s="1187" t="s">
        <v>757</v>
      </c>
      <c r="J427" s="1187">
        <v>31460</v>
      </c>
      <c r="K427" s="1187">
        <v>5</v>
      </c>
      <c r="L427" s="1187" t="s">
        <v>758</v>
      </c>
    </row>
    <row r="428" spans="1:12" ht="75">
      <c r="A428" s="737">
        <v>56</v>
      </c>
      <c r="B428" s="1187" t="s">
        <v>13042</v>
      </c>
      <c r="C428" s="1190" t="s">
        <v>13043</v>
      </c>
      <c r="D428" s="1187" t="s">
        <v>13044</v>
      </c>
      <c r="E428" s="1187" t="s">
        <v>8</v>
      </c>
      <c r="F428" s="1187" t="s">
        <v>287</v>
      </c>
      <c r="G428" s="1187" t="s">
        <v>35</v>
      </c>
      <c r="H428" s="1190">
        <v>1</v>
      </c>
      <c r="I428" s="1190" t="s">
        <v>13045</v>
      </c>
      <c r="J428" s="1190">
        <v>17</v>
      </c>
      <c r="K428" s="1190">
        <v>10</v>
      </c>
      <c r="L428" s="1187" t="s">
        <v>13046</v>
      </c>
    </row>
    <row r="429" spans="1:12" ht="93.75">
      <c r="A429" s="2093">
        <v>57</v>
      </c>
      <c r="B429" s="17" t="s">
        <v>13047</v>
      </c>
      <c r="C429" s="17" t="s">
        <v>13048</v>
      </c>
      <c r="D429" s="1187" t="s">
        <v>13049</v>
      </c>
      <c r="E429" s="1190" t="s">
        <v>124</v>
      </c>
      <c r="F429" s="1187" t="s">
        <v>287</v>
      </c>
      <c r="G429" s="1187" t="s">
        <v>35</v>
      </c>
      <c r="H429" s="1190">
        <v>1</v>
      </c>
      <c r="I429" s="1190" t="s">
        <v>13050</v>
      </c>
      <c r="J429" s="1190">
        <v>4046</v>
      </c>
      <c r="K429" s="1190">
        <v>50</v>
      </c>
      <c r="L429" s="1187" t="s">
        <v>13051</v>
      </c>
    </row>
    <row r="430" spans="1:12" ht="93.75">
      <c r="A430" s="2094"/>
      <c r="B430" s="1190" t="s">
        <v>13047</v>
      </c>
      <c r="C430" s="17" t="s">
        <v>13048</v>
      </c>
      <c r="D430" s="1187" t="s">
        <v>13049</v>
      </c>
      <c r="E430" s="1190" t="s">
        <v>124</v>
      </c>
      <c r="F430" s="1187" t="s">
        <v>287</v>
      </c>
      <c r="G430" s="1187" t="s">
        <v>35</v>
      </c>
      <c r="H430" s="1190">
        <v>1</v>
      </c>
      <c r="I430" s="1190" t="s">
        <v>13052</v>
      </c>
      <c r="J430" s="1190">
        <v>1934</v>
      </c>
      <c r="K430" s="1190">
        <v>50</v>
      </c>
      <c r="L430" s="1187" t="s">
        <v>13051</v>
      </c>
    </row>
    <row r="431" spans="1:12" ht="93.75">
      <c r="A431" s="2094"/>
      <c r="B431" s="1190" t="s">
        <v>13047</v>
      </c>
      <c r="C431" s="17" t="s">
        <v>13048</v>
      </c>
      <c r="D431" s="1187" t="s">
        <v>13049</v>
      </c>
      <c r="E431" s="1190" t="s">
        <v>124</v>
      </c>
      <c r="F431" s="1187" t="s">
        <v>287</v>
      </c>
      <c r="G431" s="1187" t="s">
        <v>35</v>
      </c>
      <c r="H431" s="1190">
        <v>1</v>
      </c>
      <c r="I431" s="1190" t="s">
        <v>13053</v>
      </c>
      <c r="J431" s="1190">
        <v>50280</v>
      </c>
      <c r="K431" s="1190">
        <v>6.96</v>
      </c>
      <c r="L431" s="1190" t="s">
        <v>13054</v>
      </c>
    </row>
    <row r="432" spans="1:12" ht="93.75">
      <c r="A432" s="2094"/>
      <c r="B432" s="1190" t="s">
        <v>13047</v>
      </c>
      <c r="C432" s="17" t="s">
        <v>13048</v>
      </c>
      <c r="D432" s="1187" t="s">
        <v>13049</v>
      </c>
      <c r="E432" s="1190" t="s">
        <v>124</v>
      </c>
      <c r="F432" s="1187" t="s">
        <v>287</v>
      </c>
      <c r="G432" s="1187" t="s">
        <v>35</v>
      </c>
      <c r="H432" s="1190">
        <v>1</v>
      </c>
      <c r="I432" s="1190" t="s">
        <v>13055</v>
      </c>
      <c r="J432" s="1190">
        <v>1967</v>
      </c>
      <c r="K432" s="1190">
        <v>5</v>
      </c>
      <c r="L432" s="1190" t="s">
        <v>13054</v>
      </c>
    </row>
    <row r="433" spans="1:12" ht="93.75">
      <c r="A433" s="2095"/>
      <c r="B433" s="1190" t="s">
        <v>13047</v>
      </c>
      <c r="C433" s="17" t="s">
        <v>13048</v>
      </c>
      <c r="D433" s="1187" t="s">
        <v>13049</v>
      </c>
      <c r="E433" s="1190" t="s">
        <v>8</v>
      </c>
      <c r="F433" s="1187" t="s">
        <v>287</v>
      </c>
      <c r="G433" s="1187" t="s">
        <v>35</v>
      </c>
      <c r="H433" s="1190">
        <v>1</v>
      </c>
      <c r="I433" s="1190" t="s">
        <v>13122</v>
      </c>
      <c r="J433" s="1190" t="s">
        <v>658</v>
      </c>
      <c r="K433" s="1190">
        <v>10</v>
      </c>
      <c r="L433" s="1187" t="s">
        <v>13123</v>
      </c>
    </row>
    <row r="434" spans="1:12" ht="75">
      <c r="A434" s="2093">
        <v>58</v>
      </c>
      <c r="B434" s="1187" t="s">
        <v>13056</v>
      </c>
      <c r="C434" s="17" t="s">
        <v>13011</v>
      </c>
      <c r="D434" s="567" t="s">
        <v>13057</v>
      </c>
      <c r="E434" s="1190" t="s">
        <v>10</v>
      </c>
      <c r="F434" s="1187" t="s">
        <v>287</v>
      </c>
      <c r="G434" s="1187" t="s">
        <v>35</v>
      </c>
      <c r="H434" s="1190">
        <v>1</v>
      </c>
      <c r="I434" s="1190" t="s">
        <v>13012</v>
      </c>
      <c r="J434" s="1190">
        <v>1</v>
      </c>
      <c r="K434" s="1190">
        <v>100</v>
      </c>
      <c r="L434" s="1187" t="s">
        <v>13058</v>
      </c>
    </row>
    <row r="435" spans="1:12" ht="75">
      <c r="A435" s="2094"/>
      <c r="B435" s="1187" t="s">
        <v>13056</v>
      </c>
      <c r="C435" s="17" t="s">
        <v>13011</v>
      </c>
      <c r="D435" s="567" t="s">
        <v>13057</v>
      </c>
      <c r="E435" s="1190" t="s">
        <v>10</v>
      </c>
      <c r="F435" s="1187" t="s">
        <v>287</v>
      </c>
      <c r="G435" s="1187" t="s">
        <v>35</v>
      </c>
      <c r="H435" s="1190">
        <v>1</v>
      </c>
      <c r="I435" s="1190" t="s">
        <v>13013</v>
      </c>
      <c r="J435" s="1190">
        <v>2</v>
      </c>
      <c r="K435" s="1190">
        <v>100</v>
      </c>
      <c r="L435" s="1187" t="s">
        <v>13058</v>
      </c>
    </row>
    <row r="436" spans="1:12" ht="75">
      <c r="A436" s="2094"/>
      <c r="B436" s="1187" t="s">
        <v>13056</v>
      </c>
      <c r="C436" s="17" t="s">
        <v>13011</v>
      </c>
      <c r="D436" s="567" t="s">
        <v>13057</v>
      </c>
      <c r="E436" s="1190" t="s">
        <v>10</v>
      </c>
      <c r="F436" s="1187" t="s">
        <v>287</v>
      </c>
      <c r="G436" s="1187" t="s">
        <v>35</v>
      </c>
      <c r="H436" s="1190">
        <v>1</v>
      </c>
      <c r="I436" s="1190" t="s">
        <v>13014</v>
      </c>
      <c r="J436" s="1190">
        <v>3</v>
      </c>
      <c r="K436" s="1190">
        <v>100</v>
      </c>
      <c r="L436" s="1187" t="s">
        <v>13058</v>
      </c>
    </row>
    <row r="437" spans="1:12" ht="75">
      <c r="A437" s="2094"/>
      <c r="B437" s="1187" t="s">
        <v>13056</v>
      </c>
      <c r="C437" s="17" t="s">
        <v>13011</v>
      </c>
      <c r="D437" s="567" t="s">
        <v>13057</v>
      </c>
      <c r="E437" s="1190" t="s">
        <v>10</v>
      </c>
      <c r="F437" s="1187" t="s">
        <v>287</v>
      </c>
      <c r="G437" s="1187" t="s">
        <v>35</v>
      </c>
      <c r="H437" s="1190">
        <v>1</v>
      </c>
      <c r="I437" s="1190" t="s">
        <v>13015</v>
      </c>
      <c r="J437" s="1190">
        <v>4</v>
      </c>
      <c r="K437" s="1190">
        <v>100</v>
      </c>
      <c r="L437" s="1187" t="s">
        <v>13058</v>
      </c>
    </row>
    <row r="438" spans="1:12" ht="75">
      <c r="A438" s="2094"/>
      <c r="B438" s="1187" t="s">
        <v>13056</v>
      </c>
      <c r="C438" s="17" t="s">
        <v>13011</v>
      </c>
      <c r="D438" s="567" t="s">
        <v>13057</v>
      </c>
      <c r="E438" s="1190" t="s">
        <v>10</v>
      </c>
      <c r="F438" s="1187" t="s">
        <v>287</v>
      </c>
      <c r="G438" s="1187" t="s">
        <v>35</v>
      </c>
      <c r="H438" s="1190">
        <v>1</v>
      </c>
      <c r="I438" s="1190" t="s">
        <v>13016</v>
      </c>
      <c r="J438" s="1190">
        <v>5</v>
      </c>
      <c r="K438" s="1190">
        <v>100</v>
      </c>
      <c r="L438" s="1187" t="s">
        <v>13058</v>
      </c>
    </row>
    <row r="439" spans="1:12" ht="75">
      <c r="A439" s="2094"/>
      <c r="B439" s="1187" t="s">
        <v>13056</v>
      </c>
      <c r="C439" s="17" t="s">
        <v>13011</v>
      </c>
      <c r="D439" s="567" t="s">
        <v>13057</v>
      </c>
      <c r="E439" s="1190" t="s">
        <v>10</v>
      </c>
      <c r="F439" s="1187" t="s">
        <v>287</v>
      </c>
      <c r="G439" s="1187" t="s">
        <v>35</v>
      </c>
      <c r="H439" s="1190">
        <v>1</v>
      </c>
      <c r="I439" s="1190" t="s">
        <v>13017</v>
      </c>
      <c r="J439" s="1190">
        <v>7</v>
      </c>
      <c r="K439" s="1190">
        <v>100</v>
      </c>
      <c r="L439" s="1187" t="s">
        <v>13058</v>
      </c>
    </row>
    <row r="440" spans="1:12" ht="75">
      <c r="A440" s="2094"/>
      <c r="B440" s="1187" t="s">
        <v>13056</v>
      </c>
      <c r="C440" s="17" t="s">
        <v>13011</v>
      </c>
      <c r="D440" s="567" t="s">
        <v>13057</v>
      </c>
      <c r="E440" s="1190" t="s">
        <v>10</v>
      </c>
      <c r="F440" s="1187" t="s">
        <v>287</v>
      </c>
      <c r="G440" s="1187" t="s">
        <v>35</v>
      </c>
      <c r="H440" s="1190">
        <v>1</v>
      </c>
      <c r="I440" s="1190" t="s">
        <v>13018</v>
      </c>
      <c r="J440" s="1190">
        <v>8</v>
      </c>
      <c r="K440" s="1190">
        <v>100</v>
      </c>
      <c r="L440" s="1187" t="s">
        <v>13058</v>
      </c>
    </row>
    <row r="441" spans="1:12" ht="75">
      <c r="A441" s="2094"/>
      <c r="B441" s="1187" t="s">
        <v>13056</v>
      </c>
      <c r="C441" s="17" t="s">
        <v>13011</v>
      </c>
      <c r="D441" s="567" t="s">
        <v>13057</v>
      </c>
      <c r="E441" s="1190" t="s">
        <v>10</v>
      </c>
      <c r="F441" s="1187" t="s">
        <v>287</v>
      </c>
      <c r="G441" s="1187" t="s">
        <v>35</v>
      </c>
      <c r="H441" s="1190">
        <v>1</v>
      </c>
      <c r="I441" s="1190" t="s">
        <v>13019</v>
      </c>
      <c r="J441" s="1190">
        <v>9</v>
      </c>
      <c r="K441" s="1190">
        <v>100</v>
      </c>
      <c r="L441" s="1187" t="s">
        <v>13058</v>
      </c>
    </row>
    <row r="442" spans="1:12" ht="75">
      <c r="A442" s="2094"/>
      <c r="B442" s="1187" t="s">
        <v>13056</v>
      </c>
      <c r="C442" s="17" t="s">
        <v>13011</v>
      </c>
      <c r="D442" s="567" t="s">
        <v>13057</v>
      </c>
      <c r="E442" s="1190" t="s">
        <v>10</v>
      </c>
      <c r="F442" s="1187" t="s">
        <v>287</v>
      </c>
      <c r="G442" s="1187" t="s">
        <v>35</v>
      </c>
      <c r="H442" s="1190">
        <v>1</v>
      </c>
      <c r="I442" s="1190" t="s">
        <v>13020</v>
      </c>
      <c r="J442" s="1190">
        <v>13</v>
      </c>
      <c r="K442" s="1190">
        <v>100</v>
      </c>
      <c r="L442" s="1187" t="s">
        <v>13058</v>
      </c>
    </row>
    <row r="443" spans="1:12" ht="75">
      <c r="A443" s="2094"/>
      <c r="B443" s="1187" t="s">
        <v>13056</v>
      </c>
      <c r="C443" s="17" t="s">
        <v>13011</v>
      </c>
      <c r="D443" s="567" t="s">
        <v>13057</v>
      </c>
      <c r="E443" s="1190" t="s">
        <v>10</v>
      </c>
      <c r="F443" s="1187" t="s">
        <v>287</v>
      </c>
      <c r="G443" s="1187" t="s">
        <v>35</v>
      </c>
      <c r="H443" s="1190">
        <v>1</v>
      </c>
      <c r="I443" s="1190" t="s">
        <v>13059</v>
      </c>
      <c r="J443" s="1190">
        <v>14</v>
      </c>
      <c r="K443" s="1190">
        <v>100</v>
      </c>
      <c r="L443" s="1187" t="s">
        <v>13058</v>
      </c>
    </row>
    <row r="444" spans="1:12" ht="75">
      <c r="A444" s="2094"/>
      <c r="B444" s="1187" t="s">
        <v>13056</v>
      </c>
      <c r="C444" s="17" t="s">
        <v>13011</v>
      </c>
      <c r="D444" s="567" t="s">
        <v>13057</v>
      </c>
      <c r="E444" s="1190" t="s">
        <v>10</v>
      </c>
      <c r="F444" s="1187" t="s">
        <v>287</v>
      </c>
      <c r="G444" s="1187" t="s">
        <v>35</v>
      </c>
      <c r="H444" s="1190">
        <v>1</v>
      </c>
      <c r="I444" s="1190" t="s">
        <v>13021</v>
      </c>
      <c r="J444" s="1190">
        <v>17</v>
      </c>
      <c r="K444" s="1190">
        <v>100</v>
      </c>
      <c r="L444" s="1187" t="s">
        <v>13058</v>
      </c>
    </row>
    <row r="445" spans="1:12" ht="75">
      <c r="A445" s="2094"/>
      <c r="B445" s="1187" t="s">
        <v>13056</v>
      </c>
      <c r="C445" s="17" t="s">
        <v>13011</v>
      </c>
      <c r="D445" s="567" t="s">
        <v>13057</v>
      </c>
      <c r="E445" s="1190" t="s">
        <v>10</v>
      </c>
      <c r="F445" s="1187" t="s">
        <v>287</v>
      </c>
      <c r="G445" s="1187" t="s">
        <v>35</v>
      </c>
      <c r="H445" s="1190">
        <v>1</v>
      </c>
      <c r="I445" s="1190" t="s">
        <v>13022</v>
      </c>
      <c r="J445" s="1190">
        <v>18</v>
      </c>
      <c r="K445" s="1190">
        <v>100</v>
      </c>
      <c r="L445" s="1187" t="s">
        <v>13058</v>
      </c>
    </row>
    <row r="446" spans="1:12" ht="75">
      <c r="A446" s="2094"/>
      <c r="B446" s="1187" t="s">
        <v>13056</v>
      </c>
      <c r="C446" s="17" t="s">
        <v>13011</v>
      </c>
      <c r="D446" s="567" t="s">
        <v>13057</v>
      </c>
      <c r="E446" s="1190" t="s">
        <v>10</v>
      </c>
      <c r="F446" s="1187" t="s">
        <v>287</v>
      </c>
      <c r="G446" s="1187" t="s">
        <v>35</v>
      </c>
      <c r="H446" s="1190">
        <v>1</v>
      </c>
      <c r="I446" s="1190" t="s">
        <v>13023</v>
      </c>
      <c r="J446" s="1190">
        <v>19</v>
      </c>
      <c r="K446" s="1190">
        <v>100</v>
      </c>
      <c r="L446" s="1187" t="s">
        <v>13058</v>
      </c>
    </row>
    <row r="447" spans="1:12" ht="75">
      <c r="A447" s="2094"/>
      <c r="B447" s="1187" t="s">
        <v>13056</v>
      </c>
      <c r="C447" s="17" t="s">
        <v>13011</v>
      </c>
      <c r="D447" s="567" t="s">
        <v>13057</v>
      </c>
      <c r="E447" s="1190" t="s">
        <v>10</v>
      </c>
      <c r="F447" s="1187" t="s">
        <v>287</v>
      </c>
      <c r="G447" s="1187" t="s">
        <v>35</v>
      </c>
      <c r="H447" s="1190">
        <v>1</v>
      </c>
      <c r="I447" s="1190" t="s">
        <v>13024</v>
      </c>
      <c r="J447" s="1190">
        <v>21</v>
      </c>
      <c r="K447" s="1190">
        <v>100</v>
      </c>
      <c r="L447" s="1187" t="s">
        <v>13058</v>
      </c>
    </row>
    <row r="448" spans="1:12" ht="75">
      <c r="A448" s="2094"/>
      <c r="B448" s="1187" t="s">
        <v>13056</v>
      </c>
      <c r="C448" s="17" t="s">
        <v>13011</v>
      </c>
      <c r="D448" s="567" t="s">
        <v>13057</v>
      </c>
      <c r="E448" s="1190" t="s">
        <v>10</v>
      </c>
      <c r="F448" s="1187" t="s">
        <v>287</v>
      </c>
      <c r="G448" s="1187" t="s">
        <v>35</v>
      </c>
      <c r="H448" s="1190">
        <v>1</v>
      </c>
      <c r="I448" s="1190" t="s">
        <v>13025</v>
      </c>
      <c r="J448" s="1190">
        <v>22</v>
      </c>
      <c r="K448" s="1190">
        <v>100</v>
      </c>
      <c r="L448" s="1187" t="s">
        <v>13058</v>
      </c>
    </row>
    <row r="449" spans="1:12" ht="75">
      <c r="A449" s="2094"/>
      <c r="B449" s="1187" t="s">
        <v>13056</v>
      </c>
      <c r="C449" s="17" t="s">
        <v>13011</v>
      </c>
      <c r="D449" s="567" t="s">
        <v>13057</v>
      </c>
      <c r="E449" s="1190" t="s">
        <v>10</v>
      </c>
      <c r="F449" s="1187" t="s">
        <v>287</v>
      </c>
      <c r="G449" s="1187" t="s">
        <v>35</v>
      </c>
      <c r="H449" s="1190">
        <v>1</v>
      </c>
      <c r="I449" s="1190">
        <v>4167</v>
      </c>
      <c r="J449" s="1190">
        <v>2649</v>
      </c>
      <c r="K449" s="1190">
        <v>100</v>
      </c>
      <c r="L449" s="1187" t="s">
        <v>13058</v>
      </c>
    </row>
    <row r="450" spans="1:12" ht="75">
      <c r="A450" s="2094"/>
      <c r="B450" s="1187" t="s">
        <v>13056</v>
      </c>
      <c r="C450" s="17" t="s">
        <v>13011</v>
      </c>
      <c r="D450" s="567" t="s">
        <v>13057</v>
      </c>
      <c r="E450" s="1190" t="s">
        <v>10</v>
      </c>
      <c r="F450" s="1187" t="s">
        <v>287</v>
      </c>
      <c r="G450" s="1187" t="s">
        <v>35</v>
      </c>
      <c r="H450" s="1190">
        <v>1</v>
      </c>
      <c r="I450" s="1190">
        <v>4186</v>
      </c>
      <c r="J450" s="1190">
        <v>2980</v>
      </c>
      <c r="K450" s="1190">
        <v>100</v>
      </c>
      <c r="L450" s="1187" t="s">
        <v>13058</v>
      </c>
    </row>
    <row r="451" spans="1:12" ht="75">
      <c r="A451" s="2094"/>
      <c r="B451" s="1187" t="s">
        <v>13056</v>
      </c>
      <c r="C451" s="17" t="s">
        <v>13011</v>
      </c>
      <c r="D451" s="567" t="s">
        <v>13057</v>
      </c>
      <c r="E451" s="1190" t="s">
        <v>10</v>
      </c>
      <c r="F451" s="1187" t="s">
        <v>287</v>
      </c>
      <c r="G451" s="1187" t="s">
        <v>35</v>
      </c>
      <c r="H451" s="1190">
        <v>1</v>
      </c>
      <c r="I451" s="1190">
        <v>4185</v>
      </c>
      <c r="J451" s="1190">
        <v>2593</v>
      </c>
      <c r="K451" s="1190">
        <v>100</v>
      </c>
      <c r="L451" s="1187" t="s">
        <v>13058</v>
      </c>
    </row>
    <row r="452" spans="1:12" ht="75">
      <c r="A452" s="2094"/>
      <c r="B452" s="1187" t="s">
        <v>13056</v>
      </c>
      <c r="C452" s="17" t="s">
        <v>13011</v>
      </c>
      <c r="D452" s="567" t="s">
        <v>13057</v>
      </c>
      <c r="E452" s="1190" t="s">
        <v>10</v>
      </c>
      <c r="F452" s="1187" t="s">
        <v>287</v>
      </c>
      <c r="G452" s="1187" t="s">
        <v>35</v>
      </c>
      <c r="H452" s="1190">
        <v>1</v>
      </c>
      <c r="I452" s="1190">
        <v>4184</v>
      </c>
      <c r="J452" s="1190">
        <v>2708</v>
      </c>
      <c r="K452" s="1190">
        <v>100</v>
      </c>
      <c r="L452" s="1187" t="s">
        <v>13058</v>
      </c>
    </row>
    <row r="453" spans="1:12" ht="75">
      <c r="A453" s="2094"/>
      <c r="B453" s="1187" t="s">
        <v>13056</v>
      </c>
      <c r="C453" s="17" t="s">
        <v>13011</v>
      </c>
      <c r="D453" s="567" t="s">
        <v>13057</v>
      </c>
      <c r="E453" s="1190" t="s">
        <v>10</v>
      </c>
      <c r="F453" s="1187" t="s">
        <v>287</v>
      </c>
      <c r="G453" s="1187" t="s">
        <v>35</v>
      </c>
      <c r="H453" s="1190">
        <v>1</v>
      </c>
      <c r="I453" s="1190">
        <v>4183</v>
      </c>
      <c r="J453" s="1190">
        <v>2718</v>
      </c>
      <c r="K453" s="1190">
        <v>100</v>
      </c>
      <c r="L453" s="1187" t="s">
        <v>13058</v>
      </c>
    </row>
    <row r="454" spans="1:12" ht="75">
      <c r="A454" s="2094"/>
      <c r="B454" s="1187" t="s">
        <v>13056</v>
      </c>
      <c r="C454" s="17" t="s">
        <v>13011</v>
      </c>
      <c r="D454" s="567" t="s">
        <v>13057</v>
      </c>
      <c r="E454" s="1190" t="s">
        <v>10</v>
      </c>
      <c r="F454" s="1187" t="s">
        <v>287</v>
      </c>
      <c r="G454" s="1187" t="s">
        <v>35</v>
      </c>
      <c r="H454" s="1190">
        <v>1</v>
      </c>
      <c r="I454" s="1190">
        <v>4182</v>
      </c>
      <c r="J454" s="1190">
        <v>2525</v>
      </c>
      <c r="K454" s="1190">
        <v>100</v>
      </c>
      <c r="L454" s="1187" t="s">
        <v>13058</v>
      </c>
    </row>
    <row r="455" spans="1:12" ht="75">
      <c r="A455" s="2094"/>
      <c r="B455" s="1187" t="s">
        <v>13056</v>
      </c>
      <c r="C455" s="17" t="s">
        <v>13011</v>
      </c>
      <c r="D455" s="567" t="s">
        <v>13057</v>
      </c>
      <c r="E455" s="1190" t="s">
        <v>10</v>
      </c>
      <c r="F455" s="1187" t="s">
        <v>287</v>
      </c>
      <c r="G455" s="1187" t="s">
        <v>35</v>
      </c>
      <c r="H455" s="1190">
        <v>1</v>
      </c>
      <c r="I455" s="1190">
        <v>4181</v>
      </c>
      <c r="J455" s="1190">
        <v>2979</v>
      </c>
      <c r="K455" s="1190">
        <v>100</v>
      </c>
      <c r="L455" s="1187" t="s">
        <v>13058</v>
      </c>
    </row>
    <row r="456" spans="1:12" ht="75">
      <c r="A456" s="2094"/>
      <c r="B456" s="1187" t="s">
        <v>13056</v>
      </c>
      <c r="C456" s="17" t="s">
        <v>13011</v>
      </c>
      <c r="D456" s="567" t="s">
        <v>13057</v>
      </c>
      <c r="E456" s="1190" t="s">
        <v>10</v>
      </c>
      <c r="F456" s="1187" t="s">
        <v>287</v>
      </c>
      <c r="G456" s="1187" t="s">
        <v>35</v>
      </c>
      <c r="H456" s="1190">
        <v>1</v>
      </c>
      <c r="I456" s="1190">
        <v>4180</v>
      </c>
      <c r="J456" s="1190">
        <v>2536</v>
      </c>
      <c r="K456" s="1190">
        <v>100</v>
      </c>
      <c r="L456" s="1187" t="s">
        <v>13058</v>
      </c>
    </row>
    <row r="457" spans="1:12" ht="75">
      <c r="A457" s="2094"/>
      <c r="B457" s="1187" t="s">
        <v>13056</v>
      </c>
      <c r="C457" s="17" t="s">
        <v>13011</v>
      </c>
      <c r="D457" s="567" t="s">
        <v>13057</v>
      </c>
      <c r="E457" s="1190" t="s">
        <v>10</v>
      </c>
      <c r="F457" s="1187" t="s">
        <v>287</v>
      </c>
      <c r="G457" s="1187" t="s">
        <v>35</v>
      </c>
      <c r="H457" s="1190">
        <v>1</v>
      </c>
      <c r="I457" s="1190">
        <v>4179</v>
      </c>
      <c r="J457" s="1190">
        <v>2949</v>
      </c>
      <c r="K457" s="1190">
        <v>100</v>
      </c>
      <c r="L457" s="1187" t="s">
        <v>13058</v>
      </c>
    </row>
    <row r="458" spans="1:12" ht="75">
      <c r="A458" s="2094"/>
      <c r="B458" s="1187" t="s">
        <v>13056</v>
      </c>
      <c r="C458" s="17" t="s">
        <v>13011</v>
      </c>
      <c r="D458" s="567" t="s">
        <v>13057</v>
      </c>
      <c r="E458" s="1190" t="s">
        <v>10</v>
      </c>
      <c r="F458" s="1187" t="s">
        <v>287</v>
      </c>
      <c r="G458" s="1187" t="s">
        <v>35</v>
      </c>
      <c r="H458" s="1190">
        <v>1</v>
      </c>
      <c r="I458" s="1190">
        <v>4178</v>
      </c>
      <c r="J458" s="1190">
        <v>2595</v>
      </c>
      <c r="K458" s="1190">
        <v>100</v>
      </c>
      <c r="L458" s="1187" t="s">
        <v>13058</v>
      </c>
    </row>
    <row r="459" spans="1:12" ht="75">
      <c r="A459" s="2094"/>
      <c r="B459" s="1187" t="s">
        <v>13056</v>
      </c>
      <c r="C459" s="17" t="s">
        <v>13011</v>
      </c>
      <c r="D459" s="567" t="s">
        <v>13057</v>
      </c>
      <c r="E459" s="1190" t="s">
        <v>10</v>
      </c>
      <c r="F459" s="1187" t="s">
        <v>287</v>
      </c>
      <c r="G459" s="1187" t="s">
        <v>35</v>
      </c>
      <c r="H459" s="1190">
        <v>1</v>
      </c>
      <c r="I459" s="1190">
        <v>4177</v>
      </c>
      <c r="J459" s="1190">
        <v>2951</v>
      </c>
      <c r="K459" s="1190">
        <v>100</v>
      </c>
      <c r="L459" s="1187" t="s">
        <v>13058</v>
      </c>
    </row>
    <row r="460" spans="1:12" ht="75">
      <c r="A460" s="2094"/>
      <c r="B460" s="1187" t="s">
        <v>13056</v>
      </c>
      <c r="C460" s="17" t="s">
        <v>13011</v>
      </c>
      <c r="D460" s="567" t="s">
        <v>13057</v>
      </c>
      <c r="E460" s="1190" t="s">
        <v>10</v>
      </c>
      <c r="F460" s="1187" t="s">
        <v>287</v>
      </c>
      <c r="G460" s="1187" t="s">
        <v>35</v>
      </c>
      <c r="H460" s="1190">
        <v>1</v>
      </c>
      <c r="I460" s="1190">
        <v>4176</v>
      </c>
      <c r="J460" s="1190">
        <v>2592</v>
      </c>
      <c r="K460" s="1190">
        <v>100</v>
      </c>
      <c r="L460" s="1187" t="s">
        <v>13058</v>
      </c>
    </row>
    <row r="461" spans="1:12" ht="75">
      <c r="A461" s="2094"/>
      <c r="B461" s="1187" t="s">
        <v>13056</v>
      </c>
      <c r="C461" s="17" t="s">
        <v>13011</v>
      </c>
      <c r="D461" s="567" t="s">
        <v>13057</v>
      </c>
      <c r="E461" s="1190" t="s">
        <v>10</v>
      </c>
      <c r="F461" s="1187" t="s">
        <v>287</v>
      </c>
      <c r="G461" s="1187" t="s">
        <v>35</v>
      </c>
      <c r="H461" s="1190">
        <v>1</v>
      </c>
      <c r="I461" s="1190">
        <v>4175</v>
      </c>
      <c r="J461" s="1190">
        <v>2941</v>
      </c>
      <c r="K461" s="1190">
        <v>100</v>
      </c>
      <c r="L461" s="1187" t="s">
        <v>13058</v>
      </c>
    </row>
    <row r="462" spans="1:12" ht="75">
      <c r="A462" s="2094"/>
      <c r="B462" s="519" t="s">
        <v>13056</v>
      </c>
      <c r="C462" s="1034" t="s">
        <v>13011</v>
      </c>
      <c r="D462" s="1035" t="s">
        <v>13057</v>
      </c>
      <c r="E462" s="521" t="s">
        <v>10</v>
      </c>
      <c r="F462" s="519" t="s">
        <v>287</v>
      </c>
      <c r="G462" s="519" t="s">
        <v>35</v>
      </c>
      <c r="H462" s="521">
        <v>1</v>
      </c>
      <c r="I462" s="521">
        <v>4187</v>
      </c>
      <c r="J462" s="521">
        <v>2985</v>
      </c>
      <c r="K462" s="521">
        <v>100</v>
      </c>
      <c r="L462" s="519" t="s">
        <v>13058</v>
      </c>
    </row>
    <row r="463" spans="1:12" ht="75">
      <c r="A463" s="2094"/>
      <c r="B463" s="519" t="s">
        <v>13056</v>
      </c>
      <c r="C463" s="1034" t="s">
        <v>13011</v>
      </c>
      <c r="D463" s="1035" t="s">
        <v>13057</v>
      </c>
      <c r="E463" s="521" t="s">
        <v>10</v>
      </c>
      <c r="F463" s="519" t="s">
        <v>287</v>
      </c>
      <c r="G463" s="519" t="s">
        <v>35</v>
      </c>
      <c r="H463" s="521">
        <v>1</v>
      </c>
      <c r="I463" s="521">
        <v>4188</v>
      </c>
      <c r="J463" s="521">
        <v>2986</v>
      </c>
      <c r="K463" s="521">
        <v>100</v>
      </c>
      <c r="L463" s="519" t="s">
        <v>13058</v>
      </c>
    </row>
    <row r="464" spans="1:12" ht="75">
      <c r="A464" s="2094"/>
      <c r="B464" s="519" t="s">
        <v>13056</v>
      </c>
      <c r="C464" s="1034" t="s">
        <v>13011</v>
      </c>
      <c r="D464" s="1035" t="s">
        <v>13057</v>
      </c>
      <c r="E464" s="521" t="s">
        <v>10</v>
      </c>
      <c r="F464" s="519" t="s">
        <v>287</v>
      </c>
      <c r="G464" s="519" t="s">
        <v>35</v>
      </c>
      <c r="H464" s="521">
        <v>1</v>
      </c>
      <c r="I464" s="521">
        <v>4189</v>
      </c>
      <c r="J464" s="521">
        <v>2987</v>
      </c>
      <c r="K464" s="521">
        <v>100</v>
      </c>
      <c r="L464" s="519" t="s">
        <v>13058</v>
      </c>
    </row>
    <row r="465" spans="1:12" ht="75">
      <c r="A465" s="2094"/>
      <c r="B465" s="519" t="s">
        <v>13056</v>
      </c>
      <c r="C465" s="1034" t="s">
        <v>13011</v>
      </c>
      <c r="D465" s="1035" t="s">
        <v>13057</v>
      </c>
      <c r="E465" s="521" t="s">
        <v>10</v>
      </c>
      <c r="F465" s="519" t="s">
        <v>287</v>
      </c>
      <c r="G465" s="519" t="s">
        <v>35</v>
      </c>
      <c r="H465" s="521">
        <v>1</v>
      </c>
      <c r="I465" s="521">
        <v>4190</v>
      </c>
      <c r="J465" s="521">
        <v>2988</v>
      </c>
      <c r="K465" s="521">
        <v>100</v>
      </c>
      <c r="L465" s="519" t="s">
        <v>13058</v>
      </c>
    </row>
    <row r="466" spans="1:12" ht="75">
      <c r="A466" s="2094"/>
      <c r="B466" s="519" t="s">
        <v>13056</v>
      </c>
      <c r="C466" s="1034" t="s">
        <v>13011</v>
      </c>
      <c r="D466" s="1035" t="s">
        <v>13057</v>
      </c>
      <c r="E466" s="521" t="s">
        <v>10</v>
      </c>
      <c r="F466" s="519" t="s">
        <v>287</v>
      </c>
      <c r="G466" s="519" t="s">
        <v>35</v>
      </c>
      <c r="H466" s="521">
        <v>1</v>
      </c>
      <c r="I466" s="521">
        <v>4191</v>
      </c>
      <c r="J466" s="521">
        <v>2990</v>
      </c>
      <c r="K466" s="521">
        <v>100</v>
      </c>
      <c r="L466" s="519" t="s">
        <v>13058</v>
      </c>
    </row>
    <row r="467" spans="1:12" ht="75">
      <c r="A467" s="2094"/>
      <c r="B467" s="519" t="s">
        <v>13056</v>
      </c>
      <c r="C467" s="1034" t="s">
        <v>13011</v>
      </c>
      <c r="D467" s="1035" t="s">
        <v>13057</v>
      </c>
      <c r="E467" s="521" t="s">
        <v>10</v>
      </c>
      <c r="F467" s="519" t="s">
        <v>287</v>
      </c>
      <c r="G467" s="519" t="s">
        <v>35</v>
      </c>
      <c r="H467" s="521">
        <v>1</v>
      </c>
      <c r="I467" s="521">
        <v>4192</v>
      </c>
      <c r="J467" s="521">
        <v>2991</v>
      </c>
      <c r="K467" s="521">
        <v>100</v>
      </c>
      <c r="L467" s="519" t="s">
        <v>13058</v>
      </c>
    </row>
    <row r="468" spans="1:12" ht="75">
      <c r="A468" s="2094"/>
      <c r="B468" s="519" t="s">
        <v>13056</v>
      </c>
      <c r="C468" s="1034" t="s">
        <v>13011</v>
      </c>
      <c r="D468" s="1035" t="s">
        <v>13057</v>
      </c>
      <c r="E468" s="521" t="s">
        <v>10</v>
      </c>
      <c r="F468" s="519" t="s">
        <v>287</v>
      </c>
      <c r="G468" s="519" t="s">
        <v>35</v>
      </c>
      <c r="H468" s="521">
        <v>1</v>
      </c>
      <c r="I468" s="521">
        <v>4193</v>
      </c>
      <c r="J468" s="521">
        <v>2992</v>
      </c>
      <c r="K468" s="521">
        <v>100</v>
      </c>
      <c r="L468" s="519" t="s">
        <v>13058</v>
      </c>
    </row>
    <row r="469" spans="1:12" ht="75">
      <c r="A469" s="2094"/>
      <c r="B469" s="1187" t="s">
        <v>13056</v>
      </c>
      <c r="C469" s="17" t="s">
        <v>13011</v>
      </c>
      <c r="D469" s="567" t="s">
        <v>13057</v>
      </c>
      <c r="E469" s="1190" t="s">
        <v>10</v>
      </c>
      <c r="F469" s="1187" t="s">
        <v>287</v>
      </c>
      <c r="G469" s="1187" t="s">
        <v>35</v>
      </c>
      <c r="H469" s="1190">
        <v>1</v>
      </c>
      <c r="I469" s="1190">
        <v>4174</v>
      </c>
      <c r="J469" s="1190">
        <v>2621</v>
      </c>
      <c r="K469" s="1190">
        <v>100</v>
      </c>
      <c r="L469" s="1187" t="s">
        <v>13058</v>
      </c>
    </row>
    <row r="470" spans="1:12" ht="75">
      <c r="A470" s="2094"/>
      <c r="B470" s="1187" t="s">
        <v>13056</v>
      </c>
      <c r="C470" s="17" t="s">
        <v>13011</v>
      </c>
      <c r="D470" s="567" t="s">
        <v>13057</v>
      </c>
      <c r="E470" s="1190" t="s">
        <v>10</v>
      </c>
      <c r="F470" s="1187" t="s">
        <v>287</v>
      </c>
      <c r="G470" s="1187" t="s">
        <v>35</v>
      </c>
      <c r="H470" s="1190">
        <v>1</v>
      </c>
      <c r="I470" s="1190">
        <v>4173</v>
      </c>
      <c r="J470" s="1190">
        <v>2646</v>
      </c>
      <c r="K470" s="1190">
        <v>100</v>
      </c>
      <c r="L470" s="1187" t="s">
        <v>13058</v>
      </c>
    </row>
    <row r="471" spans="1:12" ht="75">
      <c r="A471" s="2094"/>
      <c r="B471" s="1187" t="s">
        <v>13056</v>
      </c>
      <c r="C471" s="17" t="s">
        <v>13011</v>
      </c>
      <c r="D471" s="567" t="s">
        <v>13057</v>
      </c>
      <c r="E471" s="1190" t="s">
        <v>10</v>
      </c>
      <c r="F471" s="1187" t="s">
        <v>287</v>
      </c>
      <c r="G471" s="1187" t="s">
        <v>35</v>
      </c>
      <c r="H471" s="1190">
        <v>1</v>
      </c>
      <c r="I471" s="1190">
        <v>4172</v>
      </c>
      <c r="J471" s="1190">
        <v>2622</v>
      </c>
      <c r="K471" s="1190">
        <v>100</v>
      </c>
      <c r="L471" s="1187" t="s">
        <v>13058</v>
      </c>
    </row>
    <row r="472" spans="1:12" ht="75">
      <c r="A472" s="2094"/>
      <c r="B472" s="1187" t="s">
        <v>13056</v>
      </c>
      <c r="C472" s="17" t="s">
        <v>13011</v>
      </c>
      <c r="D472" s="567" t="s">
        <v>13057</v>
      </c>
      <c r="E472" s="1190" t="s">
        <v>10</v>
      </c>
      <c r="F472" s="1187" t="s">
        <v>287</v>
      </c>
      <c r="G472" s="1187" t="s">
        <v>35</v>
      </c>
      <c r="H472" s="1190">
        <v>1</v>
      </c>
      <c r="I472" s="1190">
        <v>4171</v>
      </c>
      <c r="J472" s="1190">
        <v>2517</v>
      </c>
      <c r="K472" s="1190">
        <v>100</v>
      </c>
      <c r="L472" s="1187" t="s">
        <v>13058</v>
      </c>
    </row>
    <row r="473" spans="1:12" ht="75">
      <c r="A473" s="2094"/>
      <c r="B473" s="1187" t="s">
        <v>13056</v>
      </c>
      <c r="C473" s="17" t="s">
        <v>13011</v>
      </c>
      <c r="D473" s="567" t="s">
        <v>13057</v>
      </c>
      <c r="E473" s="1190" t="s">
        <v>10</v>
      </c>
      <c r="F473" s="1187" t="s">
        <v>287</v>
      </c>
      <c r="G473" s="1187" t="s">
        <v>35</v>
      </c>
      <c r="H473" s="1190">
        <v>1</v>
      </c>
      <c r="I473" s="1190">
        <v>4170</v>
      </c>
      <c r="J473" s="1190">
        <v>2540</v>
      </c>
      <c r="K473" s="1190">
        <v>100</v>
      </c>
      <c r="L473" s="1187" t="s">
        <v>13058</v>
      </c>
    </row>
    <row r="474" spans="1:12" ht="75">
      <c r="A474" s="2094"/>
      <c r="B474" s="1187" t="s">
        <v>13056</v>
      </c>
      <c r="C474" s="17" t="s">
        <v>13011</v>
      </c>
      <c r="D474" s="567" t="s">
        <v>13057</v>
      </c>
      <c r="E474" s="1190" t="s">
        <v>10</v>
      </c>
      <c r="F474" s="1187" t="s">
        <v>287</v>
      </c>
      <c r="G474" s="1187" t="s">
        <v>35</v>
      </c>
      <c r="H474" s="1190">
        <v>1</v>
      </c>
      <c r="I474" s="1190">
        <v>4169</v>
      </c>
      <c r="J474" s="1190">
        <v>2594</v>
      </c>
      <c r="K474" s="1190">
        <v>100</v>
      </c>
      <c r="L474" s="1187" t="s">
        <v>13058</v>
      </c>
    </row>
    <row r="475" spans="1:12" ht="75">
      <c r="A475" s="2094"/>
      <c r="B475" s="1187" t="s">
        <v>13056</v>
      </c>
      <c r="C475" s="17" t="s">
        <v>13011</v>
      </c>
      <c r="D475" s="567" t="s">
        <v>13057</v>
      </c>
      <c r="E475" s="1190" t="s">
        <v>10</v>
      </c>
      <c r="F475" s="1187" t="s">
        <v>287</v>
      </c>
      <c r="G475" s="1187" t="s">
        <v>35</v>
      </c>
      <c r="H475" s="1190">
        <v>1</v>
      </c>
      <c r="I475" s="1190">
        <v>4168</v>
      </c>
      <c r="J475" s="1190">
        <v>2950</v>
      </c>
      <c r="K475" s="1190">
        <v>100</v>
      </c>
      <c r="L475" s="1187" t="s">
        <v>13058</v>
      </c>
    </row>
    <row r="476" spans="1:12" ht="75">
      <c r="A476" s="737">
        <v>59</v>
      </c>
      <c r="B476" s="1187" t="s">
        <v>13486</v>
      </c>
      <c r="C476" s="1190" t="s">
        <v>13487</v>
      </c>
      <c r="D476" s="15" t="s">
        <v>13488</v>
      </c>
      <c r="E476" s="1190" t="s">
        <v>8</v>
      </c>
      <c r="F476" s="1187" t="s">
        <v>287</v>
      </c>
      <c r="G476" s="1187" t="s">
        <v>35</v>
      </c>
      <c r="H476" s="1190">
        <v>1</v>
      </c>
      <c r="I476" s="1190" t="s">
        <v>13489</v>
      </c>
      <c r="J476" s="1190" t="s">
        <v>13490</v>
      </c>
      <c r="K476" s="1190">
        <v>7.2</v>
      </c>
      <c r="L476" s="1187" t="s">
        <v>13491</v>
      </c>
    </row>
    <row r="477" spans="1:12" ht="93.75">
      <c r="A477" s="2093">
        <v>60</v>
      </c>
      <c r="B477" s="1187" t="s">
        <v>13712</v>
      </c>
      <c r="C477" s="1190" t="s">
        <v>13713</v>
      </c>
      <c r="D477" s="567" t="s">
        <v>13786</v>
      </c>
      <c r="E477" s="1190" t="s">
        <v>8</v>
      </c>
      <c r="F477" s="1187" t="s">
        <v>287</v>
      </c>
      <c r="G477" s="1187" t="s">
        <v>35</v>
      </c>
      <c r="H477" s="1190">
        <v>1</v>
      </c>
      <c r="I477" s="1190" t="s">
        <v>13714</v>
      </c>
      <c r="J477" s="1190">
        <v>71084106</v>
      </c>
      <c r="K477" s="1190">
        <v>5</v>
      </c>
      <c r="L477" s="519" t="s">
        <v>13715</v>
      </c>
    </row>
    <row r="478" spans="1:12" ht="93.75">
      <c r="A478" s="2094"/>
      <c r="B478" s="1187" t="s">
        <v>13712</v>
      </c>
      <c r="C478" s="1190" t="s">
        <v>13713</v>
      </c>
      <c r="D478" s="567" t="s">
        <v>13786</v>
      </c>
      <c r="E478" s="1190" t="s">
        <v>8</v>
      </c>
      <c r="F478" s="1187" t="s">
        <v>287</v>
      </c>
      <c r="G478" s="1187" t="s">
        <v>35</v>
      </c>
      <c r="H478" s="1190">
        <v>1</v>
      </c>
      <c r="I478" s="1190" t="s">
        <v>13716</v>
      </c>
      <c r="J478" s="1190">
        <v>7088320</v>
      </c>
      <c r="K478" s="1190">
        <v>5</v>
      </c>
      <c r="L478" s="519" t="s">
        <v>13715</v>
      </c>
    </row>
    <row r="479" spans="1:12" ht="93.75">
      <c r="A479" s="2094"/>
      <c r="B479" s="1187" t="s">
        <v>13712</v>
      </c>
      <c r="C479" s="1190" t="s">
        <v>13713</v>
      </c>
      <c r="D479" s="567" t="s">
        <v>13786</v>
      </c>
      <c r="E479" s="1190" t="s">
        <v>8</v>
      </c>
      <c r="F479" s="1187" t="s">
        <v>287</v>
      </c>
      <c r="G479" s="1187" t="s">
        <v>35</v>
      </c>
      <c r="H479" s="1190">
        <v>1</v>
      </c>
      <c r="I479" s="1190" t="s">
        <v>13787</v>
      </c>
      <c r="J479" s="1190">
        <v>124</v>
      </c>
      <c r="K479" s="1190">
        <v>8</v>
      </c>
      <c r="L479" s="12" t="s">
        <v>13788</v>
      </c>
    </row>
    <row r="480" spans="1:12" ht="93.75">
      <c r="A480" s="2094"/>
      <c r="B480" s="1187" t="s">
        <v>13712</v>
      </c>
      <c r="C480" s="1190" t="s">
        <v>13713</v>
      </c>
      <c r="D480" s="567" t="s">
        <v>13786</v>
      </c>
      <c r="E480" s="1190" t="s">
        <v>8</v>
      </c>
      <c r="F480" s="1187" t="s">
        <v>287</v>
      </c>
      <c r="G480" s="1187" t="s">
        <v>35</v>
      </c>
      <c r="H480" s="1190">
        <v>1</v>
      </c>
      <c r="I480" s="1190" t="s">
        <v>13789</v>
      </c>
      <c r="J480" s="1190">
        <v>631</v>
      </c>
      <c r="K480" s="1190">
        <v>10</v>
      </c>
      <c r="L480" s="519" t="s">
        <v>13790</v>
      </c>
    </row>
    <row r="481" spans="1:12" ht="75">
      <c r="A481" s="737">
        <v>61</v>
      </c>
      <c r="B481" s="1187" t="s">
        <v>13717</v>
      </c>
      <c r="C481" s="1190" t="s">
        <v>13718</v>
      </c>
      <c r="D481" s="15" t="s">
        <v>13791</v>
      </c>
      <c r="E481" s="1190" t="s">
        <v>8</v>
      </c>
      <c r="F481" s="1187" t="s">
        <v>287</v>
      </c>
      <c r="G481" s="1187" t="s">
        <v>35</v>
      </c>
      <c r="H481" s="1190">
        <v>1</v>
      </c>
      <c r="I481" s="1190" t="s">
        <v>13719</v>
      </c>
      <c r="J481" s="1190">
        <v>673</v>
      </c>
      <c r="K481" s="1190">
        <v>10</v>
      </c>
      <c r="L481" s="519" t="s">
        <v>13720</v>
      </c>
    </row>
    <row r="482" spans="1:12" ht="75">
      <c r="A482" s="2093">
        <v>62</v>
      </c>
      <c r="B482" s="14" t="s">
        <v>14328</v>
      </c>
      <c r="C482" s="982" t="s">
        <v>14329</v>
      </c>
      <c r="D482" s="1187" t="s">
        <v>14330</v>
      </c>
      <c r="E482" s="1187" t="s">
        <v>8</v>
      </c>
      <c r="F482" s="1187" t="s">
        <v>287</v>
      </c>
      <c r="G482" s="1187" t="s">
        <v>35</v>
      </c>
      <c r="H482" s="1187">
        <v>1</v>
      </c>
      <c r="I482" s="1187" t="s">
        <v>14331</v>
      </c>
      <c r="J482" s="1187">
        <v>6927</v>
      </c>
      <c r="K482" s="1187">
        <v>4.5999999999999996</v>
      </c>
      <c r="L482" s="519" t="s">
        <v>14332</v>
      </c>
    </row>
    <row r="483" spans="1:12" ht="75">
      <c r="A483" s="2095"/>
      <c r="B483" s="14" t="s">
        <v>14328</v>
      </c>
      <c r="C483" s="982" t="s">
        <v>14329</v>
      </c>
      <c r="D483" s="1187" t="s">
        <v>14330</v>
      </c>
      <c r="E483" s="1187" t="s">
        <v>8</v>
      </c>
      <c r="F483" s="1187" t="s">
        <v>287</v>
      </c>
      <c r="G483" s="1187" t="s">
        <v>35</v>
      </c>
      <c r="H483" s="1187">
        <v>1</v>
      </c>
      <c r="I483" s="668" t="s">
        <v>14333</v>
      </c>
      <c r="J483" s="668">
        <v>5949</v>
      </c>
      <c r="K483" s="668">
        <v>4.5999999999999996</v>
      </c>
      <c r="L483" s="519" t="s">
        <v>14332</v>
      </c>
    </row>
    <row r="484" spans="1:12" ht="112.5">
      <c r="A484" s="2093">
        <v>63</v>
      </c>
      <c r="B484" s="14" t="s">
        <v>14334</v>
      </c>
      <c r="C484" s="983" t="s">
        <v>14335</v>
      </c>
      <c r="D484" s="1187" t="s">
        <v>14336</v>
      </c>
      <c r="E484" s="1187" t="s">
        <v>8</v>
      </c>
      <c r="F484" s="1187" t="s">
        <v>287</v>
      </c>
      <c r="G484" s="1187" t="s">
        <v>35</v>
      </c>
      <c r="H484" s="1187">
        <v>1</v>
      </c>
      <c r="I484" s="1190" t="s">
        <v>14337</v>
      </c>
      <c r="J484" s="1190">
        <v>43756</v>
      </c>
      <c r="K484" s="1190">
        <v>4.8499999999999996</v>
      </c>
      <c r="L484" s="1187" t="s">
        <v>14338</v>
      </c>
    </row>
    <row r="485" spans="1:12" ht="112.5">
      <c r="A485" s="2095"/>
      <c r="B485" s="14" t="s">
        <v>14334</v>
      </c>
      <c r="C485" s="983" t="s">
        <v>14335</v>
      </c>
      <c r="D485" s="1187" t="s">
        <v>14336</v>
      </c>
      <c r="E485" s="1187" t="s">
        <v>8</v>
      </c>
      <c r="F485" s="1187" t="s">
        <v>287</v>
      </c>
      <c r="G485" s="1187" t="s">
        <v>35</v>
      </c>
      <c r="H485" s="668">
        <v>1</v>
      </c>
      <c r="I485" s="668" t="s">
        <v>14339</v>
      </c>
      <c r="J485" s="668">
        <v>2231</v>
      </c>
      <c r="K485" s="1190">
        <v>4.8499999999999996</v>
      </c>
      <c r="L485" s="1187" t="s">
        <v>14338</v>
      </c>
    </row>
    <row r="486" spans="1:12" ht="14.45" customHeight="1">
      <c r="A486" s="1184"/>
      <c r="B486" s="1181"/>
      <c r="C486" s="1181"/>
      <c r="D486" s="1186"/>
      <c r="E486" s="1181"/>
      <c r="F486" s="1179"/>
      <c r="G486" s="1179"/>
      <c r="H486" s="1176"/>
      <c r="I486" s="1176"/>
      <c r="J486" s="1177"/>
      <c r="K486" s="1176"/>
      <c r="L486" s="1179"/>
    </row>
  </sheetData>
  <autoFilter ref="E1:E311"/>
  <mergeCells count="75">
    <mergeCell ref="A477:A480"/>
    <mergeCell ref="A482:A483"/>
    <mergeCell ref="A484:A485"/>
    <mergeCell ref="F421:F422"/>
    <mergeCell ref="G421:G422"/>
    <mergeCell ref="H421:H422"/>
    <mergeCell ref="A424:A425"/>
    <mergeCell ref="A429:A433"/>
    <mergeCell ref="A434:A475"/>
    <mergeCell ref="A419:A420"/>
    <mergeCell ref="A421:A422"/>
    <mergeCell ref="B421:B422"/>
    <mergeCell ref="C421:C422"/>
    <mergeCell ref="D421:D422"/>
    <mergeCell ref="E421:E422"/>
    <mergeCell ref="I410:I411"/>
    <mergeCell ref="J410:J411"/>
    <mergeCell ref="K410:K411"/>
    <mergeCell ref="L410:L411"/>
    <mergeCell ref="A412:A415"/>
    <mergeCell ref="G410:G411"/>
    <mergeCell ref="H410:H411"/>
    <mergeCell ref="A416:A417"/>
    <mergeCell ref="C410:C411"/>
    <mergeCell ref="D410:D411"/>
    <mergeCell ref="E410:E411"/>
    <mergeCell ref="F410:F411"/>
    <mergeCell ref="B410:B411"/>
    <mergeCell ref="A353:A354"/>
    <mergeCell ref="A356:A398"/>
    <mergeCell ref="A399:A401"/>
    <mergeCell ref="A402:A409"/>
    <mergeCell ref="A410:A411"/>
    <mergeCell ref="D327:D329"/>
    <mergeCell ref="E327:E329"/>
    <mergeCell ref="F327:F329"/>
    <mergeCell ref="G327:G329"/>
    <mergeCell ref="A331:A346"/>
    <mergeCell ref="B327:B329"/>
    <mergeCell ref="C327:C329"/>
    <mergeCell ref="A347:A352"/>
    <mergeCell ref="A315:A316"/>
    <mergeCell ref="A318:A320"/>
    <mergeCell ref="A323:A326"/>
    <mergeCell ref="A327:A329"/>
    <mergeCell ref="A101:A136"/>
    <mergeCell ref="A137:A145"/>
    <mergeCell ref="A312:A314"/>
    <mergeCell ref="A154:A180"/>
    <mergeCell ref="A181:A191"/>
    <mergeCell ref="A193:A218"/>
    <mergeCell ref="A219:A248"/>
    <mergeCell ref="A249:A257"/>
    <mergeCell ref="A258:A273"/>
    <mergeCell ref="A274:A275"/>
    <mergeCell ref="A276:A280"/>
    <mergeCell ref="A281:A291"/>
    <mergeCell ref="A292:A305"/>
    <mergeCell ref="A306:A310"/>
    <mergeCell ref="A146:A153"/>
    <mergeCell ref="G1:G2"/>
    <mergeCell ref="H1:K1"/>
    <mergeCell ref="L1:L2"/>
    <mergeCell ref="A4:A5"/>
    <mergeCell ref="A9:A10"/>
    <mergeCell ref="A15:A32"/>
    <mergeCell ref="A1:A2"/>
    <mergeCell ref="B1:B2"/>
    <mergeCell ref="C1:C2"/>
    <mergeCell ref="D1:D2"/>
    <mergeCell ref="E1:E2"/>
    <mergeCell ref="F1:F2"/>
    <mergeCell ref="A33:A44"/>
    <mergeCell ref="A45:A72"/>
    <mergeCell ref="A73:A100"/>
  </mergeCells>
  <hyperlinks>
    <hyperlink ref="C399" r:id="rId1" display="http://10.61.140.66/applicant/view/COMPANY"/>
    <hyperlink ref="C400" r:id="rId2" display="http://10.61.140.66/applicant/view/COMPANY"/>
    <hyperlink ref="C401" r:id="rId3" display="http://10.61.140.66/applicant/view/COMPANY"/>
  </hyperlinks>
  <pageMargins left="0.7" right="0.7" top="0.75" bottom="0.75" header="0.3" footer="0.3"/>
  <pageSetup paperSize="9" scale="65" orientation="landscape" horizontalDpi="180" verticalDpi="180" r:id="rId4"/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00"/>
  <sheetViews>
    <sheetView topLeftCell="A164" zoomScale="68" zoomScaleNormal="80" workbookViewId="0">
      <selection activeCell="J174" sqref="J174"/>
    </sheetView>
  </sheetViews>
  <sheetFormatPr defaultColWidth="9.140625" defaultRowHeight="15"/>
  <cols>
    <col min="1" max="1" width="7.5703125" style="126" customWidth="1"/>
    <col min="2" max="2" width="30.140625" style="24" customWidth="1"/>
    <col min="3" max="3" width="33.85546875" style="24" customWidth="1"/>
    <col min="4" max="4" width="23.42578125" style="112" customWidth="1"/>
    <col min="5" max="5" width="22.42578125" style="126" customWidth="1"/>
    <col min="6" max="6" width="22" style="126" customWidth="1"/>
    <col min="7" max="7" width="20.140625" style="24" customWidth="1"/>
    <col min="8" max="8" width="18" style="24" customWidth="1"/>
    <col min="9" max="9" width="15" style="24" customWidth="1"/>
    <col min="10" max="10" width="13.85546875" style="24" customWidth="1"/>
    <col min="11" max="11" width="15.140625" style="1008" customWidth="1"/>
    <col min="12" max="12" width="30" style="24" customWidth="1"/>
    <col min="13" max="13" width="9.140625" style="95"/>
    <col min="14" max="14" width="61" style="95" customWidth="1"/>
    <col min="15" max="16384" width="9.140625" style="75"/>
  </cols>
  <sheetData>
    <row r="1" spans="1:14">
      <c r="A1" s="1379" t="s">
        <v>2233</v>
      </c>
      <c r="B1" s="1886" t="s">
        <v>2234</v>
      </c>
      <c r="C1" s="1379" t="s">
        <v>3</v>
      </c>
      <c r="D1" s="1886" t="s">
        <v>2235</v>
      </c>
      <c r="E1" s="1378" t="s">
        <v>790</v>
      </c>
      <c r="F1" s="1378" t="s">
        <v>1</v>
      </c>
      <c r="G1" s="1886" t="s">
        <v>2236</v>
      </c>
      <c r="H1" s="1379" t="s">
        <v>2237</v>
      </c>
      <c r="I1" s="1379"/>
      <c r="J1" s="1379"/>
      <c r="K1" s="1379"/>
      <c r="L1" s="1379" t="s">
        <v>2</v>
      </c>
    </row>
    <row r="2" spans="1:14" ht="42.75">
      <c r="A2" s="1379"/>
      <c r="B2" s="1886"/>
      <c r="C2" s="1379"/>
      <c r="D2" s="1886"/>
      <c r="E2" s="1378"/>
      <c r="F2" s="1378"/>
      <c r="G2" s="1886"/>
      <c r="H2" s="1172" t="s">
        <v>793</v>
      </c>
      <c r="I2" s="1172" t="s">
        <v>794</v>
      </c>
      <c r="J2" s="1172" t="s">
        <v>2238</v>
      </c>
      <c r="K2" s="996" t="s">
        <v>2239</v>
      </c>
      <c r="L2" s="1379"/>
      <c r="N2" s="126"/>
    </row>
    <row r="3" spans="1:14" ht="15.75" thickBot="1">
      <c r="A3" s="1199">
        <v>1</v>
      </c>
      <c r="B3" s="1199">
        <v>2</v>
      </c>
      <c r="C3" s="1199">
        <v>3</v>
      </c>
      <c r="D3" s="1199">
        <v>4</v>
      </c>
      <c r="E3" s="1199">
        <v>5</v>
      </c>
      <c r="F3" s="1199">
        <v>6</v>
      </c>
      <c r="G3" s="1199">
        <v>7</v>
      </c>
      <c r="H3" s="1199">
        <v>8</v>
      </c>
      <c r="I3" s="1199">
        <v>9</v>
      </c>
      <c r="J3" s="1199">
        <v>10</v>
      </c>
      <c r="K3" s="997">
        <v>11</v>
      </c>
      <c r="L3" s="1199">
        <v>12</v>
      </c>
    </row>
    <row r="4" spans="1:14" ht="75.75" thickBot="1">
      <c r="A4" s="2102">
        <v>1</v>
      </c>
      <c r="B4" s="998" t="s">
        <v>14153</v>
      </c>
      <c r="C4" s="96" t="s">
        <v>14154</v>
      </c>
      <c r="D4" s="96" t="s">
        <v>14155</v>
      </c>
      <c r="E4" s="96" t="s">
        <v>2240</v>
      </c>
      <c r="F4" s="96" t="s">
        <v>2241</v>
      </c>
      <c r="G4" s="97" t="s">
        <v>2242</v>
      </c>
      <c r="H4" s="98">
        <v>1</v>
      </c>
      <c r="I4" s="97" t="s">
        <v>2243</v>
      </c>
      <c r="J4" s="99" t="s">
        <v>2244</v>
      </c>
      <c r="K4" s="999">
        <v>100</v>
      </c>
      <c r="L4" s="100" t="s">
        <v>2246</v>
      </c>
    </row>
    <row r="5" spans="1:14" ht="75.75" thickBot="1">
      <c r="A5" s="2103"/>
      <c r="B5" s="998" t="s">
        <v>14153</v>
      </c>
      <c r="C5" s="96" t="s">
        <v>14154</v>
      </c>
      <c r="D5" s="96" t="s">
        <v>14155</v>
      </c>
      <c r="E5" s="96" t="s">
        <v>2240</v>
      </c>
      <c r="F5" s="96" t="s">
        <v>2241</v>
      </c>
      <c r="G5" s="24" t="s">
        <v>2242</v>
      </c>
      <c r="H5" s="1199">
        <v>1</v>
      </c>
      <c r="I5" s="24" t="s">
        <v>2247</v>
      </c>
      <c r="J5" s="1174" t="s">
        <v>2248</v>
      </c>
      <c r="K5" s="999">
        <v>100</v>
      </c>
      <c r="L5" s="100" t="s">
        <v>2246</v>
      </c>
    </row>
    <row r="6" spans="1:14" ht="75.75" thickBot="1">
      <c r="A6" s="2103"/>
      <c r="B6" s="998" t="s">
        <v>14153</v>
      </c>
      <c r="C6" s="96" t="s">
        <v>14154</v>
      </c>
      <c r="D6" s="96" t="s">
        <v>14155</v>
      </c>
      <c r="E6" s="96" t="s">
        <v>2240</v>
      </c>
      <c r="F6" s="96" t="s">
        <v>2241</v>
      </c>
      <c r="G6" s="24" t="s">
        <v>2242</v>
      </c>
      <c r="H6" s="1199">
        <v>1</v>
      </c>
      <c r="I6" s="24" t="s">
        <v>2249</v>
      </c>
      <c r="J6" s="1174" t="s">
        <v>2250</v>
      </c>
      <c r="K6" s="1000">
        <v>100</v>
      </c>
      <c r="L6" s="100" t="s">
        <v>2246</v>
      </c>
    </row>
    <row r="7" spans="1:14" ht="75.75" thickBot="1">
      <c r="A7" s="2103"/>
      <c r="B7" s="998" t="s">
        <v>14153</v>
      </c>
      <c r="C7" s="96" t="s">
        <v>14154</v>
      </c>
      <c r="D7" s="96" t="s">
        <v>14155</v>
      </c>
      <c r="E7" s="96" t="s">
        <v>2240</v>
      </c>
      <c r="F7" s="96" t="s">
        <v>2241</v>
      </c>
      <c r="G7" s="24" t="s">
        <v>2242</v>
      </c>
      <c r="H7" s="1199">
        <v>1</v>
      </c>
      <c r="I7" s="24" t="s">
        <v>2251</v>
      </c>
      <c r="J7" s="1174" t="s">
        <v>2252</v>
      </c>
      <c r="K7" s="999">
        <v>100</v>
      </c>
      <c r="L7" s="100" t="s">
        <v>2246</v>
      </c>
    </row>
    <row r="8" spans="1:14" ht="75.75" thickBot="1">
      <c r="A8" s="2103"/>
      <c r="B8" s="998" t="s">
        <v>14153</v>
      </c>
      <c r="C8" s="96" t="s">
        <v>14154</v>
      </c>
      <c r="D8" s="96" t="s">
        <v>14155</v>
      </c>
      <c r="E8" s="96" t="s">
        <v>2240</v>
      </c>
      <c r="F8" s="96" t="s">
        <v>2241</v>
      </c>
      <c r="G8" s="24" t="s">
        <v>2242</v>
      </c>
      <c r="H8" s="1199">
        <v>1</v>
      </c>
      <c r="I8" s="24" t="s">
        <v>2253</v>
      </c>
      <c r="J8" s="1174" t="s">
        <v>2254</v>
      </c>
      <c r="K8" s="1000">
        <v>100</v>
      </c>
      <c r="L8" s="100" t="s">
        <v>2246</v>
      </c>
    </row>
    <row r="9" spans="1:14" ht="75.75" thickBot="1">
      <c r="A9" s="2103"/>
      <c r="B9" s="998" t="s">
        <v>14153</v>
      </c>
      <c r="C9" s="96" t="s">
        <v>14154</v>
      </c>
      <c r="D9" s="96" t="s">
        <v>14155</v>
      </c>
      <c r="E9" s="96" t="s">
        <v>2240</v>
      </c>
      <c r="F9" s="96" t="s">
        <v>2241</v>
      </c>
      <c r="G9" s="24" t="s">
        <v>2242</v>
      </c>
      <c r="H9" s="1199">
        <v>1</v>
      </c>
      <c r="I9" s="24" t="s">
        <v>2255</v>
      </c>
      <c r="J9" s="1174" t="s">
        <v>2256</v>
      </c>
      <c r="K9" s="999">
        <v>100</v>
      </c>
      <c r="L9" s="100" t="s">
        <v>2246</v>
      </c>
    </row>
    <row r="10" spans="1:14" ht="75.75" thickBot="1">
      <c r="A10" s="2103"/>
      <c r="B10" s="998" t="s">
        <v>14153</v>
      </c>
      <c r="C10" s="96" t="s">
        <v>14154</v>
      </c>
      <c r="D10" s="96" t="s">
        <v>14155</v>
      </c>
      <c r="E10" s="96" t="s">
        <v>2240</v>
      </c>
      <c r="F10" s="96" t="s">
        <v>2241</v>
      </c>
      <c r="G10" s="24" t="s">
        <v>2242</v>
      </c>
      <c r="H10" s="1199">
        <v>1</v>
      </c>
      <c r="I10" s="24" t="s">
        <v>2257</v>
      </c>
      <c r="J10" s="1174" t="s">
        <v>2258</v>
      </c>
      <c r="K10" s="1000">
        <v>100</v>
      </c>
      <c r="L10" s="100" t="s">
        <v>2246</v>
      </c>
    </row>
    <row r="11" spans="1:14" ht="75.75" thickBot="1">
      <c r="A11" s="2103"/>
      <c r="B11" s="998" t="s">
        <v>14153</v>
      </c>
      <c r="C11" s="96" t="s">
        <v>14154</v>
      </c>
      <c r="D11" s="96" t="s">
        <v>14155</v>
      </c>
      <c r="E11" s="96" t="s">
        <v>2240</v>
      </c>
      <c r="F11" s="96" t="s">
        <v>2241</v>
      </c>
      <c r="G11" s="24" t="s">
        <v>2242</v>
      </c>
      <c r="H11" s="1199">
        <v>1</v>
      </c>
      <c r="I11" s="24" t="s">
        <v>2259</v>
      </c>
      <c r="J11" s="1174" t="s">
        <v>2260</v>
      </c>
      <c r="K11" s="999">
        <v>100</v>
      </c>
      <c r="L11" s="100" t="s">
        <v>2246</v>
      </c>
    </row>
    <row r="12" spans="1:14" ht="75.75" thickBot="1">
      <c r="A12" s="2103"/>
      <c r="B12" s="998" t="s">
        <v>14153</v>
      </c>
      <c r="C12" s="96" t="s">
        <v>14154</v>
      </c>
      <c r="D12" s="96" t="s">
        <v>14155</v>
      </c>
      <c r="E12" s="96" t="s">
        <v>2240</v>
      </c>
      <c r="F12" s="96" t="s">
        <v>2241</v>
      </c>
      <c r="G12" s="24" t="s">
        <v>2242</v>
      </c>
      <c r="H12" s="1199">
        <v>1</v>
      </c>
      <c r="I12" s="24" t="s">
        <v>2261</v>
      </c>
      <c r="J12" s="1174" t="s">
        <v>2262</v>
      </c>
      <c r="K12" s="1000">
        <v>100</v>
      </c>
      <c r="L12" s="100" t="s">
        <v>2246</v>
      </c>
    </row>
    <row r="13" spans="1:14" ht="75.75" thickBot="1">
      <c r="A13" s="2103"/>
      <c r="B13" s="998" t="s">
        <v>14153</v>
      </c>
      <c r="C13" s="96" t="s">
        <v>14154</v>
      </c>
      <c r="D13" s="96" t="s">
        <v>14155</v>
      </c>
      <c r="E13" s="96" t="s">
        <v>2240</v>
      </c>
      <c r="F13" s="96" t="s">
        <v>2241</v>
      </c>
      <c r="G13" s="24" t="s">
        <v>2242</v>
      </c>
      <c r="H13" s="1199">
        <v>1</v>
      </c>
      <c r="I13" s="24" t="s">
        <v>2263</v>
      </c>
      <c r="J13" s="1174" t="s">
        <v>2264</v>
      </c>
      <c r="K13" s="999">
        <v>100</v>
      </c>
      <c r="L13" s="100" t="s">
        <v>2246</v>
      </c>
    </row>
    <row r="14" spans="1:14" ht="75.75" thickBot="1">
      <c r="A14" s="2103"/>
      <c r="B14" s="998" t="s">
        <v>14153</v>
      </c>
      <c r="C14" s="96" t="s">
        <v>14154</v>
      </c>
      <c r="D14" s="96" t="s">
        <v>14155</v>
      </c>
      <c r="E14" s="96" t="s">
        <v>2240</v>
      </c>
      <c r="F14" s="96" t="s">
        <v>2241</v>
      </c>
      <c r="G14" s="24" t="s">
        <v>2242</v>
      </c>
      <c r="H14" s="1199">
        <v>1</v>
      </c>
      <c r="I14" s="24" t="s">
        <v>2265</v>
      </c>
      <c r="J14" s="1174" t="s">
        <v>2266</v>
      </c>
      <c r="K14" s="1000">
        <v>100</v>
      </c>
      <c r="L14" s="100" t="s">
        <v>2246</v>
      </c>
    </row>
    <row r="15" spans="1:14" ht="75.75" thickBot="1">
      <c r="A15" s="2103"/>
      <c r="B15" s="998" t="s">
        <v>14153</v>
      </c>
      <c r="C15" s="96" t="s">
        <v>14154</v>
      </c>
      <c r="D15" s="96" t="s">
        <v>14155</v>
      </c>
      <c r="E15" s="96" t="s">
        <v>2240</v>
      </c>
      <c r="F15" s="96" t="s">
        <v>2241</v>
      </c>
      <c r="G15" s="24" t="s">
        <v>2242</v>
      </c>
      <c r="H15" s="1199">
        <v>1</v>
      </c>
      <c r="I15" s="24" t="s">
        <v>2267</v>
      </c>
      <c r="J15" s="1174" t="s">
        <v>2268</v>
      </c>
      <c r="K15" s="999">
        <v>100</v>
      </c>
      <c r="L15" s="100" t="s">
        <v>2246</v>
      </c>
    </row>
    <row r="16" spans="1:14" ht="75.75" thickBot="1">
      <c r="A16" s="2103"/>
      <c r="B16" s="998" t="s">
        <v>14153</v>
      </c>
      <c r="C16" s="96" t="s">
        <v>14154</v>
      </c>
      <c r="D16" s="96" t="s">
        <v>14155</v>
      </c>
      <c r="E16" s="96" t="s">
        <v>2240</v>
      </c>
      <c r="F16" s="96" t="s">
        <v>2241</v>
      </c>
      <c r="G16" s="24" t="s">
        <v>2242</v>
      </c>
      <c r="H16" s="1199">
        <v>1</v>
      </c>
      <c r="I16" s="24" t="s">
        <v>2269</v>
      </c>
      <c r="J16" s="1174" t="s">
        <v>2270</v>
      </c>
      <c r="K16" s="1000">
        <v>100</v>
      </c>
      <c r="L16" s="100" t="s">
        <v>2246</v>
      </c>
    </row>
    <row r="17" spans="1:12" ht="75.75" thickBot="1">
      <c r="A17" s="2103"/>
      <c r="B17" s="998" t="s">
        <v>14153</v>
      </c>
      <c r="C17" s="96" t="s">
        <v>14154</v>
      </c>
      <c r="D17" s="96" t="s">
        <v>14155</v>
      </c>
      <c r="E17" s="96" t="s">
        <v>2240</v>
      </c>
      <c r="F17" s="96" t="s">
        <v>2241</v>
      </c>
      <c r="G17" s="24" t="s">
        <v>2242</v>
      </c>
      <c r="H17" s="1199">
        <v>1</v>
      </c>
      <c r="I17" s="24" t="s">
        <v>2271</v>
      </c>
      <c r="J17" s="1174" t="s">
        <v>2272</v>
      </c>
      <c r="K17" s="999">
        <v>100</v>
      </c>
      <c r="L17" s="100" t="s">
        <v>2246</v>
      </c>
    </row>
    <row r="18" spans="1:12" ht="75.75" thickBot="1">
      <c r="A18" s="2103"/>
      <c r="B18" s="998" t="s">
        <v>14153</v>
      </c>
      <c r="C18" s="96" t="s">
        <v>14154</v>
      </c>
      <c r="D18" s="96" t="s">
        <v>14155</v>
      </c>
      <c r="E18" s="96" t="s">
        <v>2240</v>
      </c>
      <c r="F18" s="96" t="s">
        <v>2241</v>
      </c>
      <c r="G18" s="24" t="s">
        <v>2242</v>
      </c>
      <c r="H18" s="1199">
        <v>1</v>
      </c>
      <c r="I18" s="24" t="s">
        <v>2273</v>
      </c>
      <c r="J18" s="1174" t="s">
        <v>2274</v>
      </c>
      <c r="K18" s="1000">
        <v>100</v>
      </c>
      <c r="L18" s="100" t="s">
        <v>2246</v>
      </c>
    </row>
    <row r="19" spans="1:12" ht="75.75" thickBot="1">
      <c r="A19" s="2103"/>
      <c r="B19" s="998" t="s">
        <v>14153</v>
      </c>
      <c r="C19" s="96" t="s">
        <v>14154</v>
      </c>
      <c r="D19" s="96" t="s">
        <v>14155</v>
      </c>
      <c r="E19" s="96" t="s">
        <v>2240</v>
      </c>
      <c r="F19" s="96" t="s">
        <v>2241</v>
      </c>
      <c r="G19" s="24" t="s">
        <v>2242</v>
      </c>
      <c r="H19" s="1199">
        <v>1</v>
      </c>
      <c r="I19" s="24" t="s">
        <v>2275</v>
      </c>
      <c r="J19" s="1174" t="s">
        <v>2276</v>
      </c>
      <c r="K19" s="999">
        <v>100</v>
      </c>
      <c r="L19" s="100" t="s">
        <v>2246</v>
      </c>
    </row>
    <row r="20" spans="1:12" ht="75.75" thickBot="1">
      <c r="A20" s="2103"/>
      <c r="B20" s="998" t="s">
        <v>14153</v>
      </c>
      <c r="C20" s="96" t="s">
        <v>14154</v>
      </c>
      <c r="D20" s="96" t="s">
        <v>14155</v>
      </c>
      <c r="E20" s="96" t="s">
        <v>2240</v>
      </c>
      <c r="F20" s="96" t="s">
        <v>2241</v>
      </c>
      <c r="G20" s="24" t="s">
        <v>2242</v>
      </c>
      <c r="H20" s="1199">
        <v>1</v>
      </c>
      <c r="I20" s="24" t="s">
        <v>2277</v>
      </c>
      <c r="J20" s="1174" t="s">
        <v>2278</v>
      </c>
      <c r="K20" s="1000">
        <v>100</v>
      </c>
      <c r="L20" s="100" t="s">
        <v>2246</v>
      </c>
    </row>
    <row r="21" spans="1:12" ht="75.75" thickBot="1">
      <c r="A21" s="2103"/>
      <c r="B21" s="998" t="s">
        <v>14153</v>
      </c>
      <c r="C21" s="96" t="s">
        <v>14154</v>
      </c>
      <c r="D21" s="96" t="s">
        <v>14155</v>
      </c>
      <c r="E21" s="96" t="s">
        <v>2240</v>
      </c>
      <c r="F21" s="96" t="s">
        <v>2241</v>
      </c>
      <c r="G21" s="24" t="s">
        <v>2242</v>
      </c>
      <c r="H21" s="1199">
        <v>1</v>
      </c>
      <c r="I21" s="24" t="s">
        <v>2279</v>
      </c>
      <c r="J21" s="1174" t="s">
        <v>2280</v>
      </c>
      <c r="K21" s="999">
        <v>100</v>
      </c>
      <c r="L21" s="100" t="s">
        <v>2246</v>
      </c>
    </row>
    <row r="22" spans="1:12" ht="75.75" thickBot="1">
      <c r="A22" s="2103"/>
      <c r="B22" s="998" t="s">
        <v>14153</v>
      </c>
      <c r="C22" s="96" t="s">
        <v>14154</v>
      </c>
      <c r="D22" s="96" t="s">
        <v>14155</v>
      </c>
      <c r="E22" s="96" t="s">
        <v>2240</v>
      </c>
      <c r="F22" s="96" t="s">
        <v>2241</v>
      </c>
      <c r="G22" s="24" t="s">
        <v>2242</v>
      </c>
      <c r="H22" s="1199">
        <v>1</v>
      </c>
      <c r="I22" s="24" t="s">
        <v>2281</v>
      </c>
      <c r="J22" s="1174" t="s">
        <v>2282</v>
      </c>
      <c r="K22" s="1000">
        <v>100</v>
      </c>
      <c r="L22" s="100" t="s">
        <v>2246</v>
      </c>
    </row>
    <row r="23" spans="1:12" ht="75.75" thickBot="1">
      <c r="A23" s="2103"/>
      <c r="B23" s="998" t="s">
        <v>14153</v>
      </c>
      <c r="C23" s="96" t="s">
        <v>14154</v>
      </c>
      <c r="D23" s="96" t="s">
        <v>14155</v>
      </c>
      <c r="E23" s="96" t="s">
        <v>2240</v>
      </c>
      <c r="F23" s="96" t="s">
        <v>2241</v>
      </c>
      <c r="G23" s="24" t="s">
        <v>2242</v>
      </c>
      <c r="H23" s="1199">
        <v>1</v>
      </c>
      <c r="I23" s="24" t="s">
        <v>2283</v>
      </c>
      <c r="J23" s="1174" t="s">
        <v>2284</v>
      </c>
      <c r="K23" s="1015">
        <v>100</v>
      </c>
      <c r="L23" s="100" t="s">
        <v>2246</v>
      </c>
    </row>
    <row r="24" spans="1:12" ht="75.75" thickBot="1">
      <c r="A24" s="2103"/>
      <c r="B24" s="998" t="s">
        <v>14153</v>
      </c>
      <c r="C24" s="96" t="s">
        <v>14154</v>
      </c>
      <c r="D24" s="96" t="s">
        <v>14155</v>
      </c>
      <c r="E24" s="96" t="s">
        <v>2240</v>
      </c>
      <c r="F24" s="96" t="s">
        <v>2241</v>
      </c>
      <c r="G24" s="24" t="s">
        <v>2242</v>
      </c>
      <c r="H24" s="1199">
        <v>1</v>
      </c>
      <c r="I24" s="24" t="s">
        <v>14443</v>
      </c>
      <c r="J24" s="1174" t="s">
        <v>14444</v>
      </c>
      <c r="K24" s="1015">
        <v>100</v>
      </c>
      <c r="L24" s="100" t="s">
        <v>2246</v>
      </c>
    </row>
    <row r="25" spans="1:12" ht="75.75" thickBot="1">
      <c r="A25" s="2103"/>
      <c r="B25" s="998" t="s">
        <v>14153</v>
      </c>
      <c r="C25" s="96" t="s">
        <v>14154</v>
      </c>
      <c r="D25" s="96" t="s">
        <v>14155</v>
      </c>
      <c r="E25" s="96" t="s">
        <v>2240</v>
      </c>
      <c r="F25" s="96" t="s">
        <v>2241</v>
      </c>
      <c r="G25" s="24" t="s">
        <v>2242</v>
      </c>
      <c r="H25" s="1199">
        <v>1</v>
      </c>
      <c r="I25" s="24" t="s">
        <v>14445</v>
      </c>
      <c r="J25" s="1174" t="s">
        <v>14446</v>
      </c>
      <c r="K25" s="1015">
        <v>100</v>
      </c>
      <c r="L25" s="100" t="s">
        <v>2246</v>
      </c>
    </row>
    <row r="26" spans="1:12" ht="75.75" thickBot="1">
      <c r="A26" s="2103"/>
      <c r="B26" s="998" t="s">
        <v>14153</v>
      </c>
      <c r="C26" s="96" t="s">
        <v>14154</v>
      </c>
      <c r="D26" s="96" t="s">
        <v>14155</v>
      </c>
      <c r="E26" s="96" t="s">
        <v>2240</v>
      </c>
      <c r="F26" s="96" t="s">
        <v>2241</v>
      </c>
      <c r="G26" s="24" t="s">
        <v>2242</v>
      </c>
      <c r="H26" s="1199">
        <v>1</v>
      </c>
      <c r="I26" s="24" t="s">
        <v>14447</v>
      </c>
      <c r="J26" s="1174" t="s">
        <v>14448</v>
      </c>
      <c r="K26" s="1015">
        <v>100</v>
      </c>
      <c r="L26" s="100" t="s">
        <v>2246</v>
      </c>
    </row>
    <row r="27" spans="1:12" ht="75.75" thickBot="1">
      <c r="A27" s="2103"/>
      <c r="B27" s="998" t="s">
        <v>14153</v>
      </c>
      <c r="C27" s="96" t="s">
        <v>14154</v>
      </c>
      <c r="D27" s="96" t="s">
        <v>14155</v>
      </c>
      <c r="E27" s="96" t="s">
        <v>2240</v>
      </c>
      <c r="F27" s="96" t="s">
        <v>2241</v>
      </c>
      <c r="G27" s="24" t="s">
        <v>2242</v>
      </c>
      <c r="H27" s="1199">
        <v>1</v>
      </c>
      <c r="I27" s="24" t="s">
        <v>14449</v>
      </c>
      <c r="J27" s="1174" t="s">
        <v>14450</v>
      </c>
      <c r="K27" s="1015">
        <v>100</v>
      </c>
      <c r="L27" s="100" t="s">
        <v>2246</v>
      </c>
    </row>
    <row r="28" spans="1:12" ht="75.75" thickBot="1">
      <c r="A28" s="2103"/>
      <c r="B28" s="998" t="s">
        <v>14153</v>
      </c>
      <c r="C28" s="96" t="s">
        <v>14154</v>
      </c>
      <c r="D28" s="96" t="s">
        <v>14155</v>
      </c>
      <c r="E28" s="96" t="s">
        <v>2240</v>
      </c>
      <c r="F28" s="96" t="s">
        <v>2241</v>
      </c>
      <c r="G28" s="24" t="s">
        <v>2242</v>
      </c>
      <c r="H28" s="1199">
        <v>1</v>
      </c>
      <c r="I28" s="24" t="s">
        <v>2285</v>
      </c>
      <c r="J28" s="1174" t="s">
        <v>2286</v>
      </c>
      <c r="K28" s="1002">
        <v>9.1999999999999993</v>
      </c>
      <c r="L28" s="100" t="s">
        <v>2246</v>
      </c>
    </row>
    <row r="29" spans="1:12" ht="75.75" thickBot="1">
      <c r="A29" s="2103"/>
      <c r="B29" s="998" t="s">
        <v>14153</v>
      </c>
      <c r="C29" s="96" t="s">
        <v>14154</v>
      </c>
      <c r="D29" s="96" t="s">
        <v>14155</v>
      </c>
      <c r="E29" s="96" t="s">
        <v>2240</v>
      </c>
      <c r="F29" s="96" t="s">
        <v>2241</v>
      </c>
      <c r="G29" s="24" t="s">
        <v>2242</v>
      </c>
      <c r="H29" s="1199">
        <v>1</v>
      </c>
      <c r="I29" s="24" t="s">
        <v>2287</v>
      </c>
      <c r="J29" s="24">
        <v>14408</v>
      </c>
      <c r="K29" s="1001">
        <v>4.5999999999999996</v>
      </c>
      <c r="L29" s="100" t="s">
        <v>2246</v>
      </c>
    </row>
    <row r="30" spans="1:12" ht="75.75" thickBot="1">
      <c r="A30" s="2103"/>
      <c r="B30" s="998" t="s">
        <v>14153</v>
      </c>
      <c r="C30" s="96" t="s">
        <v>14154</v>
      </c>
      <c r="D30" s="96" t="s">
        <v>14155</v>
      </c>
      <c r="E30" s="96" t="s">
        <v>2240</v>
      </c>
      <c r="F30" s="96" t="s">
        <v>2241</v>
      </c>
      <c r="G30" s="24" t="s">
        <v>2242</v>
      </c>
      <c r="H30" s="1199">
        <v>1</v>
      </c>
      <c r="I30" s="24" t="s">
        <v>2288</v>
      </c>
      <c r="J30" s="24">
        <v>14410</v>
      </c>
      <c r="K30" s="1002">
        <v>4.5999999999999996</v>
      </c>
      <c r="L30" s="100" t="s">
        <v>2246</v>
      </c>
    </row>
    <row r="31" spans="1:12" ht="75.75" thickBot="1">
      <c r="A31" s="2103"/>
      <c r="B31" s="998" t="s">
        <v>14153</v>
      </c>
      <c r="C31" s="96" t="s">
        <v>14154</v>
      </c>
      <c r="D31" s="96" t="s">
        <v>14155</v>
      </c>
      <c r="E31" s="96" t="s">
        <v>2240</v>
      </c>
      <c r="F31" s="96" t="s">
        <v>2241</v>
      </c>
      <c r="G31" s="24" t="s">
        <v>2242</v>
      </c>
      <c r="H31" s="1199">
        <v>1</v>
      </c>
      <c r="I31" s="24" t="s">
        <v>2289</v>
      </c>
      <c r="J31" s="24">
        <v>14418</v>
      </c>
      <c r="K31" s="1001">
        <v>4.5999999999999996</v>
      </c>
      <c r="L31" s="100" t="s">
        <v>2246</v>
      </c>
    </row>
    <row r="32" spans="1:12" ht="75.75" thickBot="1">
      <c r="A32" s="2104"/>
      <c r="B32" s="998" t="s">
        <v>14153</v>
      </c>
      <c r="C32" s="96" t="s">
        <v>14154</v>
      </c>
      <c r="D32" s="96" t="s">
        <v>14155</v>
      </c>
      <c r="E32" s="96" t="s">
        <v>2240</v>
      </c>
      <c r="F32" s="96" t="s">
        <v>2241</v>
      </c>
      <c r="G32" s="24" t="s">
        <v>2242</v>
      </c>
      <c r="H32" s="1199">
        <v>1</v>
      </c>
      <c r="I32" s="24" t="s">
        <v>2290</v>
      </c>
      <c r="J32" s="24">
        <v>14473</v>
      </c>
      <c r="K32" s="999">
        <v>4.5999999999999996</v>
      </c>
      <c r="L32" s="100" t="s">
        <v>2246</v>
      </c>
    </row>
    <row r="33" spans="1:12" ht="75.75" thickBot="1">
      <c r="A33" s="2105">
        <v>2</v>
      </c>
      <c r="B33" s="101" t="s">
        <v>14433</v>
      </c>
      <c r="C33" s="96" t="s">
        <v>14434</v>
      </c>
      <c r="D33" s="48" t="s">
        <v>14435</v>
      </c>
      <c r="E33" s="48" t="s">
        <v>2291</v>
      </c>
      <c r="F33" s="96" t="s">
        <v>2241</v>
      </c>
      <c r="G33" s="24" t="s">
        <v>2242</v>
      </c>
      <c r="H33" s="1199">
        <v>1</v>
      </c>
      <c r="I33" s="24" t="s">
        <v>2292</v>
      </c>
      <c r="J33" s="1174" t="s">
        <v>2293</v>
      </c>
      <c r="K33" s="999">
        <v>9.1999999999999993</v>
      </c>
      <c r="L33" s="102" t="s">
        <v>2294</v>
      </c>
    </row>
    <row r="34" spans="1:12" ht="75.75" thickBot="1">
      <c r="A34" s="2106"/>
      <c r="B34" s="101" t="s">
        <v>14433</v>
      </c>
      <c r="C34" s="96" t="s">
        <v>14434</v>
      </c>
      <c r="D34" s="48" t="s">
        <v>14435</v>
      </c>
      <c r="E34" s="48" t="s">
        <v>2291</v>
      </c>
      <c r="F34" s="96" t="s">
        <v>2241</v>
      </c>
      <c r="G34" s="24" t="s">
        <v>2242</v>
      </c>
      <c r="H34" s="1199">
        <v>1</v>
      </c>
      <c r="I34" s="24" t="s">
        <v>2295</v>
      </c>
      <c r="J34" s="1174" t="s">
        <v>2296</v>
      </c>
      <c r="K34" s="1000">
        <v>9.1999999999999993</v>
      </c>
      <c r="L34" s="102" t="s">
        <v>2294</v>
      </c>
    </row>
    <row r="35" spans="1:12" ht="75.75" thickBot="1">
      <c r="A35" s="2106"/>
      <c r="B35" s="101" t="s">
        <v>14433</v>
      </c>
      <c r="C35" s="96" t="s">
        <v>14434</v>
      </c>
      <c r="D35" s="48" t="s">
        <v>14435</v>
      </c>
      <c r="E35" s="48" t="s">
        <v>2291</v>
      </c>
      <c r="F35" s="96" t="s">
        <v>2241</v>
      </c>
      <c r="G35" s="24" t="s">
        <v>2242</v>
      </c>
      <c r="H35" s="1199">
        <v>1</v>
      </c>
      <c r="I35" s="24" t="s">
        <v>2297</v>
      </c>
      <c r="J35" s="24" t="s">
        <v>2298</v>
      </c>
      <c r="K35" s="999">
        <v>10</v>
      </c>
      <c r="L35" s="102" t="s">
        <v>2299</v>
      </c>
    </row>
    <row r="36" spans="1:12" ht="75.75" thickBot="1">
      <c r="A36" s="2106"/>
      <c r="B36" s="101" t="s">
        <v>14433</v>
      </c>
      <c r="C36" s="96" t="s">
        <v>14434</v>
      </c>
      <c r="D36" s="48" t="s">
        <v>14435</v>
      </c>
      <c r="E36" s="48" t="s">
        <v>2291</v>
      </c>
      <c r="F36" s="96" t="s">
        <v>2241</v>
      </c>
      <c r="G36" s="24" t="s">
        <v>2242</v>
      </c>
      <c r="H36" s="1199">
        <v>1</v>
      </c>
      <c r="I36" s="24" t="s">
        <v>2300</v>
      </c>
      <c r="J36" s="24" t="s">
        <v>2301</v>
      </c>
      <c r="K36" s="1000">
        <v>10</v>
      </c>
      <c r="L36" s="102" t="s">
        <v>2299</v>
      </c>
    </row>
    <row r="37" spans="1:12" ht="75.75" thickBot="1">
      <c r="A37" s="2106"/>
      <c r="B37" s="101" t="s">
        <v>14433</v>
      </c>
      <c r="C37" s="96" t="s">
        <v>14434</v>
      </c>
      <c r="D37" s="48" t="s">
        <v>14435</v>
      </c>
      <c r="E37" s="48" t="s">
        <v>2291</v>
      </c>
      <c r="F37" s="96" t="s">
        <v>2241</v>
      </c>
      <c r="G37" s="24" t="s">
        <v>2242</v>
      </c>
      <c r="H37" s="1199">
        <v>1</v>
      </c>
      <c r="I37" s="24" t="s">
        <v>2302</v>
      </c>
      <c r="J37" s="24" t="s">
        <v>2303</v>
      </c>
      <c r="K37" s="999">
        <v>10</v>
      </c>
      <c r="L37" s="102" t="s">
        <v>14491</v>
      </c>
    </row>
    <row r="38" spans="1:12" ht="75.75" thickBot="1">
      <c r="A38" s="2106"/>
      <c r="B38" s="101" t="s">
        <v>14433</v>
      </c>
      <c r="C38" s="96" t="s">
        <v>14434</v>
      </c>
      <c r="D38" s="48" t="s">
        <v>14435</v>
      </c>
      <c r="E38" s="48" t="s">
        <v>2291</v>
      </c>
      <c r="F38" s="96" t="s">
        <v>2241</v>
      </c>
      <c r="G38" s="24" t="s">
        <v>2242</v>
      </c>
      <c r="H38" s="1199">
        <v>1</v>
      </c>
      <c r="I38" s="24" t="s">
        <v>2305</v>
      </c>
      <c r="J38" s="24" t="s">
        <v>2306</v>
      </c>
      <c r="K38" s="1000">
        <v>10</v>
      </c>
      <c r="L38" s="102" t="s">
        <v>2304</v>
      </c>
    </row>
    <row r="39" spans="1:12" ht="75.75" thickBot="1">
      <c r="A39" s="2106"/>
      <c r="B39" s="101" t="s">
        <v>14433</v>
      </c>
      <c r="C39" s="96" t="s">
        <v>14434</v>
      </c>
      <c r="D39" s="48" t="s">
        <v>14435</v>
      </c>
      <c r="E39" s="48" t="s">
        <v>2291</v>
      </c>
      <c r="F39" s="96" t="s">
        <v>2241</v>
      </c>
      <c r="G39" s="24" t="s">
        <v>2242</v>
      </c>
      <c r="H39" s="1199">
        <v>1</v>
      </c>
      <c r="I39" s="24" t="s">
        <v>2307</v>
      </c>
      <c r="J39" s="24" t="s">
        <v>2308</v>
      </c>
      <c r="K39" s="999">
        <v>10</v>
      </c>
      <c r="L39" s="102" t="s">
        <v>2309</v>
      </c>
    </row>
    <row r="40" spans="1:12" ht="75.75" thickBot="1">
      <c r="A40" s="2106"/>
      <c r="B40" s="101" t="s">
        <v>14433</v>
      </c>
      <c r="C40" s="96" t="s">
        <v>14434</v>
      </c>
      <c r="D40" s="48" t="s">
        <v>14435</v>
      </c>
      <c r="E40" s="48" t="s">
        <v>2291</v>
      </c>
      <c r="F40" s="96" t="s">
        <v>2241</v>
      </c>
      <c r="G40" s="24" t="s">
        <v>2242</v>
      </c>
      <c r="H40" s="1199">
        <v>1</v>
      </c>
      <c r="I40" s="24" t="s">
        <v>2310</v>
      </c>
      <c r="J40" s="24" t="s">
        <v>2311</v>
      </c>
      <c r="K40" s="1000">
        <v>10</v>
      </c>
      <c r="L40" s="102" t="s">
        <v>2309</v>
      </c>
    </row>
    <row r="41" spans="1:12" ht="75.75" thickBot="1">
      <c r="A41" s="2106"/>
      <c r="B41" s="101" t="s">
        <v>14433</v>
      </c>
      <c r="C41" s="96" t="s">
        <v>14434</v>
      </c>
      <c r="D41" s="48" t="s">
        <v>14435</v>
      </c>
      <c r="E41" s="48" t="s">
        <v>2291</v>
      </c>
      <c r="F41" s="96" t="s">
        <v>2241</v>
      </c>
      <c r="G41" s="24" t="s">
        <v>2242</v>
      </c>
      <c r="H41" s="1199">
        <v>1</v>
      </c>
      <c r="I41" s="24" t="s">
        <v>2312</v>
      </c>
      <c r="J41" s="24" t="s">
        <v>2313</v>
      </c>
      <c r="K41" s="999">
        <v>10</v>
      </c>
      <c r="L41" s="102" t="s">
        <v>2314</v>
      </c>
    </row>
    <row r="42" spans="1:12" ht="75.75" thickBot="1">
      <c r="A42" s="2106"/>
      <c r="B42" s="101" t="s">
        <v>14433</v>
      </c>
      <c r="C42" s="96" t="s">
        <v>14434</v>
      </c>
      <c r="D42" s="48" t="s">
        <v>14435</v>
      </c>
      <c r="E42" s="48" t="s">
        <v>2291</v>
      </c>
      <c r="F42" s="96" t="s">
        <v>2241</v>
      </c>
      <c r="G42" s="24" t="s">
        <v>2242</v>
      </c>
      <c r="H42" s="1199">
        <v>1</v>
      </c>
      <c r="I42" s="24" t="s">
        <v>2315</v>
      </c>
      <c r="J42" s="24" t="s">
        <v>2316</v>
      </c>
      <c r="K42" s="1000">
        <v>10</v>
      </c>
      <c r="L42" s="102" t="s">
        <v>2314</v>
      </c>
    </row>
    <row r="43" spans="1:12" ht="75.75" thickBot="1">
      <c r="A43" s="2106"/>
      <c r="B43" s="101" t="s">
        <v>14433</v>
      </c>
      <c r="C43" s="96" t="s">
        <v>14434</v>
      </c>
      <c r="D43" s="48" t="s">
        <v>14435</v>
      </c>
      <c r="E43" s="48" t="s">
        <v>2291</v>
      </c>
      <c r="F43" s="96" t="s">
        <v>2241</v>
      </c>
      <c r="G43" s="24" t="s">
        <v>2242</v>
      </c>
      <c r="H43" s="1199">
        <v>1</v>
      </c>
      <c r="I43" s="24" t="s">
        <v>2317</v>
      </c>
      <c r="J43" s="24">
        <v>102</v>
      </c>
      <c r="K43" s="999">
        <v>10</v>
      </c>
      <c r="L43" s="102" t="s">
        <v>2318</v>
      </c>
    </row>
    <row r="44" spans="1:12" ht="75.75" thickBot="1">
      <c r="A44" s="2106"/>
      <c r="B44" s="101" t="s">
        <v>14433</v>
      </c>
      <c r="C44" s="96" t="s">
        <v>14434</v>
      </c>
      <c r="D44" s="48" t="s">
        <v>14435</v>
      </c>
      <c r="E44" s="48" t="s">
        <v>2291</v>
      </c>
      <c r="F44" s="96" t="s">
        <v>2241</v>
      </c>
      <c r="G44" s="24" t="s">
        <v>2242</v>
      </c>
      <c r="H44" s="1199">
        <v>1</v>
      </c>
      <c r="I44" s="24" t="s">
        <v>2319</v>
      </c>
      <c r="J44" s="24">
        <v>105</v>
      </c>
      <c r="K44" s="1000">
        <v>10</v>
      </c>
      <c r="L44" s="102" t="s">
        <v>2318</v>
      </c>
    </row>
    <row r="45" spans="1:12" ht="75.75" thickBot="1">
      <c r="A45" s="2106"/>
      <c r="B45" s="101" t="s">
        <v>14433</v>
      </c>
      <c r="C45" s="96" t="s">
        <v>14434</v>
      </c>
      <c r="D45" s="48" t="s">
        <v>14435</v>
      </c>
      <c r="E45" s="48" t="s">
        <v>2291</v>
      </c>
      <c r="F45" s="96" t="s">
        <v>2241</v>
      </c>
      <c r="G45" s="24" t="s">
        <v>2242</v>
      </c>
      <c r="H45" s="1199">
        <v>1</v>
      </c>
      <c r="I45" s="24" t="s">
        <v>2320</v>
      </c>
      <c r="J45" s="24">
        <v>103</v>
      </c>
      <c r="K45" s="999">
        <v>10</v>
      </c>
      <c r="L45" s="102" t="s">
        <v>2321</v>
      </c>
    </row>
    <row r="46" spans="1:12" ht="75">
      <c r="A46" s="2106"/>
      <c r="B46" s="101" t="s">
        <v>14433</v>
      </c>
      <c r="C46" s="96" t="s">
        <v>14434</v>
      </c>
      <c r="D46" s="48" t="s">
        <v>14435</v>
      </c>
      <c r="E46" s="48" t="s">
        <v>2291</v>
      </c>
      <c r="F46" s="96" t="s">
        <v>2241</v>
      </c>
      <c r="G46" s="1199" t="s">
        <v>2242</v>
      </c>
      <c r="H46" s="1199">
        <v>1</v>
      </c>
      <c r="I46" s="1199" t="s">
        <v>2322</v>
      </c>
      <c r="J46" s="1199">
        <v>104</v>
      </c>
      <c r="K46" s="1000">
        <v>10</v>
      </c>
      <c r="L46" s="102" t="s">
        <v>2321</v>
      </c>
    </row>
    <row r="47" spans="1:12" ht="75">
      <c r="A47" s="2107"/>
      <c r="B47" s="46" t="s">
        <v>14433</v>
      </c>
      <c r="C47" s="46" t="s">
        <v>14434</v>
      </c>
      <c r="D47" s="46" t="s">
        <v>14435</v>
      </c>
      <c r="E47" s="46" t="s">
        <v>2291</v>
      </c>
      <c r="F47" s="46" t="s">
        <v>2241</v>
      </c>
      <c r="G47" s="24" t="s">
        <v>2242</v>
      </c>
      <c r="H47" s="24">
        <v>1</v>
      </c>
      <c r="I47" s="24" t="s">
        <v>2323</v>
      </c>
      <c r="J47" s="24">
        <v>101</v>
      </c>
      <c r="K47" s="999">
        <v>10</v>
      </c>
      <c r="L47" s="46" t="s">
        <v>2324</v>
      </c>
    </row>
    <row r="48" spans="1:12" ht="105.75" thickBot="1">
      <c r="A48" s="2100">
        <v>3</v>
      </c>
      <c r="B48" s="572" t="s">
        <v>2329</v>
      </c>
      <c r="C48" s="572" t="s">
        <v>2330</v>
      </c>
      <c r="D48" s="572" t="s">
        <v>2331</v>
      </c>
      <c r="E48" s="572" t="s">
        <v>2240</v>
      </c>
      <c r="F48" s="1003" t="s">
        <v>2241</v>
      </c>
      <c r="G48" s="1201" t="s">
        <v>2242</v>
      </c>
      <c r="H48" s="1200">
        <v>1</v>
      </c>
      <c r="I48" s="1201" t="s">
        <v>2332</v>
      </c>
      <c r="J48" s="1201">
        <v>540133</v>
      </c>
      <c r="K48" s="1004">
        <v>200</v>
      </c>
      <c r="L48" s="571" t="s">
        <v>2333</v>
      </c>
    </row>
    <row r="49" spans="1:12" ht="105.75" thickBot="1">
      <c r="A49" s="2100"/>
      <c r="B49" s="96" t="s">
        <v>2329</v>
      </c>
      <c r="C49" s="96" t="s">
        <v>2330</v>
      </c>
      <c r="D49" s="48" t="s">
        <v>2331</v>
      </c>
      <c r="E49" s="96" t="s">
        <v>2240</v>
      </c>
      <c r="F49" s="103" t="s">
        <v>2241</v>
      </c>
      <c r="G49" s="24" t="s">
        <v>2242</v>
      </c>
      <c r="H49" s="1199">
        <v>1</v>
      </c>
      <c r="I49" s="24" t="s">
        <v>2334</v>
      </c>
      <c r="J49" s="24">
        <v>540134</v>
      </c>
      <c r="K49" s="1005">
        <v>200</v>
      </c>
      <c r="L49" s="100" t="s">
        <v>2333</v>
      </c>
    </row>
    <row r="50" spans="1:12" ht="105.75" thickBot="1">
      <c r="A50" s="2100"/>
      <c r="B50" s="96" t="s">
        <v>2329</v>
      </c>
      <c r="C50" s="96" t="s">
        <v>2330</v>
      </c>
      <c r="D50" s="48" t="s">
        <v>2331</v>
      </c>
      <c r="E50" s="96" t="s">
        <v>2240</v>
      </c>
      <c r="F50" s="103" t="s">
        <v>2241</v>
      </c>
      <c r="G50" s="24" t="s">
        <v>2242</v>
      </c>
      <c r="H50" s="1199">
        <v>1</v>
      </c>
      <c r="I50" s="24" t="s">
        <v>2335</v>
      </c>
      <c r="J50" s="24">
        <v>540135</v>
      </c>
      <c r="K50" s="1004">
        <v>200</v>
      </c>
      <c r="L50" s="100" t="s">
        <v>2333</v>
      </c>
    </row>
    <row r="51" spans="1:12" ht="105.75" thickBot="1">
      <c r="A51" s="2100"/>
      <c r="B51" s="96" t="s">
        <v>2329</v>
      </c>
      <c r="C51" s="96" t="s">
        <v>2330</v>
      </c>
      <c r="D51" s="48" t="s">
        <v>2331</v>
      </c>
      <c r="E51" s="96" t="s">
        <v>2240</v>
      </c>
      <c r="F51" s="103" t="s">
        <v>2241</v>
      </c>
      <c r="G51" s="24" t="s">
        <v>2242</v>
      </c>
      <c r="H51" s="1199">
        <v>1</v>
      </c>
      <c r="I51" s="24" t="s">
        <v>2336</v>
      </c>
      <c r="J51" s="24">
        <v>540136</v>
      </c>
      <c r="K51" s="1005">
        <v>200</v>
      </c>
      <c r="L51" s="100" t="s">
        <v>2333</v>
      </c>
    </row>
    <row r="52" spans="1:12" ht="105.75" thickBot="1">
      <c r="A52" s="2100"/>
      <c r="B52" s="96" t="s">
        <v>2329</v>
      </c>
      <c r="C52" s="96" t="s">
        <v>2330</v>
      </c>
      <c r="D52" s="48" t="s">
        <v>2331</v>
      </c>
      <c r="E52" s="96" t="s">
        <v>2240</v>
      </c>
      <c r="F52" s="103" t="s">
        <v>2241</v>
      </c>
      <c r="G52" s="24" t="s">
        <v>2242</v>
      </c>
      <c r="H52" s="1199">
        <v>1</v>
      </c>
      <c r="I52" s="24" t="s">
        <v>2337</v>
      </c>
      <c r="J52" s="24">
        <v>540137</v>
      </c>
      <c r="K52" s="1004">
        <v>200</v>
      </c>
      <c r="L52" s="100" t="s">
        <v>2333</v>
      </c>
    </row>
    <row r="53" spans="1:12" ht="105.75" thickBot="1">
      <c r="A53" s="2100"/>
      <c r="B53" s="96" t="s">
        <v>2329</v>
      </c>
      <c r="C53" s="96" t="s">
        <v>2330</v>
      </c>
      <c r="D53" s="48" t="s">
        <v>2331</v>
      </c>
      <c r="E53" s="96" t="s">
        <v>2240</v>
      </c>
      <c r="F53" s="103" t="s">
        <v>2241</v>
      </c>
      <c r="G53" s="24" t="s">
        <v>2242</v>
      </c>
      <c r="H53" s="1199">
        <v>1</v>
      </c>
      <c r="I53" s="24" t="s">
        <v>2338</v>
      </c>
      <c r="J53" s="24">
        <v>540138</v>
      </c>
      <c r="K53" s="1005">
        <v>200</v>
      </c>
      <c r="L53" s="100" t="s">
        <v>2333</v>
      </c>
    </row>
    <row r="54" spans="1:12" ht="105.75" thickBot="1">
      <c r="A54" s="2100"/>
      <c r="B54" s="96" t="s">
        <v>2329</v>
      </c>
      <c r="C54" s="96" t="s">
        <v>2330</v>
      </c>
      <c r="D54" s="48" t="s">
        <v>2331</v>
      </c>
      <c r="E54" s="96" t="s">
        <v>2240</v>
      </c>
      <c r="F54" s="103" t="s">
        <v>2241</v>
      </c>
      <c r="G54" s="24" t="s">
        <v>2242</v>
      </c>
      <c r="H54" s="1199">
        <v>1</v>
      </c>
      <c r="I54" s="24" t="s">
        <v>2339</v>
      </c>
      <c r="J54" s="24">
        <v>540139</v>
      </c>
      <c r="K54" s="1004">
        <v>200</v>
      </c>
      <c r="L54" s="100" t="s">
        <v>2333</v>
      </c>
    </row>
    <row r="55" spans="1:12" ht="105.75" thickBot="1">
      <c r="A55" s="2100"/>
      <c r="B55" s="96" t="s">
        <v>2329</v>
      </c>
      <c r="C55" s="96" t="s">
        <v>2330</v>
      </c>
      <c r="D55" s="48" t="s">
        <v>2331</v>
      </c>
      <c r="E55" s="96" t="s">
        <v>2240</v>
      </c>
      <c r="F55" s="103" t="s">
        <v>2241</v>
      </c>
      <c r="G55" s="24" t="s">
        <v>2242</v>
      </c>
      <c r="H55" s="1199">
        <v>1</v>
      </c>
      <c r="I55" s="24" t="s">
        <v>2340</v>
      </c>
      <c r="J55" s="24">
        <v>540140</v>
      </c>
      <c r="K55" s="1005">
        <v>200</v>
      </c>
      <c r="L55" s="100" t="s">
        <v>2333</v>
      </c>
    </row>
    <row r="56" spans="1:12" ht="105.75" thickBot="1">
      <c r="A56" s="2100"/>
      <c r="B56" s="96" t="s">
        <v>2329</v>
      </c>
      <c r="C56" s="96" t="s">
        <v>2330</v>
      </c>
      <c r="D56" s="48" t="s">
        <v>2331</v>
      </c>
      <c r="E56" s="96" t="s">
        <v>2240</v>
      </c>
      <c r="F56" s="103" t="s">
        <v>2241</v>
      </c>
      <c r="G56" s="24" t="s">
        <v>2242</v>
      </c>
      <c r="H56" s="1199">
        <v>1</v>
      </c>
      <c r="I56" s="24" t="s">
        <v>2341</v>
      </c>
      <c r="J56" s="24">
        <v>540141</v>
      </c>
      <c r="K56" s="1005">
        <v>200</v>
      </c>
      <c r="L56" s="100" t="s">
        <v>2333</v>
      </c>
    </row>
    <row r="57" spans="1:12" ht="105.75" thickBot="1">
      <c r="A57" s="2100"/>
      <c r="B57" s="96" t="s">
        <v>2329</v>
      </c>
      <c r="C57" s="96" t="s">
        <v>2330</v>
      </c>
      <c r="D57" s="48" t="s">
        <v>2331</v>
      </c>
      <c r="E57" s="96" t="s">
        <v>2240</v>
      </c>
      <c r="F57" s="103" t="s">
        <v>2241</v>
      </c>
      <c r="G57" s="24" t="s">
        <v>2242</v>
      </c>
      <c r="H57" s="1199">
        <v>1</v>
      </c>
      <c r="I57" s="24" t="s">
        <v>2342</v>
      </c>
      <c r="J57" s="24">
        <v>540142</v>
      </c>
      <c r="K57" s="1005">
        <v>200</v>
      </c>
      <c r="L57" s="100" t="s">
        <v>2333</v>
      </c>
    </row>
    <row r="58" spans="1:12" ht="105.75" thickBot="1">
      <c r="A58" s="2100"/>
      <c r="B58" s="96" t="s">
        <v>2329</v>
      </c>
      <c r="C58" s="96" t="s">
        <v>2330</v>
      </c>
      <c r="D58" s="48" t="s">
        <v>2331</v>
      </c>
      <c r="E58" s="96" t="s">
        <v>2240</v>
      </c>
      <c r="F58" s="103" t="s">
        <v>2241</v>
      </c>
      <c r="G58" s="24" t="s">
        <v>2242</v>
      </c>
      <c r="H58" s="1199">
        <v>1</v>
      </c>
      <c r="I58" s="24" t="s">
        <v>2343</v>
      </c>
      <c r="J58" s="24">
        <v>781</v>
      </c>
      <c r="K58" s="1005">
        <v>5</v>
      </c>
      <c r="L58" s="100" t="s">
        <v>2333</v>
      </c>
    </row>
    <row r="59" spans="1:12" ht="105.75" thickBot="1">
      <c r="A59" s="2100"/>
      <c r="B59" s="96" t="s">
        <v>2329</v>
      </c>
      <c r="C59" s="96" t="s">
        <v>2330</v>
      </c>
      <c r="D59" s="48" t="s">
        <v>2331</v>
      </c>
      <c r="E59" s="96" t="s">
        <v>2240</v>
      </c>
      <c r="F59" s="103" t="s">
        <v>2241</v>
      </c>
      <c r="G59" s="24" t="s">
        <v>2242</v>
      </c>
      <c r="H59" s="1199">
        <v>1</v>
      </c>
      <c r="I59" s="24" t="s">
        <v>2344</v>
      </c>
      <c r="J59" s="24">
        <v>1932</v>
      </c>
      <c r="K59" s="1005">
        <v>5</v>
      </c>
      <c r="L59" s="100" t="s">
        <v>2333</v>
      </c>
    </row>
    <row r="60" spans="1:12" ht="105.75" thickBot="1">
      <c r="A60" s="2100"/>
      <c r="B60" s="96" t="s">
        <v>2329</v>
      </c>
      <c r="C60" s="96" t="s">
        <v>2330</v>
      </c>
      <c r="D60" s="48" t="s">
        <v>2331</v>
      </c>
      <c r="E60" s="96" t="s">
        <v>2240</v>
      </c>
      <c r="F60" s="103" t="s">
        <v>2241</v>
      </c>
      <c r="G60" s="24" t="s">
        <v>2242</v>
      </c>
      <c r="H60" s="1199">
        <v>1</v>
      </c>
      <c r="I60" s="24" t="s">
        <v>2345</v>
      </c>
      <c r="J60" s="24">
        <v>1480</v>
      </c>
      <c r="K60" s="1005">
        <v>5</v>
      </c>
      <c r="L60" s="100" t="s">
        <v>2333</v>
      </c>
    </row>
    <row r="61" spans="1:12" ht="105.75" thickBot="1">
      <c r="A61" s="2100"/>
      <c r="B61" s="96" t="s">
        <v>2329</v>
      </c>
      <c r="C61" s="96" t="s">
        <v>2330</v>
      </c>
      <c r="D61" s="48" t="s">
        <v>2331</v>
      </c>
      <c r="E61" s="96" t="s">
        <v>2240</v>
      </c>
      <c r="F61" s="103" t="s">
        <v>2241</v>
      </c>
      <c r="G61" s="24" t="s">
        <v>2242</v>
      </c>
      <c r="H61" s="1199">
        <v>1</v>
      </c>
      <c r="I61" s="24" t="s">
        <v>2346</v>
      </c>
      <c r="J61" s="24">
        <v>1917</v>
      </c>
      <c r="K61" s="1005">
        <v>5</v>
      </c>
      <c r="L61" s="100" t="s">
        <v>2333</v>
      </c>
    </row>
    <row r="62" spans="1:12" ht="105.75" thickBot="1">
      <c r="A62" s="2100"/>
      <c r="B62" s="96" t="s">
        <v>2329</v>
      </c>
      <c r="C62" s="96" t="s">
        <v>2330</v>
      </c>
      <c r="D62" s="48" t="s">
        <v>2331</v>
      </c>
      <c r="E62" s="96" t="s">
        <v>2240</v>
      </c>
      <c r="F62" s="103" t="s">
        <v>2241</v>
      </c>
      <c r="G62" s="24" t="s">
        <v>2242</v>
      </c>
      <c r="H62" s="1199">
        <v>1</v>
      </c>
      <c r="I62" s="24" t="s">
        <v>2347</v>
      </c>
      <c r="J62" s="1174" t="s">
        <v>2348</v>
      </c>
      <c r="K62" s="999">
        <v>9.1999999999999993</v>
      </c>
      <c r="L62" s="100" t="s">
        <v>2333</v>
      </c>
    </row>
    <row r="63" spans="1:12" ht="105.75" thickBot="1">
      <c r="A63" s="2100"/>
      <c r="B63" s="96" t="s">
        <v>2329</v>
      </c>
      <c r="C63" s="96" t="s">
        <v>2330</v>
      </c>
      <c r="D63" s="48" t="s">
        <v>2331</v>
      </c>
      <c r="E63" s="48" t="s">
        <v>2291</v>
      </c>
      <c r="F63" s="103" t="s">
        <v>2241</v>
      </c>
      <c r="G63" s="24" t="s">
        <v>2242</v>
      </c>
      <c r="H63" s="1199">
        <v>1</v>
      </c>
      <c r="I63" s="24" t="s">
        <v>2349</v>
      </c>
      <c r="J63" s="24">
        <v>478</v>
      </c>
      <c r="K63" s="1005">
        <v>10</v>
      </c>
      <c r="L63" s="106" t="s">
        <v>2350</v>
      </c>
    </row>
    <row r="64" spans="1:12" ht="105.75" thickBot="1">
      <c r="A64" s="2100"/>
      <c r="B64" s="96" t="s">
        <v>2329</v>
      </c>
      <c r="C64" s="96" t="s">
        <v>2330</v>
      </c>
      <c r="D64" s="48" t="s">
        <v>2331</v>
      </c>
      <c r="E64" s="48" t="s">
        <v>2291</v>
      </c>
      <c r="F64" s="103" t="s">
        <v>2241</v>
      </c>
      <c r="G64" s="24" t="s">
        <v>2242</v>
      </c>
      <c r="H64" s="1199">
        <v>1</v>
      </c>
      <c r="I64" s="24" t="s">
        <v>2351</v>
      </c>
      <c r="J64" s="24">
        <v>481</v>
      </c>
      <c r="K64" s="1005">
        <v>10</v>
      </c>
      <c r="L64" s="106" t="s">
        <v>2352</v>
      </c>
    </row>
    <row r="65" spans="1:12" ht="105.75" thickBot="1">
      <c r="A65" s="2100"/>
      <c r="B65" s="96" t="s">
        <v>2329</v>
      </c>
      <c r="C65" s="96" t="s">
        <v>2330</v>
      </c>
      <c r="D65" s="48" t="s">
        <v>2331</v>
      </c>
      <c r="E65" s="48" t="s">
        <v>2291</v>
      </c>
      <c r="F65" s="103" t="s">
        <v>2241</v>
      </c>
      <c r="G65" s="24" t="s">
        <v>2242</v>
      </c>
      <c r="H65" s="1199">
        <v>1</v>
      </c>
      <c r="I65" s="24" t="s">
        <v>2353</v>
      </c>
      <c r="J65" s="24">
        <v>641</v>
      </c>
      <c r="K65" s="1005">
        <v>10</v>
      </c>
      <c r="L65" s="106" t="s">
        <v>2354</v>
      </c>
    </row>
    <row r="66" spans="1:12" ht="105.75" thickBot="1">
      <c r="A66" s="2100"/>
      <c r="B66" s="96" t="s">
        <v>2329</v>
      </c>
      <c r="C66" s="96" t="s">
        <v>2330</v>
      </c>
      <c r="D66" s="48" t="s">
        <v>2331</v>
      </c>
      <c r="E66" s="48" t="s">
        <v>2291</v>
      </c>
      <c r="F66" s="103" t="s">
        <v>2241</v>
      </c>
      <c r="G66" s="24" t="s">
        <v>2242</v>
      </c>
      <c r="H66" s="1199">
        <v>1</v>
      </c>
      <c r="I66" s="24" t="s">
        <v>2355</v>
      </c>
      <c r="J66" s="24">
        <v>874</v>
      </c>
      <c r="K66" s="1005">
        <v>10</v>
      </c>
      <c r="L66" s="106" t="s">
        <v>2356</v>
      </c>
    </row>
    <row r="67" spans="1:12" ht="105.75" thickBot="1">
      <c r="A67" s="2100"/>
      <c r="B67" s="96" t="s">
        <v>2329</v>
      </c>
      <c r="C67" s="96" t="s">
        <v>2330</v>
      </c>
      <c r="D67" s="48" t="s">
        <v>2331</v>
      </c>
      <c r="E67" s="48" t="s">
        <v>2291</v>
      </c>
      <c r="F67" s="103" t="s">
        <v>2241</v>
      </c>
      <c r="G67" s="24" t="s">
        <v>2242</v>
      </c>
      <c r="H67" s="1199">
        <v>1</v>
      </c>
      <c r="I67" s="24" t="s">
        <v>2357</v>
      </c>
      <c r="J67" s="24">
        <v>1116</v>
      </c>
      <c r="K67" s="1005">
        <v>10</v>
      </c>
      <c r="L67" s="106" t="s">
        <v>2358</v>
      </c>
    </row>
    <row r="68" spans="1:12" ht="105.75" thickBot="1">
      <c r="A68" s="2100"/>
      <c r="B68" s="96" t="s">
        <v>2329</v>
      </c>
      <c r="C68" s="96" t="s">
        <v>2330</v>
      </c>
      <c r="D68" s="48" t="s">
        <v>2331</v>
      </c>
      <c r="E68" s="48" t="s">
        <v>2291</v>
      </c>
      <c r="F68" s="103" t="s">
        <v>2241</v>
      </c>
      <c r="G68" s="24" t="s">
        <v>2242</v>
      </c>
      <c r="H68" s="1199">
        <v>1</v>
      </c>
      <c r="I68" s="24" t="s">
        <v>2359</v>
      </c>
      <c r="J68" s="24">
        <v>844</v>
      </c>
      <c r="K68" s="1005">
        <v>10</v>
      </c>
      <c r="L68" s="106" t="s">
        <v>2360</v>
      </c>
    </row>
    <row r="69" spans="1:12" ht="105.75" thickBot="1">
      <c r="A69" s="2100"/>
      <c r="B69" s="96" t="s">
        <v>2329</v>
      </c>
      <c r="C69" s="96" t="s">
        <v>2330</v>
      </c>
      <c r="D69" s="48" t="s">
        <v>2331</v>
      </c>
      <c r="E69" s="48" t="s">
        <v>2291</v>
      </c>
      <c r="F69" s="103" t="s">
        <v>2241</v>
      </c>
      <c r="G69" s="24" t="s">
        <v>2242</v>
      </c>
      <c r="H69" s="1199">
        <v>1</v>
      </c>
      <c r="I69" s="24" t="s">
        <v>2361</v>
      </c>
      <c r="J69" s="24">
        <v>847</v>
      </c>
      <c r="K69" s="1005">
        <v>10</v>
      </c>
      <c r="L69" s="106" t="s">
        <v>2362</v>
      </c>
    </row>
    <row r="70" spans="1:12" ht="105.75" thickBot="1">
      <c r="A70" s="2100"/>
      <c r="B70" s="96" t="s">
        <v>2329</v>
      </c>
      <c r="C70" s="96" t="s">
        <v>2330</v>
      </c>
      <c r="D70" s="48" t="s">
        <v>2331</v>
      </c>
      <c r="E70" s="48" t="s">
        <v>2291</v>
      </c>
      <c r="F70" s="103" t="s">
        <v>2241</v>
      </c>
      <c r="G70" s="24" t="s">
        <v>2242</v>
      </c>
      <c r="H70" s="1199">
        <v>1</v>
      </c>
      <c r="I70" s="24" t="s">
        <v>2363</v>
      </c>
      <c r="J70" s="24">
        <v>873</v>
      </c>
      <c r="K70" s="1005">
        <v>10</v>
      </c>
      <c r="L70" s="106" t="s">
        <v>2364</v>
      </c>
    </row>
    <row r="71" spans="1:12" ht="105.75" thickBot="1">
      <c r="A71" s="2100"/>
      <c r="B71" s="96" t="s">
        <v>2329</v>
      </c>
      <c r="C71" s="96" t="s">
        <v>2330</v>
      </c>
      <c r="D71" s="48" t="s">
        <v>2331</v>
      </c>
      <c r="E71" s="48" t="s">
        <v>2291</v>
      </c>
      <c r="F71" s="103" t="s">
        <v>2241</v>
      </c>
      <c r="G71" s="24" t="s">
        <v>2242</v>
      </c>
      <c r="H71" s="1199">
        <v>1</v>
      </c>
      <c r="I71" s="24" t="s">
        <v>2365</v>
      </c>
      <c r="J71" s="24">
        <v>559</v>
      </c>
      <c r="K71" s="1005">
        <v>10</v>
      </c>
      <c r="L71" s="106" t="s">
        <v>2366</v>
      </c>
    </row>
    <row r="72" spans="1:12" ht="105.75" thickBot="1">
      <c r="A72" s="2100"/>
      <c r="B72" s="96" t="s">
        <v>2329</v>
      </c>
      <c r="C72" s="96" t="s">
        <v>2330</v>
      </c>
      <c r="D72" s="48" t="s">
        <v>2331</v>
      </c>
      <c r="E72" s="48" t="s">
        <v>2291</v>
      </c>
      <c r="F72" s="103" t="s">
        <v>2241</v>
      </c>
      <c r="G72" s="24" t="s">
        <v>2242</v>
      </c>
      <c r="H72" s="1199">
        <v>1</v>
      </c>
      <c r="I72" s="24" t="s">
        <v>2367</v>
      </c>
      <c r="J72" s="24">
        <v>876</v>
      </c>
      <c r="K72" s="1005">
        <v>10</v>
      </c>
      <c r="L72" s="106" t="s">
        <v>2368</v>
      </c>
    </row>
    <row r="73" spans="1:12" ht="105.75" thickBot="1">
      <c r="A73" s="2100"/>
      <c r="B73" s="96" t="s">
        <v>2329</v>
      </c>
      <c r="C73" s="96" t="s">
        <v>2330</v>
      </c>
      <c r="D73" s="48" t="s">
        <v>2331</v>
      </c>
      <c r="E73" s="48" t="s">
        <v>2291</v>
      </c>
      <c r="F73" s="103" t="s">
        <v>2241</v>
      </c>
      <c r="G73" s="24" t="s">
        <v>2242</v>
      </c>
      <c r="H73" s="1199">
        <v>1</v>
      </c>
      <c r="I73" s="24" t="s">
        <v>2369</v>
      </c>
      <c r="J73" s="24">
        <v>857</v>
      </c>
      <c r="K73" s="1005">
        <v>10</v>
      </c>
      <c r="L73" s="106" t="s">
        <v>2370</v>
      </c>
    </row>
    <row r="74" spans="1:12" ht="105.75" thickBot="1">
      <c r="A74" s="2100"/>
      <c r="B74" s="96" t="s">
        <v>2329</v>
      </c>
      <c r="C74" s="96" t="s">
        <v>2330</v>
      </c>
      <c r="D74" s="48" t="s">
        <v>2331</v>
      </c>
      <c r="E74" s="48" t="s">
        <v>2291</v>
      </c>
      <c r="F74" s="103" t="s">
        <v>2241</v>
      </c>
      <c r="G74" s="24" t="s">
        <v>2242</v>
      </c>
      <c r="H74" s="1199">
        <v>1</v>
      </c>
      <c r="I74" s="24" t="s">
        <v>2371</v>
      </c>
      <c r="J74" s="24">
        <v>480</v>
      </c>
      <c r="K74" s="1005">
        <v>10</v>
      </c>
      <c r="L74" s="106" t="s">
        <v>2372</v>
      </c>
    </row>
    <row r="75" spans="1:12" ht="105.75" thickBot="1">
      <c r="A75" s="2101"/>
      <c r="B75" s="96" t="s">
        <v>2329</v>
      </c>
      <c r="C75" s="96" t="s">
        <v>2330</v>
      </c>
      <c r="D75" s="48" t="s">
        <v>2331</v>
      </c>
      <c r="E75" s="48" t="s">
        <v>2291</v>
      </c>
      <c r="F75" s="96" t="s">
        <v>2241</v>
      </c>
      <c r="G75" s="1199" t="s">
        <v>2242</v>
      </c>
      <c r="H75" s="1199">
        <v>1</v>
      </c>
      <c r="I75" s="1199" t="s">
        <v>2373</v>
      </c>
      <c r="J75" s="1171">
        <v>759</v>
      </c>
      <c r="K75" s="1006">
        <v>10</v>
      </c>
      <c r="L75" s="1204" t="s">
        <v>2374</v>
      </c>
    </row>
    <row r="76" spans="1:12" ht="120.75" thickBot="1">
      <c r="A76" s="2106">
        <v>4</v>
      </c>
      <c r="B76" s="107" t="s">
        <v>2375</v>
      </c>
      <c r="C76" s="108" t="s">
        <v>2376</v>
      </c>
      <c r="D76" s="109" t="s">
        <v>2377</v>
      </c>
      <c r="E76" s="110" t="s">
        <v>2291</v>
      </c>
      <c r="F76" s="110" t="s">
        <v>2241</v>
      </c>
      <c r="G76" s="97" t="s">
        <v>2242</v>
      </c>
      <c r="H76" s="98">
        <v>1</v>
      </c>
      <c r="I76" s="97" t="s">
        <v>2378</v>
      </c>
      <c r="J76" s="97">
        <v>2</v>
      </c>
      <c r="K76" s="1007">
        <v>20</v>
      </c>
      <c r="L76" s="111" t="s">
        <v>2379</v>
      </c>
    </row>
    <row r="77" spans="1:12" ht="120.75" thickBot="1">
      <c r="A77" s="2106"/>
      <c r="B77" s="107" t="s">
        <v>2375</v>
      </c>
      <c r="C77" s="108" t="s">
        <v>2376</v>
      </c>
      <c r="D77" s="26" t="s">
        <v>2377</v>
      </c>
      <c r="E77" s="46" t="s">
        <v>2291</v>
      </c>
      <c r="F77" s="46" t="s">
        <v>2241</v>
      </c>
      <c r="G77" s="24" t="s">
        <v>2242</v>
      </c>
      <c r="H77" s="1199">
        <v>1</v>
      </c>
      <c r="I77" s="1170" t="s">
        <v>2380</v>
      </c>
      <c r="J77" s="1170">
        <v>17</v>
      </c>
      <c r="K77" s="1008">
        <v>10</v>
      </c>
      <c r="L77" s="106" t="s">
        <v>2381</v>
      </c>
    </row>
    <row r="78" spans="1:12" ht="120.75" thickBot="1">
      <c r="A78" s="2107"/>
      <c r="B78" s="113" t="s">
        <v>2375</v>
      </c>
      <c r="C78" s="114" t="s">
        <v>2376</v>
      </c>
      <c r="D78" s="115" t="s">
        <v>2377</v>
      </c>
      <c r="E78" s="104" t="s">
        <v>2291</v>
      </c>
      <c r="F78" s="104" t="s">
        <v>2241</v>
      </c>
      <c r="G78" s="105" t="s">
        <v>2242</v>
      </c>
      <c r="H78" s="105">
        <v>1</v>
      </c>
      <c r="I78" s="116" t="s">
        <v>2382</v>
      </c>
      <c r="J78" s="116">
        <v>9</v>
      </c>
      <c r="K78" s="1009">
        <v>10</v>
      </c>
      <c r="L78" s="117" t="s">
        <v>2383</v>
      </c>
    </row>
    <row r="79" spans="1:12" ht="60" customHeight="1">
      <c r="A79" s="2110">
        <v>5</v>
      </c>
      <c r="B79" s="2113" t="s">
        <v>2384</v>
      </c>
      <c r="C79" s="2113" t="s">
        <v>2385</v>
      </c>
      <c r="D79" s="2113" t="s">
        <v>2386</v>
      </c>
      <c r="E79" s="2113" t="s">
        <v>2291</v>
      </c>
      <c r="F79" s="2113" t="s">
        <v>2387</v>
      </c>
      <c r="G79" s="2113" t="s">
        <v>2242</v>
      </c>
      <c r="H79" s="1202">
        <v>1</v>
      </c>
      <c r="I79" s="1202" t="s">
        <v>2388</v>
      </c>
      <c r="J79" s="1202">
        <v>557</v>
      </c>
      <c r="K79" s="1010">
        <v>10</v>
      </c>
      <c r="L79" s="1202" t="s">
        <v>14436</v>
      </c>
    </row>
    <row r="80" spans="1:12" ht="49.5" customHeight="1">
      <c r="A80" s="2111"/>
      <c r="B80" s="2111"/>
      <c r="C80" s="2111"/>
      <c r="D80" s="2111"/>
      <c r="E80" s="2111"/>
      <c r="F80" s="2111"/>
      <c r="G80" s="2111"/>
      <c r="H80" s="1197">
        <v>1</v>
      </c>
      <c r="I80" s="1198" t="s">
        <v>14437</v>
      </c>
      <c r="J80" s="1202">
        <v>3846</v>
      </c>
      <c r="K80" s="1010">
        <v>5</v>
      </c>
      <c r="L80" s="118" t="s">
        <v>2527</v>
      </c>
    </row>
    <row r="81" spans="1:12" ht="51.75" customHeight="1">
      <c r="A81" s="2112"/>
      <c r="B81" s="2112"/>
      <c r="C81" s="2112"/>
      <c r="D81" s="2112"/>
      <c r="E81" s="2112"/>
      <c r="F81" s="2112"/>
      <c r="G81" s="2112"/>
      <c r="H81" s="1197">
        <v>1</v>
      </c>
      <c r="I81" s="1198" t="s">
        <v>14438</v>
      </c>
      <c r="J81" s="1202">
        <v>1942</v>
      </c>
      <c r="K81" s="1010">
        <v>5</v>
      </c>
      <c r="L81" s="118" t="s">
        <v>2527</v>
      </c>
    </row>
    <row r="82" spans="1:12" ht="105">
      <c r="A82" s="2110">
        <v>6</v>
      </c>
      <c r="B82" s="118" t="s">
        <v>2389</v>
      </c>
      <c r="C82" s="118" t="s">
        <v>2390</v>
      </c>
      <c r="D82" s="118" t="s">
        <v>2391</v>
      </c>
      <c r="E82" s="118" t="s">
        <v>2240</v>
      </c>
      <c r="F82" s="118" t="s">
        <v>2387</v>
      </c>
      <c r="G82" s="1202" t="s">
        <v>2242</v>
      </c>
      <c r="H82" s="1197">
        <v>1</v>
      </c>
      <c r="I82" s="1202" t="s">
        <v>2392</v>
      </c>
      <c r="J82" s="1202">
        <v>910393</v>
      </c>
      <c r="K82" s="1010">
        <v>200</v>
      </c>
      <c r="L82" s="118" t="s">
        <v>2393</v>
      </c>
    </row>
    <row r="83" spans="1:12" ht="105">
      <c r="A83" s="2111"/>
      <c r="B83" s="118" t="s">
        <v>2389</v>
      </c>
      <c r="C83" s="118" t="s">
        <v>2390</v>
      </c>
      <c r="D83" s="118" t="s">
        <v>2391</v>
      </c>
      <c r="E83" s="118" t="s">
        <v>2240</v>
      </c>
      <c r="F83" s="118" t="s">
        <v>2387</v>
      </c>
      <c r="G83" s="1202" t="s">
        <v>2242</v>
      </c>
      <c r="H83" s="1197">
        <v>1</v>
      </c>
      <c r="I83" s="1202" t="s">
        <v>2394</v>
      </c>
      <c r="J83" s="1202">
        <v>52971</v>
      </c>
      <c r="K83" s="1010">
        <v>200</v>
      </c>
      <c r="L83" s="118" t="s">
        <v>2393</v>
      </c>
    </row>
    <row r="84" spans="1:12" ht="105">
      <c r="A84" s="2111"/>
      <c r="B84" s="118" t="s">
        <v>2389</v>
      </c>
      <c r="C84" s="118" t="s">
        <v>2390</v>
      </c>
      <c r="D84" s="118" t="s">
        <v>2391</v>
      </c>
      <c r="E84" s="118" t="s">
        <v>2240</v>
      </c>
      <c r="F84" s="118" t="s">
        <v>2387</v>
      </c>
      <c r="G84" s="1202" t="s">
        <v>2242</v>
      </c>
      <c r="H84" s="1197">
        <v>1</v>
      </c>
      <c r="I84" s="1202" t="s">
        <v>2395</v>
      </c>
      <c r="J84" s="1202">
        <v>52985</v>
      </c>
      <c r="K84" s="1010">
        <v>200</v>
      </c>
      <c r="L84" s="118" t="s">
        <v>2393</v>
      </c>
    </row>
    <row r="85" spans="1:12" ht="105">
      <c r="A85" s="2111"/>
      <c r="B85" s="118" t="s">
        <v>2389</v>
      </c>
      <c r="C85" s="118" t="s">
        <v>2390</v>
      </c>
      <c r="D85" s="118" t="s">
        <v>2391</v>
      </c>
      <c r="E85" s="118" t="s">
        <v>2240</v>
      </c>
      <c r="F85" s="118" t="s">
        <v>2387</v>
      </c>
      <c r="G85" s="1202" t="s">
        <v>2242</v>
      </c>
      <c r="H85" s="1197">
        <v>1</v>
      </c>
      <c r="I85" s="1202" t="s">
        <v>2396</v>
      </c>
      <c r="J85" s="1202">
        <v>940242</v>
      </c>
      <c r="K85" s="1010">
        <v>200</v>
      </c>
      <c r="L85" s="118" t="s">
        <v>2393</v>
      </c>
    </row>
    <row r="86" spans="1:12" ht="105">
      <c r="A86" s="2111"/>
      <c r="B86" s="118" t="s">
        <v>2389</v>
      </c>
      <c r="C86" s="118" t="s">
        <v>2390</v>
      </c>
      <c r="D86" s="118" t="s">
        <v>2391</v>
      </c>
      <c r="E86" s="118" t="s">
        <v>2240</v>
      </c>
      <c r="F86" s="118" t="s">
        <v>2387</v>
      </c>
      <c r="G86" s="1202" t="s">
        <v>2242</v>
      </c>
      <c r="H86" s="1197">
        <v>1</v>
      </c>
      <c r="I86" s="1202" t="s">
        <v>2397</v>
      </c>
      <c r="J86" s="1202">
        <v>52981</v>
      </c>
      <c r="K86" s="1010">
        <v>200</v>
      </c>
      <c r="L86" s="118" t="s">
        <v>2393</v>
      </c>
    </row>
    <row r="87" spans="1:12" ht="105">
      <c r="A87" s="2111"/>
      <c r="B87" s="118" t="s">
        <v>2389</v>
      </c>
      <c r="C87" s="118" t="s">
        <v>2390</v>
      </c>
      <c r="D87" s="118" t="s">
        <v>2391</v>
      </c>
      <c r="E87" s="118" t="s">
        <v>2240</v>
      </c>
      <c r="F87" s="118" t="s">
        <v>2387</v>
      </c>
      <c r="G87" s="1202" t="s">
        <v>2242</v>
      </c>
      <c r="H87" s="1197">
        <v>1</v>
      </c>
      <c r="I87" s="1202" t="s">
        <v>2398</v>
      </c>
      <c r="J87" s="1202">
        <v>940279</v>
      </c>
      <c r="K87" s="1010">
        <v>200</v>
      </c>
      <c r="L87" s="118" t="s">
        <v>2393</v>
      </c>
    </row>
    <row r="88" spans="1:12" ht="105">
      <c r="A88" s="2111"/>
      <c r="B88" s="118" t="s">
        <v>2389</v>
      </c>
      <c r="C88" s="118" t="s">
        <v>2390</v>
      </c>
      <c r="D88" s="118" t="s">
        <v>2391</v>
      </c>
      <c r="E88" s="118" t="s">
        <v>2240</v>
      </c>
      <c r="F88" s="118" t="s">
        <v>2387</v>
      </c>
      <c r="G88" s="1202" t="s">
        <v>2242</v>
      </c>
      <c r="H88" s="1197">
        <v>1</v>
      </c>
      <c r="I88" s="1202" t="s">
        <v>2399</v>
      </c>
      <c r="J88" s="1202">
        <v>52726</v>
      </c>
      <c r="K88" s="1010">
        <v>200</v>
      </c>
      <c r="L88" s="118" t="s">
        <v>2393</v>
      </c>
    </row>
    <row r="89" spans="1:12" ht="105">
      <c r="A89" s="2111"/>
      <c r="B89" s="118" t="s">
        <v>2389</v>
      </c>
      <c r="C89" s="118" t="s">
        <v>2390</v>
      </c>
      <c r="D89" s="118" t="s">
        <v>2391</v>
      </c>
      <c r="E89" s="118" t="s">
        <v>2240</v>
      </c>
      <c r="F89" s="118" t="s">
        <v>2387</v>
      </c>
      <c r="G89" s="1202" t="s">
        <v>2242</v>
      </c>
      <c r="H89" s="1197">
        <v>1</v>
      </c>
      <c r="I89" s="1202" t="s">
        <v>2400</v>
      </c>
      <c r="J89" s="1202">
        <v>52804</v>
      </c>
      <c r="K89" s="1010">
        <v>200</v>
      </c>
      <c r="L89" s="118" t="s">
        <v>2393</v>
      </c>
    </row>
    <row r="90" spans="1:12" ht="105">
      <c r="A90" s="2111"/>
      <c r="B90" s="118" t="s">
        <v>2389</v>
      </c>
      <c r="C90" s="118" t="s">
        <v>2390</v>
      </c>
      <c r="D90" s="118" t="s">
        <v>2391</v>
      </c>
      <c r="E90" s="118" t="s">
        <v>2240</v>
      </c>
      <c r="F90" s="118" t="s">
        <v>2387</v>
      </c>
      <c r="G90" s="1202" t="s">
        <v>2242</v>
      </c>
      <c r="H90" s="1197">
        <v>1</v>
      </c>
      <c r="I90" s="1202" t="s">
        <v>2401</v>
      </c>
      <c r="J90" s="1202">
        <v>940246</v>
      </c>
      <c r="K90" s="1010">
        <v>200</v>
      </c>
      <c r="L90" s="118" t="s">
        <v>2393</v>
      </c>
    </row>
    <row r="91" spans="1:12" ht="105">
      <c r="A91" s="2111"/>
      <c r="B91" s="118" t="s">
        <v>2389</v>
      </c>
      <c r="C91" s="118" t="s">
        <v>2390</v>
      </c>
      <c r="D91" s="118" t="s">
        <v>2391</v>
      </c>
      <c r="E91" s="118" t="s">
        <v>2240</v>
      </c>
      <c r="F91" s="118" t="s">
        <v>2387</v>
      </c>
      <c r="G91" s="1202" t="s">
        <v>2242</v>
      </c>
      <c r="H91" s="1197">
        <v>1</v>
      </c>
      <c r="I91" s="1202" t="s">
        <v>2402</v>
      </c>
      <c r="J91" s="1202">
        <v>52759</v>
      </c>
      <c r="K91" s="1010">
        <v>200</v>
      </c>
      <c r="L91" s="118" t="s">
        <v>2393</v>
      </c>
    </row>
    <row r="92" spans="1:12" ht="105">
      <c r="A92" s="2111"/>
      <c r="B92" s="118" t="s">
        <v>2389</v>
      </c>
      <c r="C92" s="118" t="s">
        <v>2390</v>
      </c>
      <c r="D92" s="118" t="s">
        <v>2391</v>
      </c>
      <c r="E92" s="118" t="s">
        <v>2240</v>
      </c>
      <c r="F92" s="118" t="s">
        <v>2387</v>
      </c>
      <c r="G92" s="1202" t="s">
        <v>2242</v>
      </c>
      <c r="H92" s="1197">
        <v>1</v>
      </c>
      <c r="I92" s="1202" t="s">
        <v>2403</v>
      </c>
      <c r="J92" s="1202">
        <v>930334</v>
      </c>
      <c r="K92" s="1010">
        <v>200</v>
      </c>
      <c r="L92" s="118" t="s">
        <v>2393</v>
      </c>
    </row>
    <row r="93" spans="1:12" ht="105">
      <c r="A93" s="2111"/>
      <c r="B93" s="118" t="s">
        <v>2389</v>
      </c>
      <c r="C93" s="118" t="s">
        <v>2390</v>
      </c>
      <c r="D93" s="118" t="s">
        <v>2391</v>
      </c>
      <c r="E93" s="118" t="s">
        <v>2240</v>
      </c>
      <c r="F93" s="118" t="s">
        <v>2387</v>
      </c>
      <c r="G93" s="1202" t="s">
        <v>2242</v>
      </c>
      <c r="H93" s="1197">
        <v>1</v>
      </c>
      <c r="I93" s="1202" t="s">
        <v>2404</v>
      </c>
      <c r="J93" s="1202">
        <v>920662</v>
      </c>
      <c r="K93" s="1010">
        <v>200</v>
      </c>
      <c r="L93" s="118" t="s">
        <v>2393</v>
      </c>
    </row>
    <row r="94" spans="1:12" ht="105">
      <c r="A94" s="2111"/>
      <c r="B94" s="118" t="s">
        <v>2389</v>
      </c>
      <c r="C94" s="118" t="s">
        <v>2390</v>
      </c>
      <c r="D94" s="118" t="s">
        <v>2391</v>
      </c>
      <c r="E94" s="118" t="s">
        <v>2240</v>
      </c>
      <c r="F94" s="118" t="s">
        <v>2387</v>
      </c>
      <c r="G94" s="1202" t="s">
        <v>2242</v>
      </c>
      <c r="H94" s="1197">
        <v>1</v>
      </c>
      <c r="I94" s="1202" t="s">
        <v>2405</v>
      </c>
      <c r="J94" s="1202">
        <v>940278</v>
      </c>
      <c r="K94" s="1010">
        <v>200</v>
      </c>
      <c r="L94" s="118" t="s">
        <v>2393</v>
      </c>
    </row>
    <row r="95" spans="1:12" ht="105">
      <c r="A95" s="2111"/>
      <c r="B95" s="118" t="s">
        <v>2389</v>
      </c>
      <c r="C95" s="118" t="s">
        <v>2390</v>
      </c>
      <c r="D95" s="118" t="s">
        <v>2391</v>
      </c>
      <c r="E95" s="118" t="s">
        <v>2240</v>
      </c>
      <c r="F95" s="118" t="s">
        <v>2387</v>
      </c>
      <c r="G95" s="1202" t="s">
        <v>2242</v>
      </c>
      <c r="H95" s="1197">
        <v>1</v>
      </c>
      <c r="I95" s="1202" t="s">
        <v>2406</v>
      </c>
      <c r="J95" s="1202">
        <v>940245</v>
      </c>
      <c r="K95" s="1010">
        <v>200</v>
      </c>
      <c r="L95" s="118" t="s">
        <v>2393</v>
      </c>
    </row>
    <row r="96" spans="1:12" ht="105">
      <c r="A96" s="2112"/>
      <c r="B96" s="118" t="s">
        <v>2389</v>
      </c>
      <c r="C96" s="118" t="s">
        <v>2390</v>
      </c>
      <c r="D96" s="118" t="s">
        <v>2391</v>
      </c>
      <c r="E96" s="118" t="s">
        <v>2240</v>
      </c>
      <c r="F96" s="118" t="s">
        <v>2387</v>
      </c>
      <c r="G96" s="1202" t="s">
        <v>2242</v>
      </c>
      <c r="H96" s="1197">
        <v>1</v>
      </c>
      <c r="I96" s="1202" t="s">
        <v>2407</v>
      </c>
      <c r="J96" s="1202">
        <v>920663</v>
      </c>
      <c r="K96" s="1010">
        <v>200</v>
      </c>
      <c r="L96" s="118" t="s">
        <v>2393</v>
      </c>
    </row>
    <row r="97" spans="1:12" ht="60">
      <c r="A97" s="2108">
        <v>7</v>
      </c>
      <c r="B97" s="48" t="s">
        <v>557</v>
      </c>
      <c r="C97" s="48" t="s">
        <v>2408</v>
      </c>
      <c r="D97" s="48" t="s">
        <v>2409</v>
      </c>
      <c r="E97" s="48" t="s">
        <v>2410</v>
      </c>
      <c r="F97" s="48" t="s">
        <v>2387</v>
      </c>
      <c r="G97" s="24" t="s">
        <v>2242</v>
      </c>
      <c r="H97" s="1199">
        <v>1</v>
      </c>
      <c r="I97" s="24" t="s">
        <v>2411</v>
      </c>
      <c r="J97" s="24" t="s">
        <v>2412</v>
      </c>
      <c r="K97" s="1005">
        <v>10</v>
      </c>
      <c r="L97" s="24" t="s">
        <v>2413</v>
      </c>
    </row>
    <row r="98" spans="1:12" ht="60">
      <c r="A98" s="2114"/>
      <c r="B98" s="48" t="s">
        <v>557</v>
      </c>
      <c r="C98" s="48" t="s">
        <v>2408</v>
      </c>
      <c r="D98" s="48" t="s">
        <v>2409</v>
      </c>
      <c r="E98" s="48" t="s">
        <v>2410</v>
      </c>
      <c r="F98" s="48" t="s">
        <v>2387</v>
      </c>
      <c r="G98" s="24" t="s">
        <v>2242</v>
      </c>
      <c r="H98" s="1199">
        <v>1</v>
      </c>
      <c r="I98" s="1202" t="s">
        <v>2414</v>
      </c>
      <c r="J98" s="1202">
        <v>26039</v>
      </c>
      <c r="K98" s="1010">
        <v>5</v>
      </c>
      <c r="L98" s="118" t="s">
        <v>2415</v>
      </c>
    </row>
    <row r="99" spans="1:12" ht="60">
      <c r="A99" s="2114"/>
      <c r="B99" s="48" t="s">
        <v>557</v>
      </c>
      <c r="C99" s="48" t="s">
        <v>2408</v>
      </c>
      <c r="D99" s="48" t="s">
        <v>2409</v>
      </c>
      <c r="E99" s="48" t="s">
        <v>2410</v>
      </c>
      <c r="F99" s="48" t="s">
        <v>2387</v>
      </c>
      <c r="G99" s="24" t="s">
        <v>2242</v>
      </c>
      <c r="H99" s="1199">
        <v>1</v>
      </c>
      <c r="I99" s="1202" t="s">
        <v>2416</v>
      </c>
      <c r="J99" s="1202">
        <v>27869</v>
      </c>
      <c r="K99" s="1010">
        <v>5</v>
      </c>
      <c r="L99" s="118" t="s">
        <v>2415</v>
      </c>
    </row>
    <row r="100" spans="1:12" ht="60">
      <c r="A100" s="2109"/>
      <c r="B100" s="48" t="s">
        <v>557</v>
      </c>
      <c r="C100" s="48" t="s">
        <v>2408</v>
      </c>
      <c r="D100" s="48" t="s">
        <v>2409</v>
      </c>
      <c r="E100" s="48" t="s">
        <v>2410</v>
      </c>
      <c r="F100" s="48" t="s">
        <v>2387</v>
      </c>
      <c r="G100" s="24" t="s">
        <v>2242</v>
      </c>
      <c r="H100" s="1199">
        <v>1</v>
      </c>
      <c r="I100" s="1202" t="s">
        <v>2417</v>
      </c>
      <c r="J100" s="119" t="s">
        <v>2418</v>
      </c>
      <c r="K100" s="1011">
        <v>15</v>
      </c>
      <c r="L100" s="1202" t="s">
        <v>2420</v>
      </c>
    </row>
    <row r="101" spans="1:12" ht="60">
      <c r="A101" s="120">
        <v>8</v>
      </c>
      <c r="B101" s="32" t="s">
        <v>2421</v>
      </c>
      <c r="C101" s="32" t="s">
        <v>2422</v>
      </c>
      <c r="D101" s="32" t="s">
        <v>2423</v>
      </c>
      <c r="E101" s="32" t="s">
        <v>2291</v>
      </c>
      <c r="F101" s="24" t="s">
        <v>2387</v>
      </c>
      <c r="G101" s="24" t="s">
        <v>2242</v>
      </c>
      <c r="H101" s="24">
        <v>1</v>
      </c>
      <c r="I101" s="24" t="s">
        <v>2424</v>
      </c>
      <c r="J101" s="24">
        <v>475</v>
      </c>
      <c r="K101" s="1005">
        <v>10</v>
      </c>
      <c r="L101" s="24" t="s">
        <v>2425</v>
      </c>
    </row>
    <row r="102" spans="1:12" ht="105">
      <c r="A102" s="1201">
        <v>9</v>
      </c>
      <c r="B102" s="48" t="s">
        <v>2426</v>
      </c>
      <c r="C102" s="48" t="s">
        <v>2427</v>
      </c>
      <c r="D102" s="48" t="s">
        <v>2428</v>
      </c>
      <c r="E102" s="48" t="s">
        <v>2291</v>
      </c>
      <c r="F102" s="48" t="s">
        <v>2387</v>
      </c>
      <c r="G102" s="24" t="s">
        <v>2242</v>
      </c>
      <c r="H102" s="1199">
        <v>1</v>
      </c>
      <c r="I102" s="24" t="s">
        <v>2429</v>
      </c>
      <c r="J102" s="1174" t="s">
        <v>2430</v>
      </c>
      <c r="K102" s="999">
        <v>9.9</v>
      </c>
      <c r="L102" s="24" t="s">
        <v>2431</v>
      </c>
    </row>
    <row r="103" spans="1:12" ht="75">
      <c r="A103" s="1203">
        <v>10</v>
      </c>
      <c r="B103" s="24" t="s">
        <v>2432</v>
      </c>
      <c r="C103" s="24" t="s">
        <v>2433</v>
      </c>
      <c r="D103" s="24" t="s">
        <v>2434</v>
      </c>
      <c r="E103" s="24" t="s">
        <v>2291</v>
      </c>
      <c r="F103" s="24" t="s">
        <v>2387</v>
      </c>
      <c r="G103" s="24" t="s">
        <v>2242</v>
      </c>
      <c r="H103" s="24">
        <v>1</v>
      </c>
      <c r="I103" s="24" t="s">
        <v>2435</v>
      </c>
      <c r="J103" s="24">
        <v>846</v>
      </c>
      <c r="K103" s="1005">
        <v>10</v>
      </c>
      <c r="L103" s="24" t="s">
        <v>2436</v>
      </c>
    </row>
    <row r="104" spans="1:12" ht="90">
      <c r="A104" s="2108">
        <v>11</v>
      </c>
      <c r="B104" s="48" t="s">
        <v>2437</v>
      </c>
      <c r="C104" s="48" t="s">
        <v>2438</v>
      </c>
      <c r="D104" s="48" t="s">
        <v>2439</v>
      </c>
      <c r="E104" s="48" t="s">
        <v>2291</v>
      </c>
      <c r="F104" s="48" t="s">
        <v>2387</v>
      </c>
      <c r="G104" s="24" t="s">
        <v>2242</v>
      </c>
      <c r="H104" s="24">
        <v>1</v>
      </c>
      <c r="I104" s="24" t="s">
        <v>2440</v>
      </c>
      <c r="J104" s="1174" t="s">
        <v>2441</v>
      </c>
      <c r="K104" s="999">
        <v>4.5999999999999996</v>
      </c>
      <c r="L104" s="48" t="s">
        <v>2442</v>
      </c>
    </row>
    <row r="105" spans="1:12" ht="90">
      <c r="A105" s="2114"/>
      <c r="B105" s="48" t="s">
        <v>2437</v>
      </c>
      <c r="C105" s="48" t="s">
        <v>2438</v>
      </c>
      <c r="D105" s="48" t="s">
        <v>2439</v>
      </c>
      <c r="E105" s="48" t="s">
        <v>2291</v>
      </c>
      <c r="F105" s="48" t="s">
        <v>2387</v>
      </c>
      <c r="G105" s="24" t="s">
        <v>2242</v>
      </c>
      <c r="H105" s="24">
        <v>1</v>
      </c>
      <c r="I105" s="24" t="s">
        <v>2443</v>
      </c>
      <c r="J105" s="24">
        <v>1786</v>
      </c>
      <c r="K105" s="999">
        <v>4.5999999999999996</v>
      </c>
      <c r="L105" s="48" t="s">
        <v>2442</v>
      </c>
    </row>
    <row r="106" spans="1:12" ht="90">
      <c r="A106" s="2114"/>
      <c r="B106" s="48" t="s">
        <v>2437</v>
      </c>
      <c r="C106" s="48" t="s">
        <v>2438</v>
      </c>
      <c r="D106" s="48" t="s">
        <v>2439</v>
      </c>
      <c r="E106" s="48" t="s">
        <v>2291</v>
      </c>
      <c r="F106" s="48" t="s">
        <v>2387</v>
      </c>
      <c r="G106" s="24" t="s">
        <v>2242</v>
      </c>
      <c r="H106" s="24">
        <v>1</v>
      </c>
      <c r="I106" s="24" t="s">
        <v>2444</v>
      </c>
      <c r="J106" s="24">
        <v>7922</v>
      </c>
      <c r="K106" s="999">
        <v>5</v>
      </c>
      <c r="L106" s="48" t="s">
        <v>2445</v>
      </c>
    </row>
    <row r="107" spans="1:12" ht="90">
      <c r="A107" s="2114"/>
      <c r="B107" s="48" t="s">
        <v>2437</v>
      </c>
      <c r="C107" s="48" t="s">
        <v>2438</v>
      </c>
      <c r="D107" s="48" t="s">
        <v>2439</v>
      </c>
      <c r="E107" s="48" t="s">
        <v>2291</v>
      </c>
      <c r="F107" s="48" t="s">
        <v>2387</v>
      </c>
      <c r="G107" s="24" t="s">
        <v>2242</v>
      </c>
      <c r="H107" s="24">
        <v>1</v>
      </c>
      <c r="I107" s="24" t="s">
        <v>2446</v>
      </c>
      <c r="J107" s="24">
        <v>7298</v>
      </c>
      <c r="K107" s="999">
        <v>5</v>
      </c>
      <c r="L107" s="48" t="s">
        <v>2445</v>
      </c>
    </row>
    <row r="108" spans="1:12" ht="90">
      <c r="A108" s="2114"/>
      <c r="B108" s="48" t="s">
        <v>2437</v>
      </c>
      <c r="C108" s="48" t="s">
        <v>2438</v>
      </c>
      <c r="D108" s="48" t="s">
        <v>2439</v>
      </c>
      <c r="E108" s="48" t="s">
        <v>2291</v>
      </c>
      <c r="F108" s="48" t="s">
        <v>2387</v>
      </c>
      <c r="G108" s="24" t="s">
        <v>2242</v>
      </c>
      <c r="H108" s="24">
        <v>1</v>
      </c>
      <c r="I108" s="24" t="s">
        <v>2447</v>
      </c>
      <c r="J108" s="24">
        <v>5919</v>
      </c>
      <c r="K108" s="999">
        <v>5</v>
      </c>
      <c r="L108" s="48" t="s">
        <v>2445</v>
      </c>
    </row>
    <row r="109" spans="1:12" ht="90">
      <c r="A109" s="2114"/>
      <c r="B109" s="48" t="s">
        <v>2437</v>
      </c>
      <c r="C109" s="48" t="s">
        <v>2438</v>
      </c>
      <c r="D109" s="48" t="s">
        <v>2439</v>
      </c>
      <c r="E109" s="48" t="s">
        <v>2291</v>
      </c>
      <c r="F109" s="48" t="s">
        <v>2387</v>
      </c>
      <c r="G109" s="24" t="s">
        <v>2242</v>
      </c>
      <c r="H109" s="24">
        <v>1</v>
      </c>
      <c r="I109" s="24" t="s">
        <v>2448</v>
      </c>
      <c r="J109" s="24">
        <v>3009</v>
      </c>
      <c r="K109" s="999">
        <v>5</v>
      </c>
      <c r="L109" s="48" t="s">
        <v>2445</v>
      </c>
    </row>
    <row r="110" spans="1:12" ht="90">
      <c r="A110" s="2114"/>
      <c r="B110" s="48" t="s">
        <v>2437</v>
      </c>
      <c r="C110" s="48" t="s">
        <v>2438</v>
      </c>
      <c r="D110" s="48" t="s">
        <v>2439</v>
      </c>
      <c r="E110" s="48" t="s">
        <v>2291</v>
      </c>
      <c r="F110" s="48" t="s">
        <v>2387</v>
      </c>
      <c r="G110" s="24" t="s">
        <v>2242</v>
      </c>
      <c r="H110" s="24">
        <v>1</v>
      </c>
      <c r="I110" s="24" t="s">
        <v>2449</v>
      </c>
      <c r="J110" s="24">
        <v>8066</v>
      </c>
      <c r="K110" s="999">
        <v>5</v>
      </c>
      <c r="L110" s="48" t="s">
        <v>2450</v>
      </c>
    </row>
    <row r="111" spans="1:12" ht="90">
      <c r="A111" s="2114"/>
      <c r="B111" s="48" t="s">
        <v>2437</v>
      </c>
      <c r="C111" s="48" t="s">
        <v>2438</v>
      </c>
      <c r="D111" s="48" t="s">
        <v>2439</v>
      </c>
      <c r="E111" s="48" t="s">
        <v>2291</v>
      </c>
      <c r="F111" s="48" t="s">
        <v>2387</v>
      </c>
      <c r="G111" s="24" t="s">
        <v>2242</v>
      </c>
      <c r="H111" s="24">
        <v>1</v>
      </c>
      <c r="I111" s="24" t="s">
        <v>2451</v>
      </c>
      <c r="J111" s="24">
        <v>3353</v>
      </c>
      <c r="K111" s="999">
        <v>5</v>
      </c>
      <c r="L111" s="48" t="s">
        <v>2450</v>
      </c>
    </row>
    <row r="112" spans="1:12" ht="90">
      <c r="A112" s="2114"/>
      <c r="B112" s="48" t="s">
        <v>2437</v>
      </c>
      <c r="C112" s="48" t="s">
        <v>2438</v>
      </c>
      <c r="D112" s="48" t="s">
        <v>2439</v>
      </c>
      <c r="E112" s="48" t="s">
        <v>2291</v>
      </c>
      <c r="F112" s="48" t="s">
        <v>2387</v>
      </c>
      <c r="G112" s="24" t="s">
        <v>2242</v>
      </c>
      <c r="H112" s="24">
        <v>1</v>
      </c>
      <c r="I112" s="24" t="s">
        <v>2452</v>
      </c>
      <c r="J112" s="24">
        <v>7262</v>
      </c>
      <c r="K112" s="999">
        <v>5</v>
      </c>
      <c r="L112" s="48" t="s">
        <v>2450</v>
      </c>
    </row>
    <row r="113" spans="1:12" ht="90">
      <c r="A113" s="2114"/>
      <c r="B113" s="48" t="s">
        <v>2437</v>
      </c>
      <c r="C113" s="48" t="s">
        <v>2438</v>
      </c>
      <c r="D113" s="48" t="s">
        <v>2439</v>
      </c>
      <c r="E113" s="48" t="s">
        <v>2291</v>
      </c>
      <c r="F113" s="48" t="s">
        <v>2387</v>
      </c>
      <c r="G113" s="24" t="s">
        <v>2242</v>
      </c>
      <c r="H113" s="24">
        <v>1</v>
      </c>
      <c r="I113" s="24" t="s">
        <v>2453</v>
      </c>
      <c r="J113" s="24">
        <v>6662</v>
      </c>
      <c r="K113" s="999">
        <v>5</v>
      </c>
      <c r="L113" s="48" t="s">
        <v>2450</v>
      </c>
    </row>
    <row r="114" spans="1:12" ht="90">
      <c r="A114" s="2114"/>
      <c r="B114" s="48" t="s">
        <v>2437</v>
      </c>
      <c r="C114" s="48" t="s">
        <v>2438</v>
      </c>
      <c r="D114" s="48" t="s">
        <v>2439</v>
      </c>
      <c r="E114" s="48" t="s">
        <v>2291</v>
      </c>
      <c r="F114" s="48" t="s">
        <v>2387</v>
      </c>
      <c r="G114" s="24" t="s">
        <v>2242</v>
      </c>
      <c r="H114" s="24">
        <v>1</v>
      </c>
      <c r="I114" s="24" t="s">
        <v>2454</v>
      </c>
      <c r="J114" s="24">
        <v>7963</v>
      </c>
      <c r="K114" s="999">
        <v>5</v>
      </c>
      <c r="L114" s="48" t="s">
        <v>2450</v>
      </c>
    </row>
    <row r="115" spans="1:12" ht="90">
      <c r="A115" s="2114"/>
      <c r="B115" s="48" t="s">
        <v>2437</v>
      </c>
      <c r="C115" s="48" t="s">
        <v>2438</v>
      </c>
      <c r="D115" s="48" t="s">
        <v>2439</v>
      </c>
      <c r="E115" s="48" t="s">
        <v>2291</v>
      </c>
      <c r="F115" s="48" t="s">
        <v>2387</v>
      </c>
      <c r="G115" s="24" t="s">
        <v>2242</v>
      </c>
      <c r="H115" s="24">
        <v>1</v>
      </c>
      <c r="I115" s="24" t="s">
        <v>2455</v>
      </c>
      <c r="J115" s="24">
        <v>925</v>
      </c>
      <c r="K115" s="999">
        <v>5</v>
      </c>
      <c r="L115" s="48" t="s">
        <v>2450</v>
      </c>
    </row>
    <row r="116" spans="1:12" ht="90">
      <c r="A116" s="2114"/>
      <c r="B116" s="48" t="s">
        <v>2437</v>
      </c>
      <c r="C116" s="48" t="s">
        <v>2438</v>
      </c>
      <c r="D116" s="48" t="s">
        <v>2439</v>
      </c>
      <c r="E116" s="48" t="s">
        <v>2291</v>
      </c>
      <c r="F116" s="48" t="s">
        <v>2387</v>
      </c>
      <c r="G116" s="24" t="s">
        <v>2242</v>
      </c>
      <c r="H116" s="1199">
        <v>1</v>
      </c>
      <c r="I116" s="24" t="s">
        <v>2456</v>
      </c>
      <c r="J116" s="1174" t="s">
        <v>2457</v>
      </c>
      <c r="K116" s="999">
        <v>4.5999999999999996</v>
      </c>
      <c r="L116" s="48" t="s">
        <v>2458</v>
      </c>
    </row>
    <row r="117" spans="1:12" ht="90">
      <c r="A117" s="2114"/>
      <c r="B117" s="48" t="s">
        <v>2437</v>
      </c>
      <c r="C117" s="48" t="s">
        <v>2438</v>
      </c>
      <c r="D117" s="48" t="s">
        <v>2439</v>
      </c>
      <c r="E117" s="48" t="s">
        <v>2291</v>
      </c>
      <c r="F117" s="48" t="s">
        <v>2387</v>
      </c>
      <c r="G117" s="24" t="s">
        <v>2242</v>
      </c>
      <c r="H117" s="1199">
        <v>1</v>
      </c>
      <c r="I117" s="24" t="s">
        <v>2459</v>
      </c>
      <c r="J117" s="1174" t="s">
        <v>2460</v>
      </c>
      <c r="K117" s="999">
        <v>4.5999999999999996</v>
      </c>
      <c r="L117" s="48" t="s">
        <v>2458</v>
      </c>
    </row>
    <row r="118" spans="1:12" ht="90">
      <c r="A118" s="2114"/>
      <c r="B118" s="48" t="s">
        <v>2437</v>
      </c>
      <c r="C118" s="48" t="s">
        <v>2438</v>
      </c>
      <c r="D118" s="48" t="s">
        <v>2439</v>
      </c>
      <c r="E118" s="48" t="s">
        <v>2291</v>
      </c>
      <c r="F118" s="48" t="s">
        <v>2387</v>
      </c>
      <c r="G118" s="24" t="s">
        <v>2242</v>
      </c>
      <c r="H118" s="1199">
        <v>1</v>
      </c>
      <c r="I118" s="24" t="s">
        <v>2461</v>
      </c>
      <c r="J118" s="1174" t="s">
        <v>2462</v>
      </c>
      <c r="K118" s="999">
        <v>4.5999999999999996</v>
      </c>
      <c r="L118" s="48" t="s">
        <v>2463</v>
      </c>
    </row>
    <row r="119" spans="1:12" ht="90">
      <c r="A119" s="2114"/>
      <c r="B119" s="48" t="s">
        <v>2437</v>
      </c>
      <c r="C119" s="48" t="s">
        <v>2438</v>
      </c>
      <c r="D119" s="48" t="s">
        <v>2439</v>
      </c>
      <c r="E119" s="48" t="s">
        <v>2291</v>
      </c>
      <c r="F119" s="48" t="s">
        <v>2387</v>
      </c>
      <c r="G119" s="24" t="s">
        <v>2242</v>
      </c>
      <c r="H119" s="1199">
        <v>1</v>
      </c>
      <c r="I119" s="24" t="s">
        <v>2464</v>
      </c>
      <c r="J119" s="24">
        <v>1792</v>
      </c>
      <c r="K119" s="999">
        <v>4.5999999999999996</v>
      </c>
      <c r="L119" s="48" t="s">
        <v>2463</v>
      </c>
    </row>
    <row r="120" spans="1:12" ht="90">
      <c r="A120" s="2114"/>
      <c r="B120" s="48" t="s">
        <v>2437</v>
      </c>
      <c r="C120" s="48" t="s">
        <v>2438</v>
      </c>
      <c r="D120" s="48" t="s">
        <v>2439</v>
      </c>
      <c r="E120" s="48" t="s">
        <v>2291</v>
      </c>
      <c r="F120" s="48" t="s">
        <v>2387</v>
      </c>
      <c r="G120" s="24" t="s">
        <v>2242</v>
      </c>
      <c r="H120" s="1199">
        <v>1</v>
      </c>
      <c r="I120" s="24" t="s">
        <v>2465</v>
      </c>
      <c r="J120" s="24">
        <v>80501</v>
      </c>
      <c r="K120" s="999">
        <v>4.2</v>
      </c>
      <c r="L120" s="48" t="s">
        <v>2466</v>
      </c>
    </row>
    <row r="121" spans="1:12" ht="90">
      <c r="A121" s="2114"/>
      <c r="B121" s="48" t="s">
        <v>2437</v>
      </c>
      <c r="C121" s="48" t="s">
        <v>2438</v>
      </c>
      <c r="D121" s="48" t="s">
        <v>2439</v>
      </c>
      <c r="E121" s="48" t="s">
        <v>2291</v>
      </c>
      <c r="F121" s="48" t="s">
        <v>2387</v>
      </c>
      <c r="G121" s="24" t="s">
        <v>2242</v>
      </c>
      <c r="H121" s="1199">
        <v>1</v>
      </c>
      <c r="I121" s="24" t="s">
        <v>2467</v>
      </c>
      <c r="J121" s="24">
        <v>80760</v>
      </c>
      <c r="K121" s="999">
        <v>4.2</v>
      </c>
      <c r="L121" s="48" t="s">
        <v>2466</v>
      </c>
    </row>
    <row r="122" spans="1:12" ht="90">
      <c r="A122" s="2114"/>
      <c r="B122" s="48" t="s">
        <v>2437</v>
      </c>
      <c r="C122" s="48" t="s">
        <v>2438</v>
      </c>
      <c r="D122" s="48" t="s">
        <v>2439</v>
      </c>
      <c r="E122" s="48" t="s">
        <v>2291</v>
      </c>
      <c r="F122" s="48" t="s">
        <v>2387</v>
      </c>
      <c r="G122" s="24" t="s">
        <v>2242</v>
      </c>
      <c r="H122" s="1199">
        <v>1</v>
      </c>
      <c r="I122" s="24" t="s">
        <v>2468</v>
      </c>
      <c r="J122" s="24">
        <v>80504</v>
      </c>
      <c r="K122" s="999">
        <v>4.2</v>
      </c>
      <c r="L122" s="48" t="s">
        <v>2466</v>
      </c>
    </row>
    <row r="123" spans="1:12" ht="90">
      <c r="A123" s="2114"/>
      <c r="B123" s="48" t="s">
        <v>2437</v>
      </c>
      <c r="C123" s="48" t="s">
        <v>2438</v>
      </c>
      <c r="D123" s="48" t="s">
        <v>2439</v>
      </c>
      <c r="E123" s="48" t="s">
        <v>2291</v>
      </c>
      <c r="F123" s="48" t="s">
        <v>2387</v>
      </c>
      <c r="G123" s="24" t="s">
        <v>2242</v>
      </c>
      <c r="H123" s="1199">
        <v>1</v>
      </c>
      <c r="I123" s="24" t="s">
        <v>2469</v>
      </c>
      <c r="J123" s="24" t="s">
        <v>2470</v>
      </c>
      <c r="K123" s="999">
        <v>5</v>
      </c>
      <c r="L123" s="48" t="s">
        <v>2471</v>
      </c>
    </row>
    <row r="124" spans="1:12" ht="90">
      <c r="A124" s="2114"/>
      <c r="B124" s="48" t="s">
        <v>2437</v>
      </c>
      <c r="C124" s="48" t="s">
        <v>2438</v>
      </c>
      <c r="D124" s="48" t="s">
        <v>2439</v>
      </c>
      <c r="E124" s="48" t="s">
        <v>2291</v>
      </c>
      <c r="F124" s="48" t="s">
        <v>2387</v>
      </c>
      <c r="G124" s="24" t="s">
        <v>2242</v>
      </c>
      <c r="H124" s="1199">
        <v>1</v>
      </c>
      <c r="I124" s="24" t="s">
        <v>2472</v>
      </c>
      <c r="J124" s="24">
        <v>377</v>
      </c>
      <c r="K124" s="999">
        <v>5</v>
      </c>
      <c r="L124" s="48" t="s">
        <v>2471</v>
      </c>
    </row>
    <row r="125" spans="1:12" ht="90">
      <c r="A125" s="2114"/>
      <c r="B125" s="48" t="s">
        <v>2437</v>
      </c>
      <c r="C125" s="48" t="s">
        <v>2438</v>
      </c>
      <c r="D125" s="48" t="s">
        <v>2439</v>
      </c>
      <c r="E125" s="48" t="s">
        <v>2291</v>
      </c>
      <c r="F125" s="48" t="s">
        <v>2387</v>
      </c>
      <c r="G125" s="24" t="s">
        <v>2242</v>
      </c>
      <c r="H125" s="1199">
        <v>1</v>
      </c>
      <c r="I125" s="24" t="s">
        <v>2473</v>
      </c>
      <c r="J125" s="1174" t="s">
        <v>2474</v>
      </c>
      <c r="K125" s="999">
        <v>9.6</v>
      </c>
      <c r="L125" s="24" t="s">
        <v>2475</v>
      </c>
    </row>
    <row r="126" spans="1:12" ht="90">
      <c r="A126" s="2114"/>
      <c r="B126" s="48" t="s">
        <v>2437</v>
      </c>
      <c r="C126" s="48" t="s">
        <v>2438</v>
      </c>
      <c r="D126" s="48" t="s">
        <v>2439</v>
      </c>
      <c r="E126" s="48" t="s">
        <v>2291</v>
      </c>
      <c r="F126" s="48" t="s">
        <v>2387</v>
      </c>
      <c r="G126" s="24" t="s">
        <v>2242</v>
      </c>
      <c r="H126" s="1199">
        <v>1</v>
      </c>
      <c r="I126" s="24" t="s">
        <v>2476</v>
      </c>
      <c r="J126" s="1174" t="s">
        <v>2477</v>
      </c>
      <c r="K126" s="999">
        <v>10</v>
      </c>
      <c r="L126" s="24" t="s">
        <v>2478</v>
      </c>
    </row>
    <row r="127" spans="1:12" ht="90">
      <c r="A127" s="2114"/>
      <c r="B127" s="48" t="s">
        <v>2437</v>
      </c>
      <c r="C127" s="48" t="s">
        <v>2438</v>
      </c>
      <c r="D127" s="48" t="s">
        <v>2439</v>
      </c>
      <c r="E127" s="48" t="s">
        <v>2291</v>
      </c>
      <c r="F127" s="48" t="s">
        <v>2387</v>
      </c>
      <c r="G127" s="24" t="s">
        <v>2242</v>
      </c>
      <c r="H127" s="1199">
        <v>1</v>
      </c>
      <c r="I127" s="24" t="s">
        <v>2479</v>
      </c>
      <c r="J127" s="24" t="s">
        <v>2480</v>
      </c>
      <c r="K127" s="999">
        <v>10</v>
      </c>
      <c r="L127" s="24" t="s">
        <v>2481</v>
      </c>
    </row>
    <row r="128" spans="1:12" ht="90">
      <c r="A128" s="2114"/>
      <c r="B128" s="48" t="s">
        <v>2437</v>
      </c>
      <c r="C128" s="48" t="s">
        <v>2438</v>
      </c>
      <c r="D128" s="48" t="s">
        <v>2439</v>
      </c>
      <c r="E128" s="48" t="s">
        <v>2291</v>
      </c>
      <c r="F128" s="48" t="s">
        <v>2387</v>
      </c>
      <c r="G128" s="24" t="s">
        <v>2242</v>
      </c>
      <c r="H128" s="1199">
        <v>1</v>
      </c>
      <c r="I128" s="24" t="s">
        <v>2482</v>
      </c>
      <c r="J128" s="24" t="s">
        <v>2483</v>
      </c>
      <c r="K128" s="999">
        <v>4.7</v>
      </c>
      <c r="L128" s="24" t="s">
        <v>2484</v>
      </c>
    </row>
    <row r="129" spans="1:12" ht="90">
      <c r="A129" s="2114"/>
      <c r="B129" s="48" t="s">
        <v>2437</v>
      </c>
      <c r="C129" s="48" t="s">
        <v>2438</v>
      </c>
      <c r="D129" s="48" t="s">
        <v>2439</v>
      </c>
      <c r="E129" s="48" t="s">
        <v>2291</v>
      </c>
      <c r="F129" s="48" t="s">
        <v>2387</v>
      </c>
      <c r="G129" s="24" t="s">
        <v>2242</v>
      </c>
      <c r="H129" s="1199">
        <v>1</v>
      </c>
      <c r="I129" s="24" t="s">
        <v>2485</v>
      </c>
      <c r="J129" s="24" t="s">
        <v>2486</v>
      </c>
      <c r="K129" s="999">
        <v>10</v>
      </c>
      <c r="L129" s="24" t="s">
        <v>2487</v>
      </c>
    </row>
    <row r="130" spans="1:12" ht="90">
      <c r="A130" s="2114"/>
      <c r="B130" s="48" t="s">
        <v>2437</v>
      </c>
      <c r="C130" s="48" t="s">
        <v>2438</v>
      </c>
      <c r="D130" s="48" t="s">
        <v>2439</v>
      </c>
      <c r="E130" s="48" t="s">
        <v>2291</v>
      </c>
      <c r="F130" s="48" t="s">
        <v>2387</v>
      </c>
      <c r="G130" s="24" t="s">
        <v>2242</v>
      </c>
      <c r="H130" s="1199">
        <v>1</v>
      </c>
      <c r="I130" s="24" t="s">
        <v>2488</v>
      </c>
      <c r="J130" s="24" t="s">
        <v>2489</v>
      </c>
      <c r="K130" s="999">
        <v>4.7</v>
      </c>
      <c r="L130" s="48" t="s">
        <v>2490</v>
      </c>
    </row>
    <row r="131" spans="1:12" ht="90">
      <c r="A131" s="2114"/>
      <c r="B131" s="48" t="s">
        <v>2437</v>
      </c>
      <c r="C131" s="48" t="s">
        <v>2438</v>
      </c>
      <c r="D131" s="48" t="s">
        <v>2439</v>
      </c>
      <c r="E131" s="48" t="s">
        <v>2291</v>
      </c>
      <c r="F131" s="48" t="s">
        <v>2387</v>
      </c>
      <c r="G131" s="24" t="s">
        <v>2242</v>
      </c>
      <c r="H131" s="1199">
        <v>1</v>
      </c>
      <c r="I131" s="24" t="s">
        <v>2491</v>
      </c>
      <c r="J131" s="24" t="s">
        <v>2492</v>
      </c>
      <c r="K131" s="999">
        <v>4.7</v>
      </c>
      <c r="L131" s="48" t="s">
        <v>2490</v>
      </c>
    </row>
    <row r="132" spans="1:12" ht="90">
      <c r="A132" s="2114"/>
      <c r="B132" s="48" t="s">
        <v>2437</v>
      </c>
      <c r="C132" s="48" t="s">
        <v>2438</v>
      </c>
      <c r="D132" s="48" t="s">
        <v>2439</v>
      </c>
      <c r="E132" s="48" t="s">
        <v>2291</v>
      </c>
      <c r="F132" s="48" t="s">
        <v>2387</v>
      </c>
      <c r="G132" s="24" t="s">
        <v>2242</v>
      </c>
      <c r="H132" s="1199">
        <v>1</v>
      </c>
      <c r="I132" s="24" t="s">
        <v>2493</v>
      </c>
      <c r="J132" s="24" t="s">
        <v>2494</v>
      </c>
      <c r="K132" s="999">
        <v>4.7</v>
      </c>
      <c r="L132" s="24" t="s">
        <v>2495</v>
      </c>
    </row>
    <row r="133" spans="1:12" ht="90">
      <c r="A133" s="2114"/>
      <c r="B133" s="48" t="s">
        <v>2437</v>
      </c>
      <c r="C133" s="48" t="s">
        <v>2438</v>
      </c>
      <c r="D133" s="48" t="s">
        <v>2439</v>
      </c>
      <c r="E133" s="48" t="s">
        <v>2291</v>
      </c>
      <c r="F133" s="48" t="s">
        <v>2387</v>
      </c>
      <c r="G133" s="24" t="s">
        <v>2242</v>
      </c>
      <c r="H133" s="1199">
        <v>1</v>
      </c>
      <c r="I133" s="24" t="s">
        <v>2496</v>
      </c>
      <c r="J133" s="24" t="s">
        <v>2497</v>
      </c>
      <c r="K133" s="999">
        <v>4.7</v>
      </c>
      <c r="L133" s="48" t="s">
        <v>2498</v>
      </c>
    </row>
    <row r="134" spans="1:12" ht="90">
      <c r="A134" s="2114"/>
      <c r="B134" s="48" t="s">
        <v>2437</v>
      </c>
      <c r="C134" s="48" t="s">
        <v>2438</v>
      </c>
      <c r="D134" s="48" t="s">
        <v>2439</v>
      </c>
      <c r="E134" s="48" t="s">
        <v>2291</v>
      </c>
      <c r="F134" s="48" t="s">
        <v>2387</v>
      </c>
      <c r="G134" s="24" t="s">
        <v>2242</v>
      </c>
      <c r="H134" s="1199">
        <v>1</v>
      </c>
      <c r="I134" s="24" t="s">
        <v>2499</v>
      </c>
      <c r="J134" s="24" t="s">
        <v>2500</v>
      </c>
      <c r="K134" s="999">
        <v>4.7</v>
      </c>
      <c r="L134" s="48" t="s">
        <v>2498</v>
      </c>
    </row>
    <row r="135" spans="1:12" ht="90">
      <c r="A135" s="2114"/>
      <c r="B135" s="48" t="s">
        <v>2437</v>
      </c>
      <c r="C135" s="48" t="s">
        <v>2438</v>
      </c>
      <c r="D135" s="48" t="s">
        <v>2439</v>
      </c>
      <c r="E135" s="48" t="s">
        <v>2291</v>
      </c>
      <c r="F135" s="48" t="s">
        <v>2387</v>
      </c>
      <c r="G135" s="24" t="s">
        <v>2242</v>
      </c>
      <c r="H135" s="1199">
        <v>1</v>
      </c>
      <c r="I135" s="24" t="s">
        <v>2501</v>
      </c>
      <c r="J135" s="24" t="s">
        <v>2502</v>
      </c>
      <c r="K135" s="999">
        <v>4.7</v>
      </c>
      <c r="L135" s="24" t="s">
        <v>2503</v>
      </c>
    </row>
    <row r="136" spans="1:12" ht="90">
      <c r="A136" s="2114"/>
      <c r="B136" s="48" t="s">
        <v>2437</v>
      </c>
      <c r="C136" s="48" t="s">
        <v>2438</v>
      </c>
      <c r="D136" s="48" t="s">
        <v>2439</v>
      </c>
      <c r="E136" s="48" t="s">
        <v>2291</v>
      </c>
      <c r="F136" s="48" t="s">
        <v>2387</v>
      </c>
      <c r="G136" s="24" t="s">
        <v>2242</v>
      </c>
      <c r="H136" s="1199">
        <v>1</v>
      </c>
      <c r="I136" s="24" t="s">
        <v>2504</v>
      </c>
      <c r="J136" s="24" t="s">
        <v>2505</v>
      </c>
      <c r="K136" s="999">
        <v>10</v>
      </c>
      <c r="L136" s="24" t="s">
        <v>2506</v>
      </c>
    </row>
    <row r="137" spans="1:12" ht="90">
      <c r="A137" s="2114"/>
      <c r="B137" s="48" t="s">
        <v>2437</v>
      </c>
      <c r="C137" s="48" t="s">
        <v>2438</v>
      </c>
      <c r="D137" s="48" t="s">
        <v>2439</v>
      </c>
      <c r="E137" s="48" t="s">
        <v>2291</v>
      </c>
      <c r="F137" s="48" t="s">
        <v>2387</v>
      </c>
      <c r="G137" s="24" t="s">
        <v>2242</v>
      </c>
      <c r="H137" s="1199">
        <v>1</v>
      </c>
      <c r="I137" s="120" t="s">
        <v>2507</v>
      </c>
      <c r="J137" s="1199" t="s">
        <v>2508</v>
      </c>
      <c r="K137" s="1008">
        <v>4.7</v>
      </c>
      <c r="L137" s="48" t="s">
        <v>2509</v>
      </c>
    </row>
    <row r="138" spans="1:12" ht="90">
      <c r="A138" s="2114"/>
      <c r="B138" s="48" t="s">
        <v>2437</v>
      </c>
      <c r="C138" s="48" t="s">
        <v>2438</v>
      </c>
      <c r="D138" s="48" t="s">
        <v>2439</v>
      </c>
      <c r="E138" s="48" t="s">
        <v>2291</v>
      </c>
      <c r="F138" s="48" t="s">
        <v>2387</v>
      </c>
      <c r="G138" s="24" t="s">
        <v>2242</v>
      </c>
      <c r="H138" s="1199">
        <v>1</v>
      </c>
      <c r="I138" s="120" t="s">
        <v>2510</v>
      </c>
      <c r="J138" s="1199">
        <v>13</v>
      </c>
      <c r="K138" s="1008">
        <v>5</v>
      </c>
      <c r="L138" s="48" t="s">
        <v>2509</v>
      </c>
    </row>
    <row r="139" spans="1:12" ht="90">
      <c r="A139" s="2114"/>
      <c r="B139" s="48" t="s">
        <v>2437</v>
      </c>
      <c r="C139" s="48" t="s">
        <v>2438</v>
      </c>
      <c r="D139" s="48" t="s">
        <v>2439</v>
      </c>
      <c r="E139" s="48" t="s">
        <v>2291</v>
      </c>
      <c r="F139" s="48" t="s">
        <v>2387</v>
      </c>
      <c r="G139" s="24" t="s">
        <v>2242</v>
      </c>
      <c r="H139" s="1199">
        <v>1</v>
      </c>
      <c r="I139" s="120" t="s">
        <v>13131</v>
      </c>
      <c r="J139" s="1199" t="s">
        <v>13132</v>
      </c>
      <c r="K139" s="1008">
        <v>10</v>
      </c>
      <c r="L139" s="1199" t="s">
        <v>13133</v>
      </c>
    </row>
    <row r="140" spans="1:12" ht="90">
      <c r="A140" s="2109"/>
      <c r="B140" s="48" t="s">
        <v>2437</v>
      </c>
      <c r="C140" s="48" t="s">
        <v>2438</v>
      </c>
      <c r="D140" s="48" t="s">
        <v>2439</v>
      </c>
      <c r="E140" s="48" t="s">
        <v>2291</v>
      </c>
      <c r="F140" s="48" t="s">
        <v>2387</v>
      </c>
      <c r="G140" s="24" t="s">
        <v>2242</v>
      </c>
      <c r="H140" s="1199">
        <v>1</v>
      </c>
      <c r="I140" s="120" t="s">
        <v>13134</v>
      </c>
      <c r="J140" s="1199" t="s">
        <v>13135</v>
      </c>
      <c r="K140" s="1008">
        <v>10</v>
      </c>
      <c r="L140" s="1199" t="s">
        <v>13136</v>
      </c>
    </row>
    <row r="141" spans="1:12" ht="75">
      <c r="A141" s="2108">
        <v>12</v>
      </c>
      <c r="B141" s="48" t="s">
        <v>2511</v>
      </c>
      <c r="C141" s="48" t="s">
        <v>2512</v>
      </c>
      <c r="D141" s="48" t="s">
        <v>2513</v>
      </c>
      <c r="E141" s="48" t="s">
        <v>2291</v>
      </c>
      <c r="F141" s="48" t="s">
        <v>2387</v>
      </c>
      <c r="G141" s="24" t="s">
        <v>2242</v>
      </c>
      <c r="H141" s="1199">
        <v>1</v>
      </c>
      <c r="I141" s="24" t="s">
        <v>2514</v>
      </c>
      <c r="J141" s="24">
        <v>136</v>
      </c>
      <c r="K141" s="1005">
        <v>10</v>
      </c>
      <c r="L141" s="48" t="s">
        <v>14451</v>
      </c>
    </row>
    <row r="142" spans="1:12" ht="75">
      <c r="A142" s="2109"/>
      <c r="B142" s="48" t="s">
        <v>2511</v>
      </c>
      <c r="C142" s="48" t="s">
        <v>2512</v>
      </c>
      <c r="D142" s="48" t="s">
        <v>2513</v>
      </c>
      <c r="E142" s="48" t="s">
        <v>2291</v>
      </c>
      <c r="F142" s="48" t="s">
        <v>2387</v>
      </c>
      <c r="G142" s="24" t="s">
        <v>2242</v>
      </c>
      <c r="H142" s="1199">
        <v>1</v>
      </c>
      <c r="I142" s="24" t="s">
        <v>2516</v>
      </c>
      <c r="J142" s="24">
        <v>146</v>
      </c>
      <c r="K142" s="1005">
        <v>10</v>
      </c>
      <c r="L142" s="48" t="s">
        <v>14452</v>
      </c>
    </row>
    <row r="143" spans="1:12" ht="120">
      <c r="A143" s="2108">
        <v>13</v>
      </c>
      <c r="B143" s="712" t="s">
        <v>2517</v>
      </c>
      <c r="C143" s="712" t="s">
        <v>2518</v>
      </c>
      <c r="D143" s="713" t="s">
        <v>2519</v>
      </c>
      <c r="E143" s="48" t="s">
        <v>2291</v>
      </c>
      <c r="F143" s="48" t="s">
        <v>2387</v>
      </c>
      <c r="G143" s="24" t="s">
        <v>2242</v>
      </c>
      <c r="H143" s="1199">
        <v>1</v>
      </c>
      <c r="I143" s="1201" t="s">
        <v>2520</v>
      </c>
      <c r="J143" s="1201">
        <v>5376</v>
      </c>
      <c r="K143" s="1008">
        <v>5.6</v>
      </c>
      <c r="L143" s="24" t="s">
        <v>2521</v>
      </c>
    </row>
    <row r="144" spans="1:12" ht="120">
      <c r="A144" s="2114"/>
      <c r="B144" s="712" t="s">
        <v>2517</v>
      </c>
      <c r="C144" s="712" t="s">
        <v>2518</v>
      </c>
      <c r="D144" s="713" t="s">
        <v>2519</v>
      </c>
      <c r="E144" s="48" t="s">
        <v>2291</v>
      </c>
      <c r="F144" s="48" t="s">
        <v>2387</v>
      </c>
      <c r="G144" s="24" t="s">
        <v>2242</v>
      </c>
      <c r="H144" s="1199">
        <v>1</v>
      </c>
      <c r="I144" s="1201" t="s">
        <v>2522</v>
      </c>
      <c r="J144" s="24">
        <v>4</v>
      </c>
      <c r="K144" s="1005">
        <v>6.4</v>
      </c>
      <c r="L144" s="48" t="s">
        <v>2523</v>
      </c>
    </row>
    <row r="145" spans="1:12" ht="113.45" customHeight="1" thickBot="1">
      <c r="A145" s="2109"/>
      <c r="B145" s="712" t="s">
        <v>2517</v>
      </c>
      <c r="C145" s="712" t="s">
        <v>2518</v>
      </c>
      <c r="D145" s="713" t="s">
        <v>2519</v>
      </c>
      <c r="E145" s="48" t="s">
        <v>2291</v>
      </c>
      <c r="F145" s="48" t="s">
        <v>2387</v>
      </c>
      <c r="G145" s="24" t="s">
        <v>2242</v>
      </c>
      <c r="H145" s="1199">
        <v>1</v>
      </c>
      <c r="I145" s="1201" t="s">
        <v>2524</v>
      </c>
      <c r="J145" s="24">
        <v>3</v>
      </c>
      <c r="K145" s="1005">
        <v>6.4</v>
      </c>
      <c r="L145" s="48" t="s">
        <v>2523</v>
      </c>
    </row>
    <row r="146" spans="1:12" ht="90">
      <c r="A146" s="2108">
        <v>14</v>
      </c>
      <c r="B146" s="48" t="s">
        <v>2525</v>
      </c>
      <c r="C146" s="48" t="s">
        <v>2526</v>
      </c>
      <c r="D146" s="48" t="s">
        <v>14439</v>
      </c>
      <c r="E146" s="48" t="s">
        <v>2291</v>
      </c>
      <c r="F146" s="96" t="s">
        <v>2241</v>
      </c>
      <c r="G146" s="24" t="s">
        <v>2242</v>
      </c>
      <c r="H146" s="1199">
        <v>1</v>
      </c>
      <c r="I146" s="24" t="s">
        <v>2325</v>
      </c>
      <c r="J146" s="24">
        <v>106</v>
      </c>
      <c r="K146" s="999">
        <v>10</v>
      </c>
      <c r="L146" s="46" t="s">
        <v>2324</v>
      </c>
    </row>
    <row r="147" spans="1:12" ht="90.75" thickBot="1">
      <c r="A147" s="2114"/>
      <c r="B147" s="48" t="s">
        <v>2525</v>
      </c>
      <c r="C147" s="48" t="s">
        <v>2526</v>
      </c>
      <c r="D147" s="48" t="s">
        <v>14439</v>
      </c>
      <c r="E147" s="48" t="s">
        <v>2291</v>
      </c>
      <c r="F147" s="48" t="s">
        <v>2241</v>
      </c>
      <c r="G147" s="48" t="s">
        <v>2242</v>
      </c>
      <c r="H147" s="1199">
        <v>1</v>
      </c>
      <c r="I147" s="24" t="s">
        <v>2326</v>
      </c>
      <c r="J147" s="24">
        <v>79</v>
      </c>
      <c r="K147" s="24">
        <v>10</v>
      </c>
      <c r="L147" s="48" t="s">
        <v>2327</v>
      </c>
    </row>
    <row r="148" spans="1:12" ht="90.75" thickBot="1">
      <c r="A148" s="2114"/>
      <c r="B148" s="48" t="s">
        <v>2525</v>
      </c>
      <c r="C148" s="48" t="s">
        <v>2526</v>
      </c>
      <c r="D148" s="48" t="s">
        <v>14439</v>
      </c>
      <c r="E148" s="104" t="s">
        <v>2291</v>
      </c>
      <c r="F148" s="103" t="s">
        <v>2241</v>
      </c>
      <c r="G148" s="105" t="s">
        <v>2242</v>
      </c>
      <c r="H148" s="105">
        <v>1</v>
      </c>
      <c r="I148" s="105" t="s">
        <v>2328</v>
      </c>
      <c r="J148" s="105">
        <v>80</v>
      </c>
      <c r="K148" s="1012">
        <v>10</v>
      </c>
      <c r="L148" s="48" t="s">
        <v>2327</v>
      </c>
    </row>
    <row r="149" spans="1:12" ht="90.75" thickBot="1">
      <c r="A149" s="2114"/>
      <c r="B149" s="48" t="s">
        <v>2525</v>
      </c>
      <c r="C149" s="48" t="s">
        <v>2526</v>
      </c>
      <c r="D149" s="48" t="s">
        <v>14439</v>
      </c>
      <c r="E149" s="104" t="s">
        <v>2291</v>
      </c>
      <c r="F149" s="103" t="s">
        <v>2241</v>
      </c>
      <c r="G149" s="105" t="s">
        <v>2242</v>
      </c>
      <c r="H149" s="105">
        <v>1</v>
      </c>
      <c r="I149" s="105" t="s">
        <v>14453</v>
      </c>
      <c r="J149" s="105">
        <v>369</v>
      </c>
      <c r="K149" s="1012">
        <v>10</v>
      </c>
      <c r="L149" s="48" t="s">
        <v>2515</v>
      </c>
    </row>
    <row r="150" spans="1:12" ht="90.75" thickBot="1">
      <c r="A150" s="2114"/>
      <c r="B150" s="48" t="s">
        <v>2525</v>
      </c>
      <c r="C150" s="48" t="s">
        <v>2526</v>
      </c>
      <c r="D150" s="48" t="s">
        <v>14439</v>
      </c>
      <c r="E150" s="48" t="s">
        <v>2291</v>
      </c>
      <c r="F150" s="48" t="s">
        <v>2387</v>
      </c>
      <c r="G150" s="24" t="s">
        <v>2242</v>
      </c>
      <c r="H150" s="1199">
        <v>1</v>
      </c>
      <c r="I150" s="1201" t="s">
        <v>14454</v>
      </c>
      <c r="J150" s="1202">
        <v>370</v>
      </c>
      <c r="K150" s="1012">
        <v>10</v>
      </c>
      <c r="L150" s="48" t="s">
        <v>2515</v>
      </c>
    </row>
    <row r="151" spans="1:12" ht="90.75" thickBot="1">
      <c r="A151" s="2114"/>
      <c r="B151" s="48" t="s">
        <v>2525</v>
      </c>
      <c r="C151" s="48" t="s">
        <v>2526</v>
      </c>
      <c r="D151" s="48" t="s">
        <v>14439</v>
      </c>
      <c r="E151" s="48" t="s">
        <v>2291</v>
      </c>
      <c r="F151" s="48" t="s">
        <v>2387</v>
      </c>
      <c r="G151" s="24" t="s">
        <v>2242</v>
      </c>
      <c r="H151" s="1199">
        <v>1</v>
      </c>
      <c r="I151" s="1201" t="s">
        <v>13726</v>
      </c>
      <c r="J151" s="1202">
        <v>364</v>
      </c>
      <c r="K151" s="1012">
        <v>10</v>
      </c>
      <c r="L151" s="48" t="s">
        <v>13727</v>
      </c>
    </row>
    <row r="152" spans="1:12" ht="90.75" thickBot="1">
      <c r="A152" s="2109"/>
      <c r="B152" s="48" t="s">
        <v>2525</v>
      </c>
      <c r="C152" s="48" t="s">
        <v>2526</v>
      </c>
      <c r="D152" s="48" t="s">
        <v>14439</v>
      </c>
      <c r="E152" s="48" t="s">
        <v>2291</v>
      </c>
      <c r="F152" s="48" t="s">
        <v>2387</v>
      </c>
      <c r="G152" s="24" t="s">
        <v>2242</v>
      </c>
      <c r="H152" s="1199">
        <v>1</v>
      </c>
      <c r="I152" s="1201" t="s">
        <v>14778</v>
      </c>
      <c r="J152" s="1202">
        <v>448</v>
      </c>
      <c r="K152" s="1012">
        <v>10</v>
      </c>
      <c r="L152" s="48" t="s">
        <v>14779</v>
      </c>
    </row>
    <row r="153" spans="1:12" ht="90.75" thickBot="1">
      <c r="A153" s="2108">
        <v>15</v>
      </c>
      <c r="B153" s="46" t="s">
        <v>2528</v>
      </c>
      <c r="C153" s="48" t="s">
        <v>2529</v>
      </c>
      <c r="D153" s="48" t="s">
        <v>2530</v>
      </c>
      <c r="E153" s="48" t="s">
        <v>2291</v>
      </c>
      <c r="F153" s="48" t="s">
        <v>2387</v>
      </c>
      <c r="G153" s="24" t="s">
        <v>2242</v>
      </c>
      <c r="H153" s="1199">
        <v>1</v>
      </c>
      <c r="I153" s="24" t="s">
        <v>2531</v>
      </c>
      <c r="J153" s="24">
        <v>619</v>
      </c>
      <c r="K153" s="1012">
        <v>10</v>
      </c>
      <c r="L153" s="24" t="s">
        <v>2532</v>
      </c>
    </row>
    <row r="154" spans="1:12" ht="90.75" thickBot="1">
      <c r="A154" s="2109"/>
      <c r="B154" s="46" t="s">
        <v>2528</v>
      </c>
      <c r="C154" s="48" t="s">
        <v>2529</v>
      </c>
      <c r="D154" s="48" t="s">
        <v>2530</v>
      </c>
      <c r="E154" s="48" t="s">
        <v>2291</v>
      </c>
      <c r="F154" s="48" t="s">
        <v>2387</v>
      </c>
      <c r="G154" s="24" t="s">
        <v>2242</v>
      </c>
      <c r="H154" s="1199">
        <v>1</v>
      </c>
      <c r="I154" s="24" t="s">
        <v>2533</v>
      </c>
      <c r="J154" s="1199">
        <v>556</v>
      </c>
      <c r="K154" s="1012">
        <v>10</v>
      </c>
      <c r="L154" s="46" t="s">
        <v>2534</v>
      </c>
    </row>
    <row r="155" spans="1:12" ht="60.75" thickBot="1">
      <c r="A155" s="1200">
        <v>16</v>
      </c>
      <c r="B155" s="1335" t="s">
        <v>2535</v>
      </c>
      <c r="C155" s="35" t="s">
        <v>2536</v>
      </c>
      <c r="D155" s="1199" t="s">
        <v>2537</v>
      </c>
      <c r="E155" s="1199" t="s">
        <v>2291</v>
      </c>
      <c r="F155" s="1199" t="s">
        <v>2538</v>
      </c>
      <c r="G155" s="1199" t="s">
        <v>2242</v>
      </c>
      <c r="H155" s="24">
        <v>1</v>
      </c>
      <c r="I155" s="24" t="s">
        <v>2539</v>
      </c>
      <c r="J155" s="1199">
        <v>1012</v>
      </c>
      <c r="K155" s="1012">
        <v>10</v>
      </c>
      <c r="L155" s="46" t="s">
        <v>2540</v>
      </c>
    </row>
    <row r="156" spans="1:12" ht="90.75" thickBot="1">
      <c r="A156" s="1199">
        <v>17</v>
      </c>
      <c r="B156" s="714" t="s">
        <v>2541</v>
      </c>
      <c r="C156" s="715" t="s">
        <v>2542</v>
      </c>
      <c r="D156" s="1199" t="s">
        <v>2543</v>
      </c>
      <c r="E156" s="1199" t="s">
        <v>2291</v>
      </c>
      <c r="F156" s="1199" t="s">
        <v>2387</v>
      </c>
      <c r="G156" s="1199" t="s">
        <v>2242</v>
      </c>
      <c r="H156" s="24">
        <v>1</v>
      </c>
      <c r="I156" s="24" t="s">
        <v>2544</v>
      </c>
      <c r="J156" s="24">
        <v>1</v>
      </c>
      <c r="K156" s="1012">
        <v>6.4</v>
      </c>
      <c r="L156" s="58" t="s">
        <v>2545</v>
      </c>
    </row>
    <row r="157" spans="1:12" ht="75.75" thickBot="1">
      <c r="A157" s="2108">
        <v>18</v>
      </c>
      <c r="B157" s="48" t="s">
        <v>2546</v>
      </c>
      <c r="C157" s="48" t="s">
        <v>2547</v>
      </c>
      <c r="D157" s="48" t="s">
        <v>2548</v>
      </c>
      <c r="E157" s="48" t="s">
        <v>2549</v>
      </c>
      <c r="F157" s="48" t="s">
        <v>2550</v>
      </c>
      <c r="G157" s="24" t="s">
        <v>2242</v>
      </c>
      <c r="H157" s="24">
        <v>1</v>
      </c>
      <c r="I157" s="24" t="s">
        <v>2551</v>
      </c>
      <c r="J157" s="24">
        <v>674</v>
      </c>
      <c r="K157" s="1012">
        <v>10</v>
      </c>
      <c r="L157" s="48" t="s">
        <v>2552</v>
      </c>
    </row>
    <row r="158" spans="1:12" ht="75.75" thickBot="1">
      <c r="A158" s="2114"/>
      <c r="B158" s="48" t="s">
        <v>2546</v>
      </c>
      <c r="C158" s="48" t="s">
        <v>2547</v>
      </c>
      <c r="D158" s="48" t="s">
        <v>2548</v>
      </c>
      <c r="E158" s="48" t="s">
        <v>2549</v>
      </c>
      <c r="F158" s="48" t="s">
        <v>2550</v>
      </c>
      <c r="G158" s="24" t="s">
        <v>2242</v>
      </c>
      <c r="H158" s="24">
        <v>1</v>
      </c>
      <c r="I158" s="24" t="s">
        <v>2553</v>
      </c>
      <c r="J158" s="24">
        <v>675</v>
      </c>
      <c r="K158" s="1012">
        <v>10</v>
      </c>
      <c r="L158" s="48" t="s">
        <v>2552</v>
      </c>
    </row>
    <row r="159" spans="1:12" ht="75.75" thickBot="1">
      <c r="A159" s="2114"/>
      <c r="B159" s="48" t="s">
        <v>2546</v>
      </c>
      <c r="C159" s="48" t="s">
        <v>2547</v>
      </c>
      <c r="D159" s="48" t="s">
        <v>2548</v>
      </c>
      <c r="E159" s="48" t="s">
        <v>2549</v>
      </c>
      <c r="F159" s="48" t="s">
        <v>2550</v>
      </c>
      <c r="G159" s="24" t="s">
        <v>2242</v>
      </c>
      <c r="H159" s="24">
        <v>1</v>
      </c>
      <c r="I159" s="24" t="s">
        <v>2554</v>
      </c>
      <c r="J159" s="24">
        <v>676</v>
      </c>
      <c r="K159" s="1012">
        <v>10</v>
      </c>
      <c r="L159" s="48" t="s">
        <v>2552</v>
      </c>
    </row>
    <row r="160" spans="1:12" ht="75.75" thickBot="1">
      <c r="A160" s="2114"/>
      <c r="B160" s="48" t="s">
        <v>2546</v>
      </c>
      <c r="C160" s="48" t="s">
        <v>2547</v>
      </c>
      <c r="D160" s="48" t="s">
        <v>2548</v>
      </c>
      <c r="E160" s="48" t="s">
        <v>2549</v>
      </c>
      <c r="F160" s="48" t="s">
        <v>2550</v>
      </c>
      <c r="G160" s="24" t="s">
        <v>2242</v>
      </c>
      <c r="H160" s="24">
        <v>1</v>
      </c>
      <c r="I160" s="24" t="s">
        <v>2555</v>
      </c>
      <c r="J160" s="24">
        <v>677</v>
      </c>
      <c r="K160" s="1012">
        <v>10</v>
      </c>
      <c r="L160" s="48" t="s">
        <v>2552</v>
      </c>
    </row>
    <row r="161" spans="1:12" ht="75.75" thickBot="1">
      <c r="A161" s="2114"/>
      <c r="B161" s="48" t="s">
        <v>2546</v>
      </c>
      <c r="C161" s="48" t="s">
        <v>2547</v>
      </c>
      <c r="D161" s="48" t="s">
        <v>2548</v>
      </c>
      <c r="E161" s="48" t="s">
        <v>2549</v>
      </c>
      <c r="F161" s="48" t="s">
        <v>2550</v>
      </c>
      <c r="G161" s="24" t="s">
        <v>2242</v>
      </c>
      <c r="H161" s="24">
        <v>1</v>
      </c>
      <c r="I161" s="24" t="s">
        <v>2556</v>
      </c>
      <c r="J161" s="24">
        <v>678</v>
      </c>
      <c r="K161" s="1012">
        <v>10</v>
      </c>
      <c r="L161" s="48" t="s">
        <v>2552</v>
      </c>
    </row>
    <row r="162" spans="1:12" ht="75.75" thickBot="1">
      <c r="A162" s="2109"/>
      <c r="B162" s="48" t="s">
        <v>2546</v>
      </c>
      <c r="C162" s="48" t="s">
        <v>2547</v>
      </c>
      <c r="D162" s="48" t="s">
        <v>2548</v>
      </c>
      <c r="E162" s="48" t="s">
        <v>2549</v>
      </c>
      <c r="F162" s="48" t="s">
        <v>2550</v>
      </c>
      <c r="G162" s="24" t="s">
        <v>2242</v>
      </c>
      <c r="H162" s="24">
        <v>1</v>
      </c>
      <c r="I162" s="24" t="s">
        <v>2557</v>
      </c>
      <c r="J162" s="24" t="s">
        <v>2558</v>
      </c>
      <c r="K162" s="1012">
        <v>2.7</v>
      </c>
      <c r="L162" s="48" t="s">
        <v>2552</v>
      </c>
    </row>
    <row r="163" spans="1:12" ht="60.75" thickBot="1">
      <c r="A163" s="2115">
        <v>19</v>
      </c>
      <c r="B163" s="121" t="s">
        <v>2559</v>
      </c>
      <c r="C163" s="122" t="s">
        <v>674</v>
      </c>
      <c r="D163" s="118" t="s">
        <v>2560</v>
      </c>
      <c r="E163" s="118" t="s">
        <v>2410</v>
      </c>
      <c r="F163" s="118" t="s">
        <v>2387</v>
      </c>
      <c r="G163" s="118" t="s">
        <v>2242</v>
      </c>
      <c r="H163" s="24">
        <v>1</v>
      </c>
      <c r="I163" s="1202" t="s">
        <v>2561</v>
      </c>
      <c r="J163" s="1202">
        <v>6214</v>
      </c>
      <c r="K163" s="1012">
        <v>4.97</v>
      </c>
      <c r="L163" s="118" t="s">
        <v>2562</v>
      </c>
    </row>
    <row r="164" spans="1:12" ht="60.75" thickBot="1">
      <c r="A164" s="2115"/>
      <c r="B164" s="121" t="s">
        <v>2559</v>
      </c>
      <c r="C164" s="122" t="s">
        <v>674</v>
      </c>
      <c r="D164" s="118" t="s">
        <v>2560</v>
      </c>
      <c r="E164" s="118" t="s">
        <v>2410</v>
      </c>
      <c r="F164" s="118" t="s">
        <v>2387</v>
      </c>
      <c r="G164" s="118" t="s">
        <v>2242</v>
      </c>
      <c r="H164" s="24">
        <v>1</v>
      </c>
      <c r="I164" s="1202" t="s">
        <v>2563</v>
      </c>
      <c r="J164" s="1202">
        <v>6171</v>
      </c>
      <c r="K164" s="1012">
        <v>4.97</v>
      </c>
      <c r="L164" s="118" t="s">
        <v>2562</v>
      </c>
    </row>
    <row r="165" spans="1:12" ht="60.75" thickBot="1">
      <c r="A165" s="2110">
        <v>20</v>
      </c>
      <c r="B165" s="118" t="s">
        <v>2569</v>
      </c>
      <c r="C165" s="118" t="s">
        <v>2570</v>
      </c>
      <c r="D165" s="118" t="s">
        <v>2571</v>
      </c>
      <c r="E165" s="118" t="s">
        <v>2291</v>
      </c>
      <c r="F165" s="118" t="s">
        <v>2387</v>
      </c>
      <c r="G165" s="118" t="s">
        <v>2242</v>
      </c>
      <c r="H165" s="24">
        <v>1</v>
      </c>
      <c r="I165" s="1202" t="s">
        <v>2564</v>
      </c>
      <c r="J165" s="1202">
        <v>3482</v>
      </c>
      <c r="K165" s="1012">
        <v>10</v>
      </c>
      <c r="L165" s="118" t="s">
        <v>2565</v>
      </c>
    </row>
    <row r="166" spans="1:12" ht="60.75" thickBot="1">
      <c r="A166" s="2111"/>
      <c r="B166" s="118" t="s">
        <v>2569</v>
      </c>
      <c r="C166" s="118" t="s">
        <v>2570</v>
      </c>
      <c r="D166" s="118" t="s">
        <v>2571</v>
      </c>
      <c r="E166" s="118" t="s">
        <v>2291</v>
      </c>
      <c r="F166" s="118" t="s">
        <v>2387</v>
      </c>
      <c r="G166" s="118" t="s">
        <v>2242</v>
      </c>
      <c r="H166" s="24">
        <v>1</v>
      </c>
      <c r="I166" s="1202" t="s">
        <v>2566</v>
      </c>
      <c r="J166" s="1202">
        <v>3686</v>
      </c>
      <c r="K166" s="1012">
        <v>10</v>
      </c>
      <c r="L166" s="118" t="s">
        <v>2565</v>
      </c>
    </row>
    <row r="167" spans="1:12" ht="60.75" thickBot="1">
      <c r="A167" s="2111"/>
      <c r="B167" s="118" t="s">
        <v>2569</v>
      </c>
      <c r="C167" s="118" t="s">
        <v>2570</v>
      </c>
      <c r="D167" s="118" t="s">
        <v>2571</v>
      </c>
      <c r="E167" s="118" t="s">
        <v>2291</v>
      </c>
      <c r="F167" s="118" t="s">
        <v>2387</v>
      </c>
      <c r="G167" s="118" t="s">
        <v>2242</v>
      </c>
      <c r="H167" s="24">
        <v>1</v>
      </c>
      <c r="I167" s="1202" t="s">
        <v>2567</v>
      </c>
      <c r="J167" s="1202">
        <v>24651</v>
      </c>
      <c r="K167" s="1012">
        <v>10</v>
      </c>
      <c r="L167" s="1202" t="s">
        <v>2568</v>
      </c>
    </row>
    <row r="168" spans="1:12" ht="60.75" thickBot="1">
      <c r="A168" s="2111"/>
      <c r="B168" s="118" t="s">
        <v>2569</v>
      </c>
      <c r="C168" s="118" t="s">
        <v>2570</v>
      </c>
      <c r="D168" s="118" t="s">
        <v>2571</v>
      </c>
      <c r="E168" s="118" t="s">
        <v>2291</v>
      </c>
      <c r="F168" s="118" t="s">
        <v>2387</v>
      </c>
      <c r="G168" s="118" t="s">
        <v>2242</v>
      </c>
      <c r="H168" s="24">
        <v>1</v>
      </c>
      <c r="I168" s="1202" t="s">
        <v>2572</v>
      </c>
      <c r="J168" s="1202">
        <v>902</v>
      </c>
      <c r="K168" s="1012">
        <v>10</v>
      </c>
      <c r="L168" s="1202" t="s">
        <v>2573</v>
      </c>
    </row>
    <row r="169" spans="1:12" ht="60.75" thickBot="1">
      <c r="A169" s="2111"/>
      <c r="B169" s="118" t="s">
        <v>2569</v>
      </c>
      <c r="C169" s="118" t="s">
        <v>2570</v>
      </c>
      <c r="D169" s="118" t="s">
        <v>2571</v>
      </c>
      <c r="E169" s="118" t="s">
        <v>2291</v>
      </c>
      <c r="F169" s="118" t="s">
        <v>2387</v>
      </c>
      <c r="G169" s="118" t="s">
        <v>2242</v>
      </c>
      <c r="H169" s="24">
        <v>1</v>
      </c>
      <c r="I169" s="1202" t="s">
        <v>2574</v>
      </c>
      <c r="J169" s="1202">
        <v>954</v>
      </c>
      <c r="K169" s="1012">
        <v>10</v>
      </c>
      <c r="L169" s="1202" t="s">
        <v>2575</v>
      </c>
    </row>
    <row r="170" spans="1:12" ht="60.75" thickBot="1">
      <c r="A170" s="2111"/>
      <c r="B170" s="118" t="s">
        <v>2569</v>
      </c>
      <c r="C170" s="118" t="s">
        <v>2570</v>
      </c>
      <c r="D170" s="118" t="s">
        <v>2571</v>
      </c>
      <c r="E170" s="118" t="s">
        <v>2291</v>
      </c>
      <c r="F170" s="118" t="s">
        <v>2387</v>
      </c>
      <c r="G170" s="118" t="s">
        <v>2242</v>
      </c>
      <c r="H170" s="24">
        <v>1</v>
      </c>
      <c r="I170" s="1202" t="s">
        <v>2576</v>
      </c>
      <c r="J170" s="1202">
        <v>886</v>
      </c>
      <c r="K170" s="1012">
        <v>10</v>
      </c>
      <c r="L170" s="1202" t="s">
        <v>2577</v>
      </c>
    </row>
    <row r="171" spans="1:12" ht="60.75" thickBot="1">
      <c r="A171" s="2111"/>
      <c r="B171" s="118" t="s">
        <v>2569</v>
      </c>
      <c r="C171" s="118" t="s">
        <v>2570</v>
      </c>
      <c r="D171" s="118" t="s">
        <v>2571</v>
      </c>
      <c r="E171" s="118" t="s">
        <v>2291</v>
      </c>
      <c r="F171" s="118" t="s">
        <v>2387</v>
      </c>
      <c r="G171" s="118" t="s">
        <v>2242</v>
      </c>
      <c r="H171" s="24">
        <v>1</v>
      </c>
      <c r="I171" s="1202" t="s">
        <v>14780</v>
      </c>
      <c r="J171" s="1202">
        <v>988</v>
      </c>
      <c r="K171" s="1012">
        <v>10</v>
      </c>
      <c r="L171" s="1202" t="s">
        <v>14456</v>
      </c>
    </row>
    <row r="172" spans="1:12" ht="60.75" thickBot="1">
      <c r="A172" s="2112"/>
      <c r="B172" s="118" t="s">
        <v>2569</v>
      </c>
      <c r="C172" s="118" t="s">
        <v>2570</v>
      </c>
      <c r="D172" s="118" t="s">
        <v>2571</v>
      </c>
      <c r="E172" s="118" t="s">
        <v>2291</v>
      </c>
      <c r="F172" s="118" t="s">
        <v>2387</v>
      </c>
      <c r="G172" s="118" t="s">
        <v>2242</v>
      </c>
      <c r="H172" s="24">
        <v>1</v>
      </c>
      <c r="I172" s="1202" t="s">
        <v>14455</v>
      </c>
      <c r="J172" s="1202">
        <v>964</v>
      </c>
      <c r="K172" s="1012">
        <v>10</v>
      </c>
      <c r="L172" s="1202" t="s">
        <v>14781</v>
      </c>
    </row>
    <row r="173" spans="1:12" ht="60.75" thickBot="1">
      <c r="A173" s="123">
        <v>21</v>
      </c>
      <c r="B173" s="1173" t="s">
        <v>2578</v>
      </c>
      <c r="C173" s="1173" t="s">
        <v>2579</v>
      </c>
      <c r="D173" s="1173" t="s">
        <v>2580</v>
      </c>
      <c r="E173" s="1173" t="s">
        <v>2291</v>
      </c>
      <c r="F173" s="1173" t="s">
        <v>2387</v>
      </c>
      <c r="G173" s="124" t="s">
        <v>2242</v>
      </c>
      <c r="H173" s="120">
        <v>1</v>
      </c>
      <c r="I173" s="1202" t="s">
        <v>2581</v>
      </c>
      <c r="J173" s="1202">
        <v>405</v>
      </c>
      <c r="K173" s="1012">
        <v>10</v>
      </c>
      <c r="L173" s="1202" t="s">
        <v>2582</v>
      </c>
    </row>
    <row r="174" spans="1:12" ht="60.75" thickBot="1">
      <c r="A174" s="2110">
        <v>22</v>
      </c>
      <c r="B174" s="1173" t="s">
        <v>13032</v>
      </c>
      <c r="C174" s="1173" t="s">
        <v>13033</v>
      </c>
      <c r="D174" s="1173" t="s">
        <v>13034</v>
      </c>
      <c r="E174" s="1173" t="s">
        <v>2291</v>
      </c>
      <c r="F174" s="1173" t="s">
        <v>2387</v>
      </c>
      <c r="G174" s="124" t="s">
        <v>2242</v>
      </c>
      <c r="H174" s="120">
        <v>1</v>
      </c>
      <c r="I174" s="1202" t="s">
        <v>13035</v>
      </c>
      <c r="J174" s="1202">
        <v>1097</v>
      </c>
      <c r="K174" s="1012">
        <v>9.4</v>
      </c>
      <c r="L174" s="1202" t="s">
        <v>13036</v>
      </c>
    </row>
    <row r="175" spans="1:12" ht="60.75" thickBot="1">
      <c r="A175" s="2112"/>
      <c r="B175" s="1173" t="s">
        <v>13032</v>
      </c>
      <c r="C175" s="1173" t="s">
        <v>13033</v>
      </c>
      <c r="D175" s="1173" t="s">
        <v>13034</v>
      </c>
      <c r="E175" s="1173" t="s">
        <v>2291</v>
      </c>
      <c r="F175" s="1173" t="s">
        <v>2387</v>
      </c>
      <c r="G175" s="124" t="s">
        <v>2242</v>
      </c>
      <c r="H175" s="120">
        <v>1</v>
      </c>
      <c r="I175" s="1202" t="s">
        <v>13037</v>
      </c>
      <c r="J175" s="1202">
        <v>1096</v>
      </c>
      <c r="K175" s="1012">
        <v>9.4</v>
      </c>
      <c r="L175" s="1202" t="s">
        <v>13036</v>
      </c>
    </row>
    <row r="176" spans="1:12" ht="60.75" thickBot="1">
      <c r="A176" s="2110">
        <v>23</v>
      </c>
      <c r="B176" s="1173" t="s">
        <v>13728</v>
      </c>
      <c r="C176" s="1173" t="s">
        <v>13729</v>
      </c>
      <c r="D176" s="1173" t="s">
        <v>13730</v>
      </c>
      <c r="E176" s="1173" t="s">
        <v>2291</v>
      </c>
      <c r="F176" s="1173" t="s">
        <v>2387</v>
      </c>
      <c r="G176" s="124" t="s">
        <v>2242</v>
      </c>
      <c r="H176" s="120">
        <v>1</v>
      </c>
      <c r="I176" s="1202" t="s">
        <v>13731</v>
      </c>
      <c r="J176" s="1202">
        <v>273</v>
      </c>
      <c r="K176" s="1012">
        <v>10</v>
      </c>
      <c r="L176" s="1202" t="s">
        <v>13732</v>
      </c>
    </row>
    <row r="177" spans="1:12" ht="60.75" thickBot="1">
      <c r="A177" s="2111"/>
      <c r="B177" s="1173" t="s">
        <v>13728</v>
      </c>
      <c r="C177" s="1173" t="s">
        <v>13729</v>
      </c>
      <c r="D177" s="1173" t="s">
        <v>13730</v>
      </c>
      <c r="E177" s="1173" t="s">
        <v>2291</v>
      </c>
      <c r="F177" s="1173" t="s">
        <v>2387</v>
      </c>
      <c r="G177" s="124" t="s">
        <v>2242</v>
      </c>
      <c r="H177" s="120">
        <v>1</v>
      </c>
      <c r="I177" s="1202" t="s">
        <v>13733</v>
      </c>
      <c r="J177" s="1202">
        <v>275</v>
      </c>
      <c r="K177" s="1012">
        <v>10</v>
      </c>
      <c r="L177" s="1202" t="s">
        <v>13734</v>
      </c>
    </row>
    <row r="178" spans="1:12" ht="60.75" thickBot="1">
      <c r="A178" s="2111"/>
      <c r="B178" s="1173" t="s">
        <v>13728</v>
      </c>
      <c r="C178" s="1173" t="s">
        <v>13729</v>
      </c>
      <c r="D178" s="1173" t="s">
        <v>13730</v>
      </c>
      <c r="E178" s="1173" t="s">
        <v>2291</v>
      </c>
      <c r="F178" s="1173" t="s">
        <v>2387</v>
      </c>
      <c r="G178" s="124" t="s">
        <v>2242</v>
      </c>
      <c r="H178" s="120">
        <v>1</v>
      </c>
      <c r="I178" s="1202" t="s">
        <v>13735</v>
      </c>
      <c r="J178" s="1202">
        <v>274</v>
      </c>
      <c r="K178" s="1012">
        <v>10</v>
      </c>
      <c r="L178" s="1202" t="s">
        <v>13736</v>
      </c>
    </row>
    <row r="179" spans="1:12" ht="60.75" thickBot="1">
      <c r="A179" s="2111"/>
      <c r="B179" s="1173" t="s">
        <v>13728</v>
      </c>
      <c r="C179" s="1173" t="s">
        <v>13729</v>
      </c>
      <c r="D179" s="1173" t="s">
        <v>13730</v>
      </c>
      <c r="E179" s="1173" t="s">
        <v>2291</v>
      </c>
      <c r="F179" s="1173" t="s">
        <v>2387</v>
      </c>
      <c r="G179" s="124" t="s">
        <v>2242</v>
      </c>
      <c r="H179" s="120">
        <v>1</v>
      </c>
      <c r="I179" s="1202" t="s">
        <v>13737</v>
      </c>
      <c r="J179" s="1202" t="s">
        <v>13801</v>
      </c>
      <c r="K179" s="1012">
        <v>10</v>
      </c>
      <c r="L179" s="1202" t="s">
        <v>13738</v>
      </c>
    </row>
    <row r="180" spans="1:12" ht="60.75" thickBot="1">
      <c r="A180" s="2111"/>
      <c r="B180" s="1173" t="s">
        <v>13728</v>
      </c>
      <c r="C180" s="1173" t="s">
        <v>13729</v>
      </c>
      <c r="D180" s="1173" t="s">
        <v>13730</v>
      </c>
      <c r="E180" s="1173" t="s">
        <v>2291</v>
      </c>
      <c r="F180" s="1173" t="s">
        <v>2387</v>
      </c>
      <c r="G180" s="124" t="s">
        <v>2242</v>
      </c>
      <c r="H180" s="120">
        <v>1</v>
      </c>
      <c r="I180" s="1202" t="s">
        <v>13739</v>
      </c>
      <c r="J180" s="1202" t="s">
        <v>13802</v>
      </c>
      <c r="K180" s="1012">
        <v>10</v>
      </c>
      <c r="L180" s="1202" t="s">
        <v>13740</v>
      </c>
    </row>
    <row r="181" spans="1:12" ht="60.75" thickBot="1">
      <c r="A181" s="2111"/>
      <c r="B181" s="1173" t="s">
        <v>13728</v>
      </c>
      <c r="C181" s="1173" t="s">
        <v>13729</v>
      </c>
      <c r="D181" s="1173" t="s">
        <v>13730</v>
      </c>
      <c r="E181" s="1173" t="s">
        <v>2291</v>
      </c>
      <c r="F181" s="1173" t="s">
        <v>2387</v>
      </c>
      <c r="G181" s="124" t="s">
        <v>2242</v>
      </c>
      <c r="H181" s="120">
        <v>1</v>
      </c>
      <c r="I181" s="1202" t="s">
        <v>14457</v>
      </c>
      <c r="J181" s="1202" t="s">
        <v>14458</v>
      </c>
      <c r="K181" s="1012">
        <v>10</v>
      </c>
      <c r="L181" s="1202" t="s">
        <v>14459</v>
      </c>
    </row>
    <row r="182" spans="1:12" ht="60.75" thickBot="1">
      <c r="A182" s="2112"/>
      <c r="B182" s="1173" t="s">
        <v>13728</v>
      </c>
      <c r="C182" s="1173" t="s">
        <v>13729</v>
      </c>
      <c r="D182" s="1173" t="s">
        <v>13730</v>
      </c>
      <c r="E182" s="1173" t="s">
        <v>2291</v>
      </c>
      <c r="F182" s="1173" t="s">
        <v>2387</v>
      </c>
      <c r="G182" s="124" t="s">
        <v>2242</v>
      </c>
      <c r="H182" s="120">
        <v>1</v>
      </c>
      <c r="I182" s="1202" t="s">
        <v>14457</v>
      </c>
      <c r="J182" s="1202" t="s">
        <v>14458</v>
      </c>
      <c r="K182" s="1012">
        <v>10</v>
      </c>
      <c r="L182" s="1202" t="s">
        <v>14459</v>
      </c>
    </row>
    <row r="183" spans="1:12" ht="14.45" customHeight="1">
      <c r="A183" s="1950" t="s">
        <v>2583</v>
      </c>
      <c r="B183" s="1951"/>
      <c r="C183" s="1951"/>
      <c r="D183" s="1951"/>
      <c r="E183" s="1951"/>
      <c r="F183" s="1951"/>
      <c r="G183" s="1952"/>
      <c r="H183" s="125">
        <v>177</v>
      </c>
      <c r="I183" s="1172"/>
      <c r="J183" s="1172"/>
      <c r="K183" s="1036">
        <v>8438.7000000000007</v>
      </c>
      <c r="L183" s="1202"/>
    </row>
    <row r="184" spans="1:12">
      <c r="B184" s="126"/>
      <c r="C184" s="126"/>
      <c r="D184" s="126"/>
      <c r="G184" s="126"/>
      <c r="H184" s="1336"/>
      <c r="I184" s="126"/>
      <c r="J184" s="126"/>
      <c r="K184" s="1013"/>
      <c r="L184" s="126"/>
    </row>
    <row r="185" spans="1:12">
      <c r="B185" s="126"/>
      <c r="C185" s="126"/>
      <c r="D185" s="126"/>
      <c r="G185" s="126"/>
      <c r="H185" s="126"/>
      <c r="I185" s="126"/>
      <c r="J185" s="126"/>
      <c r="K185" s="1014"/>
      <c r="L185" s="126"/>
    </row>
    <row r="186" spans="1:12">
      <c r="B186" s="126"/>
      <c r="C186" s="126"/>
      <c r="D186" s="126"/>
      <c r="F186" s="126" t="s">
        <v>614</v>
      </c>
      <c r="G186" s="126"/>
      <c r="H186" s="126"/>
      <c r="I186" s="126"/>
      <c r="J186" s="126"/>
      <c r="K186" s="1014"/>
      <c r="L186" s="126"/>
    </row>
    <row r="187" spans="1:12">
      <c r="B187" s="126"/>
      <c r="C187" s="126"/>
      <c r="D187" s="126"/>
      <c r="G187" s="126"/>
      <c r="H187" s="126"/>
      <c r="I187" s="126"/>
      <c r="J187" s="126"/>
      <c r="K187" s="1014"/>
      <c r="L187" s="126"/>
    </row>
    <row r="188" spans="1:12">
      <c r="B188" s="126"/>
      <c r="C188" s="126"/>
      <c r="D188" s="126"/>
      <c r="G188" s="126"/>
      <c r="H188" s="126"/>
      <c r="I188" s="126"/>
      <c r="J188" s="126"/>
      <c r="K188" s="1014"/>
      <c r="L188" s="126"/>
    </row>
    <row r="189" spans="1:12">
      <c r="B189" s="126"/>
      <c r="C189" s="126"/>
      <c r="D189" s="126"/>
      <c r="G189" s="126"/>
      <c r="H189" s="126"/>
      <c r="I189" s="126"/>
      <c r="J189" s="126"/>
      <c r="K189" s="1014"/>
      <c r="L189" s="126"/>
    </row>
    <row r="190" spans="1:12">
      <c r="B190" s="126"/>
      <c r="C190" s="126"/>
      <c r="D190" s="126"/>
      <c r="G190" s="126"/>
      <c r="H190" s="126"/>
      <c r="I190" s="126"/>
      <c r="J190" s="126"/>
      <c r="K190" s="1014"/>
      <c r="L190" s="126"/>
    </row>
    <row r="191" spans="1:12">
      <c r="B191" s="126"/>
      <c r="C191" s="126"/>
      <c r="D191" s="126"/>
      <c r="G191" s="126"/>
      <c r="H191" s="126"/>
      <c r="I191" s="126"/>
      <c r="J191" s="126"/>
      <c r="K191" s="1014"/>
      <c r="L191" s="126"/>
    </row>
    <row r="192" spans="1:12">
      <c r="B192" s="126"/>
      <c r="C192" s="126"/>
      <c r="D192" s="126"/>
      <c r="G192" s="126"/>
      <c r="H192" s="126"/>
      <c r="I192" s="126"/>
      <c r="J192" s="126"/>
      <c r="K192" s="1014"/>
      <c r="L192" s="126"/>
    </row>
    <row r="193" spans="2:12">
      <c r="B193" s="126"/>
      <c r="C193" s="126"/>
      <c r="D193" s="126"/>
      <c r="G193" s="126"/>
      <c r="H193" s="126"/>
      <c r="I193" s="126"/>
      <c r="J193" s="126"/>
      <c r="K193" s="1014"/>
      <c r="L193" s="126"/>
    </row>
    <row r="194" spans="2:12">
      <c r="B194" s="126"/>
      <c r="C194" s="126"/>
      <c r="D194" s="126"/>
      <c r="G194" s="126"/>
      <c r="H194" s="126"/>
      <c r="I194" s="126"/>
      <c r="J194" s="126"/>
      <c r="K194" s="1014"/>
      <c r="L194" s="126"/>
    </row>
    <row r="195" spans="2:12">
      <c r="B195" s="126"/>
      <c r="C195" s="126"/>
      <c r="D195" s="126"/>
      <c r="G195" s="126"/>
      <c r="H195" s="126"/>
      <c r="I195" s="126"/>
      <c r="J195" s="126"/>
      <c r="K195" s="1014"/>
      <c r="L195" s="126"/>
    </row>
    <row r="196" spans="2:12">
      <c r="B196" s="126"/>
      <c r="C196" s="126"/>
      <c r="D196" s="126"/>
      <c r="G196" s="126"/>
      <c r="H196" s="126"/>
      <c r="I196" s="126"/>
      <c r="J196" s="126"/>
      <c r="K196" s="1014"/>
      <c r="L196" s="126"/>
    </row>
    <row r="197" spans="2:12">
      <c r="B197" s="126"/>
      <c r="C197" s="126"/>
      <c r="D197" s="126"/>
      <c r="G197" s="126"/>
      <c r="H197" s="126"/>
      <c r="I197" s="126"/>
      <c r="J197" s="126"/>
      <c r="K197" s="1014"/>
      <c r="L197" s="126"/>
    </row>
    <row r="198" spans="2:12">
      <c r="B198" s="126"/>
      <c r="C198" s="126"/>
      <c r="D198" s="126"/>
      <c r="G198" s="126"/>
      <c r="H198" s="126"/>
      <c r="I198" s="126"/>
      <c r="J198" s="126"/>
      <c r="K198" s="1014"/>
      <c r="L198" s="126"/>
    </row>
    <row r="199" spans="2:12">
      <c r="B199" s="126"/>
      <c r="C199" s="126"/>
      <c r="D199" s="126"/>
      <c r="G199" s="126"/>
      <c r="H199" s="126"/>
      <c r="I199" s="126"/>
      <c r="J199" s="126"/>
      <c r="K199" s="1014"/>
      <c r="L199" s="126"/>
    </row>
    <row r="200" spans="2:12">
      <c r="B200" s="126"/>
      <c r="C200" s="126"/>
      <c r="D200" s="126"/>
      <c r="G200" s="126"/>
      <c r="H200" s="126"/>
      <c r="I200" s="126"/>
      <c r="J200" s="126"/>
      <c r="K200" s="1014"/>
      <c r="L200" s="126"/>
    </row>
    <row r="201" spans="2:12">
      <c r="B201" s="126"/>
      <c r="C201" s="126"/>
      <c r="D201" s="126"/>
      <c r="G201" s="126"/>
      <c r="H201" s="126"/>
      <c r="I201" s="126"/>
      <c r="J201" s="126"/>
      <c r="K201" s="1014"/>
      <c r="L201" s="126"/>
    </row>
    <row r="202" spans="2:12">
      <c r="B202" s="126"/>
      <c r="C202" s="126"/>
      <c r="D202" s="126"/>
      <c r="G202" s="126"/>
      <c r="H202" s="126"/>
      <c r="I202" s="126"/>
      <c r="J202" s="126"/>
      <c r="K202" s="1014"/>
      <c r="L202" s="126"/>
    </row>
    <row r="203" spans="2:12">
      <c r="B203" s="126"/>
      <c r="C203" s="126"/>
      <c r="D203" s="126"/>
      <c r="G203" s="126"/>
      <c r="H203" s="126"/>
      <c r="I203" s="126"/>
      <c r="J203" s="126"/>
      <c r="K203" s="1014"/>
      <c r="L203" s="126"/>
    </row>
    <row r="204" spans="2:12">
      <c r="B204" s="126"/>
      <c r="C204" s="126"/>
      <c r="D204" s="126"/>
      <c r="G204" s="126"/>
      <c r="H204" s="126"/>
      <c r="I204" s="126"/>
      <c r="J204" s="126"/>
      <c r="K204" s="1014"/>
      <c r="L204" s="126"/>
    </row>
    <row r="205" spans="2:12">
      <c r="B205" s="126"/>
      <c r="C205" s="126"/>
      <c r="D205" s="126"/>
      <c r="G205" s="126"/>
      <c r="H205" s="126"/>
      <c r="I205" s="126"/>
      <c r="J205" s="126"/>
      <c r="K205" s="1014"/>
      <c r="L205" s="126"/>
    </row>
    <row r="206" spans="2:12">
      <c r="B206" s="126"/>
      <c r="C206" s="126"/>
      <c r="D206" s="126"/>
      <c r="G206" s="126"/>
      <c r="H206" s="126"/>
      <c r="I206" s="126"/>
      <c r="J206" s="126"/>
      <c r="K206" s="1014"/>
      <c r="L206" s="126"/>
    </row>
    <row r="207" spans="2:12">
      <c r="B207" s="126"/>
      <c r="C207" s="126"/>
      <c r="D207" s="126"/>
      <c r="G207" s="126"/>
      <c r="H207" s="126"/>
      <c r="I207" s="126"/>
      <c r="J207" s="126"/>
      <c r="K207" s="1014"/>
      <c r="L207" s="126"/>
    </row>
    <row r="208" spans="2:12">
      <c r="B208" s="126"/>
      <c r="C208" s="126"/>
      <c r="D208" s="126"/>
      <c r="G208" s="126"/>
      <c r="H208" s="126"/>
      <c r="I208" s="126"/>
      <c r="J208" s="126"/>
      <c r="K208" s="1014"/>
      <c r="L208" s="126"/>
    </row>
    <row r="209" spans="2:12">
      <c r="B209" s="126"/>
      <c r="C209" s="126"/>
      <c r="D209" s="126"/>
      <c r="G209" s="126"/>
      <c r="H209" s="126"/>
      <c r="I209" s="126"/>
      <c r="J209" s="126"/>
      <c r="K209" s="1014"/>
      <c r="L209" s="126"/>
    </row>
    <row r="210" spans="2:12">
      <c r="B210" s="126"/>
      <c r="C210" s="126"/>
      <c r="D210" s="126"/>
      <c r="G210" s="126"/>
      <c r="H210" s="126"/>
      <c r="I210" s="126"/>
      <c r="J210" s="126"/>
      <c r="K210" s="1014"/>
      <c r="L210" s="126"/>
    </row>
    <row r="211" spans="2:12">
      <c r="B211" s="126"/>
      <c r="C211" s="126"/>
      <c r="D211" s="126"/>
      <c r="G211" s="126"/>
      <c r="H211" s="126"/>
      <c r="I211" s="126"/>
      <c r="J211" s="126"/>
      <c r="K211" s="1014"/>
      <c r="L211" s="126"/>
    </row>
    <row r="212" spans="2:12">
      <c r="B212" s="126"/>
      <c r="C212" s="126"/>
      <c r="D212" s="126"/>
      <c r="G212" s="126"/>
      <c r="H212" s="126"/>
      <c r="I212" s="126"/>
      <c r="J212" s="126"/>
      <c r="K212" s="1014"/>
      <c r="L212" s="126"/>
    </row>
    <row r="213" spans="2:12">
      <c r="B213" s="126"/>
      <c r="C213" s="126"/>
      <c r="D213" s="126"/>
      <c r="G213" s="126"/>
      <c r="H213" s="126"/>
      <c r="I213" s="126"/>
      <c r="J213" s="126"/>
      <c r="K213" s="1014"/>
      <c r="L213" s="126"/>
    </row>
    <row r="214" spans="2:12">
      <c r="B214" s="126"/>
      <c r="C214" s="126"/>
      <c r="D214" s="126"/>
      <c r="G214" s="126"/>
      <c r="H214" s="126"/>
      <c r="I214" s="126"/>
      <c r="J214" s="126"/>
      <c r="K214" s="1014"/>
      <c r="L214" s="126"/>
    </row>
    <row r="215" spans="2:12">
      <c r="B215" s="126"/>
      <c r="C215" s="126"/>
      <c r="D215" s="126"/>
      <c r="G215" s="126"/>
      <c r="H215" s="126"/>
      <c r="I215" s="126"/>
      <c r="J215" s="126"/>
      <c r="K215" s="1014"/>
      <c r="L215" s="126"/>
    </row>
    <row r="216" spans="2:12">
      <c r="B216" s="126"/>
      <c r="C216" s="126"/>
      <c r="D216" s="126"/>
      <c r="G216" s="126"/>
      <c r="H216" s="126"/>
      <c r="I216" s="126"/>
      <c r="J216" s="126"/>
      <c r="K216" s="1014"/>
      <c r="L216" s="126"/>
    </row>
    <row r="217" spans="2:12">
      <c r="B217" s="126"/>
      <c r="C217" s="126"/>
      <c r="D217" s="126"/>
      <c r="G217" s="126"/>
      <c r="H217" s="126"/>
      <c r="I217" s="126"/>
      <c r="J217" s="126"/>
      <c r="K217" s="1014"/>
      <c r="L217" s="126"/>
    </row>
    <row r="218" spans="2:12">
      <c r="B218" s="126"/>
      <c r="C218" s="126"/>
      <c r="D218" s="126"/>
      <c r="G218" s="126"/>
      <c r="H218" s="126"/>
      <c r="I218" s="126"/>
      <c r="J218" s="126"/>
      <c r="K218" s="1014"/>
      <c r="L218" s="126"/>
    </row>
    <row r="219" spans="2:12">
      <c r="B219" s="126"/>
      <c r="C219" s="126"/>
      <c r="D219" s="126"/>
      <c r="G219" s="126"/>
      <c r="H219" s="126"/>
      <c r="I219" s="126"/>
      <c r="J219" s="126"/>
      <c r="K219" s="1014"/>
      <c r="L219" s="126"/>
    </row>
    <row r="220" spans="2:12">
      <c r="B220" s="126"/>
      <c r="C220" s="126"/>
      <c r="D220" s="126"/>
      <c r="G220" s="126"/>
      <c r="H220" s="126"/>
      <c r="I220" s="126"/>
      <c r="J220" s="126"/>
      <c r="K220" s="1014"/>
      <c r="L220" s="126"/>
    </row>
    <row r="221" spans="2:12">
      <c r="B221" s="126"/>
      <c r="C221" s="126"/>
      <c r="D221" s="126"/>
      <c r="G221" s="126"/>
      <c r="H221" s="126"/>
      <c r="I221" s="126"/>
      <c r="J221" s="126"/>
      <c r="K221" s="1014"/>
      <c r="L221" s="126"/>
    </row>
    <row r="222" spans="2:12">
      <c r="B222" s="126"/>
      <c r="C222" s="126"/>
      <c r="D222" s="126"/>
      <c r="G222" s="126"/>
      <c r="H222" s="126"/>
      <c r="I222" s="126"/>
      <c r="J222" s="126"/>
      <c r="K222" s="1014"/>
      <c r="L222" s="126"/>
    </row>
    <row r="223" spans="2:12">
      <c r="B223" s="126"/>
      <c r="C223" s="126"/>
      <c r="D223" s="126"/>
      <c r="G223" s="126"/>
      <c r="H223" s="126"/>
      <c r="I223" s="126"/>
      <c r="J223" s="126"/>
      <c r="K223" s="1014"/>
      <c r="L223" s="126"/>
    </row>
    <row r="224" spans="2:12">
      <c r="B224" s="126"/>
      <c r="C224" s="126"/>
      <c r="D224" s="126"/>
      <c r="G224" s="126"/>
      <c r="H224" s="126"/>
      <c r="I224" s="126"/>
      <c r="J224" s="126"/>
      <c r="K224" s="1014"/>
      <c r="L224" s="126"/>
    </row>
    <row r="225" spans="2:12">
      <c r="B225" s="126"/>
      <c r="C225" s="126"/>
      <c r="D225" s="126"/>
      <c r="G225" s="126"/>
      <c r="H225" s="126"/>
      <c r="I225" s="126"/>
      <c r="J225" s="126"/>
      <c r="K225" s="1014"/>
      <c r="L225" s="126"/>
    </row>
    <row r="226" spans="2:12">
      <c r="B226" s="126"/>
      <c r="C226" s="126"/>
      <c r="D226" s="126"/>
      <c r="G226" s="126"/>
      <c r="H226" s="126"/>
      <c r="I226" s="126"/>
      <c r="J226" s="126"/>
      <c r="K226" s="1014"/>
      <c r="L226" s="126"/>
    </row>
    <row r="227" spans="2:12">
      <c r="B227" s="126"/>
      <c r="C227" s="126"/>
      <c r="D227" s="126"/>
      <c r="G227" s="126"/>
      <c r="H227" s="126"/>
      <c r="I227" s="126"/>
      <c r="J227" s="126"/>
      <c r="K227" s="1014"/>
      <c r="L227" s="126"/>
    </row>
    <row r="228" spans="2:12">
      <c r="B228" s="126"/>
      <c r="C228" s="126"/>
      <c r="D228" s="126"/>
      <c r="G228" s="126"/>
      <c r="H228" s="126"/>
      <c r="I228" s="126"/>
      <c r="J228" s="126"/>
      <c r="K228" s="1014"/>
      <c r="L228" s="126"/>
    </row>
    <row r="229" spans="2:12">
      <c r="B229" s="126"/>
      <c r="C229" s="126"/>
      <c r="D229" s="126"/>
      <c r="G229" s="126"/>
      <c r="H229" s="126"/>
      <c r="I229" s="126"/>
      <c r="J229" s="126"/>
      <c r="K229" s="1014"/>
      <c r="L229" s="126"/>
    </row>
    <row r="230" spans="2:12">
      <c r="B230" s="126"/>
      <c r="C230" s="126"/>
      <c r="D230" s="126"/>
      <c r="G230" s="126"/>
      <c r="H230" s="126"/>
      <c r="I230" s="126"/>
      <c r="J230" s="126"/>
      <c r="K230" s="1014"/>
      <c r="L230" s="126"/>
    </row>
    <row r="231" spans="2:12">
      <c r="B231" s="126"/>
      <c r="C231" s="126"/>
      <c r="D231" s="126"/>
      <c r="G231" s="126"/>
      <c r="H231" s="126"/>
      <c r="I231" s="126"/>
      <c r="J231" s="126"/>
      <c r="K231" s="1014"/>
      <c r="L231" s="126"/>
    </row>
    <row r="232" spans="2:12">
      <c r="B232" s="126"/>
      <c r="C232" s="126"/>
      <c r="D232" s="126"/>
      <c r="G232" s="126"/>
      <c r="H232" s="126"/>
      <c r="I232" s="126"/>
      <c r="J232" s="126"/>
      <c r="K232" s="1014"/>
      <c r="L232" s="126"/>
    </row>
    <row r="233" spans="2:12">
      <c r="B233" s="126"/>
      <c r="C233" s="126"/>
      <c r="D233" s="126"/>
      <c r="G233" s="126"/>
      <c r="H233" s="126"/>
      <c r="I233" s="126"/>
      <c r="J233" s="126"/>
      <c r="K233" s="1014"/>
      <c r="L233" s="126"/>
    </row>
    <row r="234" spans="2:12">
      <c r="B234" s="126"/>
      <c r="C234" s="126"/>
      <c r="D234" s="126"/>
      <c r="G234" s="126"/>
      <c r="H234" s="126"/>
      <c r="I234" s="126"/>
      <c r="J234" s="126"/>
      <c r="K234" s="1014"/>
      <c r="L234" s="126"/>
    </row>
    <row r="235" spans="2:12">
      <c r="B235" s="126"/>
      <c r="C235" s="126"/>
      <c r="D235" s="126"/>
      <c r="G235" s="126"/>
      <c r="H235" s="126"/>
      <c r="I235" s="126"/>
      <c r="J235" s="126"/>
      <c r="K235" s="1014"/>
      <c r="L235" s="126"/>
    </row>
    <row r="236" spans="2:12">
      <c r="B236" s="126"/>
      <c r="C236" s="126"/>
      <c r="D236" s="126"/>
      <c r="G236" s="126"/>
      <c r="H236" s="126"/>
      <c r="I236" s="126"/>
      <c r="J236" s="126"/>
      <c r="K236" s="1014"/>
      <c r="L236" s="126"/>
    </row>
    <row r="237" spans="2:12">
      <c r="B237" s="126"/>
      <c r="C237" s="126"/>
      <c r="D237" s="126"/>
      <c r="G237" s="126"/>
      <c r="H237" s="126"/>
      <c r="I237" s="126"/>
      <c r="J237" s="126"/>
      <c r="K237" s="1014"/>
      <c r="L237" s="126"/>
    </row>
    <row r="238" spans="2:12">
      <c r="B238" s="126"/>
      <c r="C238" s="126"/>
      <c r="D238" s="126"/>
      <c r="G238" s="126"/>
      <c r="H238" s="126"/>
      <c r="I238" s="126"/>
      <c r="J238" s="126"/>
      <c r="K238" s="1014"/>
      <c r="L238" s="126"/>
    </row>
    <row r="239" spans="2:12">
      <c r="B239" s="126"/>
      <c r="C239" s="126"/>
      <c r="D239" s="126"/>
      <c r="G239" s="126"/>
      <c r="H239" s="126"/>
      <c r="I239" s="126"/>
      <c r="J239" s="126"/>
      <c r="K239" s="1014"/>
      <c r="L239" s="126"/>
    </row>
    <row r="240" spans="2:12">
      <c r="B240" s="126"/>
      <c r="C240" s="126"/>
      <c r="D240" s="126"/>
      <c r="G240" s="126"/>
      <c r="H240" s="126"/>
      <c r="I240" s="126"/>
      <c r="J240" s="126"/>
      <c r="K240" s="1014"/>
      <c r="L240" s="126"/>
    </row>
    <row r="241" spans="2:12">
      <c r="B241" s="126"/>
      <c r="C241" s="126"/>
      <c r="D241" s="126"/>
      <c r="G241" s="126"/>
      <c r="H241" s="126"/>
      <c r="I241" s="126"/>
      <c r="J241" s="126"/>
      <c r="K241" s="1014"/>
      <c r="L241" s="126"/>
    </row>
    <row r="242" spans="2:12">
      <c r="B242" s="126"/>
      <c r="C242" s="126"/>
      <c r="D242" s="126"/>
      <c r="G242" s="126"/>
      <c r="H242" s="126"/>
      <c r="I242" s="126"/>
      <c r="J242" s="126"/>
      <c r="K242" s="1014"/>
      <c r="L242" s="126"/>
    </row>
    <row r="243" spans="2:12">
      <c r="B243" s="126"/>
      <c r="C243" s="126"/>
      <c r="D243" s="126"/>
      <c r="G243" s="126"/>
      <c r="H243" s="126"/>
      <c r="I243" s="126"/>
      <c r="J243" s="126"/>
      <c r="K243" s="1014"/>
      <c r="L243" s="126"/>
    </row>
    <row r="244" spans="2:12">
      <c r="B244" s="126"/>
      <c r="C244" s="126"/>
      <c r="D244" s="126"/>
      <c r="G244" s="126"/>
      <c r="H244" s="126"/>
      <c r="I244" s="126"/>
      <c r="J244" s="126"/>
      <c r="K244" s="1014"/>
      <c r="L244" s="126"/>
    </row>
    <row r="245" spans="2:12">
      <c r="B245" s="126"/>
      <c r="C245" s="126"/>
      <c r="D245" s="126"/>
      <c r="G245" s="126"/>
      <c r="H245" s="126"/>
      <c r="I245" s="126"/>
      <c r="J245" s="126"/>
      <c r="K245" s="1014"/>
      <c r="L245" s="126"/>
    </row>
    <row r="246" spans="2:12">
      <c r="B246" s="126"/>
      <c r="C246" s="126"/>
      <c r="D246" s="126"/>
      <c r="G246" s="126"/>
      <c r="H246" s="126"/>
      <c r="I246" s="126"/>
      <c r="J246" s="126"/>
      <c r="K246" s="1014"/>
      <c r="L246" s="126"/>
    </row>
    <row r="247" spans="2:12">
      <c r="B247" s="126"/>
      <c r="C247" s="126"/>
      <c r="D247" s="126"/>
      <c r="G247" s="126"/>
      <c r="H247" s="126"/>
      <c r="I247" s="126"/>
      <c r="J247" s="126"/>
      <c r="K247" s="1014"/>
      <c r="L247" s="126"/>
    </row>
    <row r="248" spans="2:12">
      <c r="B248" s="126"/>
      <c r="C248" s="126"/>
      <c r="D248" s="126"/>
      <c r="G248" s="126"/>
      <c r="H248" s="126"/>
      <c r="I248" s="126"/>
      <c r="J248" s="126"/>
      <c r="K248" s="1014"/>
      <c r="L248" s="126"/>
    </row>
    <row r="249" spans="2:12">
      <c r="B249" s="126"/>
      <c r="C249" s="126"/>
      <c r="D249" s="126"/>
      <c r="G249" s="126"/>
      <c r="H249" s="126"/>
      <c r="I249" s="126"/>
      <c r="J249" s="126"/>
      <c r="K249" s="1014"/>
      <c r="L249" s="126"/>
    </row>
    <row r="250" spans="2:12">
      <c r="B250" s="126"/>
      <c r="C250" s="126"/>
      <c r="D250" s="126"/>
      <c r="G250" s="126"/>
      <c r="H250" s="126"/>
      <c r="I250" s="126"/>
      <c r="J250" s="126"/>
      <c r="K250" s="1014"/>
      <c r="L250" s="126"/>
    </row>
    <row r="251" spans="2:12">
      <c r="B251" s="126"/>
      <c r="C251" s="126"/>
      <c r="D251" s="126"/>
      <c r="G251" s="126"/>
      <c r="H251" s="126"/>
      <c r="I251" s="126"/>
      <c r="J251" s="126"/>
      <c r="K251" s="1014"/>
      <c r="L251" s="126"/>
    </row>
    <row r="252" spans="2:12">
      <c r="B252" s="126"/>
      <c r="C252" s="126"/>
      <c r="D252" s="126"/>
      <c r="G252" s="126"/>
      <c r="H252" s="126"/>
      <c r="I252" s="126"/>
      <c r="J252" s="126"/>
      <c r="K252" s="1014"/>
      <c r="L252" s="126"/>
    </row>
    <row r="253" spans="2:12">
      <c r="B253" s="126"/>
      <c r="C253" s="126"/>
      <c r="D253" s="126"/>
      <c r="G253" s="126"/>
      <c r="H253" s="126"/>
      <c r="I253" s="126"/>
      <c r="J253" s="126"/>
      <c r="K253" s="1014"/>
      <c r="L253" s="126"/>
    </row>
    <row r="254" spans="2:12">
      <c r="B254" s="126"/>
      <c r="C254" s="126"/>
      <c r="D254" s="126"/>
      <c r="G254" s="126"/>
      <c r="H254" s="126"/>
      <c r="I254" s="126"/>
      <c r="J254" s="126"/>
      <c r="K254" s="1014"/>
      <c r="L254" s="126"/>
    </row>
    <row r="255" spans="2:12">
      <c r="B255" s="126"/>
      <c r="C255" s="126"/>
      <c r="D255" s="126"/>
      <c r="G255" s="126"/>
      <c r="H255" s="126"/>
      <c r="I255" s="126"/>
      <c r="J255" s="126"/>
      <c r="K255" s="1014"/>
      <c r="L255" s="126"/>
    </row>
    <row r="256" spans="2:12">
      <c r="B256" s="126"/>
      <c r="C256" s="126"/>
      <c r="D256" s="126"/>
      <c r="G256" s="126"/>
      <c r="H256" s="126"/>
      <c r="I256" s="126"/>
      <c r="J256" s="126"/>
      <c r="K256" s="1014"/>
      <c r="L256" s="126"/>
    </row>
    <row r="257" spans="2:12">
      <c r="B257" s="126"/>
      <c r="C257" s="126"/>
      <c r="D257" s="126"/>
      <c r="G257" s="126"/>
      <c r="H257" s="126"/>
      <c r="I257" s="126"/>
      <c r="J257" s="126"/>
      <c r="K257" s="1014"/>
      <c r="L257" s="126"/>
    </row>
    <row r="258" spans="2:12">
      <c r="B258" s="126"/>
      <c r="C258" s="126"/>
      <c r="D258" s="126"/>
      <c r="G258" s="126"/>
      <c r="H258" s="126"/>
      <c r="I258" s="126"/>
      <c r="J258" s="126"/>
      <c r="K258" s="1014"/>
      <c r="L258" s="126"/>
    </row>
    <row r="259" spans="2:12">
      <c r="B259" s="126"/>
      <c r="C259" s="126"/>
      <c r="D259" s="126"/>
      <c r="G259" s="126"/>
      <c r="H259" s="126"/>
      <c r="I259" s="126"/>
      <c r="J259" s="126"/>
      <c r="K259" s="1014"/>
      <c r="L259" s="126"/>
    </row>
    <row r="260" spans="2:12">
      <c r="B260" s="126"/>
      <c r="C260" s="126"/>
      <c r="D260" s="126"/>
      <c r="G260" s="126"/>
      <c r="H260" s="126"/>
      <c r="I260" s="126"/>
      <c r="J260" s="126"/>
      <c r="K260" s="1014"/>
      <c r="L260" s="126"/>
    </row>
    <row r="261" spans="2:12">
      <c r="B261" s="126"/>
      <c r="C261" s="126"/>
      <c r="D261" s="126"/>
      <c r="G261" s="126"/>
      <c r="H261" s="126"/>
      <c r="I261" s="126"/>
      <c r="J261" s="126"/>
      <c r="K261" s="1014"/>
      <c r="L261" s="126"/>
    </row>
    <row r="262" spans="2:12">
      <c r="B262" s="126"/>
      <c r="C262" s="126"/>
      <c r="D262" s="126"/>
      <c r="G262" s="126"/>
      <c r="H262" s="126"/>
      <c r="I262" s="126"/>
      <c r="J262" s="126"/>
      <c r="K262" s="1014"/>
      <c r="L262" s="126"/>
    </row>
    <row r="263" spans="2:12">
      <c r="B263" s="126"/>
      <c r="C263" s="126"/>
      <c r="D263" s="126"/>
      <c r="G263" s="126"/>
      <c r="H263" s="126"/>
      <c r="I263" s="126"/>
      <c r="J263" s="126"/>
      <c r="K263" s="1014"/>
      <c r="L263" s="126"/>
    </row>
    <row r="264" spans="2:12">
      <c r="B264" s="126"/>
      <c r="C264" s="126"/>
      <c r="D264" s="126"/>
      <c r="G264" s="126"/>
      <c r="H264" s="126"/>
      <c r="I264" s="126"/>
      <c r="J264" s="126"/>
      <c r="K264" s="1014"/>
      <c r="L264" s="126"/>
    </row>
    <row r="265" spans="2:12">
      <c r="B265" s="126"/>
      <c r="C265" s="126"/>
      <c r="D265" s="126"/>
      <c r="G265" s="126"/>
      <c r="H265" s="126"/>
      <c r="I265" s="126"/>
      <c r="J265" s="126"/>
      <c r="K265" s="1014"/>
      <c r="L265" s="126"/>
    </row>
    <row r="266" spans="2:12">
      <c r="B266" s="126"/>
      <c r="C266" s="126"/>
      <c r="D266" s="126"/>
      <c r="G266" s="126"/>
      <c r="H266" s="126"/>
      <c r="I266" s="126"/>
      <c r="J266" s="126"/>
      <c r="K266" s="1014"/>
      <c r="L266" s="126"/>
    </row>
    <row r="267" spans="2:12">
      <c r="B267" s="126"/>
      <c r="C267" s="126"/>
      <c r="D267" s="126"/>
      <c r="G267" s="126"/>
      <c r="H267" s="126"/>
      <c r="I267" s="126"/>
      <c r="J267" s="126"/>
      <c r="K267" s="1014"/>
      <c r="L267" s="126"/>
    </row>
    <row r="268" spans="2:12">
      <c r="B268" s="126"/>
      <c r="C268" s="126"/>
      <c r="D268" s="126"/>
      <c r="G268" s="126"/>
      <c r="H268" s="126"/>
      <c r="I268" s="126"/>
      <c r="J268" s="126"/>
      <c r="K268" s="1014"/>
      <c r="L268" s="126"/>
    </row>
    <row r="269" spans="2:12">
      <c r="B269" s="126"/>
      <c r="C269" s="126"/>
      <c r="D269" s="126"/>
      <c r="G269" s="126"/>
      <c r="H269" s="126"/>
      <c r="I269" s="126"/>
      <c r="J269" s="126"/>
      <c r="K269" s="1014"/>
      <c r="L269" s="126"/>
    </row>
    <row r="270" spans="2:12">
      <c r="B270" s="126"/>
      <c r="C270" s="126"/>
      <c r="D270" s="126"/>
      <c r="G270" s="126"/>
      <c r="H270" s="126"/>
      <c r="I270" s="126"/>
      <c r="J270" s="126"/>
      <c r="K270" s="1014"/>
      <c r="L270" s="126"/>
    </row>
    <row r="271" spans="2:12">
      <c r="B271" s="126"/>
      <c r="C271" s="126"/>
      <c r="D271" s="126"/>
      <c r="G271" s="126"/>
      <c r="H271" s="126"/>
      <c r="I271" s="126"/>
      <c r="J271" s="126"/>
      <c r="K271" s="1014"/>
      <c r="L271" s="126"/>
    </row>
    <row r="272" spans="2:12">
      <c r="B272" s="126"/>
      <c r="C272" s="126"/>
      <c r="D272" s="126"/>
      <c r="G272" s="126"/>
      <c r="H272" s="126"/>
      <c r="I272" s="126"/>
      <c r="J272" s="126"/>
      <c r="K272" s="1014"/>
      <c r="L272" s="126"/>
    </row>
    <row r="273" spans="2:12">
      <c r="B273" s="126"/>
      <c r="C273" s="126"/>
      <c r="D273" s="126"/>
      <c r="G273" s="126"/>
      <c r="H273" s="126"/>
      <c r="I273" s="126"/>
      <c r="J273" s="126"/>
      <c r="K273" s="1014"/>
      <c r="L273" s="126"/>
    </row>
    <row r="274" spans="2:12">
      <c r="B274" s="126"/>
      <c r="C274" s="126"/>
      <c r="D274" s="126"/>
      <c r="G274" s="126"/>
      <c r="H274" s="126"/>
      <c r="I274" s="126"/>
      <c r="J274" s="126"/>
      <c r="K274" s="1014"/>
      <c r="L274" s="126"/>
    </row>
    <row r="275" spans="2:12">
      <c r="B275" s="126"/>
      <c r="C275" s="126"/>
      <c r="D275" s="126"/>
      <c r="G275" s="126"/>
      <c r="H275" s="126"/>
      <c r="I275" s="126"/>
      <c r="J275" s="126"/>
      <c r="K275" s="1014"/>
      <c r="L275" s="126"/>
    </row>
    <row r="276" spans="2:12">
      <c r="B276" s="126"/>
      <c r="C276" s="126"/>
      <c r="D276" s="126"/>
      <c r="G276" s="126"/>
      <c r="H276" s="126"/>
      <c r="I276" s="126"/>
      <c r="J276" s="126"/>
      <c r="K276" s="1014"/>
      <c r="L276" s="126"/>
    </row>
    <row r="277" spans="2:12">
      <c r="B277" s="126"/>
      <c r="C277" s="126"/>
      <c r="D277" s="126"/>
      <c r="G277" s="126"/>
      <c r="H277" s="126"/>
      <c r="I277" s="126"/>
      <c r="J277" s="126"/>
      <c r="K277" s="1014"/>
      <c r="L277" s="126"/>
    </row>
    <row r="278" spans="2:12">
      <c r="B278" s="126"/>
      <c r="C278" s="126"/>
      <c r="D278" s="126"/>
      <c r="G278" s="126"/>
      <c r="H278" s="126"/>
      <c r="I278" s="126"/>
      <c r="J278" s="126"/>
      <c r="K278" s="1014"/>
      <c r="L278" s="126"/>
    </row>
    <row r="279" spans="2:12">
      <c r="B279" s="126"/>
      <c r="C279" s="126"/>
      <c r="D279" s="126"/>
      <c r="G279" s="126"/>
      <c r="H279" s="126"/>
      <c r="I279" s="126"/>
      <c r="J279" s="126"/>
      <c r="K279" s="1014"/>
      <c r="L279" s="126"/>
    </row>
    <row r="280" spans="2:12">
      <c r="B280" s="126"/>
      <c r="C280" s="126"/>
      <c r="D280" s="126"/>
      <c r="G280" s="126"/>
      <c r="H280" s="126"/>
      <c r="I280" s="126"/>
      <c r="J280" s="126"/>
      <c r="K280" s="1014"/>
      <c r="L280" s="126"/>
    </row>
    <row r="281" spans="2:12">
      <c r="B281" s="126"/>
      <c r="C281" s="126"/>
      <c r="D281" s="126"/>
      <c r="G281" s="126"/>
      <c r="H281" s="126"/>
      <c r="I281" s="126"/>
      <c r="J281" s="126"/>
      <c r="K281" s="1014"/>
      <c r="L281" s="126"/>
    </row>
    <row r="282" spans="2:12">
      <c r="B282" s="126"/>
      <c r="C282" s="126"/>
      <c r="D282" s="126"/>
      <c r="G282" s="126"/>
      <c r="H282" s="126"/>
      <c r="I282" s="126"/>
      <c r="J282" s="126"/>
      <c r="K282" s="1014"/>
      <c r="L282" s="126"/>
    </row>
    <row r="283" spans="2:12">
      <c r="B283" s="126"/>
      <c r="C283" s="126"/>
      <c r="D283" s="126"/>
      <c r="G283" s="126"/>
      <c r="H283" s="126"/>
      <c r="I283" s="126"/>
      <c r="J283" s="126"/>
      <c r="K283" s="1014"/>
      <c r="L283" s="126"/>
    </row>
    <row r="284" spans="2:12">
      <c r="B284" s="126"/>
      <c r="C284" s="126"/>
      <c r="D284" s="126"/>
      <c r="G284" s="126"/>
      <c r="H284" s="126"/>
      <c r="I284" s="126"/>
      <c r="J284" s="126"/>
      <c r="K284" s="1014"/>
      <c r="L284" s="126"/>
    </row>
    <row r="285" spans="2:12">
      <c r="B285" s="126"/>
      <c r="C285" s="126"/>
      <c r="D285" s="126"/>
      <c r="G285" s="126"/>
      <c r="H285" s="126"/>
      <c r="I285" s="126"/>
      <c r="J285" s="126"/>
      <c r="K285" s="1014"/>
      <c r="L285" s="126"/>
    </row>
    <row r="286" spans="2:12">
      <c r="B286" s="126"/>
      <c r="C286" s="126"/>
      <c r="D286" s="126"/>
      <c r="G286" s="126"/>
      <c r="H286" s="126"/>
      <c r="I286" s="126"/>
      <c r="J286" s="126"/>
      <c r="K286" s="1014"/>
      <c r="L286" s="126"/>
    </row>
    <row r="287" spans="2:12">
      <c r="B287" s="126"/>
      <c r="C287" s="126"/>
      <c r="D287" s="126"/>
      <c r="G287" s="126"/>
      <c r="H287" s="126"/>
      <c r="I287" s="126"/>
      <c r="J287" s="126"/>
      <c r="K287" s="1014"/>
      <c r="L287" s="126"/>
    </row>
    <row r="288" spans="2:12">
      <c r="B288" s="126"/>
      <c r="C288" s="126"/>
      <c r="D288" s="126"/>
      <c r="G288" s="126"/>
      <c r="H288" s="126"/>
      <c r="I288" s="126"/>
      <c r="J288" s="126"/>
      <c r="K288" s="1014"/>
      <c r="L288" s="126"/>
    </row>
    <row r="289" spans="2:12">
      <c r="B289" s="126"/>
      <c r="C289" s="126"/>
      <c r="D289" s="126"/>
      <c r="G289" s="126"/>
      <c r="H289" s="126"/>
      <c r="I289" s="126"/>
      <c r="J289" s="126"/>
      <c r="K289" s="1014"/>
      <c r="L289" s="126"/>
    </row>
    <row r="290" spans="2:12">
      <c r="B290" s="126"/>
      <c r="C290" s="126"/>
      <c r="D290" s="126"/>
      <c r="G290" s="126"/>
      <c r="H290" s="126"/>
      <c r="I290" s="126"/>
      <c r="J290" s="126"/>
      <c r="K290" s="1014"/>
      <c r="L290" s="126"/>
    </row>
    <row r="291" spans="2:12">
      <c r="B291" s="126"/>
      <c r="C291" s="126"/>
      <c r="D291" s="126"/>
      <c r="G291" s="126"/>
      <c r="H291" s="126"/>
      <c r="I291" s="126"/>
      <c r="J291" s="126"/>
      <c r="K291" s="1014"/>
      <c r="L291" s="126"/>
    </row>
    <row r="292" spans="2:12">
      <c r="B292" s="126"/>
      <c r="C292" s="126"/>
      <c r="D292" s="126"/>
      <c r="G292" s="126"/>
      <c r="H292" s="126"/>
      <c r="I292" s="126"/>
      <c r="J292" s="126"/>
      <c r="K292" s="1014"/>
      <c r="L292" s="126"/>
    </row>
    <row r="293" spans="2:12">
      <c r="B293" s="126"/>
      <c r="C293" s="126"/>
      <c r="D293" s="126"/>
      <c r="G293" s="126"/>
      <c r="H293" s="126"/>
      <c r="I293" s="126"/>
      <c r="J293" s="126"/>
      <c r="K293" s="1014"/>
      <c r="L293" s="126"/>
    </row>
    <row r="294" spans="2:12">
      <c r="B294" s="126"/>
      <c r="C294" s="126"/>
      <c r="D294" s="126"/>
      <c r="G294" s="126"/>
      <c r="H294" s="126"/>
      <c r="I294" s="126"/>
      <c r="J294" s="126"/>
      <c r="K294" s="1014"/>
      <c r="L294" s="126"/>
    </row>
    <row r="295" spans="2:12">
      <c r="B295" s="126"/>
      <c r="C295" s="126"/>
      <c r="D295" s="126"/>
      <c r="G295" s="126"/>
      <c r="H295" s="126"/>
      <c r="I295" s="126"/>
      <c r="J295" s="126"/>
      <c r="K295" s="1014"/>
      <c r="L295" s="126"/>
    </row>
    <row r="296" spans="2:12">
      <c r="B296" s="126"/>
      <c r="C296" s="126"/>
      <c r="D296" s="126"/>
      <c r="G296" s="126"/>
      <c r="H296" s="126"/>
      <c r="I296" s="126"/>
      <c r="J296" s="126"/>
      <c r="K296" s="1014"/>
      <c r="L296" s="126"/>
    </row>
    <row r="297" spans="2:12">
      <c r="B297" s="126"/>
      <c r="C297" s="126"/>
      <c r="D297" s="126"/>
      <c r="G297" s="126"/>
      <c r="H297" s="126"/>
      <c r="I297" s="126"/>
      <c r="J297" s="126"/>
      <c r="K297" s="1014"/>
      <c r="L297" s="126"/>
    </row>
    <row r="298" spans="2:12">
      <c r="B298" s="126"/>
      <c r="C298" s="126"/>
      <c r="D298" s="126"/>
      <c r="G298" s="126"/>
      <c r="H298" s="126"/>
      <c r="I298" s="126"/>
      <c r="J298" s="126"/>
      <c r="K298" s="1014"/>
      <c r="L298" s="126"/>
    </row>
    <row r="299" spans="2:12">
      <c r="B299" s="126"/>
      <c r="C299" s="126"/>
      <c r="D299" s="126"/>
      <c r="G299" s="126"/>
      <c r="H299" s="126"/>
      <c r="I299" s="126"/>
      <c r="J299" s="126"/>
      <c r="K299" s="1014"/>
      <c r="L299" s="126"/>
    </row>
    <row r="300" spans="2:12">
      <c r="B300" s="126"/>
      <c r="C300" s="126"/>
      <c r="D300" s="126"/>
      <c r="G300" s="126"/>
      <c r="H300" s="126"/>
      <c r="I300" s="126"/>
      <c r="J300" s="126"/>
      <c r="K300" s="1014"/>
      <c r="L300" s="126"/>
    </row>
    <row r="301" spans="2:12">
      <c r="B301" s="126"/>
      <c r="C301" s="126"/>
      <c r="D301" s="126"/>
      <c r="G301" s="126"/>
      <c r="H301" s="126"/>
      <c r="I301" s="126"/>
      <c r="J301" s="126"/>
      <c r="K301" s="1014"/>
      <c r="L301" s="126"/>
    </row>
    <row r="302" spans="2:12">
      <c r="B302" s="126"/>
      <c r="C302" s="126"/>
      <c r="D302" s="126"/>
      <c r="G302" s="126"/>
      <c r="H302" s="126"/>
      <c r="I302" s="126"/>
      <c r="J302" s="126"/>
      <c r="K302" s="1014"/>
      <c r="L302" s="126"/>
    </row>
    <row r="303" spans="2:12">
      <c r="B303" s="126"/>
      <c r="C303" s="126"/>
      <c r="D303" s="126"/>
      <c r="G303" s="126"/>
      <c r="H303" s="126"/>
      <c r="I303" s="126"/>
      <c r="J303" s="126"/>
      <c r="K303" s="1014"/>
      <c r="L303" s="126"/>
    </row>
    <row r="304" spans="2:12">
      <c r="B304" s="126"/>
      <c r="C304" s="126"/>
      <c r="D304" s="126"/>
      <c r="G304" s="126"/>
      <c r="H304" s="126"/>
      <c r="I304" s="126"/>
      <c r="J304" s="126"/>
      <c r="K304" s="1014"/>
      <c r="L304" s="126"/>
    </row>
    <row r="305" spans="2:12">
      <c r="B305" s="126"/>
      <c r="C305" s="126"/>
      <c r="D305" s="126"/>
      <c r="G305" s="126"/>
      <c r="H305" s="126"/>
      <c r="I305" s="126"/>
      <c r="J305" s="126"/>
      <c r="K305" s="1014"/>
      <c r="L305" s="126"/>
    </row>
    <row r="306" spans="2:12">
      <c r="B306" s="126"/>
      <c r="C306" s="126"/>
      <c r="D306" s="126"/>
      <c r="G306" s="126"/>
      <c r="H306" s="126"/>
      <c r="I306" s="126"/>
      <c r="J306" s="126"/>
      <c r="K306" s="1014"/>
      <c r="L306" s="126"/>
    </row>
    <row r="307" spans="2:12">
      <c r="B307" s="126"/>
      <c r="C307" s="126"/>
      <c r="D307" s="126"/>
      <c r="G307" s="126"/>
      <c r="H307" s="126"/>
      <c r="I307" s="126"/>
      <c r="J307" s="126"/>
      <c r="K307" s="1014"/>
      <c r="L307" s="126"/>
    </row>
    <row r="308" spans="2:12">
      <c r="B308" s="126"/>
      <c r="C308" s="126"/>
      <c r="D308" s="126"/>
      <c r="G308" s="126"/>
      <c r="H308" s="126"/>
      <c r="I308" s="126"/>
      <c r="J308" s="126"/>
      <c r="K308" s="1014"/>
      <c r="L308" s="126"/>
    </row>
    <row r="309" spans="2:12">
      <c r="B309" s="126"/>
      <c r="C309" s="126"/>
      <c r="D309" s="126"/>
      <c r="G309" s="126"/>
      <c r="H309" s="126"/>
      <c r="I309" s="126"/>
      <c r="J309" s="126"/>
      <c r="K309" s="1014"/>
      <c r="L309" s="126"/>
    </row>
    <row r="310" spans="2:12">
      <c r="B310" s="126"/>
      <c r="C310" s="126"/>
      <c r="D310" s="126"/>
      <c r="G310" s="126"/>
      <c r="H310" s="126"/>
      <c r="I310" s="126"/>
      <c r="J310" s="126"/>
      <c r="K310" s="1014"/>
      <c r="L310" s="126"/>
    </row>
    <row r="311" spans="2:12">
      <c r="B311" s="126"/>
      <c r="C311" s="126"/>
      <c r="D311" s="126"/>
      <c r="G311" s="126"/>
      <c r="H311" s="126"/>
      <c r="I311" s="126"/>
      <c r="J311" s="126"/>
      <c r="K311" s="1014"/>
      <c r="L311" s="126"/>
    </row>
    <row r="312" spans="2:12">
      <c r="B312" s="126"/>
      <c r="C312" s="126"/>
      <c r="D312" s="126"/>
      <c r="G312" s="126"/>
      <c r="H312" s="126"/>
      <c r="I312" s="126"/>
      <c r="J312" s="126"/>
      <c r="K312" s="1014"/>
      <c r="L312" s="126"/>
    </row>
    <row r="313" spans="2:12">
      <c r="B313" s="126"/>
      <c r="C313" s="126"/>
      <c r="D313" s="126"/>
      <c r="G313" s="126"/>
      <c r="H313" s="126"/>
      <c r="I313" s="126"/>
      <c r="J313" s="126"/>
      <c r="K313" s="1014"/>
      <c r="L313" s="126"/>
    </row>
    <row r="314" spans="2:12">
      <c r="B314" s="126"/>
      <c r="C314" s="126"/>
      <c r="D314" s="126"/>
      <c r="G314" s="126"/>
      <c r="H314" s="126"/>
      <c r="I314" s="126"/>
      <c r="J314" s="126"/>
      <c r="K314" s="1014"/>
      <c r="L314" s="126"/>
    </row>
    <row r="315" spans="2:12">
      <c r="B315" s="126"/>
      <c r="C315" s="126"/>
      <c r="D315" s="126"/>
      <c r="G315" s="126"/>
      <c r="H315" s="126"/>
      <c r="I315" s="126"/>
      <c r="J315" s="126"/>
      <c r="K315" s="1014"/>
      <c r="L315" s="126"/>
    </row>
    <row r="316" spans="2:12">
      <c r="B316" s="126"/>
      <c r="C316" s="126"/>
      <c r="D316" s="126"/>
      <c r="G316" s="126"/>
      <c r="H316" s="126"/>
      <c r="I316" s="126"/>
      <c r="J316" s="126"/>
      <c r="K316" s="1014"/>
      <c r="L316" s="126"/>
    </row>
    <row r="317" spans="2:12">
      <c r="B317" s="126"/>
      <c r="C317" s="126"/>
      <c r="D317" s="126"/>
      <c r="G317" s="126"/>
      <c r="H317" s="126"/>
      <c r="I317" s="126"/>
      <c r="J317" s="126"/>
      <c r="K317" s="1014"/>
      <c r="L317" s="126"/>
    </row>
    <row r="318" spans="2:12">
      <c r="B318" s="126"/>
      <c r="C318" s="126"/>
      <c r="D318" s="126"/>
      <c r="G318" s="126"/>
      <c r="H318" s="126"/>
      <c r="I318" s="126"/>
      <c r="J318" s="126"/>
      <c r="K318" s="1014"/>
      <c r="L318" s="126"/>
    </row>
    <row r="319" spans="2:12">
      <c r="B319" s="126"/>
      <c r="C319" s="126"/>
      <c r="D319" s="126"/>
      <c r="G319" s="126"/>
      <c r="H319" s="126"/>
      <c r="I319" s="126"/>
      <c r="J319" s="126"/>
      <c r="K319" s="1014"/>
      <c r="L319" s="126"/>
    </row>
    <row r="320" spans="2:12">
      <c r="B320" s="126"/>
      <c r="C320" s="126"/>
      <c r="D320" s="126"/>
      <c r="G320" s="126"/>
      <c r="H320" s="126"/>
      <c r="I320" s="126"/>
      <c r="J320" s="126"/>
      <c r="K320" s="1014"/>
      <c r="L320" s="126"/>
    </row>
    <row r="321" spans="2:12">
      <c r="B321" s="126"/>
      <c r="C321" s="126"/>
      <c r="D321" s="126"/>
      <c r="G321" s="126"/>
      <c r="H321" s="126"/>
      <c r="I321" s="126"/>
      <c r="J321" s="126"/>
      <c r="K321" s="1014"/>
      <c r="L321" s="126"/>
    </row>
    <row r="322" spans="2:12">
      <c r="B322" s="126"/>
      <c r="C322" s="126"/>
      <c r="D322" s="126"/>
      <c r="G322" s="126"/>
      <c r="H322" s="126"/>
      <c r="I322" s="126"/>
      <c r="J322" s="126"/>
      <c r="K322" s="1014"/>
      <c r="L322" s="126"/>
    </row>
    <row r="323" spans="2:12">
      <c r="B323" s="126"/>
      <c r="C323" s="126"/>
      <c r="D323" s="126"/>
      <c r="G323" s="126"/>
      <c r="H323" s="126"/>
      <c r="I323" s="126"/>
      <c r="J323" s="126"/>
      <c r="K323" s="1014"/>
      <c r="L323" s="126"/>
    </row>
    <row r="324" spans="2:12">
      <c r="B324" s="126"/>
      <c r="C324" s="126"/>
      <c r="D324" s="126"/>
      <c r="G324" s="126"/>
      <c r="H324" s="126"/>
      <c r="I324" s="126"/>
      <c r="J324" s="126"/>
      <c r="K324" s="1014"/>
      <c r="L324" s="126"/>
    </row>
    <row r="325" spans="2:12">
      <c r="B325" s="126"/>
      <c r="C325" s="126"/>
      <c r="D325" s="126"/>
      <c r="G325" s="126"/>
      <c r="H325" s="126"/>
      <c r="I325" s="126"/>
      <c r="J325" s="126"/>
      <c r="K325" s="1014"/>
      <c r="L325" s="126"/>
    </row>
    <row r="326" spans="2:12">
      <c r="B326" s="126"/>
      <c r="C326" s="126"/>
      <c r="D326" s="126"/>
      <c r="G326" s="126"/>
      <c r="H326" s="126"/>
      <c r="I326" s="126"/>
      <c r="J326" s="126"/>
      <c r="K326" s="1014"/>
      <c r="L326" s="126"/>
    </row>
    <row r="327" spans="2:12">
      <c r="B327" s="126"/>
      <c r="C327" s="126"/>
      <c r="D327" s="126"/>
      <c r="G327" s="126"/>
      <c r="H327" s="126"/>
      <c r="I327" s="126"/>
      <c r="J327" s="126"/>
      <c r="K327" s="1014"/>
      <c r="L327" s="126"/>
    </row>
    <row r="328" spans="2:12">
      <c r="B328" s="126"/>
      <c r="C328" s="126"/>
      <c r="D328" s="126"/>
      <c r="G328" s="126"/>
      <c r="H328" s="126"/>
      <c r="I328" s="126"/>
      <c r="J328" s="126"/>
      <c r="K328" s="1014"/>
      <c r="L328" s="126"/>
    </row>
    <row r="329" spans="2:12">
      <c r="B329" s="126"/>
      <c r="C329" s="126"/>
      <c r="D329" s="126"/>
      <c r="G329" s="126"/>
      <c r="H329" s="126"/>
      <c r="I329" s="126"/>
      <c r="J329" s="126"/>
      <c r="K329" s="1014"/>
      <c r="L329" s="126"/>
    </row>
    <row r="330" spans="2:12">
      <c r="B330" s="126"/>
      <c r="C330" s="126"/>
      <c r="D330" s="126"/>
      <c r="G330" s="126"/>
      <c r="H330" s="126"/>
      <c r="I330" s="126"/>
      <c r="J330" s="126"/>
      <c r="K330" s="1014"/>
      <c r="L330" s="126"/>
    </row>
    <row r="331" spans="2:12">
      <c r="B331" s="126"/>
      <c r="C331" s="126"/>
      <c r="D331" s="126"/>
      <c r="G331" s="126"/>
      <c r="H331" s="126"/>
      <c r="I331" s="126"/>
      <c r="J331" s="126"/>
      <c r="K331" s="1014"/>
      <c r="L331" s="126"/>
    </row>
    <row r="332" spans="2:12">
      <c r="B332" s="126"/>
      <c r="C332" s="126"/>
      <c r="D332" s="126"/>
      <c r="G332" s="126"/>
      <c r="H332" s="126"/>
      <c r="I332" s="126"/>
      <c r="J332" s="126"/>
      <c r="K332" s="1014"/>
      <c r="L332" s="126"/>
    </row>
    <row r="333" spans="2:12">
      <c r="B333" s="126"/>
      <c r="C333" s="126"/>
      <c r="D333" s="126"/>
      <c r="G333" s="126"/>
      <c r="H333" s="126"/>
      <c r="I333" s="126"/>
      <c r="J333" s="126"/>
      <c r="K333" s="1014"/>
      <c r="L333" s="126"/>
    </row>
    <row r="334" spans="2:12">
      <c r="B334" s="126"/>
      <c r="C334" s="126"/>
      <c r="D334" s="126"/>
      <c r="G334" s="126"/>
      <c r="H334" s="126"/>
      <c r="I334" s="126"/>
      <c r="J334" s="126"/>
      <c r="K334" s="1014"/>
      <c r="L334" s="126"/>
    </row>
    <row r="335" spans="2:12">
      <c r="B335" s="126"/>
      <c r="C335" s="126"/>
      <c r="D335" s="126"/>
      <c r="G335" s="126"/>
      <c r="H335" s="126"/>
      <c r="I335" s="126"/>
      <c r="J335" s="126"/>
      <c r="K335" s="1014"/>
      <c r="L335" s="126"/>
    </row>
    <row r="336" spans="2:12">
      <c r="B336" s="126"/>
      <c r="C336" s="126"/>
      <c r="D336" s="126"/>
      <c r="G336" s="126"/>
      <c r="H336" s="126"/>
      <c r="I336" s="126"/>
      <c r="J336" s="126"/>
      <c r="K336" s="1014"/>
      <c r="L336" s="126"/>
    </row>
    <row r="337" spans="2:12">
      <c r="B337" s="126"/>
      <c r="C337" s="126"/>
      <c r="D337" s="126"/>
      <c r="G337" s="126"/>
      <c r="H337" s="126"/>
      <c r="I337" s="126"/>
      <c r="J337" s="126"/>
      <c r="K337" s="1014"/>
      <c r="L337" s="126"/>
    </row>
    <row r="338" spans="2:12">
      <c r="B338" s="126"/>
      <c r="C338" s="126"/>
      <c r="D338" s="126"/>
      <c r="G338" s="126"/>
      <c r="H338" s="126"/>
      <c r="I338" s="126"/>
      <c r="J338" s="126"/>
      <c r="K338" s="1014"/>
      <c r="L338" s="126"/>
    </row>
    <row r="339" spans="2:12">
      <c r="B339" s="126"/>
      <c r="C339" s="126"/>
      <c r="D339" s="126"/>
      <c r="G339" s="126"/>
      <c r="H339" s="126"/>
      <c r="I339" s="126"/>
      <c r="J339" s="126"/>
      <c r="K339" s="1014"/>
      <c r="L339" s="126"/>
    </row>
    <row r="340" spans="2:12">
      <c r="B340" s="126"/>
      <c r="C340" s="126"/>
      <c r="D340" s="126"/>
      <c r="G340" s="126"/>
      <c r="H340" s="126"/>
      <c r="I340" s="126"/>
      <c r="J340" s="126"/>
      <c r="K340" s="1014"/>
      <c r="L340" s="126"/>
    </row>
    <row r="341" spans="2:12">
      <c r="B341" s="126"/>
      <c r="C341" s="126"/>
      <c r="D341" s="126"/>
      <c r="G341" s="126"/>
      <c r="H341" s="126"/>
      <c r="I341" s="126"/>
      <c r="J341" s="126"/>
      <c r="K341" s="1014"/>
      <c r="L341" s="126"/>
    </row>
    <row r="342" spans="2:12">
      <c r="B342" s="126"/>
      <c r="C342" s="126"/>
      <c r="D342" s="126"/>
      <c r="G342" s="126"/>
      <c r="H342" s="126"/>
      <c r="I342" s="126"/>
      <c r="J342" s="126"/>
      <c r="K342" s="1014"/>
      <c r="L342" s="126"/>
    </row>
    <row r="343" spans="2:12">
      <c r="B343" s="126"/>
      <c r="C343" s="126"/>
      <c r="D343" s="126"/>
      <c r="G343" s="126"/>
      <c r="H343" s="126"/>
      <c r="I343" s="126"/>
      <c r="J343" s="126"/>
      <c r="K343" s="1014"/>
      <c r="L343" s="126"/>
    </row>
    <row r="344" spans="2:12">
      <c r="B344" s="126"/>
      <c r="C344" s="126"/>
      <c r="D344" s="126"/>
      <c r="G344" s="126"/>
      <c r="H344" s="126"/>
      <c r="I344" s="126"/>
      <c r="J344" s="126"/>
      <c r="K344" s="1014"/>
      <c r="L344" s="126"/>
    </row>
    <row r="345" spans="2:12">
      <c r="B345" s="126"/>
      <c r="C345" s="126"/>
      <c r="D345" s="126"/>
      <c r="G345" s="126"/>
      <c r="H345" s="126"/>
      <c r="I345" s="126"/>
      <c r="J345" s="126"/>
      <c r="K345" s="1014"/>
      <c r="L345" s="126"/>
    </row>
    <row r="346" spans="2:12">
      <c r="B346" s="126"/>
      <c r="C346" s="126"/>
      <c r="D346" s="126"/>
      <c r="G346" s="126"/>
      <c r="H346" s="126"/>
      <c r="I346" s="126"/>
      <c r="J346" s="126"/>
      <c r="K346" s="1014"/>
      <c r="L346" s="126"/>
    </row>
    <row r="347" spans="2:12">
      <c r="B347" s="126"/>
      <c r="C347" s="126"/>
      <c r="D347" s="126"/>
      <c r="G347" s="126"/>
      <c r="H347" s="126"/>
      <c r="I347" s="126"/>
      <c r="J347" s="126"/>
      <c r="K347" s="1014"/>
      <c r="L347" s="126"/>
    </row>
    <row r="348" spans="2:12">
      <c r="B348" s="126"/>
      <c r="C348" s="126"/>
      <c r="D348" s="126"/>
      <c r="G348" s="126"/>
      <c r="H348" s="126"/>
      <c r="I348" s="126"/>
      <c r="J348" s="126"/>
      <c r="K348" s="1014"/>
      <c r="L348" s="126"/>
    </row>
    <row r="349" spans="2:12">
      <c r="B349" s="126"/>
      <c r="C349" s="126"/>
      <c r="D349" s="126"/>
      <c r="G349" s="126"/>
      <c r="H349" s="126"/>
      <c r="I349" s="126"/>
      <c r="J349" s="126"/>
      <c r="K349" s="1014"/>
      <c r="L349" s="126"/>
    </row>
    <row r="350" spans="2:12">
      <c r="B350" s="126"/>
      <c r="C350" s="126"/>
      <c r="D350" s="126"/>
      <c r="G350" s="126"/>
      <c r="H350" s="126"/>
      <c r="I350" s="126"/>
      <c r="J350" s="126"/>
      <c r="K350" s="1014"/>
      <c r="L350" s="126"/>
    </row>
    <row r="351" spans="2:12">
      <c r="B351" s="126"/>
      <c r="C351" s="126"/>
      <c r="D351" s="126"/>
      <c r="G351" s="126"/>
      <c r="H351" s="126"/>
      <c r="I351" s="126"/>
      <c r="J351" s="126"/>
      <c r="K351" s="1014"/>
      <c r="L351" s="126"/>
    </row>
    <row r="352" spans="2:12">
      <c r="B352" s="126"/>
      <c r="C352" s="126"/>
      <c r="D352" s="126"/>
      <c r="G352" s="126"/>
      <c r="H352" s="126"/>
      <c r="I352" s="126"/>
      <c r="J352" s="126"/>
      <c r="K352" s="1014"/>
      <c r="L352" s="126"/>
    </row>
    <row r="353" spans="2:12">
      <c r="B353" s="126"/>
      <c r="C353" s="126"/>
      <c r="D353" s="126"/>
      <c r="G353" s="126"/>
      <c r="H353" s="126"/>
      <c r="I353" s="126"/>
      <c r="J353" s="126"/>
      <c r="K353" s="1014"/>
      <c r="L353" s="126"/>
    </row>
    <row r="354" spans="2:12">
      <c r="B354" s="126"/>
      <c r="C354" s="126"/>
      <c r="D354" s="126"/>
      <c r="G354" s="126"/>
      <c r="H354" s="126"/>
      <c r="I354" s="126"/>
      <c r="J354" s="126"/>
      <c r="K354" s="1014"/>
      <c r="L354" s="126"/>
    </row>
    <row r="355" spans="2:12">
      <c r="B355" s="126"/>
      <c r="C355" s="126"/>
      <c r="D355" s="126"/>
      <c r="G355" s="126"/>
      <c r="H355" s="126"/>
      <c r="I355" s="126"/>
      <c r="J355" s="126"/>
      <c r="K355" s="1014"/>
      <c r="L355" s="126"/>
    </row>
    <row r="356" spans="2:12">
      <c r="B356" s="126"/>
      <c r="C356" s="126"/>
      <c r="D356" s="126"/>
      <c r="G356" s="126"/>
      <c r="H356" s="126"/>
      <c r="I356" s="126"/>
      <c r="J356" s="126"/>
      <c r="K356" s="1014"/>
      <c r="L356" s="126"/>
    </row>
    <row r="357" spans="2:12">
      <c r="B357" s="126"/>
      <c r="C357" s="126"/>
      <c r="D357" s="126"/>
      <c r="G357" s="126"/>
      <c r="H357" s="126"/>
      <c r="I357" s="126"/>
      <c r="J357" s="126"/>
      <c r="K357" s="1014"/>
      <c r="L357" s="126"/>
    </row>
    <row r="358" spans="2:12">
      <c r="B358" s="126"/>
      <c r="C358" s="126"/>
      <c r="D358" s="126"/>
      <c r="G358" s="126"/>
      <c r="H358" s="126"/>
      <c r="I358" s="126"/>
      <c r="J358" s="126"/>
      <c r="K358" s="1014"/>
      <c r="L358" s="126"/>
    </row>
    <row r="359" spans="2:12">
      <c r="B359" s="126"/>
      <c r="C359" s="126"/>
      <c r="D359" s="126"/>
      <c r="G359" s="126"/>
      <c r="H359" s="126"/>
      <c r="I359" s="126"/>
      <c r="J359" s="126"/>
      <c r="K359" s="1014"/>
      <c r="L359" s="126"/>
    </row>
    <row r="360" spans="2:12">
      <c r="B360" s="126"/>
      <c r="C360" s="126"/>
      <c r="D360" s="126"/>
      <c r="G360" s="126"/>
      <c r="H360" s="126"/>
      <c r="I360" s="126"/>
      <c r="J360" s="126"/>
      <c r="K360" s="1014"/>
      <c r="L360" s="126"/>
    </row>
    <row r="361" spans="2:12">
      <c r="B361" s="126"/>
      <c r="C361" s="126"/>
      <c r="D361" s="126"/>
      <c r="G361" s="126"/>
      <c r="H361" s="126"/>
      <c r="I361" s="126"/>
      <c r="J361" s="126"/>
      <c r="K361" s="1014"/>
      <c r="L361" s="126"/>
    </row>
    <row r="362" spans="2:12">
      <c r="B362" s="126"/>
      <c r="C362" s="126"/>
      <c r="D362" s="126"/>
      <c r="G362" s="126"/>
      <c r="H362" s="126"/>
      <c r="I362" s="126"/>
      <c r="J362" s="126"/>
      <c r="K362" s="1014"/>
      <c r="L362" s="126"/>
    </row>
    <row r="363" spans="2:12">
      <c r="B363" s="126"/>
      <c r="C363" s="126"/>
      <c r="D363" s="126"/>
      <c r="G363" s="126"/>
      <c r="H363" s="126"/>
      <c r="I363" s="126"/>
      <c r="J363" s="126"/>
      <c r="K363" s="1014"/>
      <c r="L363" s="126"/>
    </row>
    <row r="364" spans="2:12">
      <c r="B364" s="126"/>
      <c r="C364" s="126"/>
      <c r="D364" s="126"/>
      <c r="G364" s="126"/>
      <c r="H364" s="126"/>
      <c r="I364" s="126"/>
      <c r="J364" s="126"/>
      <c r="K364" s="1014"/>
      <c r="L364" s="126"/>
    </row>
    <row r="365" spans="2:12">
      <c r="B365" s="126"/>
      <c r="C365" s="126"/>
      <c r="D365" s="126"/>
      <c r="G365" s="126"/>
      <c r="H365" s="126"/>
      <c r="I365" s="126"/>
      <c r="J365" s="126"/>
      <c r="K365" s="1014"/>
      <c r="L365" s="126"/>
    </row>
    <row r="366" spans="2:12">
      <c r="B366" s="126"/>
      <c r="C366" s="126"/>
      <c r="D366" s="126"/>
      <c r="G366" s="126"/>
      <c r="H366" s="126"/>
      <c r="I366" s="126"/>
      <c r="J366" s="126"/>
      <c r="K366" s="1014"/>
      <c r="L366" s="126"/>
    </row>
    <row r="367" spans="2:12">
      <c r="B367" s="126"/>
      <c r="C367" s="126"/>
      <c r="D367" s="126"/>
      <c r="G367" s="126"/>
      <c r="H367" s="126"/>
      <c r="I367" s="126"/>
      <c r="J367" s="126"/>
      <c r="K367" s="1014"/>
      <c r="L367" s="126"/>
    </row>
    <row r="368" spans="2:12">
      <c r="B368" s="126"/>
      <c r="C368" s="126"/>
      <c r="D368" s="126"/>
      <c r="G368" s="126"/>
      <c r="H368" s="126"/>
      <c r="I368" s="126"/>
      <c r="J368" s="126"/>
      <c r="K368" s="1014"/>
      <c r="L368" s="126"/>
    </row>
    <row r="369" spans="2:12">
      <c r="B369" s="126"/>
      <c r="C369" s="126"/>
      <c r="D369" s="126"/>
      <c r="G369" s="126"/>
      <c r="H369" s="126"/>
      <c r="I369" s="126"/>
      <c r="J369" s="126"/>
      <c r="K369" s="1014"/>
      <c r="L369" s="126"/>
    </row>
    <row r="370" spans="2:12">
      <c r="B370" s="126"/>
      <c r="C370" s="126"/>
      <c r="D370" s="126"/>
      <c r="G370" s="126"/>
      <c r="H370" s="126"/>
      <c r="I370" s="126"/>
      <c r="J370" s="126"/>
      <c r="K370" s="1014"/>
      <c r="L370" s="126"/>
    </row>
    <row r="371" spans="2:12">
      <c r="B371" s="126"/>
      <c r="C371" s="126"/>
      <c r="D371" s="126"/>
      <c r="G371" s="126"/>
      <c r="H371" s="126"/>
      <c r="I371" s="126"/>
      <c r="J371" s="126"/>
      <c r="K371" s="1014"/>
      <c r="L371" s="126"/>
    </row>
    <row r="372" spans="2:12">
      <c r="B372" s="126"/>
      <c r="C372" s="126"/>
      <c r="D372" s="126"/>
      <c r="G372" s="126"/>
      <c r="H372" s="126"/>
      <c r="I372" s="126"/>
      <c r="J372" s="126"/>
      <c r="K372" s="1014"/>
      <c r="L372" s="126"/>
    </row>
    <row r="373" spans="2:12">
      <c r="B373" s="126"/>
      <c r="C373" s="126"/>
      <c r="D373" s="126"/>
      <c r="G373" s="126"/>
      <c r="H373" s="126"/>
      <c r="I373" s="126"/>
      <c r="J373" s="126"/>
      <c r="K373" s="1014"/>
      <c r="L373" s="126"/>
    </row>
    <row r="374" spans="2:12">
      <c r="B374" s="126"/>
      <c r="C374" s="126"/>
      <c r="D374" s="126"/>
      <c r="G374" s="126"/>
      <c r="H374" s="126"/>
      <c r="I374" s="126"/>
      <c r="J374" s="126"/>
      <c r="K374" s="1014"/>
      <c r="L374" s="126"/>
    </row>
    <row r="375" spans="2:12">
      <c r="B375" s="126"/>
      <c r="C375" s="126"/>
      <c r="D375" s="126"/>
      <c r="G375" s="126"/>
      <c r="H375" s="126"/>
      <c r="I375" s="126"/>
      <c r="J375" s="126"/>
      <c r="K375" s="1014"/>
      <c r="L375" s="126"/>
    </row>
    <row r="376" spans="2:12">
      <c r="B376" s="126"/>
      <c r="C376" s="126"/>
      <c r="D376" s="126"/>
      <c r="G376" s="126"/>
      <c r="H376" s="126"/>
      <c r="I376" s="126"/>
      <c r="J376" s="126"/>
      <c r="K376" s="1014"/>
      <c r="L376" s="126"/>
    </row>
    <row r="377" spans="2:12">
      <c r="B377" s="126"/>
      <c r="C377" s="126"/>
      <c r="D377" s="126"/>
      <c r="G377" s="126"/>
      <c r="H377" s="126"/>
      <c r="I377" s="126"/>
      <c r="J377" s="126"/>
      <c r="K377" s="1014"/>
      <c r="L377" s="126"/>
    </row>
    <row r="378" spans="2:12">
      <c r="B378" s="126"/>
      <c r="C378" s="126"/>
      <c r="D378" s="126"/>
      <c r="G378" s="126"/>
      <c r="H378" s="126"/>
      <c r="I378" s="126"/>
      <c r="J378" s="126"/>
      <c r="K378" s="1014"/>
      <c r="L378" s="126"/>
    </row>
    <row r="379" spans="2:12">
      <c r="B379" s="126"/>
      <c r="C379" s="126"/>
      <c r="D379" s="126"/>
      <c r="G379" s="126"/>
      <c r="H379" s="126"/>
      <c r="I379" s="126"/>
      <c r="J379" s="126"/>
      <c r="K379" s="1014"/>
      <c r="L379" s="126"/>
    </row>
    <row r="380" spans="2:12">
      <c r="B380" s="126"/>
      <c r="C380" s="126"/>
      <c r="D380" s="126"/>
      <c r="G380" s="126"/>
      <c r="H380" s="126"/>
      <c r="I380" s="126"/>
      <c r="J380" s="126"/>
      <c r="K380" s="1014"/>
      <c r="L380" s="126"/>
    </row>
    <row r="381" spans="2:12">
      <c r="B381" s="126"/>
      <c r="C381" s="126"/>
      <c r="D381" s="126"/>
      <c r="G381" s="126"/>
      <c r="H381" s="126"/>
      <c r="I381" s="126"/>
      <c r="J381" s="126"/>
      <c r="K381" s="1014"/>
      <c r="L381" s="126"/>
    </row>
    <row r="382" spans="2:12">
      <c r="B382" s="126"/>
      <c r="C382" s="126"/>
      <c r="D382" s="126"/>
      <c r="G382" s="126"/>
      <c r="H382" s="126"/>
      <c r="I382" s="126"/>
      <c r="J382" s="126"/>
      <c r="K382" s="1014"/>
      <c r="L382" s="126"/>
    </row>
    <row r="383" spans="2:12">
      <c r="B383" s="126"/>
      <c r="C383" s="126"/>
      <c r="D383" s="126"/>
      <c r="G383" s="126"/>
      <c r="H383" s="126"/>
      <c r="I383" s="126"/>
      <c r="J383" s="126"/>
      <c r="K383" s="1014"/>
      <c r="L383" s="126"/>
    </row>
    <row r="384" spans="2:12">
      <c r="B384" s="126"/>
      <c r="C384" s="126"/>
      <c r="D384" s="126"/>
      <c r="G384" s="126"/>
      <c r="H384" s="126"/>
      <c r="I384" s="126"/>
      <c r="J384" s="126"/>
      <c r="K384" s="1014"/>
      <c r="L384" s="126"/>
    </row>
    <row r="385" spans="2:12">
      <c r="B385" s="126"/>
      <c r="C385" s="126"/>
      <c r="D385" s="126"/>
      <c r="G385" s="126"/>
      <c r="H385" s="126"/>
      <c r="I385" s="126"/>
      <c r="J385" s="126"/>
      <c r="K385" s="1014"/>
      <c r="L385" s="126"/>
    </row>
    <row r="386" spans="2:12">
      <c r="B386" s="126"/>
      <c r="C386" s="126"/>
      <c r="D386" s="126"/>
      <c r="G386" s="126"/>
      <c r="H386" s="126"/>
      <c r="I386" s="126"/>
      <c r="J386" s="126"/>
      <c r="K386" s="1014"/>
      <c r="L386" s="126"/>
    </row>
    <row r="387" spans="2:12">
      <c r="B387" s="126"/>
      <c r="C387" s="126"/>
      <c r="D387" s="126"/>
      <c r="G387" s="126"/>
      <c r="H387" s="126"/>
      <c r="I387" s="126"/>
      <c r="J387" s="126"/>
      <c r="K387" s="1014"/>
      <c r="L387" s="126"/>
    </row>
    <row r="388" spans="2:12">
      <c r="B388" s="126"/>
      <c r="C388" s="126"/>
      <c r="D388" s="126"/>
      <c r="G388" s="126"/>
      <c r="H388" s="126"/>
      <c r="I388" s="126"/>
      <c r="J388" s="126"/>
      <c r="K388" s="1014"/>
      <c r="L388" s="126"/>
    </row>
    <row r="389" spans="2:12">
      <c r="B389" s="126"/>
      <c r="C389" s="126"/>
      <c r="D389" s="126"/>
      <c r="G389" s="126"/>
      <c r="H389" s="126"/>
      <c r="I389" s="126"/>
      <c r="J389" s="126"/>
      <c r="K389" s="1014"/>
      <c r="L389" s="126"/>
    </row>
    <row r="390" spans="2:12">
      <c r="B390" s="126"/>
      <c r="C390" s="126"/>
      <c r="D390" s="126"/>
      <c r="G390" s="126"/>
      <c r="H390" s="126"/>
      <c r="I390" s="126"/>
      <c r="J390" s="126"/>
      <c r="K390" s="1014"/>
      <c r="L390" s="126"/>
    </row>
    <row r="391" spans="2:12">
      <c r="B391" s="126"/>
      <c r="C391" s="126"/>
      <c r="D391" s="126"/>
      <c r="G391" s="126"/>
      <c r="H391" s="126"/>
      <c r="I391" s="126"/>
      <c r="J391" s="126"/>
      <c r="K391" s="1014"/>
      <c r="L391" s="126"/>
    </row>
    <row r="392" spans="2:12">
      <c r="B392" s="126"/>
      <c r="C392" s="126"/>
      <c r="D392" s="126"/>
      <c r="G392" s="126"/>
      <c r="H392" s="126"/>
      <c r="I392" s="126"/>
      <c r="J392" s="126"/>
      <c r="K392" s="1014"/>
      <c r="L392" s="126"/>
    </row>
    <row r="393" spans="2:12">
      <c r="B393" s="126"/>
      <c r="C393" s="126"/>
      <c r="D393" s="126"/>
      <c r="G393" s="126"/>
      <c r="H393" s="126"/>
      <c r="I393" s="126"/>
      <c r="J393" s="126"/>
      <c r="K393" s="1014"/>
      <c r="L393" s="126"/>
    </row>
    <row r="394" spans="2:12">
      <c r="B394" s="126"/>
      <c r="C394" s="126"/>
      <c r="D394" s="126"/>
      <c r="G394" s="126"/>
      <c r="H394" s="126"/>
      <c r="I394" s="126"/>
      <c r="J394" s="126"/>
      <c r="K394" s="1014"/>
      <c r="L394" s="126"/>
    </row>
    <row r="395" spans="2:12">
      <c r="B395" s="126"/>
      <c r="C395" s="126"/>
      <c r="D395" s="126"/>
      <c r="G395" s="126"/>
      <c r="H395" s="126"/>
      <c r="I395" s="126"/>
      <c r="J395" s="126"/>
      <c r="K395" s="1014"/>
      <c r="L395" s="126"/>
    </row>
    <row r="396" spans="2:12">
      <c r="B396" s="126"/>
      <c r="C396" s="126"/>
      <c r="D396" s="126"/>
      <c r="G396" s="126"/>
      <c r="H396" s="126"/>
      <c r="I396" s="126"/>
      <c r="J396" s="126"/>
      <c r="K396" s="1014"/>
      <c r="L396" s="126"/>
    </row>
    <row r="397" spans="2:12">
      <c r="B397" s="126"/>
      <c r="C397" s="126"/>
      <c r="D397" s="126"/>
      <c r="G397" s="126"/>
      <c r="H397" s="126"/>
      <c r="I397" s="126"/>
      <c r="J397" s="126"/>
      <c r="K397" s="1014"/>
      <c r="L397" s="126"/>
    </row>
    <row r="398" spans="2:12">
      <c r="B398" s="126"/>
      <c r="C398" s="126"/>
      <c r="D398" s="126"/>
      <c r="G398" s="126"/>
      <c r="H398" s="126"/>
      <c r="I398" s="126"/>
      <c r="J398" s="126"/>
      <c r="K398" s="1014"/>
      <c r="L398" s="126"/>
    </row>
    <row r="399" spans="2:12">
      <c r="B399" s="126"/>
      <c r="C399" s="126"/>
      <c r="D399" s="126"/>
      <c r="G399" s="126"/>
      <c r="H399" s="126"/>
      <c r="I399" s="126"/>
      <c r="J399" s="126"/>
      <c r="K399" s="1014"/>
      <c r="L399" s="126"/>
    </row>
    <row r="400" spans="2:12">
      <c r="B400" s="126"/>
      <c r="C400" s="126"/>
      <c r="D400" s="126"/>
      <c r="G400" s="126"/>
      <c r="H400" s="126"/>
      <c r="I400" s="126"/>
      <c r="J400" s="126"/>
      <c r="K400" s="1014"/>
      <c r="L400" s="126"/>
    </row>
    <row r="401" spans="2:12">
      <c r="B401" s="126"/>
      <c r="C401" s="126"/>
      <c r="D401" s="126"/>
      <c r="G401" s="126"/>
      <c r="H401" s="126"/>
      <c r="I401" s="126"/>
      <c r="J401" s="126"/>
      <c r="K401" s="1014"/>
      <c r="L401" s="126"/>
    </row>
    <row r="402" spans="2:12">
      <c r="B402" s="126"/>
      <c r="C402" s="126"/>
      <c r="D402" s="126"/>
      <c r="G402" s="126"/>
      <c r="H402" s="126"/>
      <c r="I402" s="126"/>
      <c r="J402" s="126"/>
      <c r="K402" s="1014"/>
      <c r="L402" s="126"/>
    </row>
    <row r="403" spans="2:12">
      <c r="B403" s="126"/>
      <c r="C403" s="126"/>
      <c r="D403" s="126"/>
      <c r="G403" s="126"/>
      <c r="H403" s="126"/>
      <c r="I403" s="126"/>
      <c r="J403" s="126"/>
      <c r="K403" s="1014"/>
      <c r="L403" s="126"/>
    </row>
    <row r="404" spans="2:12">
      <c r="B404" s="126"/>
      <c r="C404" s="126"/>
      <c r="D404" s="126"/>
      <c r="G404" s="126"/>
      <c r="H404" s="126"/>
      <c r="I404" s="126"/>
      <c r="J404" s="126"/>
      <c r="K404" s="1014"/>
      <c r="L404" s="126"/>
    </row>
    <row r="405" spans="2:12">
      <c r="B405" s="126"/>
      <c r="C405" s="126"/>
      <c r="D405" s="126"/>
      <c r="G405" s="126"/>
      <c r="H405" s="126"/>
      <c r="I405" s="126"/>
      <c r="J405" s="126"/>
      <c r="K405" s="1014"/>
      <c r="L405" s="126"/>
    </row>
    <row r="406" spans="2:12">
      <c r="B406" s="126"/>
      <c r="C406" s="126"/>
      <c r="D406" s="126"/>
      <c r="G406" s="126"/>
      <c r="H406" s="126"/>
      <c r="I406" s="126"/>
      <c r="J406" s="126"/>
      <c r="K406" s="1014"/>
      <c r="L406" s="126"/>
    </row>
    <row r="407" spans="2:12">
      <c r="B407" s="126"/>
      <c r="C407" s="126"/>
      <c r="D407" s="126"/>
      <c r="G407" s="126"/>
      <c r="H407" s="126"/>
      <c r="I407" s="126"/>
      <c r="J407" s="126"/>
      <c r="K407" s="1014"/>
      <c r="L407" s="126"/>
    </row>
    <row r="408" spans="2:12">
      <c r="B408" s="126"/>
      <c r="C408" s="126"/>
      <c r="D408" s="126"/>
      <c r="G408" s="126"/>
      <c r="H408" s="126"/>
      <c r="I408" s="126"/>
      <c r="J408" s="126"/>
      <c r="K408" s="1014"/>
      <c r="L408" s="126"/>
    </row>
    <row r="409" spans="2:12">
      <c r="B409" s="126"/>
      <c r="C409" s="126"/>
      <c r="D409" s="126"/>
      <c r="G409" s="126"/>
      <c r="H409" s="126"/>
      <c r="I409" s="126"/>
      <c r="J409" s="126"/>
      <c r="K409" s="1014"/>
      <c r="L409" s="126"/>
    </row>
    <row r="410" spans="2:12">
      <c r="B410" s="126"/>
      <c r="C410" s="126"/>
      <c r="D410" s="126"/>
      <c r="G410" s="126"/>
      <c r="H410" s="126"/>
      <c r="I410" s="126"/>
      <c r="J410" s="126"/>
      <c r="K410" s="1014"/>
      <c r="L410" s="126"/>
    </row>
    <row r="411" spans="2:12">
      <c r="B411" s="126"/>
      <c r="C411" s="126"/>
      <c r="D411" s="126"/>
      <c r="G411" s="126"/>
      <c r="H411" s="126"/>
      <c r="I411" s="126"/>
      <c r="J411" s="126"/>
      <c r="K411" s="1014"/>
      <c r="L411" s="126"/>
    </row>
    <row r="412" spans="2:12">
      <c r="B412" s="126"/>
      <c r="C412" s="126"/>
      <c r="D412" s="126"/>
      <c r="G412" s="126"/>
      <c r="H412" s="126"/>
      <c r="I412" s="126"/>
      <c r="J412" s="126"/>
      <c r="K412" s="1014"/>
      <c r="L412" s="126"/>
    </row>
    <row r="413" spans="2:12">
      <c r="B413" s="126"/>
      <c r="C413" s="126"/>
      <c r="D413" s="126"/>
      <c r="G413" s="126"/>
      <c r="H413" s="126"/>
      <c r="I413" s="126"/>
      <c r="J413" s="126"/>
      <c r="K413" s="1014"/>
      <c r="L413" s="126"/>
    </row>
    <row r="414" spans="2:12">
      <c r="B414" s="126"/>
      <c r="C414" s="126"/>
      <c r="D414" s="126"/>
      <c r="G414" s="126"/>
      <c r="H414" s="126"/>
      <c r="I414" s="126"/>
      <c r="J414" s="126"/>
      <c r="K414" s="1014"/>
      <c r="L414" s="126"/>
    </row>
    <row r="415" spans="2:12">
      <c r="B415" s="126"/>
      <c r="C415" s="126"/>
      <c r="D415" s="126"/>
      <c r="G415" s="126"/>
      <c r="H415" s="126"/>
      <c r="I415" s="126"/>
      <c r="J415" s="126"/>
      <c r="K415" s="1014"/>
      <c r="L415" s="126"/>
    </row>
    <row r="416" spans="2:12">
      <c r="B416" s="126"/>
      <c r="C416" s="126"/>
      <c r="D416" s="126"/>
      <c r="G416" s="126"/>
      <c r="H416" s="126"/>
      <c r="I416" s="126"/>
      <c r="J416" s="126"/>
      <c r="K416" s="1014"/>
      <c r="L416" s="126"/>
    </row>
    <row r="417" spans="2:12">
      <c r="B417" s="126"/>
      <c r="C417" s="126"/>
      <c r="D417" s="126"/>
      <c r="G417" s="126"/>
      <c r="H417" s="126"/>
      <c r="I417" s="126"/>
      <c r="J417" s="126"/>
      <c r="K417" s="1014"/>
      <c r="L417" s="126"/>
    </row>
    <row r="418" spans="2:12">
      <c r="B418" s="126"/>
      <c r="C418" s="126"/>
      <c r="D418" s="126"/>
      <c r="G418" s="126"/>
      <c r="H418" s="126"/>
      <c r="I418" s="126"/>
      <c r="J418" s="126"/>
      <c r="K418" s="1014"/>
      <c r="L418" s="126"/>
    </row>
    <row r="419" spans="2:12">
      <c r="B419" s="126"/>
      <c r="C419" s="126"/>
      <c r="D419" s="126"/>
      <c r="G419" s="126"/>
      <c r="H419" s="126"/>
      <c r="I419" s="126"/>
      <c r="J419" s="126"/>
      <c r="K419" s="1014"/>
      <c r="L419" s="126"/>
    </row>
    <row r="420" spans="2:12">
      <c r="B420" s="126"/>
      <c r="C420" s="126"/>
      <c r="D420" s="126"/>
      <c r="G420" s="126"/>
      <c r="H420" s="126"/>
      <c r="I420" s="126"/>
      <c r="J420" s="126"/>
      <c r="K420" s="1014"/>
      <c r="L420" s="126"/>
    </row>
    <row r="421" spans="2:12">
      <c r="B421" s="126"/>
      <c r="C421" s="126"/>
      <c r="D421" s="126"/>
      <c r="G421" s="126"/>
      <c r="H421" s="126"/>
      <c r="I421" s="126"/>
      <c r="J421" s="126"/>
      <c r="K421" s="1014"/>
      <c r="L421" s="126"/>
    </row>
    <row r="422" spans="2:12">
      <c r="B422" s="126"/>
      <c r="C422" s="126"/>
      <c r="D422" s="126"/>
      <c r="G422" s="126"/>
      <c r="H422" s="126"/>
      <c r="I422" s="126"/>
      <c r="J422" s="126"/>
      <c r="K422" s="1014"/>
      <c r="L422" s="126"/>
    </row>
    <row r="423" spans="2:12">
      <c r="B423" s="126"/>
      <c r="C423" s="126"/>
      <c r="D423" s="126"/>
      <c r="G423" s="126"/>
      <c r="H423" s="126"/>
      <c r="I423" s="126"/>
      <c r="J423" s="126"/>
      <c r="K423" s="1014"/>
      <c r="L423" s="126"/>
    </row>
    <row r="424" spans="2:12">
      <c r="B424" s="126"/>
      <c r="C424" s="126"/>
      <c r="D424" s="126"/>
      <c r="G424" s="126"/>
      <c r="H424" s="126"/>
      <c r="I424" s="126"/>
      <c r="J424" s="126"/>
      <c r="K424" s="1014"/>
      <c r="L424" s="126"/>
    </row>
    <row r="425" spans="2:12">
      <c r="B425" s="126"/>
      <c r="C425" s="126"/>
      <c r="D425" s="126"/>
      <c r="G425" s="126"/>
      <c r="H425" s="126"/>
      <c r="I425" s="126"/>
      <c r="J425" s="126"/>
      <c r="K425" s="1014"/>
      <c r="L425" s="126"/>
    </row>
    <row r="426" spans="2:12">
      <c r="B426" s="126"/>
      <c r="C426" s="126"/>
      <c r="D426" s="126"/>
      <c r="G426" s="126"/>
      <c r="H426" s="126"/>
      <c r="I426" s="126"/>
      <c r="J426" s="126"/>
      <c r="K426" s="1014"/>
      <c r="L426" s="126"/>
    </row>
    <row r="427" spans="2:12">
      <c r="B427" s="126"/>
      <c r="C427" s="126"/>
      <c r="D427" s="126"/>
      <c r="G427" s="126"/>
      <c r="H427" s="126"/>
      <c r="I427" s="126"/>
      <c r="J427" s="126"/>
      <c r="K427" s="1014"/>
      <c r="L427" s="126"/>
    </row>
    <row r="428" spans="2:12">
      <c r="B428" s="126"/>
      <c r="C428" s="126"/>
      <c r="D428" s="126"/>
      <c r="G428" s="126"/>
      <c r="H428" s="126"/>
      <c r="I428" s="126"/>
      <c r="J428" s="126"/>
      <c r="K428" s="1014"/>
      <c r="L428" s="126"/>
    </row>
    <row r="429" spans="2:12">
      <c r="B429" s="126"/>
      <c r="C429" s="126"/>
      <c r="D429" s="126"/>
      <c r="G429" s="126"/>
      <c r="H429" s="126"/>
      <c r="I429" s="126"/>
      <c r="J429" s="126"/>
      <c r="K429" s="1014"/>
      <c r="L429" s="126"/>
    </row>
    <row r="430" spans="2:12">
      <c r="B430" s="126"/>
      <c r="C430" s="126"/>
      <c r="D430" s="126"/>
      <c r="G430" s="126"/>
      <c r="H430" s="126"/>
      <c r="I430" s="126"/>
      <c r="J430" s="126"/>
      <c r="K430" s="1014"/>
      <c r="L430" s="126"/>
    </row>
    <row r="431" spans="2:12">
      <c r="B431" s="126"/>
      <c r="C431" s="126"/>
      <c r="D431" s="126"/>
      <c r="G431" s="126"/>
      <c r="H431" s="126"/>
      <c r="I431" s="126"/>
      <c r="J431" s="126"/>
      <c r="K431" s="1014"/>
      <c r="L431" s="126"/>
    </row>
    <row r="432" spans="2:12">
      <c r="B432" s="126"/>
      <c r="C432" s="126"/>
      <c r="D432" s="126"/>
      <c r="G432" s="126"/>
      <c r="H432" s="126"/>
      <c r="I432" s="126"/>
      <c r="J432" s="126"/>
      <c r="K432" s="1014"/>
      <c r="L432" s="126"/>
    </row>
    <row r="433" spans="2:12">
      <c r="B433" s="126"/>
      <c r="C433" s="126"/>
      <c r="D433" s="126"/>
      <c r="G433" s="126"/>
      <c r="H433" s="126"/>
      <c r="I433" s="126"/>
      <c r="J433" s="126"/>
      <c r="K433" s="1014"/>
      <c r="L433" s="126"/>
    </row>
    <row r="434" spans="2:12">
      <c r="B434" s="126"/>
      <c r="C434" s="126"/>
      <c r="D434" s="126"/>
      <c r="G434" s="126"/>
      <c r="H434" s="126"/>
      <c r="I434" s="126"/>
      <c r="J434" s="126"/>
      <c r="K434" s="1014"/>
      <c r="L434" s="126"/>
    </row>
    <row r="435" spans="2:12">
      <c r="B435" s="126"/>
      <c r="C435" s="126"/>
      <c r="D435" s="126"/>
      <c r="G435" s="126"/>
      <c r="H435" s="126"/>
      <c r="I435" s="126"/>
      <c r="J435" s="126"/>
      <c r="K435" s="1014"/>
      <c r="L435" s="126"/>
    </row>
    <row r="436" spans="2:12">
      <c r="B436" s="126"/>
      <c r="C436" s="126"/>
      <c r="D436" s="126"/>
      <c r="G436" s="126"/>
      <c r="H436" s="126"/>
      <c r="I436" s="126"/>
      <c r="J436" s="126"/>
      <c r="K436" s="1014"/>
      <c r="L436" s="126"/>
    </row>
    <row r="437" spans="2:12">
      <c r="B437" s="126"/>
      <c r="C437" s="126"/>
      <c r="D437" s="126"/>
      <c r="G437" s="126"/>
      <c r="H437" s="126"/>
      <c r="I437" s="126"/>
      <c r="J437" s="126"/>
      <c r="K437" s="1014"/>
      <c r="L437" s="126"/>
    </row>
    <row r="438" spans="2:12">
      <c r="B438" s="126"/>
      <c r="C438" s="126"/>
      <c r="D438" s="126"/>
      <c r="G438" s="126"/>
      <c r="H438" s="126"/>
      <c r="I438" s="126"/>
      <c r="J438" s="126"/>
      <c r="K438" s="1014"/>
      <c r="L438" s="126"/>
    </row>
    <row r="439" spans="2:12">
      <c r="B439" s="126"/>
      <c r="C439" s="126"/>
      <c r="D439" s="126"/>
      <c r="G439" s="126"/>
      <c r="H439" s="126"/>
      <c r="I439" s="126"/>
      <c r="J439" s="126"/>
      <c r="K439" s="1014"/>
      <c r="L439" s="126"/>
    </row>
    <row r="440" spans="2:12">
      <c r="B440" s="126"/>
      <c r="C440" s="126"/>
      <c r="D440" s="126"/>
      <c r="G440" s="126"/>
      <c r="H440" s="126"/>
      <c r="I440" s="126"/>
      <c r="J440" s="126"/>
      <c r="K440" s="1014"/>
      <c r="L440" s="126"/>
    </row>
    <row r="441" spans="2:12">
      <c r="B441" s="126"/>
      <c r="C441" s="126"/>
      <c r="D441" s="126"/>
      <c r="G441" s="126"/>
      <c r="H441" s="126"/>
      <c r="I441" s="126"/>
      <c r="J441" s="126"/>
      <c r="K441" s="1014"/>
      <c r="L441" s="126"/>
    </row>
    <row r="442" spans="2:12">
      <c r="B442" s="126"/>
      <c r="C442" s="126"/>
      <c r="D442" s="126"/>
      <c r="G442" s="126"/>
      <c r="H442" s="126"/>
      <c r="I442" s="126"/>
      <c r="J442" s="126"/>
      <c r="K442" s="1014"/>
      <c r="L442" s="126"/>
    </row>
    <row r="443" spans="2:12">
      <c r="B443" s="126"/>
      <c r="C443" s="126"/>
      <c r="D443" s="126"/>
      <c r="G443" s="126"/>
      <c r="H443" s="126"/>
      <c r="I443" s="126"/>
      <c r="J443" s="126"/>
      <c r="K443" s="1014"/>
      <c r="L443" s="126"/>
    </row>
    <row r="444" spans="2:12">
      <c r="B444" s="126"/>
      <c r="C444" s="126"/>
      <c r="D444" s="126"/>
      <c r="G444" s="126"/>
      <c r="H444" s="126"/>
      <c r="I444" s="126"/>
      <c r="J444" s="126"/>
      <c r="K444" s="1014"/>
      <c r="L444" s="126"/>
    </row>
    <row r="445" spans="2:12">
      <c r="B445" s="126"/>
      <c r="C445" s="126"/>
      <c r="D445" s="126"/>
      <c r="G445" s="126"/>
      <c r="H445" s="126"/>
      <c r="I445" s="126"/>
      <c r="J445" s="126"/>
      <c r="K445" s="1014"/>
      <c r="L445" s="126"/>
    </row>
    <row r="446" spans="2:12">
      <c r="B446" s="126"/>
      <c r="C446" s="126"/>
      <c r="D446" s="126"/>
      <c r="G446" s="126"/>
      <c r="H446" s="126"/>
      <c r="I446" s="126"/>
      <c r="J446" s="126"/>
      <c r="K446" s="1014"/>
      <c r="L446" s="126"/>
    </row>
    <row r="447" spans="2:12">
      <c r="B447" s="126"/>
      <c r="C447" s="126"/>
      <c r="D447" s="126"/>
      <c r="G447" s="126"/>
      <c r="H447" s="126"/>
      <c r="I447" s="126"/>
      <c r="J447" s="126"/>
      <c r="K447" s="1014"/>
      <c r="L447" s="126"/>
    </row>
    <row r="448" spans="2:12">
      <c r="B448" s="126"/>
      <c r="C448" s="126"/>
      <c r="D448" s="126"/>
      <c r="G448" s="126"/>
      <c r="H448" s="126"/>
      <c r="I448" s="126"/>
      <c r="J448" s="126"/>
      <c r="K448" s="1014"/>
      <c r="L448" s="126"/>
    </row>
    <row r="449" spans="2:12">
      <c r="B449" s="126"/>
      <c r="C449" s="126"/>
      <c r="D449" s="126"/>
      <c r="G449" s="126"/>
      <c r="H449" s="126"/>
      <c r="I449" s="126"/>
      <c r="J449" s="126"/>
      <c r="K449" s="1014"/>
      <c r="L449" s="126"/>
    </row>
    <row r="450" spans="2:12">
      <c r="B450" s="126"/>
      <c r="C450" s="126"/>
      <c r="D450" s="126"/>
      <c r="G450" s="126"/>
      <c r="H450" s="126"/>
      <c r="I450" s="126"/>
      <c r="J450" s="126"/>
      <c r="K450" s="1014"/>
      <c r="L450" s="126"/>
    </row>
    <row r="451" spans="2:12">
      <c r="B451" s="126"/>
      <c r="C451" s="126"/>
      <c r="D451" s="126"/>
      <c r="G451" s="126"/>
      <c r="H451" s="126"/>
      <c r="I451" s="126"/>
      <c r="J451" s="126"/>
      <c r="K451" s="1014"/>
      <c r="L451" s="126"/>
    </row>
    <row r="452" spans="2:12">
      <c r="B452" s="126"/>
      <c r="C452" s="126"/>
      <c r="D452" s="126"/>
      <c r="G452" s="126"/>
      <c r="H452" s="126"/>
      <c r="I452" s="126"/>
      <c r="J452" s="126"/>
      <c r="K452" s="1014"/>
      <c r="L452" s="126"/>
    </row>
    <row r="453" spans="2:12">
      <c r="B453" s="126"/>
      <c r="C453" s="126"/>
      <c r="D453" s="126"/>
      <c r="G453" s="126"/>
      <c r="H453" s="126"/>
      <c r="I453" s="126"/>
      <c r="J453" s="126"/>
      <c r="K453" s="1014"/>
      <c r="L453" s="126"/>
    </row>
    <row r="454" spans="2:12">
      <c r="B454" s="126"/>
      <c r="C454" s="126"/>
      <c r="D454" s="126"/>
      <c r="G454" s="126"/>
      <c r="H454" s="126"/>
      <c r="I454" s="126"/>
      <c r="J454" s="126"/>
      <c r="K454" s="1014"/>
      <c r="L454" s="126"/>
    </row>
    <row r="455" spans="2:12">
      <c r="B455" s="126"/>
      <c r="C455" s="126"/>
      <c r="D455" s="126"/>
      <c r="G455" s="126"/>
      <c r="H455" s="126"/>
      <c r="I455" s="126"/>
      <c r="J455" s="126"/>
      <c r="K455" s="1014"/>
      <c r="L455" s="126"/>
    </row>
    <row r="456" spans="2:12">
      <c r="B456" s="126"/>
      <c r="C456" s="126"/>
      <c r="D456" s="126"/>
      <c r="G456" s="126"/>
      <c r="H456" s="126"/>
      <c r="I456" s="126"/>
      <c r="J456" s="126"/>
      <c r="K456" s="1014"/>
      <c r="L456" s="126"/>
    </row>
    <row r="457" spans="2:12">
      <c r="B457" s="126"/>
      <c r="C457" s="126"/>
      <c r="D457" s="126"/>
      <c r="G457" s="126"/>
      <c r="H457" s="126"/>
      <c r="I457" s="126"/>
      <c r="J457" s="126"/>
      <c r="K457" s="1014"/>
      <c r="L457" s="126"/>
    </row>
    <row r="458" spans="2:12">
      <c r="B458" s="126"/>
      <c r="C458" s="126"/>
      <c r="D458" s="126"/>
      <c r="G458" s="126"/>
      <c r="H458" s="126"/>
      <c r="I458" s="126"/>
      <c r="J458" s="126"/>
      <c r="K458" s="1014"/>
      <c r="L458" s="126"/>
    </row>
    <row r="459" spans="2:12">
      <c r="B459" s="126"/>
      <c r="C459" s="126"/>
      <c r="D459" s="126"/>
      <c r="G459" s="126"/>
      <c r="H459" s="126"/>
      <c r="I459" s="126"/>
      <c r="J459" s="126"/>
      <c r="K459" s="1014"/>
      <c r="L459" s="126"/>
    </row>
    <row r="460" spans="2:12">
      <c r="B460" s="126"/>
      <c r="C460" s="126"/>
      <c r="D460" s="126"/>
      <c r="G460" s="126"/>
      <c r="H460" s="126"/>
      <c r="I460" s="126"/>
      <c r="J460" s="126"/>
      <c r="K460" s="1014"/>
      <c r="L460" s="126"/>
    </row>
    <row r="461" spans="2:12">
      <c r="B461" s="126"/>
      <c r="C461" s="126"/>
      <c r="D461" s="126"/>
      <c r="G461" s="126"/>
      <c r="H461" s="126"/>
      <c r="I461" s="126"/>
      <c r="J461" s="126"/>
      <c r="K461" s="1014"/>
      <c r="L461" s="126"/>
    </row>
    <row r="462" spans="2:12">
      <c r="B462" s="126"/>
      <c r="C462" s="126"/>
      <c r="D462" s="126"/>
      <c r="G462" s="126"/>
      <c r="H462" s="126"/>
      <c r="I462" s="126"/>
      <c r="J462" s="126"/>
      <c r="K462" s="1014"/>
      <c r="L462" s="126"/>
    </row>
    <row r="463" spans="2:12">
      <c r="B463" s="126"/>
      <c r="C463" s="126"/>
      <c r="D463" s="126"/>
      <c r="G463" s="126"/>
      <c r="H463" s="126"/>
      <c r="I463" s="126"/>
      <c r="J463" s="126"/>
      <c r="K463" s="1014"/>
      <c r="L463" s="126"/>
    </row>
    <row r="464" spans="2:12">
      <c r="B464" s="126"/>
      <c r="C464" s="126"/>
      <c r="D464" s="126"/>
      <c r="G464" s="126"/>
      <c r="H464" s="126"/>
      <c r="I464" s="126"/>
      <c r="J464" s="126"/>
      <c r="K464" s="1014"/>
      <c r="L464" s="126"/>
    </row>
    <row r="465" spans="2:12">
      <c r="B465" s="126"/>
      <c r="C465" s="126"/>
      <c r="D465" s="126"/>
      <c r="G465" s="126"/>
      <c r="H465" s="126"/>
      <c r="I465" s="126"/>
      <c r="J465" s="126"/>
      <c r="K465" s="1014"/>
      <c r="L465" s="126"/>
    </row>
    <row r="466" spans="2:12">
      <c r="B466" s="126"/>
      <c r="C466" s="126"/>
      <c r="D466" s="126"/>
      <c r="G466" s="126"/>
      <c r="H466" s="126"/>
      <c r="I466" s="126"/>
      <c r="J466" s="126"/>
      <c r="K466" s="1014"/>
      <c r="L466" s="126"/>
    </row>
    <row r="467" spans="2:12">
      <c r="B467" s="126"/>
      <c r="C467" s="126"/>
      <c r="D467" s="126"/>
      <c r="G467" s="126"/>
      <c r="H467" s="126"/>
      <c r="I467" s="126"/>
      <c r="J467" s="126"/>
      <c r="K467" s="1014"/>
      <c r="L467" s="126"/>
    </row>
    <row r="468" spans="2:12">
      <c r="B468" s="126"/>
      <c r="C468" s="126"/>
      <c r="D468" s="126"/>
      <c r="G468" s="126"/>
      <c r="H468" s="126"/>
      <c r="I468" s="126"/>
      <c r="J468" s="126"/>
      <c r="K468" s="1014"/>
      <c r="L468" s="126"/>
    </row>
    <row r="469" spans="2:12">
      <c r="B469" s="126"/>
      <c r="C469" s="126"/>
      <c r="D469" s="126"/>
      <c r="G469" s="126"/>
      <c r="H469" s="126"/>
      <c r="I469" s="126"/>
      <c r="J469" s="126"/>
      <c r="K469" s="1014"/>
      <c r="L469" s="126"/>
    </row>
    <row r="470" spans="2:12">
      <c r="B470" s="126"/>
      <c r="C470" s="126"/>
      <c r="D470" s="126"/>
      <c r="G470" s="126"/>
      <c r="H470" s="126"/>
      <c r="I470" s="126"/>
      <c r="J470" s="126"/>
      <c r="K470" s="1014"/>
      <c r="L470" s="126"/>
    </row>
    <row r="471" spans="2:12">
      <c r="B471" s="126"/>
      <c r="C471" s="126"/>
      <c r="D471" s="126"/>
      <c r="G471" s="126"/>
      <c r="H471" s="126"/>
      <c r="I471" s="126"/>
      <c r="J471" s="126"/>
      <c r="K471" s="1014"/>
      <c r="L471" s="126"/>
    </row>
    <row r="472" spans="2:12">
      <c r="B472" s="126"/>
      <c r="C472" s="126"/>
      <c r="D472" s="126"/>
      <c r="G472" s="126"/>
      <c r="H472" s="126"/>
      <c r="I472" s="126"/>
      <c r="J472" s="126"/>
      <c r="K472" s="1014"/>
      <c r="L472" s="126"/>
    </row>
    <row r="473" spans="2:12">
      <c r="B473" s="126"/>
      <c r="C473" s="126"/>
      <c r="D473" s="126"/>
      <c r="G473" s="126"/>
      <c r="H473" s="126"/>
      <c r="I473" s="126"/>
      <c r="J473" s="126"/>
      <c r="K473" s="1014"/>
      <c r="L473" s="126"/>
    </row>
    <row r="474" spans="2:12">
      <c r="B474" s="126"/>
      <c r="C474" s="126"/>
      <c r="D474" s="126"/>
      <c r="G474" s="126"/>
      <c r="H474" s="126"/>
      <c r="I474" s="126"/>
      <c r="J474" s="126"/>
      <c r="K474" s="1014"/>
      <c r="L474" s="126"/>
    </row>
    <row r="475" spans="2:12">
      <c r="B475" s="126"/>
      <c r="C475" s="126"/>
      <c r="D475" s="126"/>
      <c r="G475" s="126"/>
      <c r="H475" s="126"/>
      <c r="I475" s="126"/>
      <c r="J475" s="126"/>
      <c r="K475" s="1014"/>
      <c r="L475" s="126"/>
    </row>
    <row r="476" spans="2:12">
      <c r="B476" s="126"/>
      <c r="C476" s="126"/>
      <c r="D476" s="126"/>
      <c r="G476" s="126"/>
      <c r="H476" s="126"/>
      <c r="I476" s="126"/>
      <c r="J476" s="126"/>
      <c r="K476" s="1014"/>
      <c r="L476" s="126"/>
    </row>
    <row r="477" spans="2:12">
      <c r="B477" s="126"/>
      <c r="C477" s="126"/>
      <c r="D477" s="126"/>
      <c r="G477" s="126"/>
      <c r="H477" s="126"/>
      <c r="I477" s="126"/>
      <c r="J477" s="126"/>
      <c r="K477" s="1014"/>
      <c r="L477" s="126"/>
    </row>
    <row r="478" spans="2:12">
      <c r="B478" s="126"/>
      <c r="C478" s="126"/>
      <c r="D478" s="126"/>
      <c r="G478" s="126"/>
      <c r="H478" s="126"/>
      <c r="I478" s="126"/>
      <c r="J478" s="126"/>
      <c r="K478" s="1014"/>
      <c r="L478" s="126"/>
    </row>
    <row r="479" spans="2:12">
      <c r="B479" s="126"/>
      <c r="C479" s="126"/>
      <c r="D479" s="126"/>
      <c r="G479" s="126"/>
      <c r="H479" s="126"/>
      <c r="I479" s="126"/>
      <c r="J479" s="126"/>
      <c r="K479" s="1014"/>
      <c r="L479" s="126"/>
    </row>
    <row r="480" spans="2:12">
      <c r="B480" s="126"/>
      <c r="C480" s="126"/>
      <c r="D480" s="126"/>
      <c r="G480" s="126"/>
      <c r="H480" s="126"/>
      <c r="I480" s="126"/>
      <c r="J480" s="126"/>
      <c r="K480" s="1014"/>
      <c r="L480" s="126"/>
    </row>
    <row r="481" spans="2:12">
      <c r="B481" s="126"/>
      <c r="C481" s="126"/>
      <c r="D481" s="126"/>
      <c r="G481" s="126"/>
      <c r="H481" s="126"/>
      <c r="I481" s="126"/>
      <c r="J481" s="126"/>
      <c r="K481" s="1014"/>
      <c r="L481" s="126"/>
    </row>
    <row r="482" spans="2:12">
      <c r="B482" s="126"/>
      <c r="C482" s="126"/>
      <c r="D482" s="126"/>
      <c r="G482" s="126"/>
      <c r="H482" s="126"/>
      <c r="I482" s="126"/>
      <c r="J482" s="126"/>
      <c r="K482" s="1014"/>
      <c r="L482" s="126"/>
    </row>
    <row r="483" spans="2:12">
      <c r="B483" s="126"/>
      <c r="C483" s="126"/>
      <c r="D483" s="126"/>
      <c r="G483" s="126"/>
      <c r="H483" s="126"/>
      <c r="I483" s="126"/>
      <c r="J483" s="126"/>
      <c r="K483" s="1014"/>
      <c r="L483" s="126"/>
    </row>
    <row r="484" spans="2:12">
      <c r="B484" s="126"/>
      <c r="C484" s="126"/>
      <c r="D484" s="126"/>
      <c r="G484" s="126"/>
      <c r="H484" s="126"/>
      <c r="I484" s="126"/>
      <c r="J484" s="126"/>
      <c r="K484" s="1014"/>
      <c r="L484" s="126"/>
    </row>
    <row r="485" spans="2:12">
      <c r="B485" s="126"/>
      <c r="C485" s="126"/>
      <c r="D485" s="126"/>
      <c r="G485" s="126"/>
      <c r="H485" s="126"/>
      <c r="I485" s="126"/>
      <c r="J485" s="126"/>
      <c r="K485" s="1014"/>
      <c r="L485" s="126"/>
    </row>
    <row r="486" spans="2:12">
      <c r="B486" s="126"/>
      <c r="C486" s="126"/>
      <c r="D486" s="126"/>
      <c r="G486" s="126"/>
      <c r="H486" s="126"/>
      <c r="I486" s="126"/>
      <c r="J486" s="126"/>
      <c r="K486" s="1014"/>
      <c r="L486" s="126"/>
    </row>
    <row r="487" spans="2:12">
      <c r="B487" s="126"/>
      <c r="C487" s="126"/>
      <c r="D487" s="126"/>
      <c r="G487" s="126"/>
      <c r="H487" s="126"/>
      <c r="I487" s="126"/>
      <c r="J487" s="126"/>
      <c r="K487" s="1014"/>
      <c r="L487" s="126"/>
    </row>
    <row r="488" spans="2:12">
      <c r="B488" s="126"/>
      <c r="C488" s="126"/>
      <c r="D488" s="126"/>
      <c r="G488" s="126"/>
      <c r="H488" s="126"/>
      <c r="I488" s="126"/>
      <c r="J488" s="126"/>
      <c r="K488" s="1014"/>
      <c r="L488" s="126"/>
    </row>
    <row r="489" spans="2:12">
      <c r="B489" s="126"/>
      <c r="C489" s="126"/>
      <c r="D489" s="126"/>
      <c r="G489" s="126"/>
      <c r="H489" s="126"/>
      <c r="I489" s="126"/>
      <c r="J489" s="126"/>
      <c r="K489" s="1014"/>
      <c r="L489" s="126"/>
    </row>
    <row r="490" spans="2:12">
      <c r="B490" s="126"/>
      <c r="C490" s="126"/>
      <c r="D490" s="126"/>
      <c r="G490" s="126"/>
      <c r="H490" s="126"/>
      <c r="I490" s="126"/>
      <c r="J490" s="126"/>
      <c r="K490" s="1014"/>
      <c r="L490" s="126"/>
    </row>
    <row r="491" spans="2:12">
      <c r="B491" s="126"/>
      <c r="C491" s="126"/>
      <c r="D491" s="126"/>
      <c r="G491" s="126"/>
      <c r="H491" s="126"/>
      <c r="I491" s="126"/>
      <c r="J491" s="126"/>
      <c r="K491" s="1014"/>
      <c r="L491" s="126"/>
    </row>
    <row r="492" spans="2:12">
      <c r="B492" s="126"/>
      <c r="C492" s="126"/>
      <c r="D492" s="126"/>
      <c r="G492" s="126"/>
      <c r="H492" s="126"/>
      <c r="I492" s="126"/>
      <c r="J492" s="126"/>
      <c r="K492" s="1014"/>
      <c r="L492" s="126"/>
    </row>
    <row r="493" spans="2:12">
      <c r="B493" s="126"/>
      <c r="C493" s="126"/>
      <c r="D493" s="126"/>
      <c r="G493" s="126"/>
      <c r="H493" s="126"/>
      <c r="I493" s="126"/>
      <c r="J493" s="126"/>
      <c r="K493" s="1014"/>
      <c r="L493" s="126"/>
    </row>
    <row r="494" spans="2:12">
      <c r="B494" s="126"/>
      <c r="C494" s="126"/>
      <c r="D494" s="126"/>
      <c r="G494" s="126"/>
      <c r="H494" s="126"/>
      <c r="I494" s="126"/>
      <c r="J494" s="126"/>
      <c r="K494" s="1014"/>
      <c r="L494" s="126"/>
    </row>
    <row r="495" spans="2:12">
      <c r="B495" s="126"/>
      <c r="C495" s="126"/>
      <c r="D495" s="126"/>
      <c r="G495" s="126"/>
      <c r="H495" s="126"/>
      <c r="I495" s="126"/>
      <c r="J495" s="126"/>
      <c r="K495" s="1014"/>
      <c r="L495" s="126"/>
    </row>
    <row r="496" spans="2:12">
      <c r="B496" s="126"/>
      <c r="C496" s="126"/>
      <c r="D496" s="126"/>
      <c r="G496" s="126"/>
      <c r="H496" s="126"/>
      <c r="I496" s="126"/>
      <c r="J496" s="126"/>
      <c r="K496" s="1014"/>
      <c r="L496" s="126"/>
    </row>
    <row r="497" spans="2:12">
      <c r="B497" s="126"/>
      <c r="C497" s="126"/>
      <c r="D497" s="126"/>
      <c r="G497" s="126"/>
      <c r="H497" s="126"/>
      <c r="I497" s="126"/>
      <c r="J497" s="126"/>
      <c r="K497" s="1014"/>
      <c r="L497" s="126"/>
    </row>
    <row r="498" spans="2:12">
      <c r="B498" s="126"/>
      <c r="C498" s="126"/>
      <c r="D498" s="126"/>
      <c r="G498" s="126"/>
      <c r="H498" s="126"/>
      <c r="I498" s="126"/>
      <c r="J498" s="126"/>
      <c r="K498" s="1014"/>
      <c r="L498" s="126"/>
    </row>
    <row r="499" spans="2:12">
      <c r="B499" s="126"/>
      <c r="C499" s="126"/>
      <c r="D499" s="126"/>
      <c r="G499" s="126"/>
      <c r="H499" s="126"/>
      <c r="I499" s="126"/>
      <c r="J499" s="126"/>
      <c r="K499" s="1014"/>
      <c r="L499" s="126"/>
    </row>
    <row r="500" spans="2:12">
      <c r="B500" s="126"/>
      <c r="C500" s="126"/>
      <c r="D500" s="126"/>
      <c r="G500" s="126"/>
      <c r="H500" s="126"/>
      <c r="I500" s="126"/>
      <c r="J500" s="126"/>
      <c r="K500" s="1014"/>
      <c r="L500" s="126"/>
    </row>
    <row r="501" spans="2:12">
      <c r="B501" s="126"/>
      <c r="C501" s="126"/>
      <c r="D501" s="126"/>
      <c r="G501" s="126"/>
      <c r="H501" s="126"/>
      <c r="I501" s="126"/>
      <c r="J501" s="126"/>
      <c r="K501" s="1014"/>
      <c r="L501" s="126"/>
    </row>
    <row r="502" spans="2:12">
      <c r="B502" s="126"/>
      <c r="C502" s="126"/>
      <c r="D502" s="126"/>
      <c r="G502" s="126"/>
      <c r="H502" s="126"/>
      <c r="I502" s="126"/>
      <c r="J502" s="126"/>
      <c r="K502" s="1014"/>
      <c r="L502" s="126"/>
    </row>
    <row r="503" spans="2:12">
      <c r="B503" s="126"/>
      <c r="C503" s="126"/>
      <c r="D503" s="126"/>
      <c r="G503" s="126"/>
      <c r="H503" s="126"/>
      <c r="I503" s="126"/>
      <c r="J503" s="126"/>
      <c r="K503" s="1014"/>
      <c r="L503" s="126"/>
    </row>
    <row r="504" spans="2:12">
      <c r="B504" s="126"/>
      <c r="C504" s="126"/>
      <c r="D504" s="126"/>
      <c r="G504" s="126"/>
      <c r="H504" s="126"/>
      <c r="I504" s="126"/>
      <c r="J504" s="126"/>
      <c r="K504" s="1014"/>
      <c r="L504" s="126"/>
    </row>
    <row r="505" spans="2:12">
      <c r="B505" s="126"/>
      <c r="C505" s="126"/>
      <c r="D505" s="126"/>
      <c r="G505" s="126"/>
      <c r="H505" s="126"/>
      <c r="I505" s="126"/>
      <c r="J505" s="126"/>
      <c r="K505" s="1014"/>
      <c r="L505" s="126"/>
    </row>
    <row r="506" spans="2:12">
      <c r="B506" s="126"/>
      <c r="C506" s="126"/>
      <c r="D506" s="126"/>
      <c r="G506" s="126"/>
      <c r="H506" s="126"/>
      <c r="I506" s="126"/>
      <c r="J506" s="126"/>
      <c r="K506" s="1014"/>
      <c r="L506" s="126"/>
    </row>
    <row r="507" spans="2:12">
      <c r="B507" s="126"/>
      <c r="C507" s="126"/>
      <c r="D507" s="126"/>
      <c r="G507" s="126"/>
      <c r="H507" s="126"/>
      <c r="I507" s="126"/>
      <c r="J507" s="126"/>
      <c r="K507" s="1014"/>
      <c r="L507" s="126"/>
    </row>
    <row r="508" spans="2:12">
      <c r="B508" s="126"/>
      <c r="C508" s="126"/>
      <c r="D508" s="126"/>
      <c r="G508" s="126"/>
      <c r="H508" s="126"/>
      <c r="I508" s="126"/>
      <c r="J508" s="126"/>
      <c r="K508" s="1014"/>
      <c r="L508" s="126"/>
    </row>
    <row r="509" spans="2:12">
      <c r="B509" s="126"/>
      <c r="C509" s="126"/>
      <c r="D509" s="126"/>
      <c r="G509" s="126"/>
      <c r="H509" s="126"/>
      <c r="I509" s="126"/>
      <c r="J509" s="126"/>
      <c r="K509" s="1014"/>
      <c r="L509" s="126"/>
    </row>
    <row r="510" spans="2:12">
      <c r="B510" s="126"/>
      <c r="C510" s="126"/>
      <c r="D510" s="126"/>
      <c r="G510" s="126"/>
      <c r="H510" s="126"/>
      <c r="I510" s="126"/>
      <c r="J510" s="126"/>
      <c r="K510" s="1014"/>
      <c r="L510" s="126"/>
    </row>
    <row r="511" spans="2:12">
      <c r="B511" s="126"/>
      <c r="C511" s="126"/>
      <c r="D511" s="126"/>
      <c r="G511" s="126"/>
      <c r="H511" s="126"/>
      <c r="I511" s="126"/>
      <c r="J511" s="126"/>
      <c r="K511" s="1014"/>
      <c r="L511" s="126"/>
    </row>
    <row r="512" spans="2:12">
      <c r="B512" s="126"/>
      <c r="C512" s="126"/>
      <c r="D512" s="126"/>
      <c r="G512" s="126"/>
      <c r="H512" s="126"/>
      <c r="I512" s="126"/>
      <c r="J512" s="126"/>
      <c r="K512" s="1014"/>
      <c r="L512" s="126"/>
    </row>
    <row r="513" spans="2:12">
      <c r="B513" s="126"/>
      <c r="C513" s="126"/>
      <c r="D513" s="126"/>
      <c r="G513" s="126"/>
      <c r="H513" s="126"/>
      <c r="I513" s="126"/>
      <c r="J513" s="126"/>
      <c r="K513" s="1014"/>
      <c r="L513" s="126"/>
    </row>
    <row r="514" spans="2:12">
      <c r="B514" s="126"/>
      <c r="C514" s="126"/>
      <c r="D514" s="126"/>
      <c r="G514" s="126"/>
      <c r="H514" s="126"/>
      <c r="I514" s="126"/>
      <c r="J514" s="126"/>
      <c r="K514" s="1014"/>
      <c r="L514" s="126"/>
    </row>
    <row r="515" spans="2:12">
      <c r="B515" s="126"/>
      <c r="C515" s="126"/>
      <c r="D515" s="126"/>
      <c r="G515" s="126"/>
      <c r="H515" s="126"/>
      <c r="I515" s="126"/>
      <c r="J515" s="126"/>
      <c r="K515" s="1014"/>
      <c r="L515" s="126"/>
    </row>
    <row r="516" spans="2:12">
      <c r="B516" s="126"/>
      <c r="C516" s="126"/>
      <c r="D516" s="126"/>
      <c r="G516" s="126"/>
      <c r="H516" s="126"/>
      <c r="I516" s="126"/>
      <c r="J516" s="126"/>
      <c r="K516" s="1014"/>
      <c r="L516" s="126"/>
    </row>
    <row r="517" spans="2:12">
      <c r="B517" s="126"/>
      <c r="C517" s="126"/>
      <c r="D517" s="126"/>
      <c r="G517" s="126"/>
      <c r="H517" s="126"/>
      <c r="I517" s="126"/>
      <c r="J517" s="126"/>
      <c r="K517" s="1014"/>
      <c r="L517" s="126"/>
    </row>
    <row r="518" spans="2:12">
      <c r="B518" s="126"/>
      <c r="C518" s="126"/>
      <c r="D518" s="126"/>
      <c r="G518" s="126"/>
      <c r="H518" s="126"/>
      <c r="I518" s="126"/>
      <c r="J518" s="126"/>
      <c r="K518" s="1014"/>
      <c r="L518" s="126"/>
    </row>
    <row r="519" spans="2:12">
      <c r="B519" s="126"/>
      <c r="C519" s="126"/>
      <c r="D519" s="126"/>
      <c r="G519" s="126"/>
      <c r="H519" s="126"/>
      <c r="I519" s="126"/>
      <c r="J519" s="126"/>
      <c r="K519" s="1014"/>
      <c r="L519" s="126"/>
    </row>
    <row r="520" spans="2:12">
      <c r="B520" s="126"/>
      <c r="C520" s="126"/>
      <c r="D520" s="126"/>
      <c r="G520" s="126"/>
      <c r="H520" s="126"/>
      <c r="I520" s="126"/>
      <c r="J520" s="126"/>
      <c r="K520" s="1014"/>
      <c r="L520" s="126"/>
    </row>
    <row r="521" spans="2:12">
      <c r="B521" s="126"/>
      <c r="C521" s="126"/>
      <c r="D521" s="126"/>
      <c r="G521" s="126"/>
      <c r="H521" s="126"/>
      <c r="I521" s="126"/>
      <c r="J521" s="126"/>
      <c r="K521" s="1014"/>
      <c r="L521" s="126"/>
    </row>
    <row r="522" spans="2:12">
      <c r="B522" s="126"/>
      <c r="C522" s="126"/>
      <c r="D522" s="126"/>
      <c r="G522" s="126"/>
      <c r="H522" s="126"/>
      <c r="I522" s="126"/>
      <c r="J522" s="126"/>
      <c r="K522" s="1014"/>
      <c r="L522" s="126"/>
    </row>
    <row r="523" spans="2:12">
      <c r="B523" s="126"/>
      <c r="C523" s="126"/>
      <c r="D523" s="126"/>
      <c r="G523" s="126"/>
      <c r="H523" s="126"/>
      <c r="I523" s="126"/>
      <c r="J523" s="126"/>
      <c r="K523" s="1014"/>
      <c r="L523" s="126"/>
    </row>
    <row r="524" spans="2:12">
      <c r="B524" s="126"/>
      <c r="C524" s="126"/>
      <c r="D524" s="126"/>
      <c r="G524" s="126"/>
      <c r="H524" s="126"/>
      <c r="I524" s="126"/>
      <c r="J524" s="126"/>
      <c r="K524" s="1014"/>
      <c r="L524" s="126"/>
    </row>
    <row r="525" spans="2:12">
      <c r="B525" s="126"/>
      <c r="C525" s="126"/>
      <c r="D525" s="126"/>
      <c r="G525" s="126"/>
      <c r="H525" s="126"/>
      <c r="I525" s="126"/>
      <c r="J525" s="126"/>
      <c r="K525" s="1014"/>
      <c r="L525" s="126"/>
    </row>
    <row r="526" spans="2:12">
      <c r="B526" s="126"/>
      <c r="C526" s="126"/>
      <c r="D526" s="126"/>
      <c r="G526" s="126"/>
      <c r="H526" s="126"/>
      <c r="I526" s="126"/>
      <c r="J526" s="126"/>
      <c r="K526" s="1014"/>
      <c r="L526" s="126"/>
    </row>
    <row r="527" spans="2:12">
      <c r="B527" s="126"/>
      <c r="C527" s="126"/>
      <c r="D527" s="126"/>
      <c r="G527" s="126"/>
      <c r="H527" s="126"/>
      <c r="I527" s="126"/>
      <c r="J527" s="126"/>
      <c r="K527" s="1014"/>
      <c r="L527" s="126"/>
    </row>
    <row r="528" spans="2:12">
      <c r="B528" s="126"/>
      <c r="C528" s="126"/>
      <c r="D528" s="126"/>
      <c r="G528" s="126"/>
      <c r="H528" s="126"/>
      <c r="I528" s="126"/>
      <c r="J528" s="126"/>
      <c r="K528" s="1014"/>
      <c r="L528" s="126"/>
    </row>
    <row r="529" spans="2:12">
      <c r="B529" s="126"/>
      <c r="C529" s="126"/>
      <c r="D529" s="126"/>
      <c r="G529" s="126"/>
      <c r="H529" s="126"/>
      <c r="I529" s="126"/>
      <c r="J529" s="126"/>
      <c r="K529" s="1014"/>
      <c r="L529" s="126"/>
    </row>
    <row r="530" spans="2:12">
      <c r="B530" s="126"/>
      <c r="C530" s="126"/>
      <c r="D530" s="126"/>
      <c r="G530" s="126"/>
      <c r="H530" s="126"/>
      <c r="I530" s="126"/>
      <c r="J530" s="126"/>
      <c r="K530" s="1014"/>
      <c r="L530" s="126"/>
    </row>
    <row r="531" spans="2:12">
      <c r="B531" s="126"/>
      <c r="C531" s="126"/>
      <c r="D531" s="126"/>
      <c r="G531" s="126"/>
      <c r="H531" s="126"/>
      <c r="I531" s="126"/>
      <c r="J531" s="126"/>
      <c r="K531" s="1014"/>
      <c r="L531" s="126"/>
    </row>
    <row r="532" spans="2:12">
      <c r="B532" s="126"/>
      <c r="C532" s="126"/>
      <c r="D532" s="126"/>
      <c r="G532" s="126"/>
      <c r="H532" s="126"/>
      <c r="I532" s="126"/>
      <c r="J532" s="126"/>
      <c r="K532" s="1014"/>
      <c r="L532" s="126"/>
    </row>
    <row r="533" spans="2:12">
      <c r="B533" s="126"/>
      <c r="C533" s="126"/>
      <c r="D533" s="126"/>
      <c r="G533" s="126"/>
      <c r="H533" s="126"/>
      <c r="I533" s="126"/>
      <c r="J533" s="126"/>
      <c r="K533" s="1014"/>
      <c r="L533" s="126"/>
    </row>
    <row r="534" spans="2:12">
      <c r="B534" s="126"/>
      <c r="C534" s="126"/>
      <c r="D534" s="126"/>
      <c r="G534" s="126"/>
      <c r="H534" s="126"/>
      <c r="I534" s="126"/>
      <c r="J534" s="126"/>
      <c r="K534" s="1014"/>
      <c r="L534" s="126"/>
    </row>
    <row r="535" spans="2:12">
      <c r="B535" s="126"/>
      <c r="C535" s="126"/>
      <c r="D535" s="126"/>
      <c r="G535" s="126"/>
      <c r="H535" s="126"/>
      <c r="I535" s="126"/>
      <c r="J535" s="126"/>
      <c r="K535" s="1014"/>
      <c r="L535" s="126"/>
    </row>
    <row r="536" spans="2:12">
      <c r="B536" s="126"/>
      <c r="C536" s="126"/>
      <c r="D536" s="126"/>
      <c r="G536" s="126"/>
      <c r="H536" s="126"/>
      <c r="I536" s="126"/>
      <c r="J536" s="126"/>
      <c r="K536" s="1014"/>
      <c r="L536" s="126"/>
    </row>
    <row r="537" spans="2:12">
      <c r="B537" s="126"/>
      <c r="C537" s="126"/>
      <c r="D537" s="126"/>
      <c r="G537" s="126"/>
      <c r="H537" s="126"/>
      <c r="I537" s="126"/>
      <c r="J537" s="126"/>
      <c r="K537" s="1014"/>
      <c r="L537" s="126"/>
    </row>
    <row r="538" spans="2:12">
      <c r="B538" s="126"/>
      <c r="C538" s="126"/>
      <c r="D538" s="126"/>
      <c r="G538" s="126"/>
      <c r="H538" s="126"/>
      <c r="I538" s="126"/>
      <c r="J538" s="126"/>
      <c r="K538" s="1014"/>
      <c r="L538" s="126"/>
    </row>
    <row r="539" spans="2:12">
      <c r="B539" s="126"/>
      <c r="C539" s="126"/>
      <c r="D539" s="126"/>
      <c r="G539" s="126"/>
      <c r="H539" s="126"/>
      <c r="I539" s="126"/>
      <c r="J539" s="126"/>
      <c r="K539" s="1014"/>
      <c r="L539" s="126"/>
    </row>
    <row r="540" spans="2:12">
      <c r="B540" s="126"/>
      <c r="C540" s="126"/>
      <c r="D540" s="126"/>
      <c r="G540" s="126"/>
      <c r="H540" s="126"/>
      <c r="I540" s="126"/>
      <c r="J540" s="126"/>
      <c r="K540" s="1014"/>
      <c r="L540" s="126"/>
    </row>
    <row r="541" spans="2:12">
      <c r="B541" s="126"/>
      <c r="C541" s="126"/>
      <c r="D541" s="126"/>
      <c r="G541" s="126"/>
      <c r="H541" s="126"/>
      <c r="I541" s="126"/>
      <c r="J541" s="126"/>
      <c r="K541" s="1014"/>
      <c r="L541" s="126"/>
    </row>
    <row r="542" spans="2:12">
      <c r="B542" s="126"/>
      <c r="C542" s="126"/>
      <c r="D542" s="126"/>
      <c r="G542" s="126"/>
      <c r="H542" s="126"/>
      <c r="I542" s="126"/>
      <c r="J542" s="126"/>
      <c r="K542" s="1014"/>
      <c r="L542" s="126"/>
    </row>
    <row r="543" spans="2:12">
      <c r="B543" s="126"/>
      <c r="C543" s="126"/>
      <c r="D543" s="126"/>
      <c r="G543" s="126"/>
      <c r="H543" s="126"/>
      <c r="I543" s="126"/>
      <c r="J543" s="126"/>
      <c r="K543" s="1014"/>
      <c r="L543" s="126"/>
    </row>
    <row r="544" spans="2:12">
      <c r="B544" s="126"/>
      <c r="C544" s="126"/>
      <c r="D544" s="126"/>
      <c r="G544" s="126"/>
      <c r="H544" s="126"/>
      <c r="I544" s="126"/>
      <c r="J544" s="126"/>
      <c r="K544" s="1014"/>
      <c r="L544" s="126"/>
    </row>
    <row r="545" spans="2:12">
      <c r="B545" s="126"/>
      <c r="C545" s="126"/>
      <c r="D545" s="126"/>
      <c r="G545" s="126"/>
      <c r="H545" s="126"/>
      <c r="I545" s="126"/>
      <c r="J545" s="126"/>
      <c r="K545" s="1014"/>
      <c r="L545" s="126"/>
    </row>
    <row r="546" spans="2:12">
      <c r="B546" s="126"/>
      <c r="C546" s="126"/>
      <c r="D546" s="126"/>
      <c r="G546" s="126"/>
      <c r="H546" s="126"/>
      <c r="I546" s="126"/>
      <c r="J546" s="126"/>
      <c r="K546" s="1014"/>
      <c r="L546" s="126"/>
    </row>
    <row r="547" spans="2:12">
      <c r="B547" s="126"/>
      <c r="C547" s="126"/>
      <c r="D547" s="126"/>
      <c r="G547" s="126"/>
      <c r="H547" s="126"/>
      <c r="I547" s="126"/>
      <c r="J547" s="126"/>
      <c r="K547" s="1014"/>
      <c r="L547" s="126"/>
    </row>
    <row r="548" spans="2:12">
      <c r="B548" s="126"/>
      <c r="C548" s="126"/>
      <c r="D548" s="126"/>
      <c r="G548" s="126"/>
      <c r="H548" s="126"/>
      <c r="I548" s="126"/>
      <c r="J548" s="126"/>
      <c r="K548" s="1014"/>
      <c r="L548" s="126"/>
    </row>
    <row r="549" spans="2:12">
      <c r="B549" s="126"/>
      <c r="C549" s="126"/>
      <c r="D549" s="126"/>
      <c r="G549" s="126"/>
      <c r="H549" s="126"/>
      <c r="I549" s="126"/>
      <c r="J549" s="126"/>
      <c r="K549" s="1014"/>
      <c r="L549" s="126"/>
    </row>
    <row r="550" spans="2:12">
      <c r="B550" s="126"/>
      <c r="C550" s="126"/>
      <c r="D550" s="126"/>
      <c r="G550" s="126"/>
      <c r="H550" s="126"/>
      <c r="I550" s="126"/>
      <c r="J550" s="126"/>
      <c r="K550" s="1014"/>
      <c r="L550" s="126"/>
    </row>
    <row r="551" spans="2:12">
      <c r="B551" s="126"/>
      <c r="C551" s="126"/>
      <c r="D551" s="126"/>
      <c r="G551" s="126"/>
      <c r="H551" s="126"/>
      <c r="I551" s="126"/>
      <c r="J551" s="126"/>
      <c r="K551" s="1014"/>
      <c r="L551" s="126"/>
    </row>
    <row r="552" spans="2:12">
      <c r="B552" s="126"/>
      <c r="C552" s="126"/>
      <c r="D552" s="126"/>
      <c r="G552" s="126"/>
      <c r="H552" s="126"/>
      <c r="I552" s="126"/>
      <c r="J552" s="126"/>
      <c r="K552" s="1014"/>
      <c r="L552" s="126"/>
    </row>
    <row r="553" spans="2:12">
      <c r="B553" s="126"/>
      <c r="C553" s="126"/>
      <c r="D553" s="126"/>
      <c r="G553" s="126"/>
      <c r="H553" s="126"/>
      <c r="I553" s="126"/>
      <c r="J553" s="126"/>
      <c r="K553" s="1014"/>
      <c r="L553" s="126"/>
    </row>
    <row r="554" spans="2:12">
      <c r="B554" s="126"/>
      <c r="C554" s="126"/>
      <c r="D554" s="126"/>
      <c r="G554" s="126"/>
      <c r="H554" s="126"/>
      <c r="I554" s="126"/>
      <c r="J554" s="126"/>
      <c r="K554" s="1014"/>
      <c r="L554" s="126"/>
    </row>
    <row r="555" spans="2:12">
      <c r="B555" s="126"/>
      <c r="C555" s="126"/>
      <c r="D555" s="126"/>
      <c r="G555" s="126"/>
      <c r="H555" s="126"/>
      <c r="I555" s="126"/>
      <c r="J555" s="126"/>
      <c r="K555" s="1014"/>
      <c r="L555" s="126"/>
    </row>
    <row r="556" spans="2:12">
      <c r="B556" s="126"/>
      <c r="C556" s="126"/>
      <c r="D556" s="126"/>
      <c r="G556" s="126"/>
      <c r="H556" s="126"/>
      <c r="I556" s="126"/>
      <c r="J556" s="126"/>
      <c r="K556" s="1014"/>
      <c r="L556" s="126"/>
    </row>
    <row r="557" spans="2:12">
      <c r="B557" s="126"/>
      <c r="C557" s="126"/>
      <c r="D557" s="126"/>
      <c r="G557" s="126"/>
      <c r="H557" s="126"/>
      <c r="I557" s="126"/>
      <c r="J557" s="126"/>
      <c r="K557" s="1014"/>
      <c r="L557" s="126"/>
    </row>
    <row r="558" spans="2:12">
      <c r="B558" s="126"/>
      <c r="C558" s="126"/>
      <c r="D558" s="126"/>
      <c r="G558" s="126"/>
      <c r="H558" s="126"/>
      <c r="I558" s="126"/>
      <c r="J558" s="126"/>
      <c r="K558" s="1014"/>
      <c r="L558" s="126"/>
    </row>
    <row r="559" spans="2:12">
      <c r="B559" s="126"/>
      <c r="C559" s="126"/>
      <c r="D559" s="126"/>
      <c r="G559" s="126"/>
      <c r="H559" s="126"/>
      <c r="I559" s="126"/>
      <c r="J559" s="126"/>
      <c r="K559" s="1014"/>
      <c r="L559" s="126"/>
    </row>
    <row r="560" spans="2:12">
      <c r="B560" s="126"/>
      <c r="C560" s="126"/>
      <c r="D560" s="126"/>
      <c r="G560" s="126"/>
      <c r="H560" s="126"/>
      <c r="I560" s="126"/>
      <c r="J560" s="126"/>
      <c r="K560" s="1014"/>
      <c r="L560" s="126"/>
    </row>
    <row r="561" spans="2:12">
      <c r="B561" s="126"/>
      <c r="C561" s="126"/>
      <c r="D561" s="126"/>
      <c r="G561" s="126"/>
      <c r="H561" s="126"/>
      <c r="I561" s="126"/>
      <c r="J561" s="126"/>
      <c r="K561" s="1014"/>
      <c r="L561" s="126"/>
    </row>
    <row r="562" spans="2:12">
      <c r="B562" s="126"/>
      <c r="C562" s="126"/>
      <c r="D562" s="126"/>
      <c r="G562" s="126"/>
      <c r="H562" s="126"/>
      <c r="I562" s="126"/>
      <c r="J562" s="126"/>
      <c r="K562" s="1014"/>
      <c r="L562" s="126"/>
    </row>
    <row r="563" spans="2:12">
      <c r="B563" s="126"/>
      <c r="C563" s="126"/>
      <c r="D563" s="126"/>
      <c r="G563" s="126"/>
      <c r="H563" s="126"/>
      <c r="I563" s="126"/>
      <c r="J563" s="126"/>
      <c r="K563" s="1014"/>
      <c r="L563" s="126"/>
    </row>
    <row r="564" spans="2:12">
      <c r="B564" s="126"/>
      <c r="C564" s="126"/>
      <c r="D564" s="126"/>
      <c r="G564" s="126"/>
      <c r="H564" s="126"/>
      <c r="I564" s="126"/>
      <c r="J564" s="126"/>
      <c r="K564" s="1014"/>
      <c r="L564" s="126"/>
    </row>
    <row r="565" spans="2:12">
      <c r="B565" s="126"/>
      <c r="C565" s="126"/>
      <c r="D565" s="126"/>
      <c r="G565" s="126"/>
      <c r="H565" s="126"/>
      <c r="I565" s="126"/>
      <c r="J565" s="126"/>
      <c r="K565" s="1014"/>
      <c r="L565" s="126"/>
    </row>
    <row r="566" spans="2:12">
      <c r="B566" s="126"/>
      <c r="C566" s="126"/>
      <c r="D566" s="126"/>
      <c r="G566" s="126"/>
      <c r="H566" s="126"/>
      <c r="I566" s="126"/>
      <c r="J566" s="126"/>
      <c r="K566" s="1014"/>
      <c r="L566" s="126"/>
    </row>
    <row r="567" spans="2:12">
      <c r="B567" s="126"/>
      <c r="C567" s="126"/>
      <c r="D567" s="126"/>
      <c r="G567" s="126"/>
      <c r="H567" s="126"/>
      <c r="I567" s="126"/>
      <c r="J567" s="126"/>
      <c r="K567" s="1014"/>
      <c r="L567" s="126"/>
    </row>
    <row r="568" spans="2:12">
      <c r="B568" s="126"/>
      <c r="C568" s="126"/>
      <c r="D568" s="126"/>
      <c r="G568" s="126"/>
      <c r="H568" s="126"/>
      <c r="I568" s="126"/>
      <c r="J568" s="126"/>
      <c r="K568" s="1014"/>
      <c r="L568" s="126"/>
    </row>
    <row r="569" spans="2:12">
      <c r="B569" s="126"/>
      <c r="C569" s="126"/>
      <c r="D569" s="126"/>
      <c r="G569" s="126"/>
      <c r="H569" s="126"/>
      <c r="I569" s="126"/>
      <c r="J569" s="126"/>
      <c r="K569" s="1014"/>
      <c r="L569" s="126"/>
    </row>
    <row r="570" spans="2:12">
      <c r="B570" s="126"/>
      <c r="C570" s="126"/>
      <c r="D570" s="126"/>
      <c r="G570" s="126"/>
      <c r="H570" s="126"/>
      <c r="I570" s="126"/>
      <c r="J570" s="126"/>
      <c r="K570" s="1014"/>
      <c r="L570" s="126"/>
    </row>
    <row r="571" spans="2:12">
      <c r="B571" s="126"/>
      <c r="C571" s="126"/>
      <c r="D571" s="126"/>
      <c r="G571" s="126"/>
      <c r="H571" s="126"/>
      <c r="I571" s="126"/>
      <c r="J571" s="126"/>
      <c r="K571" s="1014"/>
      <c r="L571" s="126"/>
    </row>
    <row r="572" spans="2:12">
      <c r="B572" s="126"/>
      <c r="C572" s="126"/>
      <c r="D572" s="126"/>
      <c r="G572" s="126"/>
      <c r="H572" s="126"/>
      <c r="I572" s="126"/>
      <c r="J572" s="126"/>
      <c r="K572" s="1014"/>
      <c r="L572" s="126"/>
    </row>
    <row r="573" spans="2:12">
      <c r="B573" s="126"/>
      <c r="C573" s="126"/>
      <c r="D573" s="126"/>
      <c r="G573" s="126"/>
      <c r="H573" s="126"/>
      <c r="I573" s="126"/>
      <c r="J573" s="126"/>
      <c r="K573" s="1014"/>
      <c r="L573" s="126"/>
    </row>
    <row r="574" spans="2:12">
      <c r="B574" s="126"/>
      <c r="C574" s="126"/>
      <c r="D574" s="126"/>
      <c r="G574" s="126"/>
      <c r="H574" s="126"/>
      <c r="I574" s="126"/>
      <c r="J574" s="126"/>
      <c r="K574" s="1014"/>
      <c r="L574" s="126"/>
    </row>
    <row r="575" spans="2:12">
      <c r="B575" s="126"/>
      <c r="C575" s="126"/>
      <c r="D575" s="126"/>
      <c r="G575" s="126"/>
      <c r="H575" s="126"/>
      <c r="I575" s="126"/>
      <c r="J575" s="126"/>
      <c r="K575" s="1014"/>
      <c r="L575" s="126"/>
    </row>
    <row r="576" spans="2:12">
      <c r="B576" s="126"/>
      <c r="C576" s="126"/>
      <c r="D576" s="126"/>
      <c r="G576" s="126"/>
      <c r="H576" s="126"/>
      <c r="I576" s="126"/>
      <c r="J576" s="126"/>
      <c r="K576" s="1014"/>
      <c r="L576" s="126"/>
    </row>
    <row r="577" spans="2:12">
      <c r="B577" s="126"/>
      <c r="C577" s="126"/>
      <c r="D577" s="126"/>
      <c r="G577" s="126"/>
      <c r="H577" s="126"/>
      <c r="I577" s="126"/>
      <c r="J577" s="126"/>
      <c r="K577" s="1014"/>
      <c r="L577" s="126"/>
    </row>
    <row r="578" spans="2:12">
      <c r="B578" s="126"/>
      <c r="C578" s="126"/>
      <c r="D578" s="126"/>
      <c r="G578" s="126"/>
      <c r="H578" s="126"/>
      <c r="I578" s="126"/>
      <c r="J578" s="126"/>
      <c r="K578" s="1014"/>
      <c r="L578" s="126"/>
    </row>
    <row r="579" spans="2:12">
      <c r="B579" s="126"/>
      <c r="C579" s="126"/>
      <c r="D579" s="126"/>
      <c r="G579" s="126"/>
      <c r="H579" s="126"/>
      <c r="I579" s="126"/>
      <c r="J579" s="126"/>
      <c r="K579" s="1014"/>
      <c r="L579" s="126"/>
    </row>
    <row r="580" spans="2:12">
      <c r="B580" s="126"/>
      <c r="C580" s="126"/>
      <c r="D580" s="126"/>
      <c r="G580" s="126"/>
      <c r="H580" s="126"/>
      <c r="I580" s="126"/>
      <c r="J580" s="126"/>
      <c r="K580" s="1014"/>
      <c r="L580" s="126"/>
    </row>
    <row r="581" spans="2:12">
      <c r="B581" s="126"/>
      <c r="C581" s="126"/>
      <c r="D581" s="126"/>
      <c r="G581" s="126"/>
      <c r="H581" s="126"/>
      <c r="I581" s="126"/>
      <c r="J581" s="126"/>
      <c r="K581" s="1014"/>
      <c r="L581" s="126"/>
    </row>
    <row r="582" spans="2:12">
      <c r="B582" s="126"/>
      <c r="C582" s="126"/>
      <c r="D582" s="126"/>
      <c r="G582" s="126"/>
      <c r="H582" s="126"/>
      <c r="I582" s="126"/>
      <c r="J582" s="126"/>
      <c r="K582" s="1014"/>
      <c r="L582" s="126"/>
    </row>
    <row r="583" spans="2:12">
      <c r="B583" s="126"/>
      <c r="C583" s="126"/>
      <c r="D583" s="126"/>
      <c r="G583" s="126"/>
      <c r="H583" s="126"/>
      <c r="I583" s="126"/>
      <c r="J583" s="126"/>
      <c r="K583" s="1014"/>
      <c r="L583" s="126"/>
    </row>
    <row r="584" spans="2:12">
      <c r="B584" s="126"/>
      <c r="C584" s="126"/>
      <c r="D584" s="126"/>
      <c r="G584" s="126"/>
      <c r="H584" s="126"/>
      <c r="I584" s="126"/>
      <c r="J584" s="126"/>
      <c r="K584" s="1014"/>
      <c r="L584" s="126"/>
    </row>
    <row r="585" spans="2:12">
      <c r="B585" s="126"/>
      <c r="C585" s="126"/>
      <c r="D585" s="126"/>
      <c r="G585" s="126"/>
      <c r="H585" s="126"/>
      <c r="I585" s="126"/>
      <c r="J585" s="126"/>
      <c r="K585" s="1014"/>
      <c r="L585" s="126"/>
    </row>
    <row r="586" spans="2:12">
      <c r="B586" s="126"/>
      <c r="C586" s="126"/>
      <c r="D586" s="126"/>
      <c r="G586" s="126"/>
      <c r="H586" s="126"/>
      <c r="I586" s="126"/>
      <c r="J586" s="126"/>
      <c r="K586" s="1014"/>
      <c r="L586" s="126"/>
    </row>
    <row r="587" spans="2:12">
      <c r="B587" s="126"/>
      <c r="C587" s="126"/>
      <c r="D587" s="126"/>
      <c r="G587" s="126"/>
      <c r="H587" s="126"/>
      <c r="I587" s="126"/>
      <c r="J587" s="126"/>
      <c r="K587" s="1014"/>
      <c r="L587" s="126"/>
    </row>
    <row r="588" spans="2:12">
      <c r="B588" s="126"/>
      <c r="C588" s="126"/>
      <c r="D588" s="126"/>
      <c r="G588" s="126"/>
      <c r="H588" s="126"/>
      <c r="I588" s="126"/>
      <c r="J588" s="126"/>
      <c r="K588" s="1014"/>
      <c r="L588" s="126"/>
    </row>
    <row r="589" spans="2:12">
      <c r="B589" s="126"/>
      <c r="C589" s="126"/>
      <c r="D589" s="126"/>
      <c r="G589" s="126"/>
      <c r="H589" s="126"/>
      <c r="I589" s="126"/>
      <c r="J589" s="126"/>
      <c r="K589" s="1014"/>
      <c r="L589" s="126"/>
    </row>
    <row r="590" spans="2:12">
      <c r="B590" s="126"/>
      <c r="C590" s="126"/>
      <c r="D590" s="126"/>
      <c r="G590" s="126"/>
      <c r="H590" s="126"/>
      <c r="I590" s="126"/>
      <c r="J590" s="126"/>
      <c r="K590" s="1014"/>
      <c r="L590" s="126"/>
    </row>
    <row r="591" spans="2:12">
      <c r="B591" s="126"/>
      <c r="C591" s="126"/>
      <c r="D591" s="126"/>
      <c r="G591" s="126"/>
      <c r="H591" s="126"/>
      <c r="I591" s="126"/>
      <c r="J591" s="126"/>
      <c r="K591" s="1014"/>
      <c r="L591" s="126"/>
    </row>
    <row r="592" spans="2:12">
      <c r="B592" s="126"/>
      <c r="C592" s="126"/>
      <c r="D592" s="126"/>
      <c r="G592" s="126"/>
      <c r="H592" s="126"/>
      <c r="I592" s="126"/>
      <c r="J592" s="126"/>
      <c r="K592" s="1014"/>
      <c r="L592" s="126"/>
    </row>
    <row r="593" spans="2:12">
      <c r="B593" s="126"/>
      <c r="C593" s="126"/>
      <c r="D593" s="126"/>
      <c r="G593" s="126"/>
      <c r="H593" s="126"/>
      <c r="I593" s="126"/>
      <c r="J593" s="126"/>
      <c r="K593" s="1014"/>
      <c r="L593" s="126"/>
    </row>
    <row r="594" spans="2:12">
      <c r="B594" s="126"/>
      <c r="C594" s="126"/>
      <c r="D594" s="126"/>
      <c r="G594" s="126"/>
      <c r="H594" s="126"/>
      <c r="I594" s="126"/>
      <c r="J594" s="126"/>
      <c r="K594" s="1014"/>
      <c r="L594" s="126"/>
    </row>
    <row r="595" spans="2:12">
      <c r="B595" s="126"/>
      <c r="C595" s="126"/>
      <c r="D595" s="126"/>
      <c r="G595" s="126"/>
      <c r="H595" s="126"/>
      <c r="I595" s="126"/>
      <c r="J595" s="126"/>
      <c r="K595" s="1014"/>
      <c r="L595" s="126"/>
    </row>
    <row r="596" spans="2:12">
      <c r="B596" s="126"/>
      <c r="C596" s="126"/>
      <c r="D596" s="126"/>
      <c r="G596" s="126"/>
      <c r="H596" s="126"/>
      <c r="I596" s="126"/>
      <c r="J596" s="126"/>
      <c r="K596" s="1014"/>
      <c r="L596" s="126"/>
    </row>
    <row r="597" spans="2:12">
      <c r="B597" s="126"/>
      <c r="C597" s="126"/>
      <c r="D597" s="126"/>
      <c r="G597" s="126"/>
      <c r="H597" s="126"/>
      <c r="I597" s="126"/>
      <c r="J597" s="126"/>
      <c r="K597" s="1014"/>
      <c r="L597" s="126"/>
    </row>
    <row r="598" spans="2:12">
      <c r="B598" s="126"/>
      <c r="C598" s="126"/>
      <c r="D598" s="126"/>
      <c r="G598" s="126"/>
      <c r="H598" s="126"/>
      <c r="I598" s="126"/>
      <c r="J598" s="126"/>
      <c r="K598" s="1014"/>
      <c r="L598" s="126"/>
    </row>
    <row r="599" spans="2:12">
      <c r="B599" s="126"/>
      <c r="C599" s="126"/>
      <c r="D599" s="126"/>
      <c r="G599" s="126"/>
      <c r="H599" s="126"/>
      <c r="I599" s="126"/>
      <c r="J599" s="126"/>
      <c r="K599" s="1014"/>
      <c r="L599" s="126"/>
    </row>
    <row r="600" spans="2:12">
      <c r="B600" s="126"/>
      <c r="C600" s="126"/>
      <c r="D600" s="126"/>
      <c r="G600" s="126"/>
      <c r="H600" s="126"/>
      <c r="I600" s="126"/>
      <c r="J600" s="126"/>
      <c r="K600" s="1014"/>
      <c r="L600" s="126"/>
    </row>
    <row r="601" spans="2:12">
      <c r="B601" s="126"/>
      <c r="C601" s="126"/>
      <c r="D601" s="126"/>
      <c r="G601" s="126"/>
      <c r="H601" s="126"/>
      <c r="I601" s="126"/>
      <c r="J601" s="126"/>
      <c r="K601" s="1014"/>
      <c r="L601" s="126"/>
    </row>
    <row r="602" spans="2:12">
      <c r="B602" s="126"/>
      <c r="C602" s="126"/>
      <c r="D602" s="126"/>
      <c r="G602" s="126"/>
      <c r="H602" s="126"/>
      <c r="I602" s="126"/>
      <c r="J602" s="126"/>
      <c r="K602" s="1014"/>
      <c r="L602" s="126"/>
    </row>
    <row r="603" spans="2:12">
      <c r="B603" s="126"/>
      <c r="C603" s="126"/>
      <c r="D603" s="126"/>
      <c r="G603" s="126"/>
      <c r="H603" s="126"/>
      <c r="I603" s="126"/>
      <c r="J603" s="126"/>
      <c r="K603" s="1014"/>
      <c r="L603" s="126"/>
    </row>
    <row r="604" spans="2:12">
      <c r="B604" s="126"/>
      <c r="C604" s="126"/>
      <c r="D604" s="126"/>
      <c r="G604" s="126"/>
      <c r="H604" s="126"/>
      <c r="I604" s="126"/>
      <c r="J604" s="126"/>
      <c r="K604" s="1014"/>
      <c r="L604" s="126"/>
    </row>
    <row r="605" spans="2:12">
      <c r="B605" s="126"/>
      <c r="C605" s="126"/>
      <c r="D605" s="126"/>
      <c r="G605" s="126"/>
      <c r="H605" s="126"/>
      <c r="I605" s="126"/>
      <c r="J605" s="126"/>
      <c r="K605" s="1014"/>
      <c r="L605" s="126"/>
    </row>
    <row r="606" spans="2:12">
      <c r="B606" s="126"/>
      <c r="C606" s="126"/>
      <c r="D606" s="126"/>
      <c r="G606" s="126"/>
      <c r="H606" s="126"/>
      <c r="I606" s="126"/>
      <c r="J606" s="126"/>
      <c r="K606" s="1014"/>
      <c r="L606" s="126"/>
    </row>
    <row r="607" spans="2:12">
      <c r="B607" s="126"/>
      <c r="C607" s="126"/>
      <c r="D607" s="126"/>
      <c r="G607" s="126"/>
      <c r="H607" s="126"/>
      <c r="I607" s="126"/>
      <c r="J607" s="126"/>
      <c r="K607" s="1014"/>
      <c r="L607" s="126"/>
    </row>
    <row r="608" spans="2:12">
      <c r="B608" s="126"/>
      <c r="C608" s="126"/>
      <c r="D608" s="126"/>
      <c r="G608" s="126"/>
      <c r="H608" s="126"/>
      <c r="I608" s="126"/>
      <c r="J608" s="126"/>
      <c r="K608" s="1014"/>
      <c r="L608" s="126"/>
    </row>
    <row r="609" spans="2:12">
      <c r="B609" s="126"/>
      <c r="C609" s="126"/>
      <c r="D609" s="126"/>
      <c r="G609" s="126"/>
      <c r="H609" s="126"/>
      <c r="I609" s="126"/>
      <c r="J609" s="126"/>
      <c r="K609" s="1014"/>
      <c r="L609" s="126"/>
    </row>
    <row r="610" spans="2:12">
      <c r="B610" s="126"/>
      <c r="C610" s="126"/>
      <c r="D610" s="126"/>
      <c r="G610" s="126"/>
      <c r="H610" s="126"/>
      <c r="I610" s="126"/>
      <c r="J610" s="126"/>
      <c r="K610" s="1014"/>
      <c r="L610" s="126"/>
    </row>
    <row r="611" spans="2:12">
      <c r="B611" s="126"/>
      <c r="C611" s="126"/>
      <c r="D611" s="126"/>
      <c r="G611" s="126"/>
      <c r="H611" s="126"/>
      <c r="I611" s="126"/>
      <c r="J611" s="126"/>
      <c r="K611" s="1014"/>
      <c r="L611" s="126"/>
    </row>
    <row r="612" spans="2:12">
      <c r="B612" s="126"/>
      <c r="C612" s="126"/>
      <c r="D612" s="126"/>
      <c r="G612" s="126"/>
      <c r="H612" s="126"/>
      <c r="I612" s="126"/>
      <c r="J612" s="126"/>
      <c r="K612" s="1014"/>
      <c r="L612" s="126"/>
    </row>
    <row r="613" spans="2:12">
      <c r="B613" s="126"/>
      <c r="C613" s="126"/>
      <c r="D613" s="126"/>
      <c r="G613" s="126"/>
      <c r="H613" s="126"/>
      <c r="I613" s="126"/>
      <c r="J613" s="126"/>
      <c r="K613" s="1014"/>
      <c r="L613" s="126"/>
    </row>
    <row r="614" spans="2:12">
      <c r="B614" s="126"/>
      <c r="C614" s="126"/>
      <c r="D614" s="126"/>
      <c r="G614" s="126"/>
      <c r="H614" s="126"/>
      <c r="I614" s="126"/>
      <c r="J614" s="126"/>
      <c r="K614" s="1014"/>
      <c r="L614" s="126"/>
    </row>
    <row r="615" spans="2:12">
      <c r="B615" s="126"/>
      <c r="C615" s="126"/>
      <c r="D615" s="126"/>
      <c r="G615" s="126"/>
      <c r="H615" s="126"/>
      <c r="I615" s="126"/>
      <c r="J615" s="126"/>
      <c r="K615" s="1014"/>
      <c r="L615" s="126"/>
    </row>
    <row r="616" spans="2:12">
      <c r="B616" s="126"/>
      <c r="C616" s="126"/>
      <c r="D616" s="126"/>
      <c r="G616" s="126"/>
      <c r="H616" s="126"/>
      <c r="I616" s="126"/>
      <c r="J616" s="126"/>
      <c r="K616" s="1014"/>
      <c r="L616" s="126"/>
    </row>
    <row r="617" spans="2:12">
      <c r="B617" s="126"/>
      <c r="C617" s="126"/>
      <c r="D617" s="126"/>
      <c r="G617" s="126"/>
      <c r="H617" s="126"/>
      <c r="I617" s="126"/>
      <c r="J617" s="126"/>
      <c r="K617" s="1014"/>
      <c r="L617" s="126"/>
    </row>
    <row r="618" spans="2:12">
      <c r="B618" s="126"/>
      <c r="C618" s="126"/>
      <c r="D618" s="126"/>
      <c r="G618" s="126"/>
      <c r="H618" s="126"/>
      <c r="I618" s="126"/>
      <c r="J618" s="126"/>
      <c r="K618" s="1014"/>
      <c r="L618" s="126"/>
    </row>
    <row r="619" spans="2:12">
      <c r="B619" s="126"/>
      <c r="C619" s="126"/>
      <c r="D619" s="126"/>
      <c r="G619" s="126"/>
      <c r="H619" s="126"/>
      <c r="I619" s="126"/>
      <c r="J619" s="126"/>
      <c r="K619" s="1014"/>
      <c r="L619" s="126"/>
    </row>
    <row r="620" spans="2:12">
      <c r="B620" s="126"/>
      <c r="C620" s="126"/>
      <c r="D620" s="126"/>
      <c r="G620" s="126"/>
      <c r="H620" s="126"/>
      <c r="I620" s="126"/>
      <c r="J620" s="126"/>
      <c r="K620" s="1014"/>
      <c r="L620" s="126"/>
    </row>
    <row r="621" spans="2:12">
      <c r="B621" s="126"/>
      <c r="C621" s="126"/>
      <c r="D621" s="126"/>
      <c r="G621" s="126"/>
      <c r="H621" s="126"/>
      <c r="I621" s="126"/>
      <c r="J621" s="126"/>
      <c r="K621" s="1014"/>
      <c r="L621" s="126"/>
    </row>
    <row r="622" spans="2:12">
      <c r="B622" s="126"/>
      <c r="C622" s="126"/>
      <c r="D622" s="126"/>
      <c r="G622" s="126"/>
      <c r="H622" s="126"/>
      <c r="I622" s="126"/>
      <c r="J622" s="126"/>
      <c r="K622" s="1014"/>
      <c r="L622" s="126"/>
    </row>
    <row r="623" spans="2:12">
      <c r="B623" s="126"/>
      <c r="C623" s="126"/>
      <c r="D623" s="126"/>
      <c r="G623" s="126"/>
      <c r="H623" s="126"/>
      <c r="I623" s="1201"/>
      <c r="J623" s="1201"/>
      <c r="K623" s="1014"/>
      <c r="L623" s="126"/>
    </row>
    <row r="624" spans="2:12">
      <c r="B624" s="126"/>
      <c r="C624" s="126"/>
      <c r="D624" s="126"/>
      <c r="G624" s="126"/>
      <c r="H624" s="126"/>
      <c r="K624" s="1014"/>
      <c r="L624" s="126"/>
    </row>
    <row r="625" spans="2:12">
      <c r="B625" s="126"/>
      <c r="C625" s="126"/>
      <c r="D625" s="126"/>
      <c r="G625" s="1201"/>
      <c r="H625" s="1201"/>
      <c r="K625" s="1014"/>
      <c r="L625" s="126"/>
    </row>
    <row r="626" spans="2:12">
      <c r="B626" s="126"/>
      <c r="C626" s="126"/>
      <c r="D626" s="126"/>
      <c r="K626" s="1014"/>
      <c r="L626" s="126"/>
    </row>
    <row r="627" spans="2:12">
      <c r="B627" s="126"/>
      <c r="C627" s="126"/>
      <c r="D627" s="126"/>
      <c r="K627" s="1014"/>
      <c r="L627" s="126"/>
    </row>
    <row r="628" spans="2:12">
      <c r="B628" s="126"/>
      <c r="C628" s="126"/>
      <c r="D628" s="126"/>
      <c r="K628" s="1014"/>
      <c r="L628" s="126"/>
    </row>
    <row r="629" spans="2:12">
      <c r="B629" s="126"/>
      <c r="C629" s="126"/>
      <c r="D629" s="126"/>
      <c r="K629" s="1014"/>
      <c r="L629" s="126"/>
    </row>
    <row r="630" spans="2:12">
      <c r="B630" s="126"/>
      <c r="C630" s="126"/>
      <c r="D630" s="126"/>
      <c r="K630" s="1014"/>
      <c r="L630" s="126"/>
    </row>
    <row r="631" spans="2:12">
      <c r="B631" s="126"/>
      <c r="C631" s="126"/>
      <c r="D631" s="126"/>
      <c r="K631" s="1014"/>
      <c r="L631" s="126"/>
    </row>
    <row r="632" spans="2:12">
      <c r="B632" s="126"/>
      <c r="C632" s="126"/>
      <c r="D632" s="126"/>
      <c r="K632" s="1014"/>
      <c r="L632" s="126"/>
    </row>
    <row r="633" spans="2:12">
      <c r="B633" s="126"/>
      <c r="C633" s="126"/>
      <c r="D633" s="126"/>
      <c r="K633" s="1014"/>
      <c r="L633" s="126"/>
    </row>
    <row r="634" spans="2:12">
      <c r="B634" s="126"/>
      <c r="C634" s="126"/>
      <c r="D634" s="126"/>
      <c r="K634" s="1014"/>
      <c r="L634" s="126"/>
    </row>
    <row r="635" spans="2:12">
      <c r="B635" s="126"/>
      <c r="C635" s="126"/>
      <c r="D635" s="126"/>
      <c r="K635" s="1014"/>
      <c r="L635" s="126"/>
    </row>
    <row r="636" spans="2:12">
      <c r="B636" s="126"/>
      <c r="C636" s="126"/>
      <c r="D636" s="126"/>
      <c r="K636" s="1014"/>
      <c r="L636" s="126"/>
    </row>
    <row r="637" spans="2:12">
      <c r="B637" s="126"/>
      <c r="C637" s="126"/>
      <c r="D637" s="126"/>
      <c r="K637" s="1014"/>
      <c r="L637" s="126"/>
    </row>
    <row r="638" spans="2:12">
      <c r="B638" s="126"/>
      <c r="C638" s="126"/>
      <c r="D638" s="126"/>
      <c r="K638" s="1014"/>
      <c r="L638" s="126"/>
    </row>
    <row r="639" spans="2:12">
      <c r="B639" s="126"/>
      <c r="C639" s="126"/>
      <c r="D639" s="126"/>
      <c r="K639" s="1014"/>
      <c r="L639" s="126"/>
    </row>
    <row r="640" spans="2:12">
      <c r="B640" s="126"/>
      <c r="C640" s="126"/>
      <c r="D640" s="126"/>
      <c r="K640" s="1014"/>
      <c r="L640" s="126"/>
    </row>
    <row r="641" spans="2:12">
      <c r="B641" s="126"/>
      <c r="C641" s="126"/>
      <c r="D641" s="126"/>
      <c r="K641" s="1014"/>
      <c r="L641" s="126"/>
    </row>
    <row r="642" spans="2:12">
      <c r="B642" s="126"/>
      <c r="C642" s="126"/>
      <c r="D642" s="126"/>
      <c r="K642" s="1014"/>
      <c r="L642" s="126"/>
    </row>
    <row r="643" spans="2:12">
      <c r="B643" s="126"/>
      <c r="C643" s="126"/>
      <c r="D643" s="126"/>
      <c r="K643" s="1014"/>
      <c r="L643" s="126"/>
    </row>
    <row r="644" spans="2:12">
      <c r="B644" s="126"/>
      <c r="C644" s="126"/>
      <c r="D644" s="126"/>
      <c r="K644" s="1014"/>
      <c r="L644" s="126"/>
    </row>
    <row r="645" spans="2:12">
      <c r="B645" s="126"/>
      <c r="C645" s="126"/>
      <c r="D645" s="126"/>
      <c r="K645" s="1014"/>
      <c r="L645" s="126"/>
    </row>
    <row r="646" spans="2:12">
      <c r="B646" s="126"/>
      <c r="C646" s="126"/>
      <c r="D646" s="126"/>
      <c r="K646" s="1014"/>
      <c r="L646" s="126"/>
    </row>
    <row r="647" spans="2:12">
      <c r="B647" s="126"/>
      <c r="C647" s="126"/>
      <c r="D647" s="126"/>
      <c r="K647" s="1014"/>
      <c r="L647" s="126"/>
    </row>
    <row r="648" spans="2:12">
      <c r="B648" s="126"/>
      <c r="C648" s="126"/>
      <c r="D648" s="126"/>
      <c r="K648" s="1014"/>
      <c r="L648" s="126"/>
    </row>
    <row r="649" spans="2:12">
      <c r="B649" s="126"/>
      <c r="C649" s="126"/>
      <c r="D649" s="126"/>
      <c r="K649" s="1014"/>
      <c r="L649" s="126"/>
    </row>
    <row r="650" spans="2:12">
      <c r="B650" s="126"/>
      <c r="C650" s="126"/>
      <c r="D650" s="126"/>
      <c r="K650" s="1014"/>
      <c r="L650" s="126"/>
    </row>
    <row r="651" spans="2:12">
      <c r="B651" s="126"/>
      <c r="C651" s="126"/>
      <c r="D651" s="126"/>
      <c r="K651" s="1014"/>
      <c r="L651" s="126"/>
    </row>
    <row r="652" spans="2:12">
      <c r="B652" s="126"/>
      <c r="C652" s="126"/>
      <c r="D652" s="126"/>
      <c r="K652" s="1014"/>
      <c r="L652" s="126"/>
    </row>
    <row r="653" spans="2:12">
      <c r="B653" s="126"/>
      <c r="C653" s="126"/>
      <c r="D653" s="126"/>
      <c r="K653" s="1014"/>
      <c r="L653" s="126"/>
    </row>
    <row r="654" spans="2:12">
      <c r="B654" s="126"/>
      <c r="C654" s="126"/>
      <c r="D654" s="126"/>
      <c r="K654" s="1014"/>
      <c r="L654" s="126"/>
    </row>
    <row r="655" spans="2:12">
      <c r="B655" s="126"/>
      <c r="C655" s="126"/>
      <c r="D655" s="126"/>
      <c r="K655" s="1014"/>
      <c r="L655" s="126"/>
    </row>
    <row r="656" spans="2:12">
      <c r="B656" s="126"/>
      <c r="C656" s="126"/>
      <c r="D656" s="126"/>
      <c r="K656" s="1014"/>
      <c r="L656" s="126"/>
    </row>
    <row r="657" spans="2:12">
      <c r="B657" s="126"/>
      <c r="C657" s="126"/>
      <c r="D657" s="126"/>
      <c r="K657" s="1014"/>
      <c r="L657" s="126"/>
    </row>
    <row r="658" spans="2:12">
      <c r="B658" s="126"/>
      <c r="C658" s="126"/>
      <c r="D658" s="126"/>
      <c r="K658" s="1014"/>
      <c r="L658" s="126"/>
    </row>
    <row r="659" spans="2:12">
      <c r="B659" s="126"/>
      <c r="C659" s="126"/>
      <c r="D659" s="126"/>
      <c r="K659" s="1014"/>
      <c r="L659" s="126"/>
    </row>
    <row r="660" spans="2:12">
      <c r="B660" s="126"/>
      <c r="C660" s="126"/>
      <c r="D660" s="126"/>
      <c r="K660" s="1014"/>
      <c r="L660" s="126"/>
    </row>
    <row r="661" spans="2:12">
      <c r="B661" s="126"/>
      <c r="C661" s="126"/>
      <c r="D661" s="126"/>
      <c r="K661" s="1014"/>
      <c r="L661" s="126"/>
    </row>
    <row r="662" spans="2:12">
      <c r="B662" s="126"/>
      <c r="C662" s="126"/>
      <c r="D662" s="126"/>
      <c r="K662" s="1014"/>
      <c r="L662" s="126"/>
    </row>
    <row r="663" spans="2:12">
      <c r="B663" s="126"/>
      <c r="C663" s="126"/>
      <c r="D663" s="126"/>
      <c r="K663" s="1014"/>
      <c r="L663" s="126"/>
    </row>
    <row r="664" spans="2:12">
      <c r="B664" s="126"/>
      <c r="C664" s="126"/>
      <c r="D664" s="126"/>
      <c r="K664" s="1014"/>
      <c r="L664" s="126"/>
    </row>
    <row r="665" spans="2:12">
      <c r="B665" s="126"/>
      <c r="C665" s="126"/>
      <c r="D665" s="126"/>
      <c r="K665" s="1014"/>
      <c r="L665" s="126"/>
    </row>
    <row r="666" spans="2:12">
      <c r="B666" s="126"/>
      <c r="C666" s="126"/>
      <c r="D666" s="126"/>
      <c r="K666" s="1014"/>
      <c r="L666" s="126"/>
    </row>
    <row r="667" spans="2:12">
      <c r="B667" s="126"/>
      <c r="C667" s="126"/>
      <c r="D667" s="126"/>
      <c r="K667" s="1014"/>
      <c r="L667" s="126"/>
    </row>
    <row r="668" spans="2:12">
      <c r="B668" s="126"/>
      <c r="C668" s="126"/>
      <c r="D668" s="126"/>
      <c r="K668" s="1014"/>
      <c r="L668" s="126"/>
    </row>
    <row r="669" spans="2:12">
      <c r="B669" s="126"/>
      <c r="C669" s="126"/>
      <c r="D669" s="126"/>
      <c r="K669" s="1014"/>
      <c r="L669" s="126"/>
    </row>
    <row r="670" spans="2:12">
      <c r="B670" s="126"/>
      <c r="C670" s="126"/>
      <c r="D670" s="126"/>
      <c r="K670" s="1014"/>
      <c r="L670" s="126"/>
    </row>
    <row r="671" spans="2:12">
      <c r="B671" s="126"/>
      <c r="C671" s="126"/>
      <c r="D671" s="126"/>
      <c r="K671" s="1014"/>
      <c r="L671" s="126"/>
    </row>
    <row r="672" spans="2:12">
      <c r="B672" s="126"/>
      <c r="C672" s="126"/>
      <c r="D672" s="126"/>
      <c r="K672" s="1014"/>
      <c r="L672" s="126"/>
    </row>
    <row r="673" spans="2:12">
      <c r="B673" s="126"/>
      <c r="C673" s="126"/>
      <c r="D673" s="126"/>
      <c r="K673" s="1014"/>
      <c r="L673" s="126"/>
    </row>
    <row r="674" spans="2:12">
      <c r="B674" s="126"/>
      <c r="C674" s="126"/>
      <c r="D674" s="126"/>
      <c r="K674" s="1014"/>
      <c r="L674" s="126"/>
    </row>
    <row r="675" spans="2:12">
      <c r="B675" s="126"/>
      <c r="C675" s="126"/>
      <c r="D675" s="126"/>
      <c r="K675" s="1014"/>
      <c r="L675" s="126"/>
    </row>
    <row r="676" spans="2:12">
      <c r="B676" s="126"/>
      <c r="C676" s="126"/>
      <c r="D676" s="126"/>
      <c r="K676" s="1014"/>
      <c r="L676" s="126"/>
    </row>
    <row r="677" spans="2:12">
      <c r="B677" s="126"/>
      <c r="C677" s="126"/>
      <c r="D677" s="126"/>
      <c r="K677" s="1014"/>
      <c r="L677" s="126"/>
    </row>
    <row r="678" spans="2:12">
      <c r="B678" s="126"/>
      <c r="C678" s="126"/>
      <c r="D678" s="126"/>
      <c r="K678" s="1014"/>
      <c r="L678" s="126"/>
    </row>
    <row r="679" spans="2:12">
      <c r="B679" s="126"/>
      <c r="C679" s="126"/>
      <c r="D679" s="126"/>
      <c r="K679" s="1014"/>
      <c r="L679" s="126"/>
    </row>
    <row r="680" spans="2:12">
      <c r="B680" s="126"/>
      <c r="C680" s="126"/>
      <c r="D680" s="126"/>
      <c r="K680" s="1014"/>
      <c r="L680" s="126"/>
    </row>
    <row r="681" spans="2:12">
      <c r="B681" s="126"/>
      <c r="C681" s="126"/>
      <c r="D681" s="126"/>
      <c r="K681" s="1014"/>
      <c r="L681" s="126"/>
    </row>
    <row r="682" spans="2:12">
      <c r="B682" s="126"/>
      <c r="C682" s="126"/>
      <c r="D682" s="126"/>
      <c r="K682" s="1014"/>
      <c r="L682" s="126"/>
    </row>
    <row r="683" spans="2:12">
      <c r="B683" s="126"/>
      <c r="C683" s="126"/>
      <c r="D683" s="126"/>
      <c r="K683" s="1014"/>
      <c r="L683" s="126"/>
    </row>
    <row r="684" spans="2:12">
      <c r="B684" s="126"/>
      <c r="C684" s="126"/>
      <c r="D684" s="126"/>
      <c r="K684" s="1014"/>
      <c r="L684" s="126"/>
    </row>
    <row r="685" spans="2:12">
      <c r="B685" s="126"/>
      <c r="C685" s="126"/>
      <c r="D685" s="126"/>
      <c r="K685" s="1014"/>
      <c r="L685" s="126"/>
    </row>
    <row r="686" spans="2:12">
      <c r="B686" s="126"/>
      <c r="C686" s="126"/>
      <c r="D686" s="126"/>
      <c r="K686" s="1014"/>
      <c r="L686" s="126"/>
    </row>
    <row r="687" spans="2:12">
      <c r="B687" s="126"/>
      <c r="C687" s="126"/>
      <c r="D687" s="126"/>
      <c r="K687" s="1014"/>
      <c r="L687" s="126"/>
    </row>
    <row r="688" spans="2:12">
      <c r="B688" s="126"/>
      <c r="C688" s="126"/>
      <c r="D688" s="126"/>
      <c r="K688" s="1014"/>
      <c r="L688" s="126"/>
    </row>
    <row r="689" spans="2:12">
      <c r="B689" s="126"/>
      <c r="C689" s="126"/>
      <c r="D689" s="126"/>
      <c r="K689" s="1014"/>
      <c r="L689" s="126"/>
    </row>
    <row r="690" spans="2:12">
      <c r="B690" s="126"/>
      <c r="C690" s="126"/>
      <c r="D690" s="126"/>
      <c r="K690" s="1014"/>
      <c r="L690" s="126"/>
    </row>
    <row r="691" spans="2:12">
      <c r="B691" s="126"/>
      <c r="C691" s="126"/>
      <c r="D691" s="126"/>
      <c r="K691" s="1014"/>
      <c r="L691" s="126"/>
    </row>
    <row r="692" spans="2:12">
      <c r="B692" s="126"/>
      <c r="C692" s="126"/>
      <c r="D692" s="126"/>
      <c r="K692" s="1014"/>
      <c r="L692" s="126"/>
    </row>
    <row r="693" spans="2:12">
      <c r="B693" s="126"/>
      <c r="C693" s="126"/>
      <c r="D693" s="126"/>
      <c r="K693" s="1014"/>
      <c r="L693" s="126"/>
    </row>
    <row r="694" spans="2:12">
      <c r="B694" s="126"/>
      <c r="C694" s="126"/>
      <c r="D694" s="126"/>
      <c r="K694" s="1014"/>
      <c r="L694" s="126"/>
    </row>
    <row r="695" spans="2:12">
      <c r="B695" s="126"/>
      <c r="C695" s="126"/>
      <c r="D695" s="126"/>
      <c r="K695" s="1014"/>
      <c r="L695" s="126"/>
    </row>
    <row r="696" spans="2:12">
      <c r="B696" s="126"/>
      <c r="C696" s="126"/>
      <c r="D696" s="126"/>
      <c r="K696" s="1014"/>
      <c r="L696" s="126"/>
    </row>
    <row r="697" spans="2:12">
      <c r="B697" s="126"/>
      <c r="C697" s="126"/>
      <c r="D697" s="126"/>
      <c r="K697" s="1014"/>
      <c r="L697" s="126"/>
    </row>
    <row r="698" spans="2:12">
      <c r="B698" s="126"/>
      <c r="C698" s="126"/>
      <c r="D698" s="126"/>
      <c r="K698" s="1014"/>
      <c r="L698" s="126"/>
    </row>
    <row r="699" spans="2:12">
      <c r="B699" s="126"/>
      <c r="C699" s="126"/>
      <c r="D699" s="126"/>
      <c r="K699" s="1014"/>
      <c r="L699" s="126"/>
    </row>
    <row r="700" spans="2:12">
      <c r="B700" s="126"/>
      <c r="C700" s="126"/>
      <c r="D700" s="126"/>
      <c r="K700" s="1014"/>
      <c r="L700" s="126"/>
    </row>
    <row r="701" spans="2:12">
      <c r="B701" s="126"/>
      <c r="C701" s="126"/>
      <c r="D701" s="126"/>
      <c r="K701" s="1014"/>
      <c r="L701" s="126"/>
    </row>
    <row r="702" spans="2:12">
      <c r="B702" s="126"/>
      <c r="C702" s="126"/>
      <c r="D702" s="126"/>
      <c r="K702" s="1014"/>
      <c r="L702" s="126"/>
    </row>
    <row r="703" spans="2:12">
      <c r="B703" s="126"/>
      <c r="C703" s="126"/>
      <c r="D703" s="126"/>
      <c r="K703" s="1014"/>
      <c r="L703" s="126"/>
    </row>
    <row r="704" spans="2:12">
      <c r="B704" s="126"/>
      <c r="C704" s="126"/>
      <c r="D704" s="126"/>
      <c r="K704" s="1014"/>
      <c r="L704" s="126"/>
    </row>
    <row r="705" spans="2:12">
      <c r="B705" s="126"/>
      <c r="C705" s="126"/>
      <c r="D705" s="126"/>
      <c r="K705" s="1014"/>
      <c r="L705" s="126"/>
    </row>
    <row r="706" spans="2:12">
      <c r="B706" s="126"/>
      <c r="C706" s="126"/>
      <c r="D706" s="126"/>
      <c r="K706" s="1014"/>
      <c r="L706" s="126"/>
    </row>
    <row r="707" spans="2:12">
      <c r="B707" s="126"/>
      <c r="C707" s="126"/>
      <c r="D707" s="126"/>
      <c r="K707" s="1014"/>
      <c r="L707" s="126"/>
    </row>
    <row r="708" spans="2:12">
      <c r="B708" s="126"/>
      <c r="C708" s="126"/>
      <c r="D708" s="126"/>
      <c r="K708" s="1014"/>
      <c r="L708" s="126"/>
    </row>
    <row r="709" spans="2:12">
      <c r="B709" s="126"/>
      <c r="C709" s="126"/>
      <c r="D709" s="126"/>
      <c r="K709" s="1014"/>
      <c r="L709" s="126"/>
    </row>
    <row r="710" spans="2:12">
      <c r="B710" s="126"/>
      <c r="C710" s="126"/>
      <c r="D710" s="126"/>
      <c r="K710" s="1014"/>
      <c r="L710" s="126"/>
    </row>
    <row r="711" spans="2:12">
      <c r="B711" s="126"/>
      <c r="C711" s="126"/>
      <c r="D711" s="126"/>
      <c r="K711" s="1014"/>
      <c r="L711" s="126"/>
    </row>
    <row r="712" spans="2:12">
      <c r="B712" s="126"/>
      <c r="C712" s="126"/>
      <c r="D712" s="126"/>
      <c r="K712" s="1014"/>
      <c r="L712" s="126"/>
    </row>
    <row r="713" spans="2:12">
      <c r="B713" s="126"/>
      <c r="C713" s="126"/>
      <c r="D713" s="126"/>
      <c r="K713" s="1014"/>
      <c r="L713" s="126"/>
    </row>
    <row r="714" spans="2:12">
      <c r="B714" s="126"/>
      <c r="C714" s="126"/>
      <c r="D714" s="126"/>
      <c r="K714" s="1014"/>
      <c r="L714" s="126"/>
    </row>
    <row r="715" spans="2:12">
      <c r="B715" s="126"/>
      <c r="C715" s="126"/>
      <c r="D715" s="126"/>
      <c r="K715" s="1014"/>
      <c r="L715" s="126"/>
    </row>
    <row r="716" spans="2:12">
      <c r="B716" s="126"/>
      <c r="C716" s="126"/>
      <c r="D716" s="126"/>
      <c r="K716" s="1014"/>
      <c r="L716" s="126"/>
    </row>
    <row r="717" spans="2:12">
      <c r="B717" s="126"/>
      <c r="C717" s="126"/>
      <c r="D717" s="126"/>
      <c r="K717" s="1014"/>
      <c r="L717" s="126"/>
    </row>
    <row r="718" spans="2:12">
      <c r="B718" s="126"/>
      <c r="C718" s="126"/>
      <c r="D718" s="126"/>
      <c r="K718" s="1014"/>
      <c r="L718" s="126"/>
    </row>
    <row r="719" spans="2:12">
      <c r="B719" s="126"/>
      <c r="C719" s="126"/>
      <c r="D719" s="126"/>
      <c r="K719" s="1014"/>
      <c r="L719" s="126"/>
    </row>
    <row r="720" spans="2:12">
      <c r="B720" s="126"/>
      <c r="C720" s="126"/>
      <c r="D720" s="126"/>
      <c r="K720" s="1014"/>
      <c r="L720" s="126"/>
    </row>
    <row r="721" spans="2:12">
      <c r="B721" s="126"/>
      <c r="C721" s="126"/>
      <c r="D721" s="126"/>
      <c r="K721" s="1014"/>
      <c r="L721" s="126"/>
    </row>
    <row r="722" spans="2:12">
      <c r="B722" s="126"/>
      <c r="C722" s="126"/>
      <c r="D722" s="126"/>
      <c r="K722" s="1014"/>
      <c r="L722" s="126"/>
    </row>
    <row r="723" spans="2:12">
      <c r="B723" s="126"/>
      <c r="C723" s="126"/>
      <c r="D723" s="126"/>
      <c r="K723" s="1014"/>
      <c r="L723" s="126"/>
    </row>
    <row r="724" spans="2:12">
      <c r="B724" s="126"/>
      <c r="C724" s="126"/>
      <c r="D724" s="126"/>
      <c r="K724" s="1014"/>
      <c r="L724" s="126"/>
    </row>
    <row r="725" spans="2:12">
      <c r="B725" s="126"/>
      <c r="C725" s="126"/>
      <c r="D725" s="126"/>
      <c r="K725" s="1014"/>
      <c r="L725" s="126"/>
    </row>
    <row r="726" spans="2:12">
      <c r="B726" s="126"/>
      <c r="C726" s="126"/>
      <c r="D726" s="126"/>
      <c r="K726" s="1014"/>
      <c r="L726" s="126"/>
    </row>
    <row r="727" spans="2:12">
      <c r="B727" s="126"/>
      <c r="C727" s="126"/>
      <c r="D727" s="126"/>
      <c r="K727" s="1014"/>
      <c r="L727" s="126"/>
    </row>
    <row r="728" spans="2:12">
      <c r="B728" s="126"/>
      <c r="C728" s="126"/>
      <c r="D728" s="126"/>
      <c r="K728" s="1014"/>
      <c r="L728" s="126"/>
    </row>
    <row r="729" spans="2:12">
      <c r="B729" s="126"/>
      <c r="C729" s="126"/>
      <c r="D729" s="126"/>
      <c r="K729" s="1014"/>
      <c r="L729" s="126"/>
    </row>
    <row r="730" spans="2:12">
      <c r="B730" s="126"/>
      <c r="C730" s="126"/>
      <c r="D730" s="126"/>
      <c r="K730" s="1014"/>
      <c r="L730" s="126"/>
    </row>
    <row r="731" spans="2:12">
      <c r="B731" s="126"/>
      <c r="C731" s="126"/>
      <c r="D731" s="126"/>
      <c r="K731" s="1014"/>
      <c r="L731" s="126"/>
    </row>
    <row r="732" spans="2:12">
      <c r="B732" s="126"/>
      <c r="C732" s="126"/>
      <c r="D732" s="126"/>
      <c r="K732" s="1014"/>
      <c r="L732" s="126"/>
    </row>
    <row r="733" spans="2:12">
      <c r="B733" s="126"/>
      <c r="C733" s="126"/>
      <c r="D733" s="126"/>
      <c r="K733" s="1014"/>
      <c r="L733" s="126"/>
    </row>
    <row r="734" spans="2:12">
      <c r="B734" s="126"/>
      <c r="C734" s="126"/>
      <c r="D734" s="126"/>
      <c r="K734" s="1014"/>
      <c r="L734" s="126"/>
    </row>
    <row r="735" spans="2:12">
      <c r="B735" s="126"/>
      <c r="C735" s="126"/>
      <c r="D735" s="126"/>
      <c r="K735" s="1014"/>
      <c r="L735" s="126"/>
    </row>
    <row r="736" spans="2:12">
      <c r="B736" s="126"/>
      <c r="C736" s="126"/>
      <c r="D736" s="126"/>
      <c r="K736" s="1014"/>
      <c r="L736" s="126"/>
    </row>
    <row r="737" spans="2:12">
      <c r="B737" s="126"/>
      <c r="C737" s="126"/>
      <c r="D737" s="126"/>
      <c r="K737" s="1014"/>
      <c r="L737" s="126"/>
    </row>
    <row r="738" spans="2:12">
      <c r="B738" s="126"/>
      <c r="C738" s="126"/>
      <c r="D738" s="126"/>
      <c r="K738" s="1014"/>
      <c r="L738" s="126"/>
    </row>
    <row r="739" spans="2:12">
      <c r="B739" s="126"/>
      <c r="C739" s="126"/>
      <c r="D739" s="126"/>
      <c r="K739" s="1014"/>
      <c r="L739" s="126"/>
    </row>
    <row r="740" spans="2:12">
      <c r="B740" s="126"/>
      <c r="C740" s="126"/>
      <c r="D740" s="126"/>
      <c r="K740" s="1014"/>
      <c r="L740" s="126"/>
    </row>
    <row r="741" spans="2:12">
      <c r="B741" s="126"/>
      <c r="C741" s="126"/>
      <c r="D741" s="126"/>
      <c r="K741" s="1014"/>
      <c r="L741" s="126"/>
    </row>
    <row r="742" spans="2:12">
      <c r="B742" s="126"/>
      <c r="C742" s="126"/>
      <c r="D742" s="126"/>
      <c r="K742" s="1014"/>
      <c r="L742" s="126"/>
    </row>
    <row r="743" spans="2:12">
      <c r="B743" s="126"/>
      <c r="C743" s="126"/>
      <c r="D743" s="126"/>
      <c r="K743" s="1014"/>
      <c r="L743" s="126"/>
    </row>
    <row r="744" spans="2:12">
      <c r="B744" s="126"/>
      <c r="C744" s="126"/>
      <c r="D744" s="126"/>
      <c r="K744" s="1014"/>
      <c r="L744" s="126"/>
    </row>
    <row r="745" spans="2:12">
      <c r="B745" s="126"/>
      <c r="C745" s="126"/>
      <c r="D745" s="126"/>
      <c r="K745" s="1014"/>
      <c r="L745" s="126"/>
    </row>
    <row r="746" spans="2:12">
      <c r="B746" s="126"/>
      <c r="C746" s="126"/>
      <c r="D746" s="126"/>
      <c r="K746" s="1014"/>
      <c r="L746" s="126"/>
    </row>
    <row r="747" spans="2:12">
      <c r="B747" s="126"/>
      <c r="C747" s="126"/>
      <c r="D747" s="126"/>
      <c r="K747" s="1014"/>
      <c r="L747" s="126"/>
    </row>
    <row r="748" spans="2:12">
      <c r="B748" s="126"/>
      <c r="C748" s="126"/>
      <c r="D748" s="126"/>
      <c r="K748" s="1014"/>
      <c r="L748" s="126"/>
    </row>
    <row r="749" spans="2:12">
      <c r="B749" s="126"/>
      <c r="C749" s="126"/>
      <c r="D749" s="126"/>
      <c r="K749" s="1014"/>
      <c r="L749" s="126"/>
    </row>
    <row r="750" spans="2:12">
      <c r="B750" s="126"/>
      <c r="C750" s="126"/>
      <c r="D750" s="126"/>
      <c r="K750" s="1014"/>
      <c r="L750" s="126"/>
    </row>
    <row r="751" spans="2:12">
      <c r="B751" s="126"/>
      <c r="C751" s="126"/>
      <c r="D751" s="126"/>
      <c r="K751" s="1014"/>
      <c r="L751" s="126"/>
    </row>
    <row r="752" spans="2:12">
      <c r="B752" s="126"/>
      <c r="C752" s="126"/>
      <c r="D752" s="126"/>
      <c r="K752" s="1014"/>
      <c r="L752" s="126"/>
    </row>
    <row r="753" spans="2:12">
      <c r="B753" s="126"/>
      <c r="C753" s="126"/>
      <c r="D753" s="126"/>
      <c r="K753" s="1014"/>
      <c r="L753" s="126"/>
    </row>
    <row r="754" spans="2:12">
      <c r="B754" s="126"/>
      <c r="C754" s="126"/>
      <c r="D754" s="126"/>
      <c r="K754" s="1014"/>
      <c r="L754" s="126"/>
    </row>
    <row r="755" spans="2:12">
      <c r="B755" s="126"/>
      <c r="C755" s="126"/>
      <c r="D755" s="126"/>
      <c r="K755" s="1014"/>
      <c r="L755" s="126"/>
    </row>
    <row r="756" spans="2:12">
      <c r="B756" s="126"/>
      <c r="C756" s="126"/>
      <c r="D756" s="126"/>
      <c r="K756" s="1014"/>
      <c r="L756" s="126"/>
    </row>
    <row r="757" spans="2:12">
      <c r="B757" s="126"/>
      <c r="C757" s="126"/>
      <c r="D757" s="126"/>
      <c r="K757" s="1014"/>
      <c r="L757" s="126"/>
    </row>
    <row r="758" spans="2:12">
      <c r="B758" s="126"/>
      <c r="C758" s="126"/>
      <c r="D758" s="126"/>
      <c r="K758" s="1014"/>
      <c r="L758" s="126"/>
    </row>
    <row r="759" spans="2:12">
      <c r="B759" s="126"/>
      <c r="C759" s="126"/>
      <c r="D759" s="126"/>
      <c r="K759" s="1014"/>
      <c r="L759" s="126"/>
    </row>
    <row r="760" spans="2:12">
      <c r="B760" s="126"/>
      <c r="C760" s="126"/>
      <c r="D760" s="126"/>
      <c r="K760" s="1014"/>
      <c r="L760" s="126"/>
    </row>
    <row r="761" spans="2:12">
      <c r="B761" s="126"/>
      <c r="C761" s="126"/>
      <c r="D761" s="126"/>
      <c r="K761" s="1014"/>
      <c r="L761" s="126"/>
    </row>
    <row r="762" spans="2:12">
      <c r="B762" s="126"/>
      <c r="C762" s="126"/>
      <c r="D762" s="126"/>
      <c r="K762" s="1014"/>
      <c r="L762" s="126"/>
    </row>
    <row r="763" spans="2:12">
      <c r="B763" s="126"/>
      <c r="C763" s="126"/>
      <c r="D763" s="126"/>
      <c r="K763" s="1014"/>
      <c r="L763" s="126"/>
    </row>
    <row r="764" spans="2:12">
      <c r="B764" s="126"/>
      <c r="C764" s="126"/>
      <c r="D764" s="126"/>
      <c r="K764" s="1014"/>
      <c r="L764" s="126"/>
    </row>
    <row r="765" spans="2:12">
      <c r="B765" s="126"/>
      <c r="C765" s="126"/>
      <c r="D765" s="126"/>
      <c r="K765" s="1014"/>
      <c r="L765" s="126"/>
    </row>
    <row r="766" spans="2:12">
      <c r="B766" s="126"/>
      <c r="C766" s="126"/>
      <c r="D766" s="126"/>
      <c r="K766" s="1014"/>
      <c r="L766" s="126"/>
    </row>
    <row r="767" spans="2:12">
      <c r="B767" s="126"/>
      <c r="C767" s="126"/>
      <c r="D767" s="126"/>
      <c r="K767" s="1014"/>
      <c r="L767" s="126"/>
    </row>
    <row r="768" spans="2:12">
      <c r="B768" s="126"/>
      <c r="C768" s="126"/>
      <c r="D768" s="126"/>
      <c r="K768" s="1014"/>
      <c r="L768" s="126"/>
    </row>
    <row r="769" spans="2:12">
      <c r="B769" s="126"/>
      <c r="C769" s="126"/>
      <c r="D769" s="126"/>
      <c r="K769" s="1014"/>
      <c r="L769" s="126"/>
    </row>
    <row r="770" spans="2:12">
      <c r="B770" s="126"/>
      <c r="C770" s="126"/>
      <c r="D770" s="126"/>
      <c r="K770" s="1014"/>
      <c r="L770" s="126"/>
    </row>
    <row r="771" spans="2:12">
      <c r="B771" s="126"/>
      <c r="C771" s="126"/>
      <c r="D771" s="126"/>
      <c r="K771" s="1014"/>
      <c r="L771" s="126"/>
    </row>
    <row r="772" spans="2:12">
      <c r="B772" s="126"/>
      <c r="C772" s="126"/>
      <c r="D772" s="126"/>
      <c r="K772" s="1014"/>
      <c r="L772" s="126"/>
    </row>
    <row r="773" spans="2:12">
      <c r="B773" s="126"/>
      <c r="C773" s="126"/>
      <c r="D773" s="126"/>
      <c r="K773" s="1014"/>
      <c r="L773" s="126"/>
    </row>
    <row r="774" spans="2:12">
      <c r="B774" s="126"/>
      <c r="C774" s="126"/>
      <c r="D774" s="126"/>
      <c r="K774" s="1014"/>
      <c r="L774" s="126"/>
    </row>
    <row r="775" spans="2:12">
      <c r="B775" s="126"/>
      <c r="C775" s="126"/>
      <c r="D775" s="126"/>
      <c r="K775" s="1014"/>
      <c r="L775" s="126"/>
    </row>
    <row r="776" spans="2:12">
      <c r="B776" s="126"/>
      <c r="C776" s="126"/>
      <c r="D776" s="126"/>
      <c r="K776" s="1014"/>
      <c r="L776" s="126"/>
    </row>
    <row r="777" spans="2:12">
      <c r="B777" s="126"/>
      <c r="C777" s="126"/>
      <c r="D777" s="126"/>
      <c r="K777" s="1014"/>
      <c r="L777" s="126"/>
    </row>
    <row r="778" spans="2:12">
      <c r="B778" s="126"/>
      <c r="C778" s="126"/>
      <c r="D778" s="126"/>
      <c r="K778" s="1014"/>
      <c r="L778" s="126"/>
    </row>
    <row r="779" spans="2:12">
      <c r="B779" s="126"/>
      <c r="C779" s="126"/>
      <c r="D779" s="126"/>
      <c r="K779" s="1014"/>
      <c r="L779" s="126"/>
    </row>
    <row r="780" spans="2:12">
      <c r="B780" s="126"/>
      <c r="C780" s="126"/>
      <c r="D780" s="126"/>
      <c r="K780" s="1014"/>
      <c r="L780" s="126"/>
    </row>
    <row r="781" spans="2:12">
      <c r="B781" s="126"/>
      <c r="C781" s="126"/>
      <c r="D781" s="126"/>
      <c r="K781" s="1014"/>
      <c r="L781" s="126"/>
    </row>
    <row r="782" spans="2:12">
      <c r="B782" s="126"/>
      <c r="C782" s="126"/>
      <c r="D782" s="126"/>
      <c r="K782" s="1014"/>
      <c r="L782" s="126"/>
    </row>
    <row r="783" spans="2:12">
      <c r="B783" s="126"/>
      <c r="C783" s="126"/>
      <c r="D783" s="126"/>
      <c r="K783" s="1014"/>
      <c r="L783" s="126"/>
    </row>
    <row r="784" spans="2:12">
      <c r="B784" s="126"/>
      <c r="C784" s="126"/>
      <c r="D784" s="126"/>
      <c r="K784" s="1014"/>
      <c r="L784" s="126"/>
    </row>
    <row r="785" spans="2:12">
      <c r="B785" s="126"/>
      <c r="C785" s="126"/>
      <c r="D785" s="126"/>
      <c r="K785" s="1014"/>
      <c r="L785" s="126"/>
    </row>
    <row r="786" spans="2:12">
      <c r="B786" s="126"/>
      <c r="C786" s="126"/>
      <c r="D786" s="126"/>
      <c r="K786" s="1014"/>
      <c r="L786" s="126"/>
    </row>
    <row r="787" spans="2:12">
      <c r="B787" s="126"/>
      <c r="C787" s="126"/>
      <c r="D787" s="126"/>
      <c r="K787" s="1014"/>
      <c r="L787" s="126"/>
    </row>
    <row r="788" spans="2:12">
      <c r="B788" s="126"/>
      <c r="C788" s="126"/>
      <c r="D788" s="126"/>
      <c r="K788" s="1014"/>
      <c r="L788" s="126"/>
    </row>
    <row r="789" spans="2:12">
      <c r="B789" s="126"/>
      <c r="C789" s="126"/>
      <c r="D789" s="126"/>
      <c r="K789" s="1014"/>
      <c r="L789" s="126"/>
    </row>
    <row r="790" spans="2:12">
      <c r="B790" s="126"/>
      <c r="C790" s="126"/>
      <c r="D790" s="126"/>
      <c r="K790" s="1014"/>
      <c r="L790" s="126"/>
    </row>
    <row r="791" spans="2:12">
      <c r="B791" s="126"/>
      <c r="C791" s="126"/>
      <c r="D791" s="126"/>
      <c r="K791" s="1014"/>
      <c r="L791" s="126"/>
    </row>
    <row r="792" spans="2:12">
      <c r="B792" s="126"/>
      <c r="C792" s="126"/>
      <c r="D792" s="126"/>
      <c r="K792" s="1014"/>
      <c r="L792" s="126"/>
    </row>
    <row r="793" spans="2:12">
      <c r="B793" s="126"/>
      <c r="C793" s="126"/>
      <c r="D793" s="126"/>
      <c r="K793" s="1014"/>
      <c r="L793" s="126"/>
    </row>
    <row r="794" spans="2:12">
      <c r="B794" s="126"/>
      <c r="C794" s="126"/>
      <c r="D794" s="126"/>
      <c r="K794" s="1014"/>
      <c r="L794" s="126"/>
    </row>
    <row r="795" spans="2:12">
      <c r="B795" s="126"/>
      <c r="C795" s="126"/>
      <c r="D795" s="126"/>
      <c r="K795" s="1014"/>
      <c r="L795" s="126"/>
    </row>
    <row r="796" spans="2:12">
      <c r="B796" s="126"/>
      <c r="C796" s="126"/>
      <c r="D796" s="126"/>
      <c r="K796" s="1014"/>
      <c r="L796" s="126"/>
    </row>
    <row r="797" spans="2:12">
      <c r="B797" s="126"/>
      <c r="C797" s="126"/>
      <c r="D797" s="126"/>
      <c r="K797" s="1014"/>
      <c r="L797" s="126"/>
    </row>
    <row r="798" spans="2:12">
      <c r="B798" s="126"/>
      <c r="C798" s="126"/>
      <c r="D798" s="126"/>
      <c r="K798" s="1014"/>
      <c r="L798" s="126"/>
    </row>
    <row r="799" spans="2:12">
      <c r="B799" s="126"/>
      <c r="C799" s="126"/>
      <c r="D799" s="126"/>
      <c r="K799" s="1014"/>
      <c r="L799" s="126"/>
    </row>
    <row r="800" spans="2:12">
      <c r="B800" s="126"/>
      <c r="C800" s="126"/>
      <c r="D800" s="126"/>
      <c r="K800" s="1014"/>
      <c r="L800" s="126"/>
    </row>
    <row r="801" spans="2:12">
      <c r="B801" s="126"/>
      <c r="C801" s="126"/>
      <c r="D801" s="126"/>
      <c r="K801" s="1014"/>
      <c r="L801" s="126"/>
    </row>
    <row r="802" spans="2:12">
      <c r="B802" s="126"/>
      <c r="C802" s="126"/>
      <c r="D802" s="126"/>
      <c r="K802" s="1014"/>
      <c r="L802" s="126"/>
    </row>
    <row r="803" spans="2:12">
      <c r="B803" s="126"/>
      <c r="C803" s="126"/>
      <c r="D803" s="126"/>
      <c r="K803" s="1014"/>
      <c r="L803" s="126"/>
    </row>
    <row r="804" spans="2:12">
      <c r="B804" s="126"/>
      <c r="C804" s="126"/>
      <c r="D804" s="126"/>
      <c r="K804" s="1014"/>
      <c r="L804" s="126"/>
    </row>
    <row r="805" spans="2:12">
      <c r="B805" s="126"/>
      <c r="C805" s="126"/>
      <c r="D805" s="126"/>
      <c r="K805" s="1014"/>
      <c r="L805" s="126"/>
    </row>
    <row r="806" spans="2:12">
      <c r="B806" s="126"/>
      <c r="C806" s="126"/>
      <c r="D806" s="126"/>
      <c r="K806" s="1014"/>
      <c r="L806" s="126"/>
    </row>
    <row r="807" spans="2:12">
      <c r="B807" s="126"/>
      <c r="C807" s="126"/>
      <c r="D807" s="126"/>
      <c r="K807" s="1014"/>
      <c r="L807" s="126"/>
    </row>
    <row r="808" spans="2:12">
      <c r="B808" s="126"/>
      <c r="C808" s="126"/>
      <c r="D808" s="126"/>
      <c r="K808" s="1014"/>
      <c r="L808" s="126"/>
    </row>
    <row r="809" spans="2:12">
      <c r="B809" s="126"/>
      <c r="C809" s="126"/>
      <c r="D809" s="126"/>
      <c r="K809" s="1014"/>
      <c r="L809" s="126"/>
    </row>
    <row r="810" spans="2:12">
      <c r="B810" s="126"/>
      <c r="C810" s="126"/>
      <c r="D810" s="126"/>
      <c r="K810" s="1014"/>
      <c r="L810" s="126"/>
    </row>
    <row r="811" spans="2:12">
      <c r="B811" s="126"/>
      <c r="C811" s="126"/>
      <c r="D811" s="126"/>
      <c r="K811" s="1014"/>
      <c r="L811" s="126"/>
    </row>
    <row r="812" spans="2:12">
      <c r="B812" s="126"/>
      <c r="C812" s="126"/>
      <c r="D812" s="126"/>
      <c r="K812" s="1014"/>
      <c r="L812" s="126"/>
    </row>
    <row r="813" spans="2:12">
      <c r="B813" s="126"/>
      <c r="C813" s="126"/>
      <c r="D813" s="126"/>
      <c r="K813" s="1014"/>
      <c r="L813" s="126"/>
    </row>
    <row r="814" spans="2:12">
      <c r="B814" s="126"/>
      <c r="C814" s="126"/>
      <c r="D814" s="126"/>
      <c r="K814" s="1014"/>
      <c r="L814" s="126"/>
    </row>
    <row r="815" spans="2:12">
      <c r="B815" s="126"/>
      <c r="C815" s="126"/>
      <c r="D815" s="126"/>
      <c r="K815" s="1014"/>
      <c r="L815" s="126"/>
    </row>
    <row r="816" spans="2:12">
      <c r="B816" s="126"/>
      <c r="C816" s="126"/>
      <c r="D816" s="126"/>
      <c r="K816" s="1014"/>
      <c r="L816" s="126"/>
    </row>
    <row r="817" spans="2:12">
      <c r="B817" s="126"/>
      <c r="C817" s="126"/>
      <c r="D817" s="126"/>
      <c r="K817" s="1014"/>
      <c r="L817" s="126"/>
    </row>
    <row r="818" spans="2:12">
      <c r="B818" s="126"/>
      <c r="C818" s="126"/>
      <c r="D818" s="126"/>
      <c r="K818" s="1014"/>
      <c r="L818" s="126"/>
    </row>
    <row r="819" spans="2:12">
      <c r="B819" s="126"/>
      <c r="C819" s="126"/>
      <c r="D819" s="126"/>
      <c r="K819" s="1014"/>
      <c r="L819" s="126"/>
    </row>
    <row r="820" spans="2:12">
      <c r="B820" s="126"/>
      <c r="C820" s="126"/>
      <c r="D820" s="126"/>
      <c r="K820" s="1014"/>
      <c r="L820" s="126"/>
    </row>
    <row r="821" spans="2:12">
      <c r="B821" s="126"/>
      <c r="C821" s="126"/>
      <c r="D821" s="126"/>
      <c r="K821" s="1014"/>
      <c r="L821" s="126"/>
    </row>
    <row r="822" spans="2:12">
      <c r="B822" s="126"/>
      <c r="C822" s="126"/>
      <c r="D822" s="126"/>
      <c r="K822" s="1014"/>
      <c r="L822" s="126"/>
    </row>
    <row r="823" spans="2:12">
      <c r="B823" s="126"/>
      <c r="C823" s="126"/>
      <c r="D823" s="126"/>
      <c r="K823" s="1014"/>
      <c r="L823" s="126"/>
    </row>
    <row r="824" spans="2:12">
      <c r="B824" s="126"/>
      <c r="C824" s="126"/>
      <c r="D824" s="126"/>
      <c r="K824" s="1014"/>
      <c r="L824" s="126"/>
    </row>
    <row r="825" spans="2:12">
      <c r="B825" s="126"/>
      <c r="C825" s="126"/>
      <c r="D825" s="126"/>
      <c r="K825" s="1014"/>
      <c r="L825" s="126"/>
    </row>
    <row r="826" spans="2:12">
      <c r="B826" s="126"/>
      <c r="C826" s="126"/>
      <c r="D826" s="126"/>
      <c r="K826" s="1014"/>
      <c r="L826" s="126"/>
    </row>
    <row r="827" spans="2:12">
      <c r="B827" s="126"/>
      <c r="C827" s="126"/>
      <c r="D827" s="126"/>
      <c r="K827" s="1014"/>
      <c r="L827" s="126"/>
    </row>
    <row r="828" spans="2:12">
      <c r="B828" s="126"/>
      <c r="C828" s="126"/>
      <c r="D828" s="126"/>
      <c r="K828" s="1014"/>
      <c r="L828" s="126"/>
    </row>
    <row r="829" spans="2:12">
      <c r="B829" s="126"/>
      <c r="C829" s="126"/>
      <c r="D829" s="126"/>
      <c r="K829" s="1014"/>
      <c r="L829" s="126"/>
    </row>
    <row r="830" spans="2:12">
      <c r="B830" s="126"/>
      <c r="C830" s="126"/>
      <c r="D830" s="126"/>
      <c r="K830" s="1014"/>
      <c r="L830" s="126"/>
    </row>
    <row r="831" spans="2:12">
      <c r="B831" s="126"/>
      <c r="C831" s="126"/>
      <c r="D831" s="126"/>
      <c r="K831" s="1014"/>
      <c r="L831" s="126"/>
    </row>
    <row r="832" spans="2:12">
      <c r="B832" s="126"/>
      <c r="C832" s="126"/>
      <c r="D832" s="126"/>
      <c r="K832" s="1014"/>
      <c r="L832" s="126"/>
    </row>
    <row r="833" spans="2:12">
      <c r="B833" s="126"/>
      <c r="C833" s="126"/>
      <c r="D833" s="126"/>
      <c r="K833" s="1014"/>
      <c r="L833" s="126"/>
    </row>
    <row r="834" spans="2:12">
      <c r="B834" s="126"/>
      <c r="C834" s="126"/>
      <c r="D834" s="126"/>
      <c r="K834" s="1014"/>
      <c r="L834" s="126"/>
    </row>
    <row r="835" spans="2:12">
      <c r="B835" s="126"/>
      <c r="C835" s="126"/>
      <c r="D835" s="126"/>
      <c r="K835" s="1014"/>
      <c r="L835" s="126"/>
    </row>
    <row r="836" spans="2:12">
      <c r="B836" s="126"/>
      <c r="C836" s="126"/>
      <c r="D836" s="126"/>
      <c r="K836" s="1014"/>
      <c r="L836" s="126"/>
    </row>
    <row r="837" spans="2:12">
      <c r="B837" s="126"/>
      <c r="C837" s="126"/>
      <c r="D837" s="126"/>
      <c r="K837" s="1014"/>
      <c r="L837" s="126"/>
    </row>
    <row r="838" spans="2:12">
      <c r="B838" s="126"/>
      <c r="C838" s="126"/>
      <c r="D838" s="126"/>
      <c r="K838" s="1014"/>
      <c r="L838" s="126"/>
    </row>
    <row r="839" spans="2:12">
      <c r="B839" s="126"/>
      <c r="C839" s="126"/>
      <c r="D839" s="126"/>
      <c r="K839" s="1014"/>
      <c r="L839" s="126"/>
    </row>
    <row r="840" spans="2:12">
      <c r="B840" s="126"/>
      <c r="C840" s="126"/>
      <c r="D840" s="126"/>
      <c r="K840" s="1014"/>
      <c r="L840" s="126"/>
    </row>
    <row r="841" spans="2:12">
      <c r="B841" s="126"/>
      <c r="C841" s="126"/>
      <c r="D841" s="126"/>
      <c r="K841" s="1014"/>
      <c r="L841" s="126"/>
    </row>
    <row r="842" spans="2:12">
      <c r="B842" s="126"/>
      <c r="C842" s="126"/>
      <c r="D842" s="126"/>
      <c r="K842" s="1014"/>
      <c r="L842" s="126"/>
    </row>
    <row r="843" spans="2:12">
      <c r="B843" s="126"/>
      <c r="C843" s="126"/>
      <c r="D843" s="126"/>
      <c r="K843" s="1014"/>
      <c r="L843" s="126"/>
    </row>
    <row r="844" spans="2:12">
      <c r="B844" s="126"/>
      <c r="C844" s="126"/>
      <c r="D844" s="126"/>
      <c r="K844" s="1014"/>
      <c r="L844" s="126"/>
    </row>
    <row r="845" spans="2:12">
      <c r="B845" s="126"/>
      <c r="C845" s="126"/>
      <c r="D845" s="126"/>
      <c r="K845" s="1014"/>
      <c r="L845" s="126"/>
    </row>
    <row r="846" spans="2:12">
      <c r="B846" s="126"/>
      <c r="C846" s="126"/>
      <c r="D846" s="126"/>
      <c r="K846" s="1014"/>
      <c r="L846" s="126"/>
    </row>
    <row r="847" spans="2:12">
      <c r="B847" s="126"/>
      <c r="C847" s="126"/>
      <c r="D847" s="126"/>
      <c r="K847" s="1014"/>
      <c r="L847" s="126"/>
    </row>
    <row r="848" spans="2:12">
      <c r="B848" s="126"/>
      <c r="C848" s="126"/>
      <c r="D848" s="126"/>
      <c r="K848" s="1014"/>
      <c r="L848" s="126"/>
    </row>
    <row r="849" spans="2:12">
      <c r="B849" s="126"/>
      <c r="C849" s="126"/>
      <c r="D849" s="126"/>
      <c r="K849" s="1014"/>
      <c r="L849" s="126"/>
    </row>
    <row r="850" spans="2:12">
      <c r="B850" s="126"/>
      <c r="C850" s="126"/>
      <c r="D850" s="126"/>
      <c r="K850" s="1014"/>
      <c r="L850" s="126"/>
    </row>
    <row r="851" spans="2:12">
      <c r="B851" s="126"/>
      <c r="C851" s="126"/>
      <c r="D851" s="126"/>
      <c r="K851" s="1014"/>
      <c r="L851" s="126"/>
    </row>
    <row r="852" spans="2:12">
      <c r="B852" s="126"/>
      <c r="C852" s="126"/>
      <c r="D852" s="126"/>
      <c r="K852" s="1014"/>
      <c r="L852" s="126"/>
    </row>
    <row r="853" spans="2:12">
      <c r="B853" s="126"/>
      <c r="C853" s="126"/>
      <c r="D853" s="126"/>
      <c r="K853" s="1014"/>
      <c r="L853" s="126"/>
    </row>
    <row r="854" spans="2:12">
      <c r="B854" s="126"/>
      <c r="C854" s="126"/>
      <c r="D854" s="126"/>
      <c r="K854" s="1014"/>
      <c r="L854" s="126"/>
    </row>
    <row r="855" spans="2:12">
      <c r="B855" s="126"/>
      <c r="C855" s="126"/>
      <c r="D855" s="126"/>
      <c r="K855" s="1014"/>
      <c r="L855" s="126"/>
    </row>
    <row r="856" spans="2:12">
      <c r="B856" s="126"/>
      <c r="C856" s="126"/>
      <c r="D856" s="126"/>
      <c r="K856" s="1014"/>
      <c r="L856" s="126"/>
    </row>
    <row r="857" spans="2:12">
      <c r="B857" s="126"/>
      <c r="C857" s="126"/>
      <c r="D857" s="126"/>
      <c r="K857" s="1014"/>
      <c r="L857" s="126"/>
    </row>
    <row r="858" spans="2:12">
      <c r="B858" s="126"/>
      <c r="C858" s="126"/>
      <c r="D858" s="126"/>
      <c r="K858" s="1014"/>
      <c r="L858" s="126"/>
    </row>
    <row r="859" spans="2:12">
      <c r="B859" s="126"/>
      <c r="C859" s="126"/>
      <c r="D859" s="126"/>
      <c r="K859" s="1014"/>
      <c r="L859" s="126"/>
    </row>
    <row r="860" spans="2:12">
      <c r="B860" s="126"/>
      <c r="C860" s="126"/>
      <c r="D860" s="126"/>
      <c r="K860" s="1014"/>
      <c r="L860" s="126"/>
    </row>
    <row r="861" spans="2:12">
      <c r="B861" s="126"/>
      <c r="C861" s="126"/>
      <c r="D861" s="126"/>
      <c r="K861" s="1014"/>
      <c r="L861" s="126"/>
    </row>
    <row r="862" spans="2:12">
      <c r="B862" s="126"/>
      <c r="C862" s="126"/>
      <c r="D862" s="126"/>
      <c r="K862" s="1014"/>
      <c r="L862" s="126"/>
    </row>
    <row r="863" spans="2:12">
      <c r="B863" s="126"/>
      <c r="C863" s="126"/>
      <c r="D863" s="126"/>
      <c r="K863" s="1014"/>
      <c r="L863" s="126"/>
    </row>
    <row r="864" spans="2:12">
      <c r="B864" s="126"/>
      <c r="C864" s="126"/>
      <c r="D864" s="126"/>
      <c r="K864" s="1014"/>
      <c r="L864" s="126"/>
    </row>
    <row r="865" spans="2:12">
      <c r="B865" s="126"/>
      <c r="C865" s="126"/>
      <c r="D865" s="126"/>
      <c r="K865" s="1014"/>
      <c r="L865" s="126"/>
    </row>
    <row r="866" spans="2:12">
      <c r="B866" s="126"/>
      <c r="C866" s="126"/>
      <c r="D866" s="126"/>
      <c r="K866" s="1014"/>
      <c r="L866" s="126"/>
    </row>
    <row r="867" spans="2:12">
      <c r="B867" s="126"/>
      <c r="C867" s="126"/>
      <c r="D867" s="126"/>
      <c r="K867" s="1014"/>
      <c r="L867" s="126"/>
    </row>
    <row r="868" spans="2:12">
      <c r="B868" s="126"/>
      <c r="C868" s="126"/>
      <c r="D868" s="126"/>
      <c r="K868" s="1014"/>
      <c r="L868" s="126"/>
    </row>
    <row r="869" spans="2:12">
      <c r="B869" s="126"/>
      <c r="C869" s="126"/>
      <c r="D869" s="126"/>
      <c r="K869" s="1014"/>
      <c r="L869" s="126"/>
    </row>
    <row r="870" spans="2:12">
      <c r="B870" s="126"/>
      <c r="C870" s="126"/>
      <c r="D870" s="126"/>
      <c r="K870" s="1014"/>
      <c r="L870" s="126"/>
    </row>
    <row r="871" spans="2:12">
      <c r="B871" s="126"/>
      <c r="C871" s="126"/>
      <c r="D871" s="126"/>
      <c r="K871" s="1014"/>
      <c r="L871" s="126"/>
    </row>
    <row r="872" spans="2:12">
      <c r="B872" s="126"/>
      <c r="C872" s="126"/>
      <c r="D872" s="126"/>
      <c r="K872" s="1014"/>
      <c r="L872" s="126"/>
    </row>
    <row r="873" spans="2:12">
      <c r="B873" s="126"/>
      <c r="C873" s="126"/>
      <c r="D873" s="126"/>
      <c r="K873" s="1014"/>
      <c r="L873" s="126"/>
    </row>
    <row r="874" spans="2:12">
      <c r="B874" s="126"/>
      <c r="C874" s="126"/>
      <c r="D874" s="126"/>
      <c r="K874" s="1014"/>
      <c r="L874" s="126"/>
    </row>
    <row r="875" spans="2:12">
      <c r="B875" s="126"/>
      <c r="C875" s="126"/>
      <c r="D875" s="126"/>
      <c r="K875" s="1014"/>
      <c r="L875" s="126"/>
    </row>
    <row r="876" spans="2:12">
      <c r="B876" s="126"/>
      <c r="C876" s="126"/>
      <c r="D876" s="126"/>
      <c r="K876" s="1014"/>
      <c r="L876" s="126"/>
    </row>
    <row r="877" spans="2:12">
      <c r="B877" s="126"/>
      <c r="C877" s="126"/>
      <c r="D877" s="126"/>
      <c r="K877" s="1014"/>
      <c r="L877" s="126"/>
    </row>
    <row r="878" spans="2:12">
      <c r="B878" s="126"/>
      <c r="C878" s="126"/>
      <c r="D878" s="126"/>
      <c r="K878" s="1014"/>
      <c r="L878" s="126"/>
    </row>
    <row r="879" spans="2:12">
      <c r="B879" s="126"/>
      <c r="C879" s="126"/>
      <c r="D879" s="126"/>
      <c r="K879" s="1014"/>
      <c r="L879" s="126"/>
    </row>
    <row r="880" spans="2:12">
      <c r="B880" s="126"/>
      <c r="C880" s="126"/>
      <c r="D880" s="126"/>
      <c r="K880" s="1014"/>
      <c r="L880" s="126"/>
    </row>
    <row r="881" spans="2:12">
      <c r="B881" s="126"/>
      <c r="C881" s="126"/>
      <c r="D881" s="126"/>
      <c r="K881" s="1014"/>
      <c r="L881" s="126"/>
    </row>
    <row r="882" spans="2:12">
      <c r="B882" s="126"/>
      <c r="C882" s="126"/>
      <c r="D882" s="126"/>
      <c r="K882" s="1014"/>
      <c r="L882" s="126"/>
    </row>
    <row r="883" spans="2:12">
      <c r="B883" s="126"/>
      <c r="C883" s="126"/>
      <c r="D883" s="126"/>
      <c r="K883" s="1014"/>
      <c r="L883" s="126"/>
    </row>
    <row r="884" spans="2:12">
      <c r="B884" s="126"/>
      <c r="C884" s="126"/>
      <c r="D884" s="126"/>
      <c r="K884" s="1014"/>
      <c r="L884" s="126"/>
    </row>
    <row r="885" spans="2:12">
      <c r="B885" s="126"/>
      <c r="C885" s="126"/>
      <c r="D885" s="126"/>
      <c r="K885" s="1014"/>
      <c r="L885" s="126"/>
    </row>
    <row r="886" spans="2:12">
      <c r="B886" s="126"/>
      <c r="C886" s="126"/>
      <c r="D886" s="126"/>
      <c r="K886" s="1014"/>
      <c r="L886" s="126"/>
    </row>
    <row r="887" spans="2:12">
      <c r="B887" s="126"/>
      <c r="C887" s="126"/>
      <c r="D887" s="126"/>
      <c r="K887" s="1014"/>
      <c r="L887" s="126"/>
    </row>
    <row r="888" spans="2:12">
      <c r="B888" s="126"/>
      <c r="C888" s="126"/>
      <c r="D888" s="126"/>
      <c r="K888" s="1014"/>
      <c r="L888" s="126"/>
    </row>
    <row r="889" spans="2:12">
      <c r="B889" s="126"/>
      <c r="C889" s="126"/>
      <c r="D889" s="126"/>
      <c r="K889" s="1014"/>
      <c r="L889" s="126"/>
    </row>
    <row r="890" spans="2:12">
      <c r="B890" s="126"/>
      <c r="C890" s="126"/>
      <c r="D890" s="126"/>
      <c r="K890" s="1014"/>
      <c r="L890" s="126"/>
    </row>
    <row r="891" spans="2:12">
      <c r="B891" s="126"/>
      <c r="C891" s="126"/>
      <c r="D891" s="126"/>
      <c r="K891" s="1014"/>
      <c r="L891" s="126"/>
    </row>
    <row r="892" spans="2:12">
      <c r="B892" s="126"/>
      <c r="C892" s="126"/>
      <c r="D892" s="126"/>
      <c r="K892" s="1014"/>
      <c r="L892" s="126"/>
    </row>
    <row r="893" spans="2:12">
      <c r="B893" s="126"/>
      <c r="C893" s="126"/>
      <c r="D893" s="126"/>
      <c r="K893" s="1014"/>
      <c r="L893" s="126"/>
    </row>
    <row r="894" spans="2:12">
      <c r="B894" s="126"/>
      <c r="C894" s="126"/>
      <c r="D894" s="126"/>
      <c r="K894" s="1014"/>
      <c r="L894" s="126"/>
    </row>
    <row r="895" spans="2:12">
      <c r="B895" s="126"/>
      <c r="C895" s="126"/>
      <c r="D895" s="126"/>
      <c r="K895" s="1014"/>
      <c r="L895" s="126"/>
    </row>
    <row r="896" spans="2:12">
      <c r="B896" s="126"/>
      <c r="C896" s="126"/>
      <c r="D896" s="126"/>
      <c r="K896" s="1014"/>
      <c r="L896" s="126"/>
    </row>
    <row r="897" spans="2:12">
      <c r="B897" s="126"/>
      <c r="C897" s="126"/>
      <c r="D897" s="126"/>
      <c r="K897" s="1014"/>
      <c r="L897" s="126"/>
    </row>
    <row r="898" spans="2:12">
      <c r="B898" s="126"/>
      <c r="C898" s="126"/>
      <c r="D898" s="126"/>
      <c r="K898" s="1014"/>
      <c r="L898" s="126"/>
    </row>
    <row r="899" spans="2:12">
      <c r="B899" s="126"/>
      <c r="C899" s="126"/>
      <c r="D899" s="126"/>
      <c r="K899" s="1014"/>
      <c r="L899" s="126"/>
    </row>
    <row r="900" spans="2:12">
      <c r="B900" s="126"/>
      <c r="C900" s="126"/>
      <c r="D900" s="126"/>
      <c r="K900" s="1014"/>
      <c r="L900" s="126"/>
    </row>
    <row r="901" spans="2:12">
      <c r="B901" s="126"/>
      <c r="C901" s="126"/>
      <c r="D901" s="126"/>
      <c r="K901" s="1014"/>
      <c r="L901" s="126"/>
    </row>
    <row r="902" spans="2:12">
      <c r="B902" s="126"/>
      <c r="C902" s="126"/>
      <c r="D902" s="126"/>
      <c r="K902" s="1014"/>
      <c r="L902" s="126"/>
    </row>
    <row r="903" spans="2:12">
      <c r="B903" s="126"/>
      <c r="C903" s="126"/>
      <c r="D903" s="126"/>
      <c r="K903" s="1014"/>
      <c r="L903" s="126"/>
    </row>
    <row r="904" spans="2:12">
      <c r="B904" s="126"/>
      <c r="C904" s="126"/>
      <c r="D904" s="126"/>
      <c r="K904" s="1014"/>
      <c r="L904" s="126"/>
    </row>
    <row r="905" spans="2:12">
      <c r="B905" s="126"/>
      <c r="C905" s="126"/>
      <c r="D905" s="126"/>
      <c r="K905" s="1014"/>
      <c r="L905" s="126"/>
    </row>
    <row r="906" spans="2:12">
      <c r="B906" s="126"/>
      <c r="C906" s="126"/>
      <c r="D906" s="126"/>
      <c r="K906" s="1014"/>
      <c r="L906" s="126"/>
    </row>
    <row r="907" spans="2:12">
      <c r="B907" s="126"/>
      <c r="C907" s="126"/>
      <c r="D907" s="126"/>
      <c r="K907" s="1014"/>
      <c r="L907" s="126"/>
    </row>
    <row r="908" spans="2:12">
      <c r="B908" s="126"/>
      <c r="C908" s="126"/>
      <c r="D908" s="126"/>
      <c r="K908" s="1014"/>
      <c r="L908" s="126"/>
    </row>
    <row r="909" spans="2:12">
      <c r="B909" s="126"/>
      <c r="C909" s="126"/>
      <c r="D909" s="126"/>
      <c r="K909" s="1014"/>
      <c r="L909" s="126"/>
    </row>
    <row r="910" spans="2:12">
      <c r="B910" s="126"/>
      <c r="C910" s="126"/>
      <c r="D910" s="126"/>
      <c r="K910" s="1014"/>
      <c r="L910" s="126"/>
    </row>
    <row r="911" spans="2:12">
      <c r="B911" s="126"/>
      <c r="C911" s="126"/>
      <c r="D911" s="126"/>
      <c r="K911" s="1014"/>
      <c r="L911" s="126"/>
    </row>
    <row r="912" spans="2:12">
      <c r="B912" s="126"/>
      <c r="C912" s="126"/>
      <c r="D912" s="126"/>
      <c r="K912" s="1014"/>
      <c r="L912" s="126"/>
    </row>
    <row r="913" spans="2:12">
      <c r="B913" s="126"/>
      <c r="C913" s="126"/>
      <c r="D913" s="126"/>
      <c r="K913" s="1014"/>
      <c r="L913" s="126"/>
    </row>
    <row r="914" spans="2:12">
      <c r="B914" s="126"/>
      <c r="C914" s="126"/>
      <c r="D914" s="126"/>
      <c r="K914" s="1014"/>
      <c r="L914" s="126"/>
    </row>
    <row r="915" spans="2:12">
      <c r="B915" s="126"/>
      <c r="C915" s="126"/>
      <c r="D915" s="126"/>
      <c r="K915" s="1014"/>
      <c r="L915" s="126"/>
    </row>
    <row r="916" spans="2:12">
      <c r="B916" s="126"/>
      <c r="C916" s="126"/>
      <c r="D916" s="126"/>
      <c r="K916" s="1014"/>
      <c r="L916" s="126"/>
    </row>
    <row r="917" spans="2:12">
      <c r="B917" s="126"/>
      <c r="C917" s="126"/>
      <c r="D917" s="126"/>
      <c r="K917" s="1014"/>
      <c r="L917" s="126"/>
    </row>
    <row r="918" spans="2:12">
      <c r="B918" s="126"/>
      <c r="C918" s="126"/>
      <c r="D918" s="126"/>
      <c r="K918" s="1014"/>
      <c r="L918" s="126"/>
    </row>
    <row r="919" spans="2:12">
      <c r="B919" s="126"/>
      <c r="C919" s="126"/>
      <c r="D919" s="126"/>
      <c r="K919" s="1014"/>
      <c r="L919" s="126"/>
    </row>
    <row r="920" spans="2:12">
      <c r="B920" s="126"/>
      <c r="C920" s="126"/>
      <c r="D920" s="126"/>
      <c r="K920" s="1014"/>
      <c r="L920" s="126"/>
    </row>
    <row r="921" spans="2:12">
      <c r="B921" s="126"/>
      <c r="C921" s="126"/>
      <c r="D921" s="126"/>
      <c r="K921" s="1014"/>
      <c r="L921" s="126"/>
    </row>
    <row r="922" spans="2:12">
      <c r="B922" s="126"/>
      <c r="C922" s="126"/>
      <c r="D922" s="126"/>
      <c r="K922" s="1014"/>
      <c r="L922" s="126"/>
    </row>
    <row r="923" spans="2:12">
      <c r="B923" s="126"/>
      <c r="C923" s="126"/>
      <c r="D923" s="126"/>
      <c r="K923" s="1014"/>
      <c r="L923" s="126"/>
    </row>
    <row r="924" spans="2:12">
      <c r="B924" s="126"/>
      <c r="C924" s="126"/>
      <c r="D924" s="126"/>
      <c r="K924" s="1014"/>
      <c r="L924" s="126"/>
    </row>
    <row r="925" spans="2:12">
      <c r="B925" s="126"/>
      <c r="C925" s="126"/>
      <c r="D925" s="126"/>
      <c r="K925" s="1014"/>
      <c r="L925" s="126"/>
    </row>
    <row r="926" spans="2:12">
      <c r="B926" s="126"/>
      <c r="C926" s="126"/>
      <c r="D926" s="126"/>
      <c r="K926" s="1014"/>
      <c r="L926" s="126"/>
    </row>
    <row r="927" spans="2:12">
      <c r="B927" s="126"/>
      <c r="C927" s="126"/>
      <c r="D927" s="126"/>
      <c r="K927" s="1014"/>
      <c r="L927" s="126"/>
    </row>
    <row r="928" spans="2:12">
      <c r="B928" s="126"/>
      <c r="C928" s="126"/>
      <c r="D928" s="126"/>
      <c r="K928" s="1014"/>
      <c r="L928" s="126"/>
    </row>
    <row r="929" spans="2:12">
      <c r="B929" s="126"/>
      <c r="C929" s="126"/>
      <c r="D929" s="126"/>
      <c r="K929" s="1014"/>
      <c r="L929" s="126"/>
    </row>
    <row r="930" spans="2:12">
      <c r="B930" s="126"/>
      <c r="C930" s="126"/>
      <c r="D930" s="126"/>
      <c r="K930" s="1014"/>
      <c r="L930" s="126"/>
    </row>
    <row r="931" spans="2:12">
      <c r="B931" s="126"/>
      <c r="C931" s="126"/>
      <c r="D931" s="126"/>
      <c r="K931" s="1014"/>
      <c r="L931" s="126"/>
    </row>
    <row r="932" spans="2:12">
      <c r="B932" s="126"/>
      <c r="C932" s="126"/>
      <c r="D932" s="126"/>
      <c r="K932" s="1014"/>
      <c r="L932" s="126"/>
    </row>
    <row r="933" spans="2:12">
      <c r="B933" s="126"/>
      <c r="C933" s="126"/>
      <c r="D933" s="126"/>
      <c r="K933" s="1014"/>
      <c r="L933" s="126"/>
    </row>
    <row r="934" spans="2:12">
      <c r="B934" s="126"/>
      <c r="C934" s="126"/>
      <c r="D934" s="126"/>
      <c r="K934" s="1014"/>
      <c r="L934" s="126"/>
    </row>
    <row r="935" spans="2:12">
      <c r="B935" s="126"/>
      <c r="C935" s="126"/>
      <c r="D935" s="126"/>
      <c r="K935" s="1014"/>
      <c r="L935" s="126"/>
    </row>
    <row r="936" spans="2:12">
      <c r="B936" s="126"/>
      <c r="C936" s="126"/>
      <c r="D936" s="126"/>
      <c r="K936" s="1014"/>
      <c r="L936" s="126"/>
    </row>
    <row r="937" spans="2:12">
      <c r="B937" s="126"/>
      <c r="C937" s="126"/>
      <c r="D937" s="126"/>
      <c r="K937" s="1014"/>
      <c r="L937" s="126"/>
    </row>
    <row r="938" spans="2:12">
      <c r="B938" s="126"/>
      <c r="C938" s="126"/>
      <c r="D938" s="126"/>
      <c r="K938" s="1014"/>
      <c r="L938" s="126"/>
    </row>
    <row r="939" spans="2:12">
      <c r="B939" s="126"/>
      <c r="C939" s="126"/>
      <c r="D939" s="126"/>
      <c r="K939" s="1014"/>
      <c r="L939" s="126"/>
    </row>
    <row r="940" spans="2:12">
      <c r="B940" s="126"/>
      <c r="C940" s="126"/>
      <c r="D940" s="126"/>
      <c r="K940" s="1014"/>
      <c r="L940" s="126"/>
    </row>
    <row r="941" spans="2:12">
      <c r="B941" s="126"/>
      <c r="C941" s="126"/>
      <c r="D941" s="126"/>
      <c r="K941" s="1014"/>
      <c r="L941" s="126"/>
    </row>
    <row r="942" spans="2:12">
      <c r="B942" s="126"/>
      <c r="C942" s="126"/>
      <c r="D942" s="126"/>
      <c r="K942" s="1014"/>
      <c r="L942" s="126"/>
    </row>
    <row r="943" spans="2:12">
      <c r="B943" s="126"/>
      <c r="C943" s="126"/>
      <c r="D943" s="126"/>
      <c r="K943" s="1014"/>
      <c r="L943" s="126"/>
    </row>
    <row r="944" spans="2:12">
      <c r="B944" s="126"/>
      <c r="C944" s="126"/>
      <c r="D944" s="126"/>
      <c r="K944" s="1014"/>
      <c r="L944" s="126"/>
    </row>
    <row r="945" spans="2:12">
      <c r="B945" s="126"/>
      <c r="C945" s="126"/>
      <c r="D945" s="126"/>
      <c r="K945" s="1014"/>
      <c r="L945" s="126"/>
    </row>
    <row r="946" spans="2:12">
      <c r="B946" s="126"/>
      <c r="C946" s="126"/>
      <c r="D946" s="126"/>
      <c r="K946" s="1014"/>
      <c r="L946" s="126"/>
    </row>
    <row r="947" spans="2:12">
      <c r="B947" s="126"/>
      <c r="C947" s="126"/>
      <c r="D947" s="126"/>
      <c r="K947" s="1014"/>
      <c r="L947" s="126"/>
    </row>
    <row r="948" spans="2:12">
      <c r="B948" s="126"/>
      <c r="C948" s="126"/>
      <c r="D948" s="126"/>
      <c r="K948" s="1014"/>
      <c r="L948" s="126"/>
    </row>
    <row r="949" spans="2:12">
      <c r="B949" s="126"/>
      <c r="C949" s="126"/>
      <c r="D949" s="126"/>
      <c r="K949" s="1014"/>
      <c r="L949" s="126"/>
    </row>
    <row r="950" spans="2:12">
      <c r="B950" s="126"/>
      <c r="C950" s="126"/>
      <c r="D950" s="126"/>
      <c r="K950" s="1014"/>
      <c r="L950" s="126"/>
    </row>
    <row r="951" spans="2:12">
      <c r="B951" s="126"/>
      <c r="C951" s="126"/>
      <c r="D951" s="126"/>
      <c r="K951" s="1014"/>
      <c r="L951" s="126"/>
    </row>
    <row r="952" spans="2:12">
      <c r="B952" s="126"/>
      <c r="C952" s="126"/>
      <c r="D952" s="126"/>
      <c r="K952" s="1014"/>
      <c r="L952" s="126"/>
    </row>
    <row r="953" spans="2:12">
      <c r="B953" s="126"/>
      <c r="C953" s="126"/>
      <c r="D953" s="126"/>
      <c r="K953" s="1014"/>
      <c r="L953" s="126"/>
    </row>
    <row r="954" spans="2:12">
      <c r="B954" s="126"/>
      <c r="C954" s="126"/>
      <c r="D954" s="126"/>
      <c r="K954" s="1014"/>
      <c r="L954" s="126"/>
    </row>
    <row r="955" spans="2:12">
      <c r="B955" s="126"/>
      <c r="C955" s="126"/>
      <c r="D955" s="126"/>
      <c r="K955" s="1014"/>
      <c r="L955" s="126"/>
    </row>
    <row r="956" spans="2:12">
      <c r="B956" s="126"/>
      <c r="C956" s="126"/>
      <c r="D956" s="126"/>
      <c r="K956" s="1014"/>
      <c r="L956" s="126"/>
    </row>
    <row r="957" spans="2:12">
      <c r="B957" s="126"/>
      <c r="C957" s="126"/>
      <c r="D957" s="126"/>
      <c r="K957" s="1014"/>
      <c r="L957" s="126"/>
    </row>
    <row r="958" spans="2:12">
      <c r="B958" s="126"/>
      <c r="C958" s="126"/>
      <c r="D958" s="126"/>
      <c r="K958" s="1014"/>
      <c r="L958" s="126"/>
    </row>
    <row r="959" spans="2:12">
      <c r="B959" s="126"/>
      <c r="C959" s="126"/>
      <c r="D959" s="126"/>
      <c r="K959" s="1014"/>
      <c r="L959" s="126"/>
    </row>
    <row r="960" spans="2:12">
      <c r="B960" s="126"/>
      <c r="C960" s="126"/>
      <c r="D960" s="126"/>
      <c r="K960" s="1014"/>
      <c r="L960" s="126"/>
    </row>
    <row r="961" spans="2:12">
      <c r="B961" s="126"/>
      <c r="C961" s="126"/>
      <c r="D961" s="126"/>
      <c r="K961" s="1014"/>
      <c r="L961" s="126"/>
    </row>
    <row r="962" spans="2:12">
      <c r="B962" s="126"/>
      <c r="C962" s="126"/>
      <c r="D962" s="126"/>
      <c r="K962" s="1014"/>
      <c r="L962" s="126"/>
    </row>
    <row r="963" spans="2:12">
      <c r="B963" s="126"/>
      <c r="C963" s="126"/>
      <c r="D963" s="126"/>
      <c r="K963" s="1014"/>
      <c r="L963" s="126"/>
    </row>
    <row r="964" spans="2:12">
      <c r="B964" s="126"/>
      <c r="C964" s="126"/>
      <c r="D964" s="126"/>
      <c r="K964" s="1014"/>
      <c r="L964" s="126"/>
    </row>
    <row r="965" spans="2:12">
      <c r="B965" s="126"/>
      <c r="C965" s="126"/>
      <c r="D965" s="126"/>
      <c r="K965" s="1014"/>
      <c r="L965" s="126"/>
    </row>
    <row r="966" spans="2:12">
      <c r="B966" s="126"/>
      <c r="C966" s="126"/>
      <c r="D966" s="126"/>
      <c r="K966" s="1014"/>
      <c r="L966" s="126"/>
    </row>
    <row r="967" spans="2:12">
      <c r="B967" s="126"/>
      <c r="C967" s="126"/>
      <c r="D967" s="126"/>
      <c r="K967" s="1014"/>
      <c r="L967" s="126"/>
    </row>
    <row r="968" spans="2:12">
      <c r="B968" s="126"/>
      <c r="C968" s="126"/>
      <c r="D968" s="126"/>
      <c r="K968" s="1014"/>
      <c r="L968" s="126"/>
    </row>
    <row r="969" spans="2:12">
      <c r="B969" s="126"/>
      <c r="C969" s="126"/>
      <c r="D969" s="126"/>
      <c r="K969" s="1014"/>
      <c r="L969" s="126"/>
    </row>
    <row r="970" spans="2:12">
      <c r="B970" s="126"/>
      <c r="C970" s="126"/>
      <c r="D970" s="126"/>
      <c r="K970" s="1014"/>
      <c r="L970" s="126"/>
    </row>
    <row r="971" spans="2:12">
      <c r="B971" s="126"/>
      <c r="C971" s="126"/>
      <c r="D971" s="126"/>
      <c r="K971" s="1014"/>
      <c r="L971" s="126"/>
    </row>
    <row r="972" spans="2:12">
      <c r="B972" s="126"/>
      <c r="C972" s="126"/>
      <c r="D972" s="126"/>
      <c r="K972" s="1014"/>
      <c r="L972" s="126"/>
    </row>
    <row r="973" spans="2:12">
      <c r="B973" s="126"/>
      <c r="C973" s="126"/>
      <c r="D973" s="126"/>
      <c r="K973" s="1014"/>
      <c r="L973" s="126"/>
    </row>
    <row r="974" spans="2:12">
      <c r="B974" s="126"/>
      <c r="C974" s="126"/>
      <c r="D974" s="126"/>
      <c r="K974" s="1014"/>
      <c r="L974" s="126"/>
    </row>
    <row r="975" spans="2:12">
      <c r="B975" s="126"/>
      <c r="C975" s="126"/>
      <c r="D975" s="126"/>
      <c r="K975" s="1014"/>
      <c r="L975" s="126"/>
    </row>
    <row r="976" spans="2:12">
      <c r="B976" s="126"/>
      <c r="C976" s="126"/>
      <c r="D976" s="126"/>
      <c r="K976" s="1014"/>
      <c r="L976" s="126"/>
    </row>
    <row r="977" spans="2:12">
      <c r="B977" s="126"/>
      <c r="C977" s="126"/>
      <c r="D977" s="126"/>
      <c r="K977" s="1014"/>
      <c r="L977" s="126"/>
    </row>
    <row r="978" spans="2:12">
      <c r="B978" s="126"/>
      <c r="C978" s="126"/>
      <c r="D978" s="126"/>
      <c r="K978" s="1014"/>
      <c r="L978" s="126"/>
    </row>
    <row r="979" spans="2:12">
      <c r="B979" s="126"/>
      <c r="C979" s="126"/>
      <c r="D979" s="126"/>
      <c r="K979" s="1014"/>
      <c r="L979" s="126"/>
    </row>
    <row r="980" spans="2:12">
      <c r="B980" s="126"/>
      <c r="C980" s="126"/>
      <c r="D980" s="126"/>
      <c r="K980" s="1014"/>
      <c r="L980" s="126"/>
    </row>
    <row r="981" spans="2:12">
      <c r="B981" s="126"/>
      <c r="C981" s="126"/>
      <c r="D981" s="126"/>
      <c r="K981" s="1014"/>
      <c r="L981" s="126"/>
    </row>
    <row r="982" spans="2:12">
      <c r="B982" s="126"/>
      <c r="C982" s="126"/>
      <c r="D982" s="126"/>
      <c r="K982" s="1014"/>
      <c r="L982" s="126"/>
    </row>
    <row r="983" spans="2:12">
      <c r="B983" s="126"/>
      <c r="C983" s="126"/>
      <c r="D983" s="126"/>
      <c r="K983" s="1014"/>
      <c r="L983" s="126"/>
    </row>
    <row r="984" spans="2:12">
      <c r="B984" s="126"/>
      <c r="C984" s="126"/>
      <c r="D984" s="126"/>
      <c r="K984" s="1014"/>
      <c r="L984" s="126"/>
    </row>
    <row r="985" spans="2:12">
      <c r="B985" s="126"/>
      <c r="C985" s="126"/>
      <c r="D985" s="126"/>
      <c r="K985" s="1014"/>
      <c r="L985" s="126"/>
    </row>
    <row r="986" spans="2:12">
      <c r="B986" s="126"/>
      <c r="C986" s="126"/>
      <c r="D986" s="126"/>
      <c r="K986" s="1014"/>
      <c r="L986" s="126"/>
    </row>
    <row r="987" spans="2:12">
      <c r="B987" s="126"/>
      <c r="C987" s="126"/>
      <c r="D987" s="126"/>
      <c r="K987" s="1014"/>
      <c r="L987" s="126"/>
    </row>
    <row r="988" spans="2:12">
      <c r="B988" s="126"/>
      <c r="C988" s="126"/>
      <c r="D988" s="126"/>
      <c r="K988" s="1014"/>
      <c r="L988" s="126"/>
    </row>
    <row r="989" spans="2:12">
      <c r="B989" s="126"/>
      <c r="C989" s="126"/>
      <c r="D989" s="126"/>
      <c r="K989" s="1014"/>
      <c r="L989" s="126"/>
    </row>
    <row r="990" spans="2:12">
      <c r="B990" s="126"/>
      <c r="C990" s="126"/>
      <c r="D990" s="126"/>
      <c r="K990" s="1014"/>
      <c r="L990" s="126"/>
    </row>
    <row r="991" spans="2:12">
      <c r="B991" s="126"/>
      <c r="C991" s="126"/>
      <c r="D991" s="126"/>
      <c r="K991" s="1014"/>
      <c r="L991" s="126"/>
    </row>
    <row r="992" spans="2:12">
      <c r="B992" s="126"/>
      <c r="C992" s="126"/>
      <c r="D992" s="126"/>
      <c r="K992" s="1014"/>
      <c r="L992" s="126"/>
    </row>
    <row r="993" spans="2:12">
      <c r="B993" s="126"/>
      <c r="C993" s="126"/>
      <c r="D993" s="126"/>
      <c r="K993" s="1014"/>
      <c r="L993" s="126"/>
    </row>
    <row r="994" spans="2:12">
      <c r="B994" s="126"/>
      <c r="C994" s="126"/>
      <c r="D994" s="126"/>
      <c r="K994" s="1014"/>
      <c r="L994" s="126"/>
    </row>
    <row r="995" spans="2:12">
      <c r="B995" s="126"/>
      <c r="C995" s="126"/>
      <c r="D995" s="126"/>
      <c r="K995" s="1014"/>
      <c r="L995" s="126"/>
    </row>
    <row r="996" spans="2:12">
      <c r="B996" s="126"/>
      <c r="C996" s="126"/>
      <c r="D996" s="126"/>
      <c r="K996" s="1014"/>
      <c r="L996" s="126"/>
    </row>
    <row r="997" spans="2:12">
      <c r="B997" s="126"/>
      <c r="C997" s="126"/>
      <c r="D997" s="126"/>
      <c r="K997" s="1014"/>
      <c r="L997" s="126"/>
    </row>
    <row r="998" spans="2:12">
      <c r="B998" s="126"/>
      <c r="C998" s="126"/>
      <c r="D998" s="126"/>
      <c r="K998" s="1014"/>
      <c r="L998" s="126"/>
    </row>
    <row r="999" spans="2:12">
      <c r="B999" s="126"/>
      <c r="C999" s="126"/>
      <c r="D999" s="126"/>
      <c r="K999" s="1014"/>
      <c r="L999" s="126"/>
    </row>
    <row r="1000" spans="2:12">
      <c r="B1000" s="126"/>
      <c r="C1000" s="126"/>
      <c r="D1000" s="126"/>
      <c r="K1000" s="1014"/>
      <c r="L1000" s="126"/>
    </row>
    <row r="1001" spans="2:12">
      <c r="B1001" s="126"/>
      <c r="C1001" s="126"/>
      <c r="D1001" s="126"/>
      <c r="K1001" s="1014"/>
      <c r="L1001" s="126"/>
    </row>
    <row r="1002" spans="2:12">
      <c r="B1002" s="126"/>
      <c r="C1002" s="126"/>
      <c r="D1002" s="126"/>
      <c r="K1002" s="1014"/>
      <c r="L1002" s="126"/>
    </row>
    <row r="1003" spans="2:12">
      <c r="B1003" s="126"/>
      <c r="C1003" s="126"/>
      <c r="D1003" s="126"/>
      <c r="K1003" s="1014"/>
      <c r="L1003" s="126"/>
    </row>
    <row r="1004" spans="2:12">
      <c r="B1004" s="126"/>
      <c r="C1004" s="126"/>
      <c r="D1004" s="126"/>
      <c r="K1004" s="1014"/>
      <c r="L1004" s="126"/>
    </row>
    <row r="1005" spans="2:12">
      <c r="B1005" s="126"/>
      <c r="C1005" s="126"/>
      <c r="D1005" s="126"/>
      <c r="K1005" s="1014"/>
      <c r="L1005" s="126"/>
    </row>
    <row r="1006" spans="2:12">
      <c r="B1006" s="126"/>
      <c r="C1006" s="126"/>
      <c r="D1006" s="126"/>
      <c r="K1006" s="1014"/>
      <c r="L1006" s="126"/>
    </row>
    <row r="1007" spans="2:12">
      <c r="B1007" s="126"/>
      <c r="C1007" s="126"/>
      <c r="D1007" s="126"/>
      <c r="K1007" s="1014"/>
      <c r="L1007" s="126"/>
    </row>
    <row r="1008" spans="2:12">
      <c r="B1008" s="126"/>
      <c r="C1008" s="126"/>
      <c r="D1008" s="126"/>
      <c r="K1008" s="1014"/>
      <c r="L1008" s="126"/>
    </row>
    <row r="1009" spans="2:12">
      <c r="B1009" s="126"/>
      <c r="C1009" s="126"/>
      <c r="D1009" s="126"/>
      <c r="K1009" s="1014"/>
      <c r="L1009" s="126"/>
    </row>
    <row r="1010" spans="2:12">
      <c r="B1010" s="126"/>
      <c r="C1010" s="126"/>
      <c r="D1010" s="126"/>
      <c r="K1010" s="1014"/>
      <c r="L1010" s="126"/>
    </row>
    <row r="1011" spans="2:12">
      <c r="B1011" s="126"/>
      <c r="C1011" s="126"/>
      <c r="D1011" s="126"/>
      <c r="K1011" s="1014"/>
      <c r="L1011" s="126"/>
    </row>
    <row r="1012" spans="2:12">
      <c r="B1012" s="126"/>
      <c r="C1012" s="126"/>
      <c r="D1012" s="126"/>
      <c r="K1012" s="1014"/>
      <c r="L1012" s="126"/>
    </row>
    <row r="1013" spans="2:12">
      <c r="B1013" s="126"/>
      <c r="C1013" s="126"/>
      <c r="D1013" s="126"/>
      <c r="K1013" s="1014"/>
      <c r="L1013" s="126"/>
    </row>
    <row r="1014" spans="2:12">
      <c r="B1014" s="126"/>
      <c r="C1014" s="126"/>
      <c r="D1014" s="126"/>
      <c r="K1014" s="1014"/>
      <c r="L1014" s="126"/>
    </row>
    <row r="1015" spans="2:12">
      <c r="B1015" s="126"/>
      <c r="C1015" s="126"/>
      <c r="D1015" s="126"/>
      <c r="K1015" s="1014"/>
      <c r="L1015" s="126"/>
    </row>
    <row r="1016" spans="2:12">
      <c r="B1016" s="126"/>
      <c r="C1016" s="126"/>
      <c r="D1016" s="126"/>
      <c r="K1016" s="1014"/>
      <c r="L1016" s="126"/>
    </row>
    <row r="1017" spans="2:12">
      <c r="B1017" s="126"/>
      <c r="C1017" s="126"/>
      <c r="D1017" s="126"/>
      <c r="K1017" s="1014"/>
      <c r="L1017" s="126"/>
    </row>
    <row r="1018" spans="2:12">
      <c r="B1018" s="126"/>
      <c r="C1018" s="126"/>
      <c r="D1018" s="126"/>
      <c r="K1018" s="1014"/>
      <c r="L1018" s="126"/>
    </row>
    <row r="1019" spans="2:12">
      <c r="B1019" s="126"/>
      <c r="C1019" s="126"/>
      <c r="D1019" s="126"/>
      <c r="K1019" s="1014"/>
      <c r="L1019" s="126"/>
    </row>
    <row r="1020" spans="2:12">
      <c r="B1020" s="126"/>
      <c r="C1020" s="126"/>
      <c r="D1020" s="126"/>
      <c r="K1020" s="1014"/>
      <c r="L1020" s="126"/>
    </row>
    <row r="1021" spans="2:12">
      <c r="B1021" s="126"/>
      <c r="C1021" s="126"/>
      <c r="D1021" s="126"/>
      <c r="K1021" s="1014"/>
      <c r="L1021" s="126"/>
    </row>
    <row r="1022" spans="2:12">
      <c r="B1022" s="126"/>
      <c r="C1022" s="126"/>
      <c r="D1022" s="126"/>
      <c r="K1022" s="1014"/>
      <c r="L1022" s="126"/>
    </row>
    <row r="1023" spans="2:12">
      <c r="B1023" s="126"/>
      <c r="C1023" s="126"/>
      <c r="D1023" s="126"/>
      <c r="K1023" s="1014"/>
      <c r="L1023" s="126"/>
    </row>
    <row r="1024" spans="2:12">
      <c r="B1024" s="126"/>
      <c r="C1024" s="126"/>
      <c r="D1024" s="126"/>
      <c r="K1024" s="1014"/>
      <c r="L1024" s="126"/>
    </row>
    <row r="1025" spans="2:12">
      <c r="B1025" s="126"/>
      <c r="C1025" s="126"/>
      <c r="D1025" s="126"/>
      <c r="K1025" s="1014"/>
      <c r="L1025" s="126"/>
    </row>
    <row r="1026" spans="2:12">
      <c r="B1026" s="126"/>
      <c r="C1026" s="126"/>
      <c r="D1026" s="126"/>
      <c r="K1026" s="1014"/>
      <c r="L1026" s="126"/>
    </row>
    <row r="1027" spans="2:12">
      <c r="B1027" s="126"/>
      <c r="C1027" s="126"/>
      <c r="D1027" s="126"/>
      <c r="K1027" s="1014"/>
      <c r="L1027" s="126"/>
    </row>
    <row r="1028" spans="2:12">
      <c r="B1028" s="126"/>
      <c r="C1028" s="126"/>
      <c r="D1028" s="126"/>
      <c r="K1028" s="1014"/>
      <c r="L1028" s="126"/>
    </row>
    <row r="1029" spans="2:12">
      <c r="B1029" s="126"/>
      <c r="C1029" s="126"/>
      <c r="D1029" s="126"/>
      <c r="K1029" s="1014"/>
      <c r="L1029" s="126"/>
    </row>
    <row r="1030" spans="2:12">
      <c r="B1030" s="126"/>
      <c r="C1030" s="126"/>
      <c r="D1030" s="126"/>
      <c r="K1030" s="1014"/>
      <c r="L1030" s="126"/>
    </row>
    <row r="1031" spans="2:12">
      <c r="B1031" s="126"/>
      <c r="C1031" s="126"/>
      <c r="D1031" s="126"/>
      <c r="K1031" s="1014"/>
      <c r="L1031" s="126"/>
    </row>
    <row r="1032" spans="2:12">
      <c r="B1032" s="126"/>
      <c r="C1032" s="126"/>
      <c r="D1032" s="126"/>
      <c r="K1032" s="1014"/>
      <c r="L1032" s="126"/>
    </row>
    <row r="1033" spans="2:12">
      <c r="B1033" s="126"/>
      <c r="C1033" s="126"/>
      <c r="D1033" s="126"/>
      <c r="K1033" s="1014"/>
      <c r="L1033" s="126"/>
    </row>
    <row r="1034" spans="2:12">
      <c r="B1034" s="126"/>
      <c r="C1034" s="126"/>
      <c r="D1034" s="126"/>
      <c r="K1034" s="1014"/>
      <c r="L1034" s="126"/>
    </row>
    <row r="1035" spans="2:12">
      <c r="B1035" s="126"/>
      <c r="C1035" s="126"/>
      <c r="D1035" s="126"/>
      <c r="K1035" s="1014"/>
      <c r="L1035" s="126"/>
    </row>
    <row r="1036" spans="2:12">
      <c r="B1036" s="126"/>
      <c r="C1036" s="126"/>
      <c r="D1036" s="126"/>
      <c r="K1036" s="1014"/>
      <c r="L1036" s="126"/>
    </row>
    <row r="1037" spans="2:12">
      <c r="B1037" s="126"/>
      <c r="C1037" s="126"/>
      <c r="D1037" s="126"/>
      <c r="K1037" s="1014"/>
      <c r="L1037" s="126"/>
    </row>
    <row r="1038" spans="2:12">
      <c r="B1038" s="126"/>
      <c r="C1038" s="126"/>
      <c r="D1038" s="126"/>
      <c r="K1038" s="1014"/>
      <c r="L1038" s="126"/>
    </row>
    <row r="1039" spans="2:12">
      <c r="B1039" s="126"/>
      <c r="C1039" s="126"/>
      <c r="D1039" s="126"/>
      <c r="K1039" s="1014"/>
      <c r="L1039" s="126"/>
    </row>
    <row r="1040" spans="2:12">
      <c r="B1040" s="126"/>
      <c r="C1040" s="126"/>
      <c r="D1040" s="126"/>
      <c r="K1040" s="1014"/>
      <c r="L1040" s="126"/>
    </row>
    <row r="1041" spans="2:12">
      <c r="B1041" s="126"/>
      <c r="C1041" s="126"/>
      <c r="D1041" s="126"/>
      <c r="K1041" s="1014"/>
      <c r="L1041" s="126"/>
    </row>
    <row r="1042" spans="2:12">
      <c r="B1042" s="126"/>
      <c r="C1042" s="126"/>
      <c r="D1042" s="126"/>
      <c r="K1042" s="1014"/>
      <c r="L1042" s="126"/>
    </row>
    <row r="1043" spans="2:12">
      <c r="B1043" s="126"/>
      <c r="C1043" s="126"/>
      <c r="D1043" s="126"/>
      <c r="K1043" s="1014"/>
      <c r="L1043" s="126"/>
    </row>
    <row r="1044" spans="2:12">
      <c r="B1044" s="126"/>
      <c r="C1044" s="126"/>
      <c r="D1044" s="126"/>
      <c r="K1044" s="1014"/>
      <c r="L1044" s="126"/>
    </row>
    <row r="1045" spans="2:12">
      <c r="B1045" s="126"/>
      <c r="C1045" s="126"/>
      <c r="D1045" s="126"/>
      <c r="K1045" s="1014"/>
      <c r="L1045" s="126"/>
    </row>
    <row r="1046" spans="2:12">
      <c r="B1046" s="126"/>
      <c r="C1046" s="126"/>
      <c r="D1046" s="126"/>
      <c r="K1046" s="1014"/>
      <c r="L1046" s="126"/>
    </row>
    <row r="1047" spans="2:12">
      <c r="B1047" s="126"/>
      <c r="C1047" s="126"/>
      <c r="D1047" s="126"/>
      <c r="K1047" s="1014"/>
      <c r="L1047" s="126"/>
    </row>
    <row r="1048" spans="2:12">
      <c r="B1048" s="126"/>
      <c r="C1048" s="126"/>
      <c r="D1048" s="126"/>
      <c r="K1048" s="1014"/>
      <c r="L1048" s="126"/>
    </row>
    <row r="1049" spans="2:12">
      <c r="B1049" s="126"/>
      <c r="C1049" s="126"/>
      <c r="D1049" s="126"/>
      <c r="K1049" s="1014"/>
      <c r="L1049" s="126"/>
    </row>
    <row r="1050" spans="2:12">
      <c r="B1050" s="126"/>
      <c r="C1050" s="126"/>
      <c r="D1050" s="126"/>
      <c r="K1050" s="1014"/>
      <c r="L1050" s="126"/>
    </row>
    <row r="1051" spans="2:12">
      <c r="B1051" s="126"/>
      <c r="C1051" s="126"/>
      <c r="D1051" s="126"/>
      <c r="K1051" s="1014"/>
      <c r="L1051" s="126"/>
    </row>
    <row r="1052" spans="2:12">
      <c r="B1052" s="126"/>
      <c r="C1052" s="126"/>
      <c r="D1052" s="126"/>
      <c r="K1052" s="1014"/>
      <c r="L1052" s="126"/>
    </row>
    <row r="1053" spans="2:12">
      <c r="B1053" s="126"/>
      <c r="C1053" s="126"/>
      <c r="D1053" s="126"/>
      <c r="K1053" s="1014"/>
      <c r="L1053" s="126"/>
    </row>
    <row r="1054" spans="2:12">
      <c r="B1054" s="126"/>
      <c r="C1054" s="126"/>
      <c r="D1054" s="126"/>
      <c r="K1054" s="1014"/>
      <c r="L1054" s="126"/>
    </row>
    <row r="1055" spans="2:12">
      <c r="B1055" s="126"/>
      <c r="C1055" s="126"/>
      <c r="D1055" s="126"/>
      <c r="K1055" s="1014"/>
      <c r="L1055" s="126"/>
    </row>
    <row r="1056" spans="2:12">
      <c r="B1056" s="126"/>
      <c r="C1056" s="126"/>
      <c r="D1056" s="126"/>
      <c r="K1056" s="1014"/>
      <c r="L1056" s="126"/>
    </row>
    <row r="1057" spans="2:12">
      <c r="B1057" s="126"/>
      <c r="C1057" s="126"/>
      <c r="D1057" s="126"/>
      <c r="K1057" s="1014"/>
      <c r="L1057" s="126"/>
    </row>
    <row r="1058" spans="2:12">
      <c r="B1058" s="126"/>
      <c r="C1058" s="126"/>
      <c r="D1058" s="126"/>
      <c r="K1058" s="1014"/>
      <c r="L1058" s="126"/>
    </row>
    <row r="1059" spans="2:12">
      <c r="B1059" s="126"/>
      <c r="C1059" s="126"/>
      <c r="D1059" s="126"/>
      <c r="K1059" s="1014"/>
      <c r="L1059" s="126"/>
    </row>
    <row r="1060" spans="2:12">
      <c r="B1060" s="126"/>
      <c r="C1060" s="126"/>
      <c r="D1060" s="126"/>
      <c r="K1060" s="1014"/>
      <c r="L1060" s="126"/>
    </row>
    <row r="1061" spans="2:12">
      <c r="B1061" s="126"/>
      <c r="C1061" s="126"/>
      <c r="D1061" s="126"/>
      <c r="K1061" s="1014"/>
      <c r="L1061" s="126"/>
    </row>
    <row r="1062" spans="2:12">
      <c r="B1062" s="126"/>
      <c r="C1062" s="126"/>
      <c r="D1062" s="126"/>
      <c r="K1062" s="1014"/>
      <c r="L1062" s="126"/>
    </row>
    <row r="1063" spans="2:12">
      <c r="B1063" s="126"/>
      <c r="C1063" s="126"/>
      <c r="D1063" s="126"/>
      <c r="K1063" s="1014"/>
      <c r="L1063" s="126"/>
    </row>
    <row r="1064" spans="2:12">
      <c r="B1064" s="126"/>
      <c r="C1064" s="126"/>
      <c r="D1064" s="126"/>
      <c r="K1064" s="1014"/>
      <c r="L1064" s="126"/>
    </row>
    <row r="1065" spans="2:12">
      <c r="B1065" s="126"/>
      <c r="C1065" s="126"/>
      <c r="D1065" s="126"/>
      <c r="K1065" s="1014"/>
      <c r="L1065" s="126"/>
    </row>
    <row r="1066" spans="2:12">
      <c r="B1066" s="126"/>
      <c r="C1066" s="126"/>
      <c r="D1066" s="126"/>
      <c r="K1066" s="1014"/>
      <c r="L1066" s="126"/>
    </row>
    <row r="1067" spans="2:12">
      <c r="B1067" s="126"/>
      <c r="C1067" s="126"/>
      <c r="D1067" s="126"/>
      <c r="K1067" s="1014"/>
      <c r="L1067" s="126"/>
    </row>
    <row r="1068" spans="2:12">
      <c r="B1068" s="126"/>
      <c r="C1068" s="126"/>
      <c r="D1068" s="126"/>
      <c r="K1068" s="1014"/>
      <c r="L1068" s="126"/>
    </row>
    <row r="1069" spans="2:12">
      <c r="B1069" s="126"/>
      <c r="C1069" s="126"/>
      <c r="D1069" s="126"/>
      <c r="K1069" s="1014"/>
      <c r="L1069" s="126"/>
    </row>
    <row r="1070" spans="2:12">
      <c r="B1070" s="126"/>
      <c r="C1070" s="126"/>
      <c r="D1070" s="126"/>
      <c r="K1070" s="1014"/>
      <c r="L1070" s="126"/>
    </row>
    <row r="1071" spans="2:12">
      <c r="B1071" s="126"/>
      <c r="C1071" s="126"/>
      <c r="D1071" s="126"/>
      <c r="K1071" s="1014"/>
      <c r="L1071" s="126"/>
    </row>
    <row r="1072" spans="2:12">
      <c r="B1072" s="126"/>
      <c r="C1072" s="126"/>
      <c r="D1072" s="126"/>
      <c r="K1072" s="1014"/>
      <c r="L1072" s="126"/>
    </row>
    <row r="1073" spans="2:12">
      <c r="B1073" s="126"/>
      <c r="C1073" s="126"/>
      <c r="D1073" s="126"/>
      <c r="K1073" s="1014"/>
      <c r="L1073" s="126"/>
    </row>
    <row r="1074" spans="2:12">
      <c r="B1074" s="126"/>
      <c r="C1074" s="126"/>
      <c r="D1074" s="126"/>
      <c r="K1074" s="1014"/>
      <c r="L1074" s="126"/>
    </row>
    <row r="1075" spans="2:12">
      <c r="B1075" s="126"/>
      <c r="C1075" s="126"/>
      <c r="D1075" s="126"/>
      <c r="K1075" s="1014"/>
      <c r="L1075" s="126"/>
    </row>
    <row r="1076" spans="2:12">
      <c r="B1076" s="126"/>
      <c r="C1076" s="126"/>
      <c r="D1076" s="126"/>
      <c r="K1076" s="1014"/>
      <c r="L1076" s="126"/>
    </row>
    <row r="1077" spans="2:12">
      <c r="B1077" s="126"/>
      <c r="C1077" s="126"/>
      <c r="D1077" s="126"/>
      <c r="K1077" s="1014"/>
      <c r="L1077" s="126"/>
    </row>
    <row r="1078" spans="2:12">
      <c r="B1078" s="126"/>
      <c r="C1078" s="126"/>
      <c r="D1078" s="126"/>
      <c r="K1078" s="1014"/>
      <c r="L1078" s="126"/>
    </row>
    <row r="1079" spans="2:12">
      <c r="B1079" s="126"/>
      <c r="C1079" s="126"/>
      <c r="D1079" s="126"/>
      <c r="K1079" s="1014"/>
      <c r="L1079" s="126"/>
    </row>
    <row r="1080" spans="2:12">
      <c r="B1080" s="126"/>
      <c r="C1080" s="126"/>
      <c r="D1080" s="126"/>
      <c r="K1080" s="1014"/>
      <c r="L1080" s="126"/>
    </row>
    <row r="1081" spans="2:12">
      <c r="B1081" s="126"/>
      <c r="C1081" s="126"/>
      <c r="D1081" s="126"/>
      <c r="K1081" s="1014"/>
      <c r="L1081" s="126"/>
    </row>
    <row r="1082" spans="2:12">
      <c r="B1082" s="126"/>
      <c r="C1082" s="126"/>
      <c r="D1082" s="126"/>
      <c r="K1082" s="1014"/>
      <c r="L1082" s="126"/>
    </row>
    <row r="1083" spans="2:12">
      <c r="B1083" s="126"/>
      <c r="C1083" s="126"/>
      <c r="D1083" s="126"/>
      <c r="K1083" s="1014"/>
      <c r="L1083" s="126"/>
    </row>
    <row r="1084" spans="2:12">
      <c r="B1084" s="126"/>
      <c r="C1084" s="126"/>
      <c r="D1084" s="126"/>
      <c r="K1084" s="1014"/>
      <c r="L1084" s="126"/>
    </row>
    <row r="1085" spans="2:12">
      <c r="B1085" s="126"/>
      <c r="C1085" s="126"/>
      <c r="D1085" s="126"/>
      <c r="K1085" s="1014"/>
      <c r="L1085" s="126"/>
    </row>
    <row r="1086" spans="2:12">
      <c r="B1086" s="126"/>
      <c r="C1086" s="126"/>
      <c r="D1086" s="126"/>
      <c r="K1086" s="1014"/>
      <c r="L1086" s="126"/>
    </row>
    <row r="1087" spans="2:12">
      <c r="B1087" s="126"/>
      <c r="C1087" s="126"/>
      <c r="D1087" s="126"/>
      <c r="K1087" s="1014"/>
      <c r="L1087" s="126"/>
    </row>
    <row r="1088" spans="2:12">
      <c r="B1088" s="126"/>
      <c r="C1088" s="126"/>
      <c r="D1088" s="126"/>
      <c r="K1088" s="1014"/>
      <c r="L1088" s="126"/>
    </row>
    <row r="1089" spans="2:12">
      <c r="B1089" s="126"/>
      <c r="C1089" s="126"/>
      <c r="D1089" s="126"/>
      <c r="K1089" s="1014"/>
      <c r="L1089" s="126"/>
    </row>
    <row r="1090" spans="2:12">
      <c r="B1090" s="126"/>
      <c r="C1090" s="126"/>
      <c r="D1090" s="126"/>
      <c r="K1090" s="1014"/>
      <c r="L1090" s="126"/>
    </row>
    <row r="1091" spans="2:12">
      <c r="B1091" s="126"/>
      <c r="C1091" s="126"/>
      <c r="D1091" s="126"/>
      <c r="K1091" s="1014"/>
      <c r="L1091" s="126"/>
    </row>
    <row r="1092" spans="2:12">
      <c r="B1092" s="126"/>
      <c r="C1092" s="126"/>
      <c r="D1092" s="126"/>
      <c r="K1092" s="1014"/>
      <c r="L1092" s="126"/>
    </row>
    <row r="1093" spans="2:12">
      <c r="B1093" s="126"/>
      <c r="C1093" s="126"/>
      <c r="D1093" s="126"/>
      <c r="K1093" s="1014"/>
      <c r="L1093" s="126"/>
    </row>
    <row r="1094" spans="2:12">
      <c r="B1094" s="126"/>
      <c r="C1094" s="126"/>
      <c r="D1094" s="126"/>
      <c r="K1094" s="1014"/>
      <c r="L1094" s="126"/>
    </row>
    <row r="1095" spans="2:12">
      <c r="B1095" s="126"/>
      <c r="C1095" s="126"/>
      <c r="D1095" s="126"/>
      <c r="K1095" s="1014"/>
      <c r="L1095" s="126"/>
    </row>
    <row r="1096" spans="2:12">
      <c r="B1096" s="126"/>
      <c r="C1096" s="126"/>
      <c r="D1096" s="126"/>
      <c r="K1096" s="1014"/>
      <c r="L1096" s="126"/>
    </row>
    <row r="1097" spans="2:12">
      <c r="B1097" s="126"/>
      <c r="C1097" s="126"/>
      <c r="D1097" s="126"/>
      <c r="K1097" s="1014"/>
      <c r="L1097" s="126"/>
    </row>
    <row r="1098" spans="2:12">
      <c r="B1098" s="126"/>
      <c r="C1098" s="126"/>
      <c r="D1098" s="126"/>
      <c r="K1098" s="1014"/>
      <c r="L1098" s="126"/>
    </row>
    <row r="1099" spans="2:12">
      <c r="B1099" s="126"/>
      <c r="C1099" s="126"/>
      <c r="D1099" s="126"/>
      <c r="K1099" s="1014"/>
      <c r="L1099" s="126"/>
    </row>
    <row r="1100" spans="2:12">
      <c r="B1100" s="126"/>
      <c r="C1100" s="126"/>
      <c r="D1100" s="126"/>
      <c r="K1100" s="1014"/>
      <c r="L1100" s="126"/>
    </row>
    <row r="1101" spans="2:12">
      <c r="B1101" s="126"/>
      <c r="C1101" s="126"/>
      <c r="D1101" s="126"/>
      <c r="K1101" s="1014"/>
      <c r="L1101" s="126"/>
    </row>
    <row r="1102" spans="2:12">
      <c r="B1102" s="126"/>
      <c r="C1102" s="126"/>
      <c r="D1102" s="126"/>
      <c r="K1102" s="1014"/>
      <c r="L1102" s="126"/>
    </row>
    <row r="1103" spans="2:12">
      <c r="B1103" s="126"/>
      <c r="C1103" s="126"/>
      <c r="D1103" s="126"/>
      <c r="K1103" s="1014"/>
      <c r="L1103" s="126"/>
    </row>
    <row r="1104" spans="2:12">
      <c r="B1104" s="126"/>
      <c r="C1104" s="126"/>
      <c r="D1104" s="126"/>
      <c r="K1104" s="1014"/>
      <c r="L1104" s="126"/>
    </row>
    <row r="1105" spans="2:12">
      <c r="B1105" s="126"/>
      <c r="C1105" s="126"/>
      <c r="D1105" s="126"/>
      <c r="K1105" s="1014"/>
      <c r="L1105" s="126"/>
    </row>
    <row r="1106" spans="2:12">
      <c r="B1106" s="126"/>
      <c r="C1106" s="126"/>
      <c r="D1106" s="126"/>
      <c r="K1106" s="1014"/>
      <c r="L1106" s="126"/>
    </row>
    <row r="1107" spans="2:12">
      <c r="B1107" s="126"/>
      <c r="C1107" s="126"/>
      <c r="D1107" s="126"/>
      <c r="K1107" s="1014"/>
      <c r="L1107" s="126"/>
    </row>
    <row r="1108" spans="2:12">
      <c r="B1108" s="126"/>
      <c r="C1108" s="126"/>
      <c r="D1108" s="126"/>
      <c r="K1108" s="1014"/>
      <c r="L1108" s="126"/>
    </row>
    <row r="1109" spans="2:12">
      <c r="B1109" s="126"/>
      <c r="C1109" s="126"/>
      <c r="D1109" s="126"/>
      <c r="K1109" s="1014"/>
      <c r="L1109" s="126"/>
    </row>
    <row r="1110" spans="2:12">
      <c r="B1110" s="126"/>
      <c r="C1110" s="126"/>
      <c r="D1110" s="126"/>
      <c r="K1110" s="1014"/>
      <c r="L1110" s="126"/>
    </row>
    <row r="1111" spans="2:12">
      <c r="B1111" s="126"/>
      <c r="C1111" s="126"/>
      <c r="D1111" s="126"/>
      <c r="K1111" s="1014"/>
      <c r="L1111" s="126"/>
    </row>
    <row r="1112" spans="2:12">
      <c r="B1112" s="126"/>
      <c r="C1112" s="126"/>
      <c r="D1112" s="126"/>
      <c r="K1112" s="1014"/>
      <c r="L1112" s="126"/>
    </row>
    <row r="1113" spans="2:12">
      <c r="B1113" s="126"/>
      <c r="C1113" s="126"/>
      <c r="D1113" s="126"/>
      <c r="K1113" s="1014"/>
      <c r="L1113" s="126"/>
    </row>
    <row r="1114" spans="2:12">
      <c r="B1114" s="126"/>
      <c r="C1114" s="126"/>
      <c r="D1114" s="126"/>
      <c r="K1114" s="1014"/>
      <c r="L1114" s="126"/>
    </row>
    <row r="1115" spans="2:12">
      <c r="B1115" s="126"/>
      <c r="C1115" s="126"/>
      <c r="D1115" s="126"/>
      <c r="K1115" s="1014"/>
      <c r="L1115" s="126"/>
    </row>
    <row r="1116" spans="2:12">
      <c r="B1116" s="126"/>
      <c r="C1116" s="126"/>
      <c r="D1116" s="126"/>
      <c r="K1116" s="1014"/>
      <c r="L1116" s="126"/>
    </row>
    <row r="1117" spans="2:12">
      <c r="B1117" s="126"/>
      <c r="C1117" s="126"/>
      <c r="D1117" s="126"/>
      <c r="K1117" s="1014"/>
      <c r="L1117" s="126"/>
    </row>
    <row r="1118" spans="2:12">
      <c r="B1118" s="126"/>
      <c r="C1118" s="126"/>
      <c r="D1118" s="126"/>
      <c r="K1118" s="1014"/>
      <c r="L1118" s="126"/>
    </row>
    <row r="1119" spans="2:12">
      <c r="B1119" s="126"/>
      <c r="C1119" s="126"/>
      <c r="D1119" s="126"/>
      <c r="K1119" s="1014"/>
      <c r="L1119" s="126"/>
    </row>
    <row r="1120" spans="2:12">
      <c r="B1120" s="126"/>
      <c r="C1120" s="126"/>
      <c r="D1120" s="126"/>
      <c r="K1120" s="1014"/>
      <c r="L1120" s="126"/>
    </row>
    <row r="1121" spans="2:12">
      <c r="B1121" s="126"/>
      <c r="C1121" s="126"/>
      <c r="D1121" s="126"/>
      <c r="K1121" s="1014"/>
      <c r="L1121" s="126"/>
    </row>
    <row r="1122" spans="2:12">
      <c r="B1122" s="126"/>
      <c r="C1122" s="126"/>
      <c r="D1122" s="126"/>
      <c r="K1122" s="1014"/>
      <c r="L1122" s="126"/>
    </row>
    <row r="1123" spans="2:12">
      <c r="B1123" s="126"/>
      <c r="C1123" s="126"/>
      <c r="D1123" s="126"/>
      <c r="K1123" s="1014"/>
      <c r="L1123" s="126"/>
    </row>
    <row r="1124" spans="2:12">
      <c r="B1124" s="126"/>
      <c r="C1124" s="126"/>
      <c r="D1124" s="126"/>
      <c r="K1124" s="1014"/>
      <c r="L1124" s="126"/>
    </row>
    <row r="1125" spans="2:12">
      <c r="B1125" s="126"/>
      <c r="C1125" s="126"/>
      <c r="D1125" s="126"/>
      <c r="K1125" s="1014"/>
      <c r="L1125" s="126"/>
    </row>
    <row r="1126" spans="2:12">
      <c r="B1126" s="126"/>
      <c r="C1126" s="126"/>
      <c r="D1126" s="126"/>
      <c r="K1126" s="1014"/>
      <c r="L1126" s="126"/>
    </row>
    <row r="1127" spans="2:12">
      <c r="B1127" s="126"/>
      <c r="C1127" s="126"/>
      <c r="D1127" s="126"/>
      <c r="K1127" s="1014"/>
      <c r="L1127" s="126"/>
    </row>
    <row r="1128" spans="2:12">
      <c r="B1128" s="126"/>
      <c r="C1128" s="126"/>
      <c r="D1128" s="126"/>
      <c r="K1128" s="1014"/>
      <c r="L1128" s="126"/>
    </row>
    <row r="1129" spans="2:12">
      <c r="B1129" s="126"/>
      <c r="C1129" s="126"/>
      <c r="D1129" s="126"/>
      <c r="K1129" s="1014"/>
      <c r="L1129" s="126"/>
    </row>
    <row r="1130" spans="2:12">
      <c r="B1130" s="126"/>
      <c r="C1130" s="126"/>
      <c r="D1130" s="126"/>
      <c r="K1130" s="1014"/>
      <c r="L1130" s="126"/>
    </row>
    <row r="1131" spans="2:12">
      <c r="B1131" s="126"/>
      <c r="C1131" s="126"/>
      <c r="D1131" s="126"/>
      <c r="K1131" s="1014"/>
      <c r="L1131" s="126"/>
    </row>
    <row r="1132" spans="2:12">
      <c r="B1132" s="126"/>
      <c r="C1132" s="126"/>
      <c r="D1132" s="126"/>
      <c r="K1132" s="1014"/>
      <c r="L1132" s="126"/>
    </row>
    <row r="1133" spans="2:12">
      <c r="B1133" s="126"/>
      <c r="C1133" s="126"/>
      <c r="D1133" s="126"/>
      <c r="K1133" s="1014"/>
      <c r="L1133" s="126"/>
    </row>
    <row r="1134" spans="2:12">
      <c r="B1134" s="126"/>
      <c r="C1134" s="126"/>
      <c r="D1134" s="126"/>
      <c r="K1134" s="1014"/>
      <c r="L1134" s="126"/>
    </row>
    <row r="1135" spans="2:12">
      <c r="B1135" s="126"/>
      <c r="C1135" s="126"/>
      <c r="D1135" s="126"/>
      <c r="K1135" s="1014"/>
      <c r="L1135" s="126"/>
    </row>
    <row r="1136" spans="2:12">
      <c r="B1136" s="126"/>
      <c r="C1136" s="126"/>
      <c r="D1136" s="126"/>
      <c r="K1136" s="1014"/>
      <c r="L1136" s="126"/>
    </row>
    <row r="1137" spans="2:12">
      <c r="B1137" s="126"/>
      <c r="C1137" s="126"/>
      <c r="D1137" s="126"/>
      <c r="K1137" s="1014"/>
      <c r="L1137" s="126"/>
    </row>
    <row r="1138" spans="2:12">
      <c r="B1138" s="126"/>
      <c r="C1138" s="126"/>
      <c r="D1138" s="126"/>
      <c r="K1138" s="1014"/>
      <c r="L1138" s="126"/>
    </row>
    <row r="1139" spans="2:12">
      <c r="B1139" s="126"/>
      <c r="C1139" s="126"/>
      <c r="D1139" s="126"/>
      <c r="K1139" s="1014"/>
      <c r="L1139" s="126"/>
    </row>
    <row r="1140" spans="2:12">
      <c r="B1140" s="126"/>
      <c r="C1140" s="126"/>
      <c r="D1140" s="126"/>
      <c r="K1140" s="1014"/>
      <c r="L1140" s="126"/>
    </row>
    <row r="1141" spans="2:12">
      <c r="B1141" s="126"/>
      <c r="C1141" s="126"/>
      <c r="D1141" s="126"/>
      <c r="K1141" s="1014"/>
      <c r="L1141" s="126"/>
    </row>
    <row r="1142" spans="2:12">
      <c r="B1142" s="126"/>
      <c r="C1142" s="126"/>
      <c r="D1142" s="126"/>
      <c r="K1142" s="1014"/>
      <c r="L1142" s="126"/>
    </row>
    <row r="1143" spans="2:12">
      <c r="B1143" s="126"/>
      <c r="C1143" s="126"/>
      <c r="D1143" s="126"/>
      <c r="K1143" s="1014"/>
      <c r="L1143" s="126"/>
    </row>
    <row r="1144" spans="2:12">
      <c r="B1144" s="126"/>
      <c r="C1144" s="126"/>
      <c r="D1144" s="126"/>
      <c r="K1144" s="1014"/>
      <c r="L1144" s="126"/>
    </row>
    <row r="1145" spans="2:12">
      <c r="B1145" s="126"/>
      <c r="C1145" s="126"/>
      <c r="D1145" s="126"/>
      <c r="K1145" s="1014"/>
      <c r="L1145" s="126"/>
    </row>
    <row r="1146" spans="2:12">
      <c r="B1146" s="126"/>
      <c r="C1146" s="126"/>
      <c r="D1146" s="126"/>
      <c r="K1146" s="1014"/>
      <c r="L1146" s="126"/>
    </row>
    <row r="1147" spans="2:12">
      <c r="B1147" s="126"/>
      <c r="C1147" s="126"/>
      <c r="D1147" s="126"/>
      <c r="K1147" s="1014"/>
      <c r="L1147" s="126"/>
    </row>
    <row r="1148" spans="2:12">
      <c r="B1148" s="126"/>
      <c r="C1148" s="126"/>
      <c r="D1148" s="126"/>
      <c r="K1148" s="1014"/>
      <c r="L1148" s="126"/>
    </row>
    <row r="1149" spans="2:12">
      <c r="B1149" s="126"/>
      <c r="C1149" s="126"/>
      <c r="D1149" s="126"/>
      <c r="K1149" s="1014"/>
      <c r="L1149" s="126"/>
    </row>
    <row r="1150" spans="2:12">
      <c r="B1150" s="126"/>
      <c r="C1150" s="126"/>
      <c r="D1150" s="126"/>
      <c r="K1150" s="1014"/>
      <c r="L1150" s="126"/>
    </row>
    <row r="1151" spans="2:12">
      <c r="B1151" s="126"/>
      <c r="C1151" s="126"/>
      <c r="D1151" s="126"/>
      <c r="K1151" s="1014"/>
      <c r="L1151" s="126"/>
    </row>
    <row r="1152" spans="2:12">
      <c r="B1152" s="126"/>
      <c r="C1152" s="126"/>
      <c r="D1152" s="126"/>
      <c r="K1152" s="1014"/>
      <c r="L1152" s="126"/>
    </row>
    <row r="1153" spans="2:12">
      <c r="B1153" s="126"/>
      <c r="C1153" s="126"/>
      <c r="D1153" s="126"/>
      <c r="K1153" s="1014"/>
      <c r="L1153" s="126"/>
    </row>
    <row r="1154" spans="2:12">
      <c r="B1154" s="126"/>
      <c r="C1154" s="126"/>
      <c r="D1154" s="126"/>
      <c r="K1154" s="1014"/>
      <c r="L1154" s="126"/>
    </row>
    <row r="1155" spans="2:12">
      <c r="B1155" s="126"/>
      <c r="C1155" s="126"/>
      <c r="D1155" s="126"/>
      <c r="K1155" s="1014"/>
      <c r="L1155" s="126"/>
    </row>
    <row r="1156" spans="2:12">
      <c r="B1156" s="126"/>
      <c r="C1156" s="126"/>
      <c r="D1156" s="126"/>
      <c r="K1156" s="1014"/>
      <c r="L1156" s="126"/>
    </row>
    <row r="1157" spans="2:12">
      <c r="B1157" s="126"/>
      <c r="C1157" s="126"/>
      <c r="D1157" s="126"/>
      <c r="K1157" s="1014"/>
      <c r="L1157" s="126"/>
    </row>
    <row r="1158" spans="2:12">
      <c r="B1158" s="126"/>
      <c r="C1158" s="126"/>
      <c r="D1158" s="126"/>
      <c r="K1158" s="1014"/>
      <c r="L1158" s="126"/>
    </row>
    <row r="1159" spans="2:12">
      <c r="B1159" s="126"/>
      <c r="C1159" s="126"/>
      <c r="D1159" s="126"/>
      <c r="K1159" s="1014"/>
      <c r="L1159" s="126"/>
    </row>
    <row r="1160" spans="2:12">
      <c r="B1160" s="126"/>
      <c r="C1160" s="126"/>
      <c r="D1160" s="126"/>
      <c r="K1160" s="1014"/>
      <c r="L1160" s="126"/>
    </row>
    <row r="1161" spans="2:12">
      <c r="B1161" s="126"/>
      <c r="C1161" s="126"/>
      <c r="D1161" s="126"/>
      <c r="K1161" s="1014"/>
      <c r="L1161" s="126"/>
    </row>
    <row r="1162" spans="2:12">
      <c r="B1162" s="126"/>
      <c r="C1162" s="126"/>
      <c r="D1162" s="126"/>
      <c r="K1162" s="1014"/>
      <c r="L1162" s="126"/>
    </row>
    <row r="1163" spans="2:12">
      <c r="B1163" s="126"/>
      <c r="C1163" s="126"/>
      <c r="D1163" s="126"/>
      <c r="K1163" s="1014"/>
      <c r="L1163" s="126"/>
    </row>
    <row r="1164" spans="2:12">
      <c r="B1164" s="126"/>
      <c r="C1164" s="126"/>
      <c r="D1164" s="126"/>
      <c r="K1164" s="1014"/>
      <c r="L1164" s="126"/>
    </row>
    <row r="1165" spans="2:12">
      <c r="B1165" s="126"/>
      <c r="C1165" s="126"/>
      <c r="D1165" s="126"/>
      <c r="K1165" s="1014"/>
      <c r="L1165" s="126"/>
    </row>
    <row r="1166" spans="2:12">
      <c r="B1166" s="126"/>
      <c r="C1166" s="126"/>
      <c r="D1166" s="126"/>
      <c r="K1166" s="1014"/>
      <c r="L1166" s="126"/>
    </row>
    <row r="1167" spans="2:12">
      <c r="B1167" s="126"/>
      <c r="C1167" s="126"/>
      <c r="D1167" s="126"/>
      <c r="K1167" s="1014"/>
      <c r="L1167" s="126"/>
    </row>
    <row r="1168" spans="2:12">
      <c r="B1168" s="126"/>
      <c r="C1168" s="126"/>
      <c r="D1168" s="126"/>
      <c r="K1168" s="1014"/>
      <c r="L1168" s="126"/>
    </row>
    <row r="1169" spans="2:12">
      <c r="B1169" s="126"/>
      <c r="C1169" s="126"/>
      <c r="D1169" s="126"/>
      <c r="K1169" s="1014"/>
      <c r="L1169" s="126"/>
    </row>
    <row r="1170" spans="2:12">
      <c r="B1170" s="126"/>
      <c r="C1170" s="126"/>
      <c r="D1170" s="126"/>
      <c r="K1170" s="1014"/>
      <c r="L1170" s="126"/>
    </row>
    <row r="1171" spans="2:12">
      <c r="B1171" s="126"/>
      <c r="C1171" s="126"/>
      <c r="D1171" s="126"/>
      <c r="K1171" s="1014"/>
      <c r="L1171" s="126"/>
    </row>
    <row r="1172" spans="2:12">
      <c r="B1172" s="126"/>
      <c r="C1172" s="126"/>
      <c r="D1172" s="126"/>
      <c r="K1172" s="1014"/>
      <c r="L1172" s="126"/>
    </row>
    <row r="1173" spans="2:12">
      <c r="B1173" s="126"/>
      <c r="C1173" s="126"/>
      <c r="D1173" s="126"/>
      <c r="K1173" s="1014"/>
      <c r="L1173" s="126"/>
    </row>
    <row r="1174" spans="2:12">
      <c r="B1174" s="126"/>
      <c r="C1174" s="126"/>
      <c r="D1174" s="126"/>
      <c r="K1174" s="1014"/>
      <c r="L1174" s="126"/>
    </row>
    <row r="1175" spans="2:12">
      <c r="B1175" s="126"/>
      <c r="C1175" s="126"/>
      <c r="D1175" s="126"/>
      <c r="K1175" s="1014"/>
      <c r="L1175" s="126"/>
    </row>
    <row r="1176" spans="2:12">
      <c r="B1176" s="126"/>
      <c r="C1176" s="126"/>
      <c r="D1176" s="126"/>
      <c r="K1176" s="1014"/>
      <c r="L1176" s="126"/>
    </row>
    <row r="1177" spans="2:12">
      <c r="B1177" s="126"/>
      <c r="C1177" s="126"/>
      <c r="D1177" s="126"/>
      <c r="K1177" s="1014"/>
      <c r="L1177" s="126"/>
    </row>
    <row r="1178" spans="2:12">
      <c r="B1178" s="126"/>
      <c r="C1178" s="126"/>
      <c r="D1178" s="126"/>
      <c r="K1178" s="1014"/>
      <c r="L1178" s="126"/>
    </row>
    <row r="1179" spans="2:12">
      <c r="B1179" s="126"/>
      <c r="C1179" s="126"/>
      <c r="D1179" s="126"/>
      <c r="K1179" s="1014"/>
      <c r="L1179" s="126"/>
    </row>
    <row r="1180" spans="2:12">
      <c r="B1180" s="126"/>
      <c r="C1180" s="126"/>
      <c r="D1180" s="126"/>
      <c r="K1180" s="1014"/>
      <c r="L1180" s="126"/>
    </row>
    <row r="1181" spans="2:12">
      <c r="B1181" s="126"/>
      <c r="C1181" s="126"/>
      <c r="D1181" s="126"/>
      <c r="K1181" s="1014"/>
      <c r="L1181" s="126"/>
    </row>
    <row r="1182" spans="2:12">
      <c r="B1182" s="126"/>
      <c r="C1182" s="126"/>
      <c r="D1182" s="126"/>
      <c r="K1182" s="1014"/>
      <c r="L1182" s="126"/>
    </row>
    <row r="1183" spans="2:12">
      <c r="B1183" s="126"/>
      <c r="C1183" s="126"/>
      <c r="D1183" s="126"/>
      <c r="K1183" s="1014"/>
      <c r="L1183" s="126"/>
    </row>
    <row r="1184" spans="2:12">
      <c r="B1184" s="126"/>
      <c r="C1184" s="126"/>
      <c r="D1184" s="126"/>
      <c r="K1184" s="1014"/>
      <c r="L1184" s="126"/>
    </row>
    <row r="1185" spans="2:12">
      <c r="B1185" s="126"/>
      <c r="C1185" s="126"/>
      <c r="D1185" s="126"/>
      <c r="K1185" s="1014"/>
      <c r="L1185" s="126"/>
    </row>
    <row r="1186" spans="2:12">
      <c r="B1186" s="126"/>
      <c r="C1186" s="126"/>
      <c r="D1186" s="126"/>
      <c r="K1186" s="1014"/>
      <c r="L1186" s="126"/>
    </row>
    <row r="1187" spans="2:12">
      <c r="B1187" s="126"/>
      <c r="C1187" s="126"/>
      <c r="D1187" s="126"/>
      <c r="K1187" s="1014"/>
      <c r="L1187" s="126"/>
    </row>
    <row r="1188" spans="2:12">
      <c r="B1188" s="126"/>
      <c r="C1188" s="126"/>
      <c r="D1188" s="126"/>
      <c r="K1188" s="1014"/>
      <c r="L1188" s="126"/>
    </row>
    <row r="1189" spans="2:12">
      <c r="B1189" s="126"/>
      <c r="C1189" s="126"/>
      <c r="D1189" s="126"/>
      <c r="K1189" s="1014"/>
      <c r="L1189" s="126"/>
    </row>
    <row r="1190" spans="2:12">
      <c r="B1190" s="126"/>
      <c r="C1190" s="126"/>
      <c r="D1190" s="126"/>
      <c r="K1190" s="1014"/>
      <c r="L1190" s="126"/>
    </row>
    <row r="1191" spans="2:12">
      <c r="B1191" s="126"/>
      <c r="C1191" s="126"/>
      <c r="D1191" s="126"/>
      <c r="K1191" s="1014"/>
      <c r="L1191" s="126"/>
    </row>
    <row r="1192" spans="2:12">
      <c r="B1192" s="126"/>
      <c r="C1192" s="126"/>
      <c r="D1192" s="126"/>
      <c r="K1192" s="1014"/>
      <c r="L1192" s="126"/>
    </row>
    <row r="1193" spans="2:12">
      <c r="B1193" s="126"/>
      <c r="C1193" s="126"/>
      <c r="D1193" s="126"/>
      <c r="K1193" s="1014"/>
      <c r="L1193" s="126"/>
    </row>
    <row r="1194" spans="2:12">
      <c r="B1194" s="126"/>
      <c r="C1194" s="126"/>
      <c r="D1194" s="126"/>
      <c r="K1194" s="1014"/>
      <c r="L1194" s="126"/>
    </row>
    <row r="1195" spans="2:12">
      <c r="B1195" s="126"/>
      <c r="C1195" s="126"/>
      <c r="D1195" s="126"/>
      <c r="K1195" s="1014"/>
      <c r="L1195" s="126"/>
    </row>
    <row r="1196" spans="2:12">
      <c r="B1196" s="126"/>
      <c r="C1196" s="126"/>
      <c r="D1196" s="126"/>
      <c r="K1196" s="1014"/>
      <c r="L1196" s="126"/>
    </row>
    <row r="1197" spans="2:12">
      <c r="B1197" s="126"/>
      <c r="C1197" s="126"/>
      <c r="D1197" s="126"/>
      <c r="K1197" s="1014"/>
      <c r="L1197" s="126"/>
    </row>
    <row r="1198" spans="2:12">
      <c r="B1198" s="126"/>
      <c r="C1198" s="126"/>
      <c r="D1198" s="126"/>
      <c r="K1198" s="1014"/>
      <c r="L1198" s="126"/>
    </row>
    <row r="1199" spans="2:12">
      <c r="B1199" s="126"/>
      <c r="C1199" s="126"/>
      <c r="D1199" s="126"/>
      <c r="K1199" s="1014"/>
      <c r="L1199" s="126"/>
    </row>
    <row r="1200" spans="2:12">
      <c r="B1200" s="126"/>
      <c r="C1200" s="126"/>
      <c r="D1200" s="126"/>
      <c r="K1200" s="1014"/>
      <c r="L1200" s="126"/>
    </row>
    <row r="1201" spans="2:12">
      <c r="B1201" s="126"/>
      <c r="C1201" s="126"/>
      <c r="D1201" s="126"/>
      <c r="K1201" s="1014"/>
      <c r="L1201" s="126"/>
    </row>
    <row r="1202" spans="2:12">
      <c r="B1202" s="126"/>
      <c r="C1202" s="126"/>
      <c r="D1202" s="126"/>
      <c r="K1202" s="1014"/>
      <c r="L1202" s="126"/>
    </row>
    <row r="1203" spans="2:12">
      <c r="B1203" s="126"/>
      <c r="C1203" s="126"/>
      <c r="D1203" s="126"/>
      <c r="K1203" s="1014"/>
      <c r="L1203" s="126"/>
    </row>
    <row r="1204" spans="2:12">
      <c r="B1204" s="126"/>
      <c r="C1204" s="126"/>
      <c r="D1204" s="126"/>
      <c r="K1204" s="1014"/>
      <c r="L1204" s="126"/>
    </row>
    <row r="1205" spans="2:12">
      <c r="B1205" s="126"/>
      <c r="C1205" s="126"/>
      <c r="D1205" s="126"/>
      <c r="K1205" s="1014"/>
      <c r="L1205" s="126"/>
    </row>
    <row r="1206" spans="2:12">
      <c r="B1206" s="126"/>
      <c r="C1206" s="126"/>
      <c r="D1206" s="126"/>
      <c r="K1206" s="1014"/>
      <c r="L1206" s="126"/>
    </row>
    <row r="1207" spans="2:12">
      <c r="B1207" s="126"/>
      <c r="C1207" s="126"/>
      <c r="D1207" s="126"/>
      <c r="K1207" s="1014"/>
      <c r="L1207" s="126"/>
    </row>
    <row r="1208" spans="2:12">
      <c r="B1208" s="126"/>
      <c r="C1208" s="126"/>
      <c r="D1208" s="126"/>
      <c r="K1208" s="1014"/>
      <c r="L1208" s="126"/>
    </row>
    <row r="1209" spans="2:12">
      <c r="B1209" s="126"/>
      <c r="C1209" s="126"/>
      <c r="D1209" s="126"/>
      <c r="K1209" s="1014"/>
      <c r="L1209" s="126"/>
    </row>
    <row r="1210" spans="2:12">
      <c r="B1210" s="126"/>
      <c r="C1210" s="126"/>
      <c r="D1210" s="126"/>
      <c r="K1210" s="1014"/>
      <c r="L1210" s="126"/>
    </row>
    <row r="1211" spans="2:12">
      <c r="B1211" s="126"/>
      <c r="C1211" s="126"/>
      <c r="D1211" s="126"/>
      <c r="K1211" s="1014"/>
      <c r="L1211" s="126"/>
    </row>
    <row r="1212" spans="2:12">
      <c r="B1212" s="126"/>
      <c r="C1212" s="126"/>
      <c r="D1212" s="126"/>
      <c r="K1212" s="1014"/>
      <c r="L1212" s="126"/>
    </row>
    <row r="1213" spans="2:12">
      <c r="B1213" s="126"/>
      <c r="C1213" s="126"/>
      <c r="D1213" s="126"/>
      <c r="K1213" s="1014"/>
      <c r="L1213" s="126"/>
    </row>
    <row r="1214" spans="2:12">
      <c r="B1214" s="126"/>
      <c r="C1214" s="126"/>
      <c r="D1214" s="126"/>
      <c r="K1214" s="1014"/>
      <c r="L1214" s="126"/>
    </row>
    <row r="1215" spans="2:12">
      <c r="B1215" s="126"/>
      <c r="C1215" s="126"/>
      <c r="D1215" s="126"/>
      <c r="K1215" s="1014"/>
      <c r="L1215" s="126"/>
    </row>
    <row r="1216" spans="2:12">
      <c r="B1216" s="126"/>
      <c r="C1216" s="126"/>
      <c r="D1216" s="126"/>
      <c r="K1216" s="1014"/>
      <c r="L1216" s="126"/>
    </row>
    <row r="1217" spans="2:12">
      <c r="B1217" s="126"/>
      <c r="C1217" s="126"/>
      <c r="D1217" s="126"/>
      <c r="K1217" s="1014"/>
      <c r="L1217" s="126"/>
    </row>
    <row r="1218" spans="2:12">
      <c r="B1218" s="126"/>
      <c r="C1218" s="126"/>
      <c r="D1218" s="126"/>
      <c r="K1218" s="1014"/>
      <c r="L1218" s="126"/>
    </row>
    <row r="1219" spans="2:12">
      <c r="B1219" s="126"/>
      <c r="C1219" s="126"/>
      <c r="D1219" s="126"/>
      <c r="K1219" s="1014"/>
      <c r="L1219" s="126"/>
    </row>
    <row r="1220" spans="2:12">
      <c r="B1220" s="126"/>
      <c r="C1220" s="126"/>
      <c r="D1220" s="126"/>
      <c r="K1220" s="1014"/>
      <c r="L1220" s="126"/>
    </row>
    <row r="1221" spans="2:12">
      <c r="B1221" s="126"/>
      <c r="C1221" s="126"/>
      <c r="D1221" s="126"/>
      <c r="K1221" s="1014"/>
      <c r="L1221" s="126"/>
    </row>
    <row r="1222" spans="2:12">
      <c r="B1222" s="126"/>
      <c r="C1222" s="126"/>
      <c r="D1222" s="126"/>
      <c r="K1222" s="1014"/>
      <c r="L1222" s="126"/>
    </row>
    <row r="1223" spans="2:12">
      <c r="B1223" s="126"/>
      <c r="C1223" s="126"/>
      <c r="D1223" s="126"/>
      <c r="K1223" s="1014"/>
      <c r="L1223" s="126"/>
    </row>
    <row r="1224" spans="2:12">
      <c r="B1224" s="126"/>
      <c r="C1224" s="126"/>
      <c r="D1224" s="126"/>
      <c r="K1224" s="1014"/>
      <c r="L1224" s="126"/>
    </row>
    <row r="1225" spans="2:12">
      <c r="B1225" s="126"/>
      <c r="C1225" s="126"/>
      <c r="D1225" s="126"/>
      <c r="K1225" s="1014"/>
      <c r="L1225" s="126"/>
    </row>
    <row r="1226" spans="2:12">
      <c r="B1226" s="126"/>
      <c r="C1226" s="126"/>
      <c r="D1226" s="126"/>
      <c r="K1226" s="1014"/>
      <c r="L1226" s="126"/>
    </row>
    <row r="1227" spans="2:12">
      <c r="B1227" s="126"/>
      <c r="C1227" s="126"/>
      <c r="D1227" s="126"/>
      <c r="K1227" s="1014"/>
      <c r="L1227" s="126"/>
    </row>
    <row r="1228" spans="2:12">
      <c r="B1228" s="126"/>
      <c r="C1228" s="126"/>
      <c r="D1228" s="126"/>
      <c r="K1228" s="1014"/>
      <c r="L1228" s="126"/>
    </row>
    <row r="1229" spans="2:12">
      <c r="B1229" s="126"/>
      <c r="C1229" s="126"/>
      <c r="D1229" s="126"/>
      <c r="K1229" s="1014"/>
      <c r="L1229" s="126"/>
    </row>
    <row r="1230" spans="2:12">
      <c r="B1230" s="126"/>
      <c r="C1230" s="126"/>
      <c r="D1230" s="126"/>
      <c r="K1230" s="1014"/>
      <c r="L1230" s="126"/>
    </row>
    <row r="1231" spans="2:12">
      <c r="B1231" s="126"/>
      <c r="C1231" s="126"/>
      <c r="D1231" s="126"/>
      <c r="K1231" s="1014"/>
      <c r="L1231" s="126"/>
    </row>
    <row r="1232" spans="2:12">
      <c r="B1232" s="126"/>
      <c r="C1232" s="126"/>
      <c r="D1232" s="126"/>
      <c r="K1232" s="1014"/>
      <c r="L1232" s="126"/>
    </row>
    <row r="1233" spans="2:12">
      <c r="B1233" s="126"/>
      <c r="C1233" s="126"/>
      <c r="D1233" s="126"/>
      <c r="K1233" s="1014"/>
      <c r="L1233" s="126"/>
    </row>
    <row r="1234" spans="2:12">
      <c r="B1234" s="126"/>
      <c r="C1234" s="126"/>
      <c r="D1234" s="126"/>
      <c r="K1234" s="1014"/>
      <c r="L1234" s="126"/>
    </row>
    <row r="1235" spans="2:12">
      <c r="B1235" s="126"/>
      <c r="C1235" s="126"/>
      <c r="D1235" s="126"/>
      <c r="K1235" s="1014"/>
      <c r="L1235" s="126"/>
    </row>
    <row r="1236" spans="2:12">
      <c r="B1236" s="126"/>
      <c r="C1236" s="126"/>
      <c r="D1236" s="126"/>
      <c r="K1236" s="1014"/>
      <c r="L1236" s="126"/>
    </row>
    <row r="1237" spans="2:12">
      <c r="B1237" s="126"/>
      <c r="C1237" s="126"/>
      <c r="D1237" s="126"/>
      <c r="K1237" s="1014"/>
      <c r="L1237" s="126"/>
    </row>
    <row r="1238" spans="2:12">
      <c r="B1238" s="126"/>
      <c r="C1238" s="126"/>
      <c r="D1238" s="126"/>
      <c r="K1238" s="1014"/>
      <c r="L1238" s="126"/>
    </row>
    <row r="1239" spans="2:12">
      <c r="B1239" s="126"/>
      <c r="C1239" s="126"/>
      <c r="D1239" s="126"/>
      <c r="K1239" s="1014"/>
      <c r="L1239" s="126"/>
    </row>
    <row r="1240" spans="2:12">
      <c r="B1240" s="126"/>
      <c r="C1240" s="126"/>
      <c r="D1240" s="126"/>
      <c r="K1240" s="1014"/>
      <c r="L1240" s="126"/>
    </row>
    <row r="1241" spans="2:12">
      <c r="B1241" s="126"/>
      <c r="C1241" s="126"/>
      <c r="D1241" s="126"/>
      <c r="K1241" s="1014"/>
      <c r="L1241" s="126"/>
    </row>
    <row r="1242" spans="2:12">
      <c r="B1242" s="126"/>
      <c r="C1242" s="126"/>
      <c r="D1242" s="126"/>
      <c r="K1242" s="1014"/>
      <c r="L1242" s="126"/>
    </row>
    <row r="1243" spans="2:12">
      <c r="B1243" s="126"/>
      <c r="C1243" s="126"/>
      <c r="D1243" s="126"/>
      <c r="K1243" s="1014"/>
      <c r="L1243" s="126"/>
    </row>
    <row r="1244" spans="2:12">
      <c r="B1244" s="126"/>
      <c r="C1244" s="126"/>
      <c r="D1244" s="126"/>
      <c r="K1244" s="1014"/>
      <c r="L1244" s="126"/>
    </row>
    <row r="1245" spans="2:12">
      <c r="B1245" s="126"/>
      <c r="C1245" s="126"/>
      <c r="D1245" s="126"/>
      <c r="K1245" s="1014"/>
      <c r="L1245" s="126"/>
    </row>
    <row r="1246" spans="2:12">
      <c r="B1246" s="126"/>
      <c r="C1246" s="126"/>
      <c r="D1246" s="126"/>
      <c r="K1246" s="1014"/>
      <c r="L1246" s="126"/>
    </row>
    <row r="1247" spans="2:12">
      <c r="B1247" s="126"/>
      <c r="C1247" s="126"/>
      <c r="D1247" s="126"/>
      <c r="K1247" s="1014"/>
      <c r="L1247" s="126"/>
    </row>
    <row r="1248" spans="2:12">
      <c r="B1248" s="126"/>
      <c r="C1248" s="126"/>
      <c r="D1248" s="126"/>
      <c r="K1248" s="1014"/>
      <c r="L1248" s="126"/>
    </row>
    <row r="1249" spans="2:12">
      <c r="B1249" s="126"/>
      <c r="C1249" s="126"/>
      <c r="D1249" s="126"/>
      <c r="K1249" s="1014"/>
      <c r="L1249" s="126"/>
    </row>
    <row r="1250" spans="2:12">
      <c r="B1250" s="126"/>
      <c r="C1250" s="126"/>
      <c r="D1250" s="126"/>
      <c r="K1250" s="1014"/>
      <c r="L1250" s="126"/>
    </row>
    <row r="1251" spans="2:12">
      <c r="B1251" s="126"/>
      <c r="C1251" s="126"/>
      <c r="D1251" s="126"/>
      <c r="K1251" s="1014"/>
      <c r="L1251" s="126"/>
    </row>
    <row r="1252" spans="2:12">
      <c r="B1252" s="126"/>
      <c r="C1252" s="126"/>
      <c r="D1252" s="126"/>
      <c r="K1252" s="1014"/>
      <c r="L1252" s="126"/>
    </row>
    <row r="1253" spans="2:12">
      <c r="B1253" s="126"/>
      <c r="C1253" s="126"/>
      <c r="D1253" s="126"/>
      <c r="K1253" s="1014"/>
      <c r="L1253" s="126"/>
    </row>
    <row r="1254" spans="2:12">
      <c r="B1254" s="126"/>
      <c r="C1254" s="126"/>
      <c r="D1254" s="126"/>
      <c r="K1254" s="1014"/>
      <c r="L1254" s="126"/>
    </row>
    <row r="1255" spans="2:12">
      <c r="B1255" s="126"/>
      <c r="C1255" s="126"/>
      <c r="D1255" s="126"/>
      <c r="K1255" s="1014"/>
      <c r="L1255" s="126"/>
    </row>
    <row r="1256" spans="2:12">
      <c r="B1256" s="126"/>
      <c r="C1256" s="126"/>
      <c r="D1256" s="126"/>
      <c r="K1256" s="1014"/>
      <c r="L1256" s="126"/>
    </row>
    <row r="1257" spans="2:12">
      <c r="B1257" s="126"/>
      <c r="C1257" s="126"/>
      <c r="D1257" s="126"/>
      <c r="K1257" s="1014"/>
      <c r="L1257" s="126"/>
    </row>
    <row r="1258" spans="2:12">
      <c r="B1258" s="126"/>
      <c r="C1258" s="126"/>
      <c r="D1258" s="126"/>
      <c r="K1258" s="1014"/>
      <c r="L1258" s="126"/>
    </row>
    <row r="1259" spans="2:12">
      <c r="B1259" s="126"/>
      <c r="C1259" s="126"/>
      <c r="D1259" s="126"/>
      <c r="K1259" s="1014"/>
      <c r="L1259" s="126"/>
    </row>
    <row r="1260" spans="2:12">
      <c r="B1260" s="126"/>
      <c r="C1260" s="126"/>
      <c r="D1260" s="126"/>
      <c r="K1260" s="1014"/>
      <c r="L1260" s="126"/>
    </row>
    <row r="1261" spans="2:12">
      <c r="B1261" s="126"/>
      <c r="C1261" s="126"/>
      <c r="D1261" s="126"/>
      <c r="K1261" s="1014"/>
      <c r="L1261" s="126"/>
    </row>
    <row r="1262" spans="2:12">
      <c r="B1262" s="126"/>
      <c r="C1262" s="126"/>
      <c r="D1262" s="126"/>
      <c r="K1262" s="1014"/>
      <c r="L1262" s="126"/>
    </row>
    <row r="1263" spans="2:12">
      <c r="B1263" s="126"/>
      <c r="C1263" s="126"/>
      <c r="D1263" s="126"/>
      <c r="K1263" s="1014"/>
      <c r="L1263" s="126"/>
    </row>
    <row r="1264" spans="2:12">
      <c r="B1264" s="126"/>
      <c r="C1264" s="126"/>
      <c r="D1264" s="126"/>
      <c r="K1264" s="1014"/>
      <c r="L1264" s="126"/>
    </row>
    <row r="1265" spans="2:12">
      <c r="B1265" s="126"/>
      <c r="C1265" s="126"/>
      <c r="D1265" s="126"/>
      <c r="K1265" s="1014"/>
      <c r="L1265" s="126"/>
    </row>
    <row r="1266" spans="2:12">
      <c r="B1266" s="126"/>
      <c r="C1266" s="126"/>
      <c r="D1266" s="126"/>
      <c r="K1266" s="1014"/>
      <c r="L1266" s="126"/>
    </row>
    <row r="1267" spans="2:12">
      <c r="B1267" s="126"/>
      <c r="C1267" s="126"/>
      <c r="D1267" s="126"/>
      <c r="K1267" s="1014"/>
      <c r="L1267" s="126"/>
    </row>
    <row r="1268" spans="2:12">
      <c r="B1268" s="126"/>
      <c r="C1268" s="126"/>
      <c r="D1268" s="126"/>
      <c r="K1268" s="1014"/>
      <c r="L1268" s="126"/>
    </row>
    <row r="1269" spans="2:12">
      <c r="B1269" s="126"/>
      <c r="C1269" s="126"/>
      <c r="D1269" s="126"/>
      <c r="K1269" s="1014"/>
      <c r="L1269" s="126"/>
    </row>
    <row r="1270" spans="2:12">
      <c r="B1270" s="126"/>
      <c r="C1270" s="126"/>
      <c r="D1270" s="126"/>
      <c r="K1270" s="1014"/>
      <c r="L1270" s="126"/>
    </row>
    <row r="1271" spans="2:12">
      <c r="B1271" s="126"/>
      <c r="C1271" s="126"/>
      <c r="D1271" s="126"/>
      <c r="K1271" s="1014"/>
      <c r="L1271" s="126"/>
    </row>
    <row r="1272" spans="2:12">
      <c r="B1272" s="126"/>
      <c r="C1272" s="126"/>
      <c r="D1272" s="126"/>
      <c r="K1272" s="1014"/>
      <c r="L1272" s="126"/>
    </row>
    <row r="1273" spans="2:12">
      <c r="B1273" s="126"/>
      <c r="C1273" s="126"/>
      <c r="D1273" s="126"/>
      <c r="K1273" s="1014"/>
      <c r="L1273" s="126"/>
    </row>
    <row r="1274" spans="2:12">
      <c r="B1274" s="126"/>
      <c r="C1274" s="126"/>
      <c r="D1274" s="126"/>
      <c r="K1274" s="1014"/>
      <c r="L1274" s="126"/>
    </row>
    <row r="1275" spans="2:12">
      <c r="B1275" s="126"/>
      <c r="C1275" s="126"/>
      <c r="D1275" s="126"/>
      <c r="K1275" s="1014"/>
      <c r="L1275" s="126"/>
    </row>
    <row r="1276" spans="2:12">
      <c r="B1276" s="126"/>
      <c r="C1276" s="126"/>
      <c r="D1276" s="126"/>
      <c r="K1276" s="1014"/>
      <c r="L1276" s="126"/>
    </row>
    <row r="1277" spans="2:12">
      <c r="B1277" s="126"/>
      <c r="C1277" s="126"/>
      <c r="D1277" s="126"/>
      <c r="K1277" s="1014"/>
      <c r="L1277" s="126"/>
    </row>
    <row r="1278" spans="2:12">
      <c r="B1278" s="126"/>
      <c r="C1278" s="126"/>
      <c r="D1278" s="126"/>
      <c r="K1278" s="1014"/>
      <c r="L1278" s="126"/>
    </row>
    <row r="1279" spans="2:12">
      <c r="B1279" s="126"/>
      <c r="C1279" s="126"/>
      <c r="D1279" s="126"/>
      <c r="K1279" s="1014"/>
      <c r="L1279" s="126"/>
    </row>
    <row r="1280" spans="2:12">
      <c r="B1280" s="126"/>
      <c r="C1280" s="126"/>
      <c r="D1280" s="126"/>
      <c r="K1280" s="1014"/>
      <c r="L1280" s="126"/>
    </row>
    <row r="1281" spans="2:12">
      <c r="B1281" s="126"/>
      <c r="C1281" s="126"/>
      <c r="D1281" s="126"/>
      <c r="K1281" s="1014"/>
      <c r="L1281" s="126"/>
    </row>
    <row r="1282" spans="2:12">
      <c r="B1282" s="126"/>
      <c r="C1282" s="126"/>
      <c r="D1282" s="126"/>
      <c r="K1282" s="1014"/>
      <c r="L1282" s="126"/>
    </row>
    <row r="1283" spans="2:12">
      <c r="B1283" s="126"/>
      <c r="C1283" s="126"/>
      <c r="D1283" s="126"/>
      <c r="K1283" s="1014"/>
      <c r="L1283" s="126"/>
    </row>
    <row r="1284" spans="2:12">
      <c r="B1284" s="126"/>
      <c r="C1284" s="126"/>
      <c r="D1284" s="126"/>
      <c r="K1284" s="1014"/>
      <c r="L1284" s="126"/>
    </row>
    <row r="1285" spans="2:12">
      <c r="B1285" s="126"/>
      <c r="C1285" s="126"/>
      <c r="D1285" s="126"/>
      <c r="K1285" s="1014"/>
      <c r="L1285" s="126"/>
    </row>
    <row r="1286" spans="2:12">
      <c r="B1286" s="126"/>
      <c r="C1286" s="126"/>
      <c r="D1286" s="126"/>
      <c r="K1286" s="1014"/>
      <c r="L1286" s="126"/>
    </row>
    <row r="1287" spans="2:12">
      <c r="B1287" s="126"/>
      <c r="C1287" s="126"/>
      <c r="D1287" s="126"/>
      <c r="K1287" s="1014"/>
      <c r="L1287" s="126"/>
    </row>
    <row r="1288" spans="2:12">
      <c r="B1288" s="126"/>
      <c r="C1288" s="126"/>
      <c r="D1288" s="126"/>
      <c r="K1288" s="1014"/>
      <c r="L1288" s="126"/>
    </row>
    <row r="1289" spans="2:12">
      <c r="B1289" s="126"/>
      <c r="C1289" s="126"/>
      <c r="D1289" s="126"/>
      <c r="K1289" s="1014"/>
      <c r="L1289" s="126"/>
    </row>
    <row r="1290" spans="2:12">
      <c r="B1290" s="126"/>
      <c r="C1290" s="126"/>
      <c r="D1290" s="126"/>
      <c r="K1290" s="1014"/>
      <c r="L1290" s="126"/>
    </row>
    <row r="1291" spans="2:12">
      <c r="B1291" s="126"/>
      <c r="C1291" s="126"/>
      <c r="D1291" s="126"/>
      <c r="K1291" s="1014"/>
      <c r="L1291" s="126"/>
    </row>
    <row r="1292" spans="2:12">
      <c r="B1292" s="126"/>
      <c r="C1292" s="126"/>
      <c r="D1292" s="126"/>
      <c r="K1292" s="1014"/>
      <c r="L1292" s="126"/>
    </row>
    <row r="1293" spans="2:12">
      <c r="B1293" s="126"/>
      <c r="C1293" s="126"/>
      <c r="D1293" s="126"/>
      <c r="K1293" s="1014"/>
      <c r="L1293" s="126"/>
    </row>
    <row r="1294" spans="2:12">
      <c r="B1294" s="126"/>
      <c r="C1294" s="126"/>
      <c r="D1294" s="126"/>
      <c r="K1294" s="1014"/>
      <c r="L1294" s="126"/>
    </row>
    <row r="1295" spans="2:12">
      <c r="B1295" s="126"/>
      <c r="C1295" s="126"/>
      <c r="D1295" s="126"/>
      <c r="K1295" s="1014"/>
      <c r="L1295" s="126"/>
    </row>
    <row r="1296" spans="2:12">
      <c r="B1296" s="126"/>
      <c r="C1296" s="126"/>
      <c r="D1296" s="126"/>
      <c r="K1296" s="1014"/>
      <c r="L1296" s="126"/>
    </row>
    <row r="1297" spans="2:12">
      <c r="B1297" s="126"/>
      <c r="C1297" s="126"/>
      <c r="D1297" s="126"/>
      <c r="K1297" s="1014"/>
      <c r="L1297" s="126"/>
    </row>
    <row r="1298" spans="2:12">
      <c r="B1298" s="126"/>
      <c r="C1298" s="126"/>
      <c r="D1298" s="126"/>
      <c r="K1298" s="1014"/>
      <c r="L1298" s="126"/>
    </row>
    <row r="1299" spans="2:12">
      <c r="B1299" s="126"/>
      <c r="C1299" s="126"/>
      <c r="D1299" s="126"/>
      <c r="K1299" s="1014"/>
      <c r="L1299" s="126"/>
    </row>
    <row r="1300" spans="2:12">
      <c r="B1300" s="126"/>
      <c r="C1300" s="126"/>
      <c r="D1300" s="126"/>
      <c r="K1300" s="1014"/>
      <c r="L1300" s="126"/>
    </row>
    <row r="1301" spans="2:12">
      <c r="B1301" s="126"/>
      <c r="C1301" s="126"/>
      <c r="D1301" s="126"/>
      <c r="K1301" s="1014"/>
      <c r="L1301" s="126"/>
    </row>
    <row r="1302" spans="2:12">
      <c r="B1302" s="126"/>
      <c r="C1302" s="126"/>
      <c r="D1302" s="126"/>
      <c r="K1302" s="1014"/>
      <c r="L1302" s="126"/>
    </row>
    <row r="1303" spans="2:12">
      <c r="B1303" s="126"/>
      <c r="C1303" s="126"/>
      <c r="D1303" s="126"/>
      <c r="K1303" s="1014"/>
      <c r="L1303" s="126"/>
    </row>
    <row r="1304" spans="2:12">
      <c r="B1304" s="126"/>
      <c r="C1304" s="126"/>
      <c r="D1304" s="126"/>
      <c r="K1304" s="1014"/>
      <c r="L1304" s="126"/>
    </row>
    <row r="1305" spans="2:12">
      <c r="B1305" s="126"/>
      <c r="C1305" s="126"/>
      <c r="D1305" s="126"/>
      <c r="K1305" s="1014"/>
      <c r="L1305" s="126"/>
    </row>
    <row r="1306" spans="2:12">
      <c r="B1306" s="126"/>
      <c r="C1306" s="126"/>
      <c r="D1306" s="126"/>
      <c r="K1306" s="1014"/>
      <c r="L1306" s="126"/>
    </row>
    <row r="1307" spans="2:12">
      <c r="B1307" s="126"/>
      <c r="C1307" s="126"/>
      <c r="D1307" s="126"/>
      <c r="K1307" s="1014"/>
      <c r="L1307" s="126"/>
    </row>
    <row r="1308" spans="2:12">
      <c r="B1308" s="126"/>
      <c r="C1308" s="126"/>
      <c r="D1308" s="126"/>
      <c r="K1308" s="1014"/>
      <c r="L1308" s="126"/>
    </row>
    <row r="1309" spans="2:12">
      <c r="B1309" s="126"/>
      <c r="C1309" s="126"/>
      <c r="D1309" s="126"/>
      <c r="K1309" s="1014"/>
      <c r="L1309" s="126"/>
    </row>
    <row r="1310" spans="2:12">
      <c r="B1310" s="126"/>
      <c r="C1310" s="126"/>
      <c r="D1310" s="126"/>
      <c r="K1310" s="1014"/>
      <c r="L1310" s="126"/>
    </row>
    <row r="1311" spans="2:12">
      <c r="B1311" s="126"/>
      <c r="C1311" s="126"/>
      <c r="D1311" s="126"/>
      <c r="K1311" s="1014"/>
      <c r="L1311" s="126"/>
    </row>
    <row r="1312" spans="2:12">
      <c r="B1312" s="126"/>
      <c r="C1312" s="126"/>
      <c r="D1312" s="126"/>
      <c r="K1312" s="1014"/>
      <c r="L1312" s="126"/>
    </row>
    <row r="1313" spans="2:12">
      <c r="B1313" s="126"/>
      <c r="C1313" s="126"/>
      <c r="D1313" s="126"/>
      <c r="K1313" s="1014"/>
      <c r="L1313" s="126"/>
    </row>
    <row r="1314" spans="2:12">
      <c r="B1314" s="126"/>
      <c r="C1314" s="126"/>
      <c r="D1314" s="126"/>
      <c r="K1314" s="1014"/>
      <c r="L1314" s="126"/>
    </row>
    <row r="1315" spans="2:12">
      <c r="B1315" s="126"/>
      <c r="C1315" s="126"/>
      <c r="D1315" s="126"/>
      <c r="K1315" s="1014"/>
      <c r="L1315" s="126"/>
    </row>
    <row r="1316" spans="2:12">
      <c r="B1316" s="126"/>
      <c r="C1316" s="126"/>
      <c r="D1316" s="126"/>
      <c r="K1316" s="1014"/>
      <c r="L1316" s="126"/>
    </row>
    <row r="1317" spans="2:12">
      <c r="B1317" s="126"/>
      <c r="C1317" s="126"/>
      <c r="D1317" s="126"/>
      <c r="K1317" s="1014"/>
      <c r="L1317" s="126"/>
    </row>
    <row r="1318" spans="2:12">
      <c r="B1318" s="126"/>
      <c r="C1318" s="126"/>
      <c r="D1318" s="126"/>
      <c r="K1318" s="1014"/>
      <c r="L1318" s="126"/>
    </row>
    <row r="1319" spans="2:12">
      <c r="B1319" s="126"/>
      <c r="C1319" s="126"/>
      <c r="D1319" s="126"/>
      <c r="K1319" s="1014"/>
      <c r="L1319" s="126"/>
    </row>
    <row r="1320" spans="2:12">
      <c r="B1320" s="126"/>
      <c r="C1320" s="126"/>
      <c r="D1320" s="126"/>
      <c r="K1320" s="1014"/>
      <c r="L1320" s="126"/>
    </row>
    <row r="1321" spans="2:12">
      <c r="B1321" s="126"/>
      <c r="C1321" s="126"/>
      <c r="D1321" s="126"/>
      <c r="K1321" s="1014"/>
      <c r="L1321" s="126"/>
    </row>
    <row r="1322" spans="2:12">
      <c r="B1322" s="126"/>
      <c r="C1322" s="126"/>
      <c r="D1322" s="126"/>
      <c r="K1322" s="1014"/>
      <c r="L1322" s="126"/>
    </row>
    <row r="1323" spans="2:12">
      <c r="B1323" s="126"/>
      <c r="C1323" s="126"/>
      <c r="D1323" s="126"/>
      <c r="K1323" s="1014"/>
      <c r="L1323" s="126"/>
    </row>
    <row r="1324" spans="2:12">
      <c r="B1324" s="126"/>
      <c r="C1324" s="126"/>
      <c r="D1324" s="126"/>
      <c r="K1324" s="1014"/>
      <c r="L1324" s="126"/>
    </row>
    <row r="1325" spans="2:12">
      <c r="B1325" s="126"/>
      <c r="C1325" s="126"/>
      <c r="D1325" s="126"/>
      <c r="K1325" s="1014"/>
      <c r="L1325" s="126"/>
    </row>
    <row r="1326" spans="2:12">
      <c r="B1326" s="126"/>
      <c r="C1326" s="126"/>
      <c r="D1326" s="126"/>
      <c r="K1326" s="1014"/>
      <c r="L1326" s="126"/>
    </row>
    <row r="1327" spans="2:12">
      <c r="B1327" s="126"/>
      <c r="C1327" s="126"/>
      <c r="D1327" s="126"/>
      <c r="K1327" s="1014"/>
      <c r="L1327" s="126"/>
    </row>
    <row r="1328" spans="2:12">
      <c r="B1328" s="126"/>
      <c r="C1328" s="126"/>
      <c r="D1328" s="126"/>
      <c r="K1328" s="1014"/>
      <c r="L1328" s="126"/>
    </row>
    <row r="1329" spans="2:12">
      <c r="B1329" s="126"/>
      <c r="C1329" s="126"/>
      <c r="D1329" s="126"/>
      <c r="K1329" s="1014"/>
      <c r="L1329" s="126"/>
    </row>
    <row r="1330" spans="2:12">
      <c r="B1330" s="126"/>
      <c r="C1330" s="126"/>
      <c r="D1330" s="126"/>
      <c r="K1330" s="1014"/>
      <c r="L1330" s="126"/>
    </row>
    <row r="1331" spans="2:12">
      <c r="B1331" s="126"/>
      <c r="C1331" s="126"/>
      <c r="D1331" s="126"/>
      <c r="K1331" s="1014"/>
      <c r="L1331" s="126"/>
    </row>
    <row r="1332" spans="2:12">
      <c r="B1332" s="126"/>
      <c r="C1332" s="126"/>
      <c r="D1332" s="126"/>
      <c r="K1332" s="1014"/>
      <c r="L1332" s="126"/>
    </row>
    <row r="1333" spans="2:12">
      <c r="B1333" s="126"/>
      <c r="C1333" s="126"/>
      <c r="D1333" s="126"/>
      <c r="K1333" s="1014"/>
      <c r="L1333" s="126"/>
    </row>
    <row r="1334" spans="2:12">
      <c r="B1334" s="126"/>
      <c r="C1334" s="126"/>
      <c r="D1334" s="126"/>
      <c r="K1334" s="1014"/>
      <c r="L1334" s="126"/>
    </row>
    <row r="1335" spans="2:12">
      <c r="B1335" s="126"/>
      <c r="C1335" s="126"/>
      <c r="D1335" s="126"/>
      <c r="K1335" s="1014"/>
      <c r="L1335" s="126"/>
    </row>
    <row r="1336" spans="2:12">
      <c r="B1336" s="126"/>
      <c r="C1336" s="126"/>
      <c r="D1336" s="126"/>
      <c r="K1336" s="1014"/>
      <c r="L1336" s="126"/>
    </row>
    <row r="1337" spans="2:12">
      <c r="B1337" s="126"/>
      <c r="C1337" s="126"/>
      <c r="D1337" s="126"/>
      <c r="K1337" s="1014"/>
      <c r="L1337" s="126"/>
    </row>
    <row r="1338" spans="2:12">
      <c r="B1338" s="126"/>
      <c r="C1338" s="126"/>
      <c r="D1338" s="126"/>
      <c r="K1338" s="1014"/>
      <c r="L1338" s="126"/>
    </row>
    <row r="1339" spans="2:12">
      <c r="B1339" s="126"/>
      <c r="C1339" s="126"/>
      <c r="D1339" s="126"/>
      <c r="K1339" s="1014"/>
      <c r="L1339" s="126"/>
    </row>
    <row r="1340" spans="2:12">
      <c r="B1340" s="126"/>
      <c r="C1340" s="126"/>
      <c r="D1340" s="126"/>
      <c r="K1340" s="1014"/>
      <c r="L1340" s="126"/>
    </row>
    <row r="1341" spans="2:12">
      <c r="B1341" s="126"/>
      <c r="C1341" s="126"/>
      <c r="D1341" s="126"/>
      <c r="K1341" s="1014"/>
      <c r="L1341" s="126"/>
    </row>
    <row r="1342" spans="2:12">
      <c r="B1342" s="126"/>
      <c r="C1342" s="126"/>
      <c r="D1342" s="126"/>
      <c r="K1342" s="1014"/>
      <c r="L1342" s="126"/>
    </row>
    <row r="1343" spans="2:12">
      <c r="B1343" s="126"/>
      <c r="C1343" s="126"/>
      <c r="D1343" s="126"/>
      <c r="K1343" s="1014"/>
      <c r="L1343" s="126"/>
    </row>
    <row r="1344" spans="2:12">
      <c r="B1344" s="126"/>
      <c r="C1344" s="126"/>
      <c r="D1344" s="126"/>
      <c r="K1344" s="1014"/>
      <c r="L1344" s="126"/>
    </row>
    <row r="1345" spans="2:12">
      <c r="B1345" s="126"/>
      <c r="C1345" s="126"/>
      <c r="D1345" s="126"/>
      <c r="K1345" s="1014"/>
      <c r="L1345" s="126"/>
    </row>
    <row r="1346" spans="2:12">
      <c r="B1346" s="126"/>
      <c r="C1346" s="126"/>
      <c r="D1346" s="126"/>
      <c r="K1346" s="1014"/>
      <c r="L1346" s="126"/>
    </row>
    <row r="1347" spans="2:12">
      <c r="B1347" s="126"/>
      <c r="C1347" s="126"/>
      <c r="D1347" s="126"/>
      <c r="K1347" s="1014"/>
      <c r="L1347" s="126"/>
    </row>
    <row r="1348" spans="2:12">
      <c r="B1348" s="126"/>
      <c r="C1348" s="126"/>
      <c r="D1348" s="126"/>
      <c r="K1348" s="1014"/>
      <c r="L1348" s="126"/>
    </row>
    <row r="1349" spans="2:12">
      <c r="B1349" s="126"/>
      <c r="C1349" s="126"/>
      <c r="D1349" s="126"/>
      <c r="K1349" s="1014"/>
      <c r="L1349" s="126"/>
    </row>
    <row r="1350" spans="2:12">
      <c r="B1350" s="126"/>
      <c r="C1350" s="126"/>
      <c r="D1350" s="126"/>
      <c r="K1350" s="1014"/>
      <c r="L1350" s="126"/>
    </row>
    <row r="1351" spans="2:12">
      <c r="B1351" s="126"/>
      <c r="C1351" s="126"/>
      <c r="D1351" s="126"/>
      <c r="K1351" s="1014"/>
      <c r="L1351" s="126"/>
    </row>
    <row r="1352" spans="2:12">
      <c r="B1352" s="126"/>
      <c r="C1352" s="126"/>
      <c r="D1352" s="126"/>
      <c r="K1352" s="1014"/>
      <c r="L1352" s="126"/>
    </row>
    <row r="1353" spans="2:12">
      <c r="B1353" s="126"/>
      <c r="C1353" s="126"/>
      <c r="D1353" s="126"/>
      <c r="K1353" s="1014"/>
      <c r="L1353" s="126"/>
    </row>
    <row r="1354" spans="2:12">
      <c r="B1354" s="126"/>
      <c r="C1354" s="126"/>
      <c r="D1354" s="126"/>
      <c r="K1354" s="1014"/>
      <c r="L1354" s="126"/>
    </row>
    <row r="1355" spans="2:12">
      <c r="B1355" s="126"/>
      <c r="C1355" s="126"/>
      <c r="D1355" s="126"/>
      <c r="K1355" s="1014"/>
      <c r="L1355" s="126"/>
    </row>
    <row r="1356" spans="2:12">
      <c r="B1356" s="126"/>
      <c r="C1356" s="126"/>
      <c r="D1356" s="126"/>
      <c r="K1356" s="1014"/>
      <c r="L1356" s="126"/>
    </row>
    <row r="1357" spans="2:12">
      <c r="B1357" s="126"/>
      <c r="C1357" s="126"/>
      <c r="D1357" s="126"/>
      <c r="K1357" s="1014"/>
      <c r="L1357" s="126"/>
    </row>
    <row r="1358" spans="2:12">
      <c r="B1358" s="126"/>
      <c r="C1358" s="126"/>
      <c r="D1358" s="126"/>
      <c r="K1358" s="1014"/>
      <c r="L1358" s="126"/>
    </row>
    <row r="1359" spans="2:12">
      <c r="B1359" s="126"/>
      <c r="C1359" s="126"/>
      <c r="D1359" s="126"/>
      <c r="K1359" s="1014"/>
      <c r="L1359" s="126"/>
    </row>
    <row r="1360" spans="2:12">
      <c r="B1360" s="126"/>
      <c r="C1360" s="126"/>
      <c r="D1360" s="126"/>
      <c r="K1360" s="1014"/>
      <c r="L1360" s="126"/>
    </row>
    <row r="1361" spans="2:12">
      <c r="B1361" s="126"/>
      <c r="C1361" s="126"/>
      <c r="D1361" s="126"/>
      <c r="K1361" s="1014"/>
      <c r="L1361" s="126"/>
    </row>
    <row r="1362" spans="2:12">
      <c r="B1362" s="126"/>
      <c r="C1362" s="126"/>
      <c r="D1362" s="126"/>
      <c r="K1362" s="1014"/>
      <c r="L1362" s="126"/>
    </row>
    <row r="1363" spans="2:12">
      <c r="B1363" s="126"/>
      <c r="C1363" s="126"/>
      <c r="D1363" s="126"/>
      <c r="K1363" s="1014"/>
      <c r="L1363" s="126"/>
    </row>
    <row r="1364" spans="2:12">
      <c r="B1364" s="126"/>
      <c r="C1364" s="126"/>
      <c r="D1364" s="126"/>
      <c r="K1364" s="1014"/>
      <c r="L1364" s="126"/>
    </row>
    <row r="1365" spans="2:12">
      <c r="B1365" s="126"/>
      <c r="C1365" s="126"/>
      <c r="D1365" s="126"/>
      <c r="K1365" s="1014"/>
      <c r="L1365" s="126"/>
    </row>
    <row r="1366" spans="2:12">
      <c r="B1366" s="126"/>
      <c r="C1366" s="126"/>
      <c r="D1366" s="126"/>
      <c r="K1366" s="1014"/>
      <c r="L1366" s="126"/>
    </row>
    <row r="1367" spans="2:12">
      <c r="B1367" s="126"/>
      <c r="C1367" s="126"/>
      <c r="D1367" s="126"/>
      <c r="K1367" s="1014"/>
      <c r="L1367" s="126"/>
    </row>
    <row r="1368" spans="2:12">
      <c r="B1368" s="126"/>
      <c r="C1368" s="126"/>
      <c r="D1368" s="126"/>
      <c r="K1368" s="1014"/>
      <c r="L1368" s="126"/>
    </row>
    <row r="1369" spans="2:12">
      <c r="B1369" s="126"/>
      <c r="C1369" s="126"/>
      <c r="D1369" s="126"/>
      <c r="K1369" s="1014"/>
      <c r="L1369" s="126"/>
    </row>
    <row r="1370" spans="2:12">
      <c r="B1370" s="126"/>
      <c r="C1370" s="126"/>
      <c r="D1370" s="126"/>
      <c r="K1370" s="1014"/>
      <c r="L1370" s="126"/>
    </row>
    <row r="1371" spans="2:12">
      <c r="B1371" s="126"/>
      <c r="C1371" s="126"/>
      <c r="D1371" s="126"/>
      <c r="K1371" s="1014"/>
      <c r="L1371" s="126"/>
    </row>
    <row r="1372" spans="2:12">
      <c r="B1372" s="126"/>
      <c r="C1372" s="126"/>
      <c r="D1372" s="126"/>
      <c r="K1372" s="1014"/>
      <c r="L1372" s="126"/>
    </row>
    <row r="1373" spans="2:12">
      <c r="B1373" s="126"/>
      <c r="C1373" s="126"/>
      <c r="D1373" s="126"/>
      <c r="K1373" s="1014"/>
      <c r="L1373" s="126"/>
    </row>
    <row r="1374" spans="2:12">
      <c r="B1374" s="126"/>
      <c r="C1374" s="126"/>
      <c r="D1374" s="126"/>
      <c r="K1374" s="1014"/>
      <c r="L1374" s="126"/>
    </row>
    <row r="1375" spans="2:12">
      <c r="B1375" s="126"/>
      <c r="C1375" s="126"/>
      <c r="D1375" s="126"/>
      <c r="K1375" s="1014"/>
      <c r="L1375" s="126"/>
    </row>
    <row r="1376" spans="2:12">
      <c r="B1376" s="126"/>
      <c r="C1376" s="126"/>
      <c r="D1376" s="126"/>
      <c r="K1376" s="1014"/>
      <c r="L1376" s="126"/>
    </row>
    <row r="1377" spans="2:12">
      <c r="B1377" s="126"/>
      <c r="C1377" s="126"/>
      <c r="D1377" s="126"/>
      <c r="K1377" s="1014"/>
      <c r="L1377" s="126"/>
    </row>
    <row r="1378" spans="2:12">
      <c r="B1378" s="126"/>
      <c r="C1378" s="126"/>
      <c r="D1378" s="126"/>
      <c r="K1378" s="1014"/>
      <c r="L1378" s="126"/>
    </row>
    <row r="1379" spans="2:12">
      <c r="B1379" s="126"/>
      <c r="C1379" s="126"/>
      <c r="D1379" s="126"/>
      <c r="K1379" s="1014"/>
      <c r="L1379" s="126"/>
    </row>
    <row r="1380" spans="2:12">
      <c r="B1380" s="126"/>
      <c r="C1380" s="126"/>
      <c r="D1380" s="126"/>
      <c r="K1380" s="1014"/>
      <c r="L1380" s="126"/>
    </row>
    <row r="1381" spans="2:12">
      <c r="B1381" s="126"/>
      <c r="C1381" s="126"/>
      <c r="D1381" s="126"/>
      <c r="K1381" s="1014"/>
      <c r="L1381" s="126"/>
    </row>
    <row r="1382" spans="2:12">
      <c r="B1382" s="126"/>
      <c r="C1382" s="126"/>
      <c r="D1382" s="126"/>
      <c r="K1382" s="1014"/>
      <c r="L1382" s="126"/>
    </row>
    <row r="1383" spans="2:12">
      <c r="B1383" s="126"/>
      <c r="C1383" s="126"/>
      <c r="D1383" s="126"/>
      <c r="K1383" s="1014"/>
      <c r="L1383" s="126"/>
    </row>
    <row r="1384" spans="2:12">
      <c r="B1384" s="126"/>
      <c r="C1384" s="126"/>
      <c r="D1384" s="126"/>
      <c r="K1384" s="1014"/>
      <c r="L1384" s="126"/>
    </row>
    <row r="1385" spans="2:12">
      <c r="B1385" s="126"/>
      <c r="C1385" s="126"/>
      <c r="D1385" s="126"/>
      <c r="K1385" s="1014"/>
      <c r="L1385" s="126"/>
    </row>
    <row r="1386" spans="2:12">
      <c r="B1386" s="126"/>
      <c r="C1386" s="126"/>
      <c r="D1386" s="126"/>
      <c r="K1386" s="1014"/>
      <c r="L1386" s="126"/>
    </row>
    <row r="1387" spans="2:12">
      <c r="B1387" s="126"/>
      <c r="C1387" s="126"/>
      <c r="D1387" s="126"/>
      <c r="K1387" s="1014"/>
      <c r="L1387" s="126"/>
    </row>
    <row r="1388" spans="2:12">
      <c r="B1388" s="126"/>
      <c r="C1388" s="126"/>
      <c r="D1388" s="126"/>
      <c r="K1388" s="1014"/>
      <c r="L1388" s="126"/>
    </row>
    <row r="1389" spans="2:12">
      <c r="B1389" s="126"/>
      <c r="C1389" s="126"/>
      <c r="D1389" s="126"/>
      <c r="K1389" s="1014"/>
      <c r="L1389" s="126"/>
    </row>
    <row r="1390" spans="2:12">
      <c r="B1390" s="126"/>
      <c r="C1390" s="126"/>
      <c r="D1390" s="126"/>
      <c r="K1390" s="1014"/>
      <c r="L1390" s="126"/>
    </row>
    <row r="1391" spans="2:12">
      <c r="B1391" s="126"/>
      <c r="C1391" s="126"/>
      <c r="D1391" s="126"/>
      <c r="K1391" s="1014"/>
      <c r="L1391" s="126"/>
    </row>
    <row r="1392" spans="2:12">
      <c r="B1392" s="126"/>
      <c r="C1392" s="126"/>
      <c r="D1392" s="126"/>
      <c r="K1392" s="1014"/>
      <c r="L1392" s="126"/>
    </row>
    <row r="1393" spans="2:12">
      <c r="B1393" s="126"/>
      <c r="C1393" s="126"/>
      <c r="D1393" s="126"/>
      <c r="K1393" s="1014"/>
      <c r="L1393" s="126"/>
    </row>
    <row r="1394" spans="2:12">
      <c r="B1394" s="126"/>
      <c r="C1394" s="126"/>
      <c r="D1394" s="126"/>
      <c r="K1394" s="1014"/>
      <c r="L1394" s="126"/>
    </row>
    <row r="1395" spans="2:12">
      <c r="B1395" s="126"/>
      <c r="C1395" s="126"/>
      <c r="D1395" s="126"/>
      <c r="K1395" s="1014"/>
      <c r="L1395" s="126"/>
    </row>
    <row r="1396" spans="2:12">
      <c r="B1396" s="126"/>
      <c r="C1396" s="126"/>
      <c r="D1396" s="126"/>
      <c r="K1396" s="1014"/>
      <c r="L1396" s="126"/>
    </row>
    <row r="1397" spans="2:12">
      <c r="B1397" s="126"/>
      <c r="C1397" s="126"/>
      <c r="D1397" s="126"/>
      <c r="K1397" s="1014"/>
      <c r="L1397" s="126"/>
    </row>
    <row r="1398" spans="2:12">
      <c r="B1398" s="126"/>
      <c r="C1398" s="126"/>
      <c r="D1398" s="126"/>
      <c r="K1398" s="1014"/>
      <c r="L1398" s="126"/>
    </row>
    <row r="1399" spans="2:12">
      <c r="B1399" s="126"/>
      <c r="C1399" s="126"/>
      <c r="D1399" s="126"/>
      <c r="K1399" s="1014"/>
      <c r="L1399" s="126"/>
    </row>
    <row r="1400" spans="2:12">
      <c r="B1400" s="126"/>
      <c r="C1400" s="126"/>
      <c r="D1400" s="126"/>
      <c r="K1400" s="1014"/>
      <c r="L1400" s="126"/>
    </row>
    <row r="1401" spans="2:12">
      <c r="B1401" s="126"/>
      <c r="C1401" s="126"/>
      <c r="D1401" s="126"/>
      <c r="K1401" s="1014"/>
      <c r="L1401" s="126"/>
    </row>
    <row r="1402" spans="2:12">
      <c r="B1402" s="126"/>
      <c r="C1402" s="126"/>
      <c r="D1402" s="126"/>
      <c r="K1402" s="1014"/>
      <c r="L1402" s="126"/>
    </row>
    <row r="1403" spans="2:12">
      <c r="B1403" s="126"/>
      <c r="C1403" s="126"/>
      <c r="D1403" s="126"/>
      <c r="K1403" s="1014"/>
      <c r="L1403" s="126"/>
    </row>
    <row r="1404" spans="2:12">
      <c r="B1404" s="126"/>
      <c r="C1404" s="126"/>
      <c r="D1404" s="126"/>
      <c r="K1404" s="1014"/>
      <c r="L1404" s="126"/>
    </row>
    <row r="1405" spans="2:12">
      <c r="B1405" s="126"/>
      <c r="C1405" s="126"/>
      <c r="D1405" s="126"/>
      <c r="K1405" s="1014"/>
      <c r="L1405" s="126"/>
    </row>
    <row r="1406" spans="2:12">
      <c r="B1406" s="126"/>
      <c r="C1406" s="126"/>
      <c r="D1406" s="126"/>
      <c r="K1406" s="1014"/>
      <c r="L1406" s="126"/>
    </row>
    <row r="1407" spans="2:12">
      <c r="B1407" s="126"/>
      <c r="C1407" s="126"/>
      <c r="D1407" s="126"/>
      <c r="K1407" s="1014"/>
      <c r="L1407" s="126"/>
    </row>
    <row r="1408" spans="2:12">
      <c r="B1408" s="126"/>
      <c r="C1408" s="126"/>
      <c r="D1408" s="126"/>
      <c r="K1408" s="1014"/>
      <c r="L1408" s="126"/>
    </row>
    <row r="1409" spans="2:12">
      <c r="B1409" s="126"/>
      <c r="C1409" s="126"/>
      <c r="D1409" s="126"/>
      <c r="K1409" s="1014"/>
      <c r="L1409" s="126"/>
    </row>
    <row r="1410" spans="2:12">
      <c r="B1410" s="126"/>
      <c r="C1410" s="126"/>
      <c r="D1410" s="126"/>
      <c r="K1410" s="1014"/>
      <c r="L1410" s="126"/>
    </row>
    <row r="1411" spans="2:12">
      <c r="B1411" s="126"/>
      <c r="C1411" s="126"/>
      <c r="D1411" s="126"/>
      <c r="K1411" s="1014"/>
      <c r="L1411" s="126"/>
    </row>
    <row r="1412" spans="2:12">
      <c r="B1412" s="126"/>
      <c r="C1412" s="126"/>
      <c r="D1412" s="126"/>
      <c r="K1412" s="1014"/>
      <c r="L1412" s="126"/>
    </row>
    <row r="1413" spans="2:12">
      <c r="B1413" s="126"/>
      <c r="C1413" s="126"/>
      <c r="D1413" s="126"/>
      <c r="K1413" s="1014"/>
      <c r="L1413" s="126"/>
    </row>
    <row r="1414" spans="2:12">
      <c r="B1414" s="126"/>
      <c r="C1414" s="126"/>
      <c r="D1414" s="126"/>
      <c r="K1414" s="1014"/>
      <c r="L1414" s="126"/>
    </row>
    <row r="1415" spans="2:12">
      <c r="B1415" s="126"/>
      <c r="C1415" s="126"/>
      <c r="D1415" s="126"/>
      <c r="K1415" s="1014"/>
      <c r="L1415" s="126"/>
    </row>
    <row r="1416" spans="2:12">
      <c r="B1416" s="126"/>
      <c r="C1416" s="126"/>
      <c r="D1416" s="126"/>
      <c r="K1416" s="1014"/>
      <c r="L1416" s="126"/>
    </row>
    <row r="1417" spans="2:12">
      <c r="B1417" s="126"/>
      <c r="C1417" s="126"/>
      <c r="D1417" s="126"/>
      <c r="K1417" s="1014"/>
      <c r="L1417" s="126"/>
    </row>
    <row r="1418" spans="2:12">
      <c r="B1418" s="126"/>
      <c r="C1418" s="126"/>
      <c r="D1418" s="126"/>
      <c r="K1418" s="1014"/>
      <c r="L1418" s="126"/>
    </row>
    <row r="1419" spans="2:12">
      <c r="B1419" s="126"/>
      <c r="C1419" s="126"/>
      <c r="D1419" s="126"/>
      <c r="K1419" s="1014"/>
      <c r="L1419" s="126"/>
    </row>
    <row r="1420" spans="2:12">
      <c r="B1420" s="126"/>
      <c r="C1420" s="126"/>
      <c r="D1420" s="126"/>
      <c r="K1420" s="1014"/>
      <c r="L1420" s="126"/>
    </row>
    <row r="1421" spans="2:12">
      <c r="B1421" s="126"/>
      <c r="C1421" s="126"/>
      <c r="D1421" s="126"/>
      <c r="K1421" s="1014"/>
      <c r="L1421" s="126"/>
    </row>
    <row r="1422" spans="2:12">
      <c r="B1422" s="126"/>
      <c r="C1422" s="126"/>
      <c r="D1422" s="126"/>
      <c r="K1422" s="1014"/>
      <c r="L1422" s="126"/>
    </row>
    <row r="1423" spans="2:12">
      <c r="B1423" s="126"/>
      <c r="C1423" s="126"/>
      <c r="D1423" s="126"/>
      <c r="K1423" s="1014"/>
      <c r="L1423" s="126"/>
    </row>
    <row r="1424" spans="2:12">
      <c r="B1424" s="126"/>
      <c r="C1424" s="126"/>
      <c r="D1424" s="126"/>
      <c r="K1424" s="1014"/>
      <c r="L1424" s="126"/>
    </row>
    <row r="1425" spans="2:12">
      <c r="B1425" s="126"/>
      <c r="C1425" s="126"/>
      <c r="D1425" s="126"/>
      <c r="K1425" s="1014"/>
      <c r="L1425" s="126"/>
    </row>
    <row r="1426" spans="2:12">
      <c r="B1426" s="126"/>
      <c r="C1426" s="126"/>
      <c r="D1426" s="126"/>
      <c r="K1426" s="1014"/>
      <c r="L1426" s="126"/>
    </row>
    <row r="1427" spans="2:12">
      <c r="B1427" s="126"/>
      <c r="C1427" s="126"/>
      <c r="D1427" s="126"/>
      <c r="K1427" s="1014"/>
      <c r="L1427" s="126"/>
    </row>
    <row r="1428" spans="2:12">
      <c r="B1428" s="126"/>
      <c r="C1428" s="126"/>
      <c r="D1428" s="126"/>
      <c r="K1428" s="1014"/>
      <c r="L1428" s="126"/>
    </row>
    <row r="1429" spans="2:12">
      <c r="B1429" s="126"/>
      <c r="C1429" s="126"/>
      <c r="D1429" s="126"/>
      <c r="K1429" s="1014"/>
      <c r="L1429" s="126"/>
    </row>
    <row r="1430" spans="2:12">
      <c r="B1430" s="126"/>
      <c r="C1430" s="126"/>
      <c r="D1430" s="126"/>
      <c r="K1430" s="1014"/>
      <c r="L1430" s="126"/>
    </row>
    <row r="1431" spans="2:12">
      <c r="B1431" s="126"/>
      <c r="C1431" s="126"/>
      <c r="D1431" s="126"/>
      <c r="K1431" s="1014"/>
      <c r="L1431" s="126"/>
    </row>
    <row r="1432" spans="2:12">
      <c r="B1432" s="126"/>
      <c r="C1432" s="126"/>
      <c r="D1432" s="126"/>
      <c r="K1432" s="1014"/>
      <c r="L1432" s="126"/>
    </row>
    <row r="1433" spans="2:12">
      <c r="B1433" s="126"/>
      <c r="C1433" s="126"/>
      <c r="D1433" s="126"/>
      <c r="K1433" s="1014"/>
      <c r="L1433" s="126"/>
    </row>
    <row r="1434" spans="2:12">
      <c r="B1434" s="126"/>
      <c r="C1434" s="126"/>
      <c r="D1434" s="126"/>
      <c r="K1434" s="1014"/>
      <c r="L1434" s="126"/>
    </row>
    <row r="1435" spans="2:12">
      <c r="B1435" s="126"/>
      <c r="C1435" s="126"/>
      <c r="D1435" s="126"/>
      <c r="K1435" s="1014"/>
      <c r="L1435" s="126"/>
    </row>
    <row r="1436" spans="2:12">
      <c r="B1436" s="126"/>
      <c r="C1436" s="126"/>
      <c r="D1436" s="126"/>
      <c r="K1436" s="1014"/>
      <c r="L1436" s="126"/>
    </row>
    <row r="1437" spans="2:12">
      <c r="B1437" s="126"/>
      <c r="C1437" s="126"/>
      <c r="D1437" s="126"/>
      <c r="K1437" s="1014"/>
      <c r="L1437" s="126"/>
    </row>
    <row r="1438" spans="2:12">
      <c r="B1438" s="126"/>
      <c r="C1438" s="126"/>
      <c r="D1438" s="126"/>
      <c r="K1438" s="1014"/>
      <c r="L1438" s="126"/>
    </row>
    <row r="1439" spans="2:12">
      <c r="B1439" s="126"/>
      <c r="C1439" s="126"/>
      <c r="D1439" s="126"/>
      <c r="K1439" s="1014"/>
      <c r="L1439" s="126"/>
    </row>
    <row r="1440" spans="2:12">
      <c r="B1440" s="126"/>
      <c r="C1440" s="126"/>
      <c r="D1440" s="126"/>
      <c r="K1440" s="1014"/>
      <c r="L1440" s="126"/>
    </row>
    <row r="1441" spans="2:12">
      <c r="B1441" s="126"/>
      <c r="C1441" s="126"/>
      <c r="D1441" s="126"/>
      <c r="K1441" s="1014"/>
      <c r="L1441" s="126"/>
    </row>
    <row r="1442" spans="2:12">
      <c r="B1442" s="126"/>
      <c r="C1442" s="126"/>
      <c r="D1442" s="126"/>
      <c r="K1442" s="1014"/>
      <c r="L1442" s="126"/>
    </row>
    <row r="1443" spans="2:12">
      <c r="B1443" s="126"/>
      <c r="C1443" s="126"/>
      <c r="D1443" s="126"/>
      <c r="K1443" s="1014"/>
      <c r="L1443" s="126"/>
    </row>
    <row r="1444" spans="2:12">
      <c r="B1444" s="126"/>
      <c r="C1444" s="126"/>
      <c r="D1444" s="126"/>
      <c r="K1444" s="1014"/>
      <c r="L1444" s="126"/>
    </row>
    <row r="1445" spans="2:12">
      <c r="B1445" s="126"/>
      <c r="C1445" s="126"/>
      <c r="D1445" s="126"/>
      <c r="K1445" s="1014"/>
      <c r="L1445" s="126"/>
    </row>
    <row r="1446" spans="2:12">
      <c r="B1446" s="126"/>
      <c r="C1446" s="126"/>
      <c r="D1446" s="126"/>
      <c r="K1446" s="1014"/>
      <c r="L1446" s="126"/>
    </row>
    <row r="1447" spans="2:12">
      <c r="B1447" s="126"/>
      <c r="C1447" s="126"/>
      <c r="D1447" s="126"/>
      <c r="K1447" s="1014"/>
      <c r="L1447" s="126"/>
    </row>
    <row r="1448" spans="2:12">
      <c r="B1448" s="126"/>
      <c r="C1448" s="126"/>
      <c r="D1448" s="126"/>
      <c r="K1448" s="1014"/>
      <c r="L1448" s="126"/>
    </row>
    <row r="1449" spans="2:12">
      <c r="B1449" s="126"/>
      <c r="C1449" s="126"/>
      <c r="D1449" s="126"/>
      <c r="K1449" s="1014"/>
      <c r="L1449" s="126"/>
    </row>
    <row r="1450" spans="2:12">
      <c r="B1450" s="126"/>
      <c r="C1450" s="126"/>
      <c r="D1450" s="126"/>
      <c r="K1450" s="1014"/>
      <c r="L1450" s="126"/>
    </row>
    <row r="1451" spans="2:12">
      <c r="B1451" s="126"/>
      <c r="C1451" s="126"/>
      <c r="D1451" s="126"/>
      <c r="K1451" s="1014"/>
      <c r="L1451" s="126"/>
    </row>
    <row r="1452" spans="2:12">
      <c r="B1452" s="126"/>
      <c r="C1452" s="126"/>
      <c r="D1452" s="126"/>
      <c r="K1452" s="1014"/>
      <c r="L1452" s="126"/>
    </row>
    <row r="1453" spans="2:12">
      <c r="B1453" s="126"/>
      <c r="C1453" s="126"/>
      <c r="D1453" s="126"/>
      <c r="K1453" s="1014"/>
      <c r="L1453" s="126"/>
    </row>
    <row r="1454" spans="2:12">
      <c r="B1454" s="126"/>
      <c r="C1454" s="126"/>
      <c r="D1454" s="126"/>
      <c r="K1454" s="1014"/>
      <c r="L1454" s="126"/>
    </row>
    <row r="1455" spans="2:12">
      <c r="B1455" s="126"/>
      <c r="C1455" s="126"/>
      <c r="D1455" s="126"/>
      <c r="K1455" s="1014"/>
      <c r="L1455" s="126"/>
    </row>
    <row r="1456" spans="2:12">
      <c r="B1456" s="126"/>
      <c r="C1456" s="126"/>
      <c r="D1456" s="126"/>
      <c r="K1456" s="1014"/>
      <c r="L1456" s="126"/>
    </row>
    <row r="1457" spans="2:12">
      <c r="B1457" s="126"/>
      <c r="C1457" s="126"/>
      <c r="D1457" s="126"/>
      <c r="K1457" s="1014"/>
      <c r="L1457" s="126"/>
    </row>
    <row r="1458" spans="2:12">
      <c r="B1458" s="126"/>
      <c r="C1458" s="126"/>
      <c r="D1458" s="126"/>
      <c r="K1458" s="1014"/>
      <c r="L1458" s="126"/>
    </row>
    <row r="1459" spans="2:12">
      <c r="B1459" s="126"/>
      <c r="C1459" s="126"/>
      <c r="D1459" s="126"/>
      <c r="K1459" s="1014"/>
      <c r="L1459" s="126"/>
    </row>
    <row r="1460" spans="2:12">
      <c r="B1460" s="126"/>
      <c r="C1460" s="126"/>
      <c r="D1460" s="126"/>
      <c r="K1460" s="1014"/>
      <c r="L1460" s="126"/>
    </row>
    <row r="1461" spans="2:12">
      <c r="B1461" s="126"/>
      <c r="C1461" s="126"/>
      <c r="D1461" s="126"/>
      <c r="K1461" s="1014"/>
      <c r="L1461" s="126"/>
    </row>
    <row r="1462" spans="2:12">
      <c r="B1462" s="126"/>
      <c r="C1462" s="126"/>
      <c r="D1462" s="126"/>
      <c r="K1462" s="1014"/>
      <c r="L1462" s="126"/>
    </row>
    <row r="1463" spans="2:12">
      <c r="B1463" s="126"/>
      <c r="C1463" s="126"/>
      <c r="D1463" s="126"/>
      <c r="K1463" s="1014"/>
      <c r="L1463" s="126"/>
    </row>
    <row r="1464" spans="2:12">
      <c r="B1464" s="126"/>
      <c r="C1464" s="126"/>
      <c r="D1464" s="126"/>
      <c r="K1464" s="1014"/>
      <c r="L1464" s="126"/>
    </row>
    <row r="1465" spans="2:12">
      <c r="B1465" s="126"/>
      <c r="C1465" s="126"/>
      <c r="D1465" s="126"/>
      <c r="K1465" s="1014"/>
      <c r="L1465" s="126"/>
    </row>
    <row r="1466" spans="2:12">
      <c r="B1466" s="126"/>
      <c r="C1466" s="126"/>
      <c r="D1466" s="126"/>
      <c r="K1466" s="1014"/>
      <c r="L1466" s="126"/>
    </row>
    <row r="1467" spans="2:12">
      <c r="B1467" s="126"/>
      <c r="C1467" s="126"/>
      <c r="D1467" s="126"/>
      <c r="K1467" s="1014"/>
      <c r="L1467" s="126"/>
    </row>
    <row r="1468" spans="2:12">
      <c r="B1468" s="126"/>
      <c r="C1468" s="126"/>
      <c r="D1468" s="126"/>
      <c r="K1468" s="1014"/>
      <c r="L1468" s="126"/>
    </row>
    <row r="1469" spans="2:12">
      <c r="B1469" s="126"/>
      <c r="C1469" s="126"/>
      <c r="D1469" s="126"/>
      <c r="K1469" s="1014"/>
      <c r="L1469" s="126"/>
    </row>
    <row r="1470" spans="2:12">
      <c r="B1470" s="126"/>
      <c r="C1470" s="126"/>
      <c r="D1470" s="126"/>
      <c r="K1470" s="1014"/>
      <c r="L1470" s="126"/>
    </row>
    <row r="1471" spans="2:12">
      <c r="B1471" s="126"/>
      <c r="C1471" s="126"/>
      <c r="D1471" s="126"/>
      <c r="K1471" s="1014"/>
      <c r="L1471" s="126"/>
    </row>
    <row r="1472" spans="2:12">
      <c r="B1472" s="126"/>
      <c r="C1472" s="126"/>
      <c r="D1472" s="126"/>
      <c r="K1472" s="1014"/>
      <c r="L1472" s="126"/>
    </row>
    <row r="1473" spans="2:12">
      <c r="B1473" s="126"/>
      <c r="C1473" s="126"/>
      <c r="D1473" s="126"/>
      <c r="K1473" s="1014"/>
      <c r="L1473" s="126"/>
    </row>
    <row r="1474" spans="2:12">
      <c r="B1474" s="126"/>
      <c r="C1474" s="126"/>
      <c r="D1474" s="126"/>
      <c r="K1474" s="1014"/>
      <c r="L1474" s="126"/>
    </row>
    <row r="1475" spans="2:12">
      <c r="B1475" s="126"/>
      <c r="C1475" s="126"/>
      <c r="D1475" s="126"/>
      <c r="K1475" s="1014"/>
      <c r="L1475" s="126"/>
    </row>
    <row r="1476" spans="2:12">
      <c r="B1476" s="126"/>
      <c r="C1476" s="126"/>
      <c r="D1476" s="126"/>
      <c r="K1476" s="1014"/>
      <c r="L1476" s="126"/>
    </row>
    <row r="1477" spans="2:12">
      <c r="B1477" s="126"/>
      <c r="C1477" s="126"/>
      <c r="D1477" s="126"/>
      <c r="K1477" s="1014"/>
      <c r="L1477" s="126"/>
    </row>
    <row r="1478" spans="2:12">
      <c r="B1478" s="126"/>
      <c r="C1478" s="126"/>
      <c r="D1478" s="126"/>
      <c r="K1478" s="1014"/>
      <c r="L1478" s="126"/>
    </row>
    <row r="1479" spans="2:12">
      <c r="B1479" s="126"/>
      <c r="C1479" s="126"/>
      <c r="D1479" s="126"/>
      <c r="K1479" s="1014"/>
      <c r="L1479" s="126"/>
    </row>
    <row r="1480" spans="2:12">
      <c r="B1480" s="126"/>
      <c r="C1480" s="126"/>
      <c r="D1480" s="126"/>
      <c r="K1480" s="1014"/>
      <c r="L1480" s="126"/>
    </row>
    <row r="1481" spans="2:12">
      <c r="B1481" s="126"/>
      <c r="C1481" s="126"/>
      <c r="D1481" s="126"/>
      <c r="K1481" s="1014"/>
      <c r="L1481" s="126"/>
    </row>
    <row r="1482" spans="2:12">
      <c r="B1482" s="126"/>
      <c r="C1482" s="126"/>
      <c r="D1482" s="126"/>
      <c r="K1482" s="1014"/>
      <c r="L1482" s="126"/>
    </row>
    <row r="1483" spans="2:12">
      <c r="B1483" s="126"/>
      <c r="C1483" s="126"/>
      <c r="D1483" s="126"/>
      <c r="K1483" s="1014"/>
      <c r="L1483" s="126"/>
    </row>
    <row r="1484" spans="2:12">
      <c r="B1484" s="126"/>
      <c r="C1484" s="126"/>
      <c r="D1484" s="126"/>
      <c r="K1484" s="1014"/>
      <c r="L1484" s="126"/>
    </row>
    <row r="1485" spans="2:12">
      <c r="B1485" s="126"/>
      <c r="C1485" s="126"/>
      <c r="D1485" s="126"/>
      <c r="K1485" s="1014"/>
      <c r="L1485" s="126"/>
    </row>
    <row r="1486" spans="2:12">
      <c r="B1486" s="126"/>
      <c r="C1486" s="126"/>
      <c r="D1486" s="126"/>
      <c r="K1486" s="1014"/>
      <c r="L1486" s="126"/>
    </row>
    <row r="1487" spans="2:12">
      <c r="B1487" s="126"/>
      <c r="C1487" s="126"/>
      <c r="D1487" s="126"/>
      <c r="K1487" s="1014"/>
      <c r="L1487" s="126"/>
    </row>
    <row r="1488" spans="2:12">
      <c r="B1488" s="126"/>
      <c r="C1488" s="126"/>
      <c r="D1488" s="126"/>
      <c r="K1488" s="1014"/>
      <c r="L1488" s="126"/>
    </row>
    <row r="1489" spans="2:12">
      <c r="B1489" s="126"/>
      <c r="C1489" s="126"/>
      <c r="D1489" s="126"/>
      <c r="K1489" s="1014"/>
      <c r="L1489" s="126"/>
    </row>
    <row r="1490" spans="2:12">
      <c r="B1490" s="126"/>
      <c r="C1490" s="126"/>
      <c r="D1490" s="126"/>
      <c r="K1490" s="1014"/>
      <c r="L1490" s="126"/>
    </row>
    <row r="1491" spans="2:12">
      <c r="B1491" s="126"/>
      <c r="C1491" s="126"/>
      <c r="D1491" s="126"/>
      <c r="K1491" s="1014"/>
      <c r="L1491" s="126"/>
    </row>
    <row r="1492" spans="2:12">
      <c r="B1492" s="126"/>
      <c r="C1492" s="126"/>
      <c r="D1492" s="126"/>
      <c r="K1492" s="1014"/>
      <c r="L1492" s="126"/>
    </row>
    <row r="1493" spans="2:12">
      <c r="B1493" s="126"/>
      <c r="C1493" s="126"/>
      <c r="D1493" s="126"/>
      <c r="K1493" s="1014"/>
      <c r="L1493" s="126"/>
    </row>
    <row r="1494" spans="2:12">
      <c r="B1494" s="126"/>
      <c r="C1494" s="126"/>
      <c r="D1494" s="126"/>
      <c r="K1494" s="1014"/>
      <c r="L1494" s="126"/>
    </row>
    <row r="1495" spans="2:12">
      <c r="B1495" s="126"/>
      <c r="C1495" s="126"/>
      <c r="D1495" s="126"/>
      <c r="K1495" s="1014"/>
      <c r="L1495" s="126"/>
    </row>
    <row r="1496" spans="2:12">
      <c r="B1496" s="126"/>
      <c r="C1496" s="126"/>
      <c r="D1496" s="126"/>
      <c r="K1496" s="1014"/>
      <c r="L1496" s="126"/>
    </row>
    <row r="1497" spans="2:12">
      <c r="B1497" s="126"/>
      <c r="C1497" s="126"/>
      <c r="D1497" s="126"/>
      <c r="K1497" s="1014"/>
      <c r="L1497" s="126"/>
    </row>
    <row r="1498" spans="2:12">
      <c r="B1498" s="126"/>
      <c r="C1498" s="126"/>
      <c r="D1498" s="126"/>
      <c r="K1498" s="1014"/>
      <c r="L1498" s="126"/>
    </row>
    <row r="1499" spans="2:12">
      <c r="B1499" s="126"/>
      <c r="C1499" s="126"/>
      <c r="D1499" s="126"/>
      <c r="K1499" s="1014"/>
      <c r="L1499" s="126"/>
    </row>
    <row r="1500" spans="2:12">
      <c r="B1500" s="126"/>
      <c r="C1500" s="126"/>
      <c r="D1500" s="126"/>
      <c r="K1500" s="1014"/>
      <c r="L1500" s="126"/>
    </row>
    <row r="1501" spans="2:12">
      <c r="B1501" s="126"/>
      <c r="C1501" s="126"/>
      <c r="D1501" s="126"/>
      <c r="K1501" s="1014"/>
      <c r="L1501" s="126"/>
    </row>
    <row r="1502" spans="2:12">
      <c r="B1502" s="126"/>
      <c r="C1502" s="126"/>
      <c r="D1502" s="126"/>
      <c r="K1502" s="1014"/>
      <c r="L1502" s="126"/>
    </row>
    <row r="1503" spans="2:12">
      <c r="B1503" s="126"/>
      <c r="C1503" s="126"/>
      <c r="D1503" s="126"/>
      <c r="K1503" s="1014"/>
      <c r="L1503" s="126"/>
    </row>
    <row r="1504" spans="2:12">
      <c r="B1504" s="126"/>
      <c r="C1504" s="126"/>
      <c r="D1504" s="126"/>
      <c r="K1504" s="1014"/>
      <c r="L1504" s="126"/>
    </row>
    <row r="1505" spans="2:12">
      <c r="B1505" s="126"/>
      <c r="C1505" s="126"/>
      <c r="D1505" s="126"/>
      <c r="K1505" s="1014"/>
      <c r="L1505" s="126"/>
    </row>
    <row r="1506" spans="2:12">
      <c r="B1506" s="126"/>
      <c r="C1506" s="126"/>
      <c r="D1506" s="126"/>
      <c r="K1506" s="1014"/>
      <c r="L1506" s="126"/>
    </row>
    <row r="1507" spans="2:12">
      <c r="B1507" s="126"/>
      <c r="C1507" s="126"/>
      <c r="D1507" s="126"/>
      <c r="K1507" s="1014"/>
      <c r="L1507" s="126"/>
    </row>
    <row r="1508" spans="2:12">
      <c r="B1508" s="126"/>
      <c r="C1508" s="126"/>
      <c r="D1508" s="126"/>
      <c r="K1508" s="1014"/>
      <c r="L1508" s="126"/>
    </row>
    <row r="1509" spans="2:12">
      <c r="B1509" s="126"/>
      <c r="C1509" s="126"/>
      <c r="D1509" s="126"/>
      <c r="K1509" s="1014"/>
      <c r="L1509" s="126"/>
    </row>
    <row r="1510" spans="2:12">
      <c r="B1510" s="126"/>
      <c r="C1510" s="126"/>
      <c r="D1510" s="126"/>
      <c r="K1510" s="1014"/>
      <c r="L1510" s="126"/>
    </row>
    <row r="1511" spans="2:12">
      <c r="B1511" s="126"/>
      <c r="C1511" s="126"/>
      <c r="D1511" s="126"/>
      <c r="K1511" s="1014"/>
      <c r="L1511" s="126"/>
    </row>
    <row r="1512" spans="2:12">
      <c r="B1512" s="126"/>
      <c r="C1512" s="126"/>
      <c r="D1512" s="126"/>
      <c r="K1512" s="1014"/>
      <c r="L1512" s="126"/>
    </row>
    <row r="1513" spans="2:12">
      <c r="B1513" s="126"/>
      <c r="C1513" s="126"/>
      <c r="D1513" s="126"/>
      <c r="K1513" s="1014"/>
      <c r="L1513" s="126"/>
    </row>
    <row r="1514" spans="2:12">
      <c r="B1514" s="126"/>
      <c r="C1514" s="126"/>
      <c r="D1514" s="126"/>
      <c r="K1514" s="1014"/>
      <c r="L1514" s="126"/>
    </row>
    <row r="1515" spans="2:12">
      <c r="B1515" s="126"/>
      <c r="C1515" s="126"/>
      <c r="D1515" s="126"/>
      <c r="K1515" s="1014"/>
      <c r="L1515" s="126"/>
    </row>
    <row r="1516" spans="2:12">
      <c r="B1516" s="126"/>
      <c r="C1516" s="126"/>
      <c r="D1516" s="126"/>
      <c r="K1516" s="1014"/>
      <c r="L1516" s="126"/>
    </row>
    <row r="1517" spans="2:12">
      <c r="B1517" s="126"/>
      <c r="C1517" s="126"/>
      <c r="D1517" s="126"/>
      <c r="K1517" s="1014"/>
      <c r="L1517" s="126"/>
    </row>
    <row r="1518" spans="2:12">
      <c r="B1518" s="126"/>
      <c r="C1518" s="126"/>
      <c r="D1518" s="126"/>
      <c r="K1518" s="1014"/>
      <c r="L1518" s="126"/>
    </row>
    <row r="1519" spans="2:12">
      <c r="B1519" s="126"/>
      <c r="C1519" s="126"/>
      <c r="D1519" s="126"/>
      <c r="K1519" s="1014"/>
      <c r="L1519" s="126"/>
    </row>
    <row r="1520" spans="2:12">
      <c r="B1520" s="126"/>
      <c r="C1520" s="126"/>
      <c r="D1520" s="126"/>
      <c r="K1520" s="1014"/>
      <c r="L1520" s="126"/>
    </row>
    <row r="1521" spans="2:12">
      <c r="B1521" s="126"/>
      <c r="C1521" s="126"/>
      <c r="D1521" s="126"/>
      <c r="K1521" s="1014"/>
      <c r="L1521" s="126"/>
    </row>
    <row r="1522" spans="2:12">
      <c r="B1522" s="126"/>
      <c r="C1522" s="126"/>
      <c r="D1522" s="126"/>
      <c r="K1522" s="1014"/>
      <c r="L1522" s="126"/>
    </row>
    <row r="1523" spans="2:12">
      <c r="B1523" s="126"/>
      <c r="C1523" s="126"/>
      <c r="D1523" s="126"/>
      <c r="K1523" s="1014"/>
      <c r="L1523" s="126"/>
    </row>
    <row r="1524" spans="2:12">
      <c r="B1524" s="126"/>
      <c r="C1524" s="126"/>
      <c r="D1524" s="126"/>
      <c r="K1524" s="1014"/>
      <c r="L1524" s="126"/>
    </row>
    <row r="1525" spans="2:12">
      <c r="B1525" s="126"/>
      <c r="C1525" s="126"/>
      <c r="D1525" s="126"/>
      <c r="K1525" s="1014"/>
      <c r="L1525" s="126"/>
    </row>
    <row r="1526" spans="2:12">
      <c r="B1526" s="126"/>
      <c r="C1526" s="126"/>
      <c r="D1526" s="126"/>
      <c r="K1526" s="1014"/>
      <c r="L1526" s="126"/>
    </row>
    <row r="1527" spans="2:12">
      <c r="B1527" s="126"/>
      <c r="C1527" s="126"/>
      <c r="D1527" s="126"/>
      <c r="K1527" s="1014"/>
      <c r="L1527" s="126"/>
    </row>
    <row r="1528" spans="2:12">
      <c r="B1528" s="126"/>
      <c r="C1528" s="126"/>
      <c r="D1528" s="126"/>
      <c r="K1528" s="1014"/>
      <c r="L1528" s="126"/>
    </row>
    <row r="1529" spans="2:12">
      <c r="B1529" s="126"/>
      <c r="C1529" s="126"/>
      <c r="D1529" s="126"/>
      <c r="K1529" s="1014"/>
      <c r="L1529" s="126"/>
    </row>
    <row r="1530" spans="2:12">
      <c r="B1530" s="126"/>
      <c r="C1530" s="126"/>
      <c r="D1530" s="126"/>
      <c r="K1530" s="1014"/>
      <c r="L1530" s="126"/>
    </row>
    <row r="1531" spans="2:12">
      <c r="B1531" s="126"/>
      <c r="C1531" s="126"/>
      <c r="D1531" s="126"/>
      <c r="K1531" s="1014"/>
      <c r="L1531" s="126"/>
    </row>
    <row r="1532" spans="2:12">
      <c r="B1532" s="126"/>
      <c r="C1532" s="126"/>
      <c r="D1532" s="126"/>
      <c r="K1532" s="1014"/>
      <c r="L1532" s="126"/>
    </row>
    <row r="1533" spans="2:12">
      <c r="B1533" s="126"/>
      <c r="C1533" s="126"/>
      <c r="D1533" s="126"/>
      <c r="K1533" s="1014"/>
      <c r="L1533" s="126"/>
    </row>
    <row r="1534" spans="2:12">
      <c r="B1534" s="126"/>
      <c r="C1534" s="126"/>
      <c r="D1534" s="126"/>
      <c r="K1534" s="1014"/>
      <c r="L1534" s="126"/>
    </row>
    <row r="1535" spans="2:12">
      <c r="B1535" s="126"/>
      <c r="C1535" s="126"/>
      <c r="D1535" s="126"/>
      <c r="K1535" s="1014"/>
      <c r="L1535" s="126"/>
    </row>
    <row r="1536" spans="2:12">
      <c r="B1536" s="126"/>
      <c r="C1536" s="126"/>
      <c r="D1536" s="126"/>
      <c r="K1536" s="1014"/>
      <c r="L1536" s="126"/>
    </row>
    <row r="1537" spans="2:12">
      <c r="B1537" s="126"/>
      <c r="C1537" s="126"/>
      <c r="D1537" s="126"/>
      <c r="K1537" s="1014"/>
      <c r="L1537" s="126"/>
    </row>
    <row r="1538" spans="2:12">
      <c r="B1538" s="126"/>
      <c r="C1538" s="126"/>
      <c r="D1538" s="126"/>
      <c r="K1538" s="1014"/>
      <c r="L1538" s="126"/>
    </row>
    <row r="1539" spans="2:12">
      <c r="B1539" s="126"/>
      <c r="C1539" s="126"/>
      <c r="D1539" s="126"/>
      <c r="K1539" s="1014"/>
      <c r="L1539" s="126"/>
    </row>
    <row r="1540" spans="2:12">
      <c r="B1540" s="126"/>
      <c r="C1540" s="126"/>
      <c r="D1540" s="126"/>
      <c r="K1540" s="1014"/>
      <c r="L1540" s="126"/>
    </row>
    <row r="1541" spans="2:12">
      <c r="B1541" s="126"/>
      <c r="C1541" s="126"/>
      <c r="D1541" s="126"/>
      <c r="K1541" s="1014"/>
      <c r="L1541" s="126"/>
    </row>
    <row r="1542" spans="2:12">
      <c r="B1542" s="126"/>
      <c r="C1542" s="126"/>
      <c r="D1542" s="126"/>
      <c r="K1542" s="1014"/>
      <c r="L1542" s="126"/>
    </row>
    <row r="1543" spans="2:12">
      <c r="B1543" s="126"/>
      <c r="C1543" s="126"/>
      <c r="D1543" s="126"/>
      <c r="K1543" s="1014"/>
      <c r="L1543" s="126"/>
    </row>
    <row r="1544" spans="2:12">
      <c r="B1544" s="126"/>
      <c r="C1544" s="126"/>
      <c r="D1544" s="126"/>
      <c r="K1544" s="1014"/>
      <c r="L1544" s="126"/>
    </row>
    <row r="1545" spans="2:12">
      <c r="B1545" s="126"/>
      <c r="C1545" s="126"/>
      <c r="D1545" s="126"/>
      <c r="K1545" s="1014"/>
      <c r="L1545" s="126"/>
    </row>
    <row r="1546" spans="2:12">
      <c r="B1546" s="126"/>
      <c r="C1546" s="126"/>
      <c r="D1546" s="126"/>
      <c r="K1546" s="1014"/>
      <c r="L1546" s="126"/>
    </row>
    <row r="1547" spans="2:12">
      <c r="B1547" s="126"/>
      <c r="C1547" s="126"/>
      <c r="D1547" s="126"/>
      <c r="K1547" s="1014"/>
      <c r="L1547" s="126"/>
    </row>
    <row r="1548" spans="2:12">
      <c r="B1548" s="126"/>
      <c r="C1548" s="126"/>
      <c r="D1548" s="126"/>
      <c r="K1548" s="1014"/>
      <c r="L1548" s="126"/>
    </row>
    <row r="1549" spans="2:12">
      <c r="B1549" s="126"/>
      <c r="C1549" s="126"/>
      <c r="D1549" s="126"/>
      <c r="K1549" s="1014"/>
      <c r="L1549" s="126"/>
    </row>
    <row r="1550" spans="2:12">
      <c r="B1550" s="126"/>
      <c r="C1550" s="126"/>
      <c r="D1550" s="126"/>
      <c r="K1550" s="1014"/>
      <c r="L1550" s="126"/>
    </row>
    <row r="1551" spans="2:12">
      <c r="B1551" s="126"/>
      <c r="C1551" s="126"/>
      <c r="D1551" s="126"/>
      <c r="K1551" s="1014"/>
      <c r="L1551" s="126"/>
    </row>
    <row r="1552" spans="2:12">
      <c r="B1552" s="126"/>
      <c r="C1552" s="126"/>
      <c r="D1552" s="126"/>
      <c r="K1552" s="1014"/>
      <c r="L1552" s="126"/>
    </row>
    <row r="1553" spans="2:12">
      <c r="B1553" s="126"/>
      <c r="C1553" s="126"/>
      <c r="D1553" s="126"/>
      <c r="K1553" s="1014"/>
      <c r="L1553" s="126"/>
    </row>
    <row r="1554" spans="2:12">
      <c r="B1554" s="126"/>
      <c r="C1554" s="126"/>
      <c r="D1554" s="126"/>
      <c r="K1554" s="1014"/>
      <c r="L1554" s="126"/>
    </row>
    <row r="1555" spans="2:12">
      <c r="B1555" s="126"/>
      <c r="C1555" s="126"/>
      <c r="D1555" s="126"/>
      <c r="K1555" s="1014"/>
      <c r="L1555" s="126"/>
    </row>
    <row r="1556" spans="2:12">
      <c r="B1556" s="126"/>
      <c r="C1556" s="126"/>
      <c r="D1556" s="126"/>
      <c r="K1556" s="1014"/>
      <c r="L1556" s="126"/>
    </row>
    <row r="1557" spans="2:12">
      <c r="B1557" s="126"/>
      <c r="C1557" s="126"/>
      <c r="D1557" s="126"/>
      <c r="K1557" s="1014"/>
      <c r="L1557" s="126"/>
    </row>
    <row r="1558" spans="2:12">
      <c r="B1558" s="126"/>
      <c r="C1558" s="126"/>
      <c r="D1558" s="126"/>
      <c r="K1558" s="1014"/>
      <c r="L1558" s="126"/>
    </row>
    <row r="1559" spans="2:12">
      <c r="B1559" s="126"/>
      <c r="C1559" s="126"/>
      <c r="D1559" s="126"/>
      <c r="K1559" s="1014"/>
      <c r="L1559" s="126"/>
    </row>
    <row r="1560" spans="2:12">
      <c r="B1560" s="126"/>
      <c r="C1560" s="126"/>
      <c r="D1560" s="126"/>
      <c r="K1560" s="1014"/>
      <c r="L1560" s="126"/>
    </row>
    <row r="1561" spans="2:12">
      <c r="B1561" s="126"/>
      <c r="C1561" s="126"/>
      <c r="D1561" s="126"/>
      <c r="K1561" s="1014"/>
      <c r="L1561" s="126"/>
    </row>
    <row r="1562" spans="2:12">
      <c r="B1562" s="126"/>
      <c r="C1562" s="126"/>
      <c r="D1562" s="126"/>
      <c r="K1562" s="1014"/>
      <c r="L1562" s="126"/>
    </row>
    <row r="1563" spans="2:12">
      <c r="B1563" s="126"/>
      <c r="C1563" s="126"/>
      <c r="D1563" s="126"/>
      <c r="K1563" s="1014"/>
      <c r="L1563" s="126"/>
    </row>
    <row r="1564" spans="2:12">
      <c r="B1564" s="126"/>
      <c r="C1564" s="126"/>
      <c r="D1564" s="126"/>
      <c r="K1564" s="1014"/>
      <c r="L1564" s="126"/>
    </row>
    <row r="1565" spans="2:12">
      <c r="B1565" s="126"/>
      <c r="C1565" s="126"/>
      <c r="D1565" s="126"/>
      <c r="K1565" s="1014"/>
      <c r="L1565" s="126"/>
    </row>
    <row r="1566" spans="2:12">
      <c r="B1566" s="126"/>
      <c r="C1566" s="126"/>
      <c r="D1566" s="126"/>
      <c r="K1566" s="1014"/>
      <c r="L1566" s="126"/>
    </row>
    <row r="1567" spans="2:12">
      <c r="B1567" s="126"/>
      <c r="C1567" s="126"/>
      <c r="D1567" s="126"/>
      <c r="K1567" s="1014"/>
      <c r="L1567" s="126"/>
    </row>
    <row r="1568" spans="2:12">
      <c r="B1568" s="126"/>
      <c r="C1568" s="126"/>
      <c r="D1568" s="126"/>
      <c r="K1568" s="1014"/>
      <c r="L1568" s="126"/>
    </row>
    <row r="1569" spans="2:12">
      <c r="B1569" s="126"/>
      <c r="C1569" s="126"/>
      <c r="D1569" s="126"/>
      <c r="K1569" s="1014"/>
      <c r="L1569" s="126"/>
    </row>
    <row r="1570" spans="2:12">
      <c r="B1570" s="126"/>
      <c r="C1570" s="126"/>
      <c r="D1570" s="126"/>
      <c r="K1570" s="1014"/>
      <c r="L1570" s="126"/>
    </row>
    <row r="1571" spans="2:12">
      <c r="B1571" s="126"/>
      <c r="C1571" s="126"/>
      <c r="D1571" s="126"/>
      <c r="K1571" s="1014"/>
      <c r="L1571" s="126"/>
    </row>
    <row r="1572" spans="2:12">
      <c r="B1572" s="126"/>
      <c r="C1572" s="126"/>
      <c r="D1572" s="126"/>
      <c r="K1572" s="1014"/>
      <c r="L1572" s="126"/>
    </row>
    <row r="1573" spans="2:12">
      <c r="B1573" s="126"/>
      <c r="C1573" s="126"/>
      <c r="D1573" s="126"/>
      <c r="K1573" s="1014"/>
      <c r="L1573" s="126"/>
    </row>
    <row r="1574" spans="2:12">
      <c r="B1574" s="126"/>
      <c r="C1574" s="126"/>
      <c r="D1574" s="126"/>
      <c r="K1574" s="1014"/>
      <c r="L1574" s="126"/>
    </row>
    <row r="1575" spans="2:12">
      <c r="B1575" s="126"/>
      <c r="C1575" s="126"/>
      <c r="D1575" s="126"/>
      <c r="K1575" s="1014"/>
      <c r="L1575" s="126"/>
    </row>
    <row r="1576" spans="2:12">
      <c r="B1576" s="126"/>
      <c r="C1576" s="126"/>
      <c r="D1576" s="126"/>
      <c r="K1576" s="1014"/>
      <c r="L1576" s="126"/>
    </row>
    <row r="1577" spans="2:12">
      <c r="B1577" s="126"/>
      <c r="C1577" s="126"/>
      <c r="D1577" s="126"/>
      <c r="K1577" s="1014"/>
      <c r="L1577" s="126"/>
    </row>
    <row r="1578" spans="2:12">
      <c r="B1578" s="126"/>
      <c r="C1578" s="126"/>
      <c r="D1578" s="126"/>
      <c r="K1578" s="1014"/>
      <c r="L1578" s="126"/>
    </row>
    <row r="1579" spans="2:12">
      <c r="B1579" s="126"/>
      <c r="C1579" s="126"/>
      <c r="D1579" s="126"/>
      <c r="K1579" s="1014"/>
      <c r="L1579" s="126"/>
    </row>
    <row r="1580" spans="2:12">
      <c r="B1580" s="126"/>
      <c r="C1580" s="126"/>
      <c r="D1580" s="126"/>
      <c r="K1580" s="1014"/>
      <c r="L1580" s="126"/>
    </row>
    <row r="1581" spans="2:12">
      <c r="B1581" s="126"/>
      <c r="C1581" s="126"/>
      <c r="D1581" s="126"/>
      <c r="K1581" s="1014"/>
      <c r="L1581" s="126"/>
    </row>
    <row r="1582" spans="2:12">
      <c r="B1582" s="126"/>
      <c r="C1582" s="126"/>
      <c r="D1582" s="126"/>
      <c r="K1582" s="1014"/>
      <c r="L1582" s="126"/>
    </row>
    <row r="1583" spans="2:12">
      <c r="B1583" s="126"/>
      <c r="C1583" s="126"/>
      <c r="D1583" s="126"/>
      <c r="K1583" s="1014"/>
      <c r="L1583" s="126"/>
    </row>
    <row r="1584" spans="2:12">
      <c r="B1584" s="126"/>
      <c r="C1584" s="126"/>
      <c r="D1584" s="126"/>
      <c r="K1584" s="1014"/>
      <c r="L1584" s="126"/>
    </row>
    <row r="1585" spans="2:12">
      <c r="B1585" s="126"/>
      <c r="C1585" s="126"/>
      <c r="D1585" s="126"/>
      <c r="K1585" s="1014"/>
      <c r="L1585" s="126"/>
    </row>
    <row r="1586" spans="2:12">
      <c r="B1586" s="126"/>
      <c r="C1586" s="126"/>
      <c r="D1586" s="126"/>
      <c r="K1586" s="1014"/>
      <c r="L1586" s="126"/>
    </row>
    <row r="1587" spans="2:12">
      <c r="B1587" s="126"/>
      <c r="C1587" s="126"/>
      <c r="D1587" s="126"/>
      <c r="K1587" s="1014"/>
      <c r="L1587" s="126"/>
    </row>
    <row r="1588" spans="2:12">
      <c r="B1588" s="126"/>
      <c r="C1588" s="126"/>
      <c r="D1588" s="126"/>
      <c r="K1588" s="1014"/>
      <c r="L1588" s="126"/>
    </row>
    <row r="1589" spans="2:12">
      <c r="B1589" s="126"/>
      <c r="C1589" s="126"/>
      <c r="D1589" s="126"/>
      <c r="K1589" s="1014"/>
      <c r="L1589" s="126"/>
    </row>
    <row r="1590" spans="2:12">
      <c r="B1590" s="126"/>
      <c r="C1590" s="126"/>
      <c r="D1590" s="126"/>
      <c r="K1590" s="1014"/>
      <c r="L1590" s="126"/>
    </row>
    <row r="1591" spans="2:12">
      <c r="B1591" s="126"/>
      <c r="C1591" s="126"/>
      <c r="D1591" s="126"/>
      <c r="K1591" s="1014"/>
      <c r="L1591" s="126"/>
    </row>
    <row r="1592" spans="2:12">
      <c r="B1592" s="126"/>
      <c r="C1592" s="126"/>
      <c r="D1592" s="126"/>
      <c r="K1592" s="1014"/>
      <c r="L1592" s="126"/>
    </row>
    <row r="1593" spans="2:12">
      <c r="B1593" s="126"/>
      <c r="C1593" s="126"/>
      <c r="D1593" s="126"/>
      <c r="K1593" s="1014"/>
      <c r="L1593" s="126"/>
    </row>
    <row r="1594" spans="2:12">
      <c r="B1594" s="126"/>
      <c r="C1594" s="126"/>
      <c r="D1594" s="126"/>
      <c r="K1594" s="1014"/>
      <c r="L1594" s="126"/>
    </row>
    <row r="1595" spans="2:12">
      <c r="B1595" s="126"/>
      <c r="C1595" s="126"/>
      <c r="D1595" s="126"/>
      <c r="K1595" s="1014"/>
      <c r="L1595" s="126"/>
    </row>
    <row r="1596" spans="2:12">
      <c r="B1596" s="126"/>
      <c r="C1596" s="126"/>
      <c r="D1596" s="126"/>
      <c r="K1596" s="1014"/>
      <c r="L1596" s="126"/>
    </row>
    <row r="1597" spans="2:12">
      <c r="B1597" s="126"/>
      <c r="C1597" s="126"/>
      <c r="D1597" s="126"/>
      <c r="K1597" s="1014"/>
      <c r="L1597" s="126"/>
    </row>
    <row r="1598" spans="2:12">
      <c r="B1598" s="126"/>
      <c r="C1598" s="126"/>
      <c r="D1598" s="126"/>
      <c r="K1598" s="1014"/>
      <c r="L1598" s="126"/>
    </row>
    <row r="1599" spans="2:12">
      <c r="B1599" s="126"/>
      <c r="C1599" s="126"/>
      <c r="D1599" s="126"/>
      <c r="K1599" s="1014"/>
      <c r="L1599" s="126"/>
    </row>
    <row r="1600" spans="2:12">
      <c r="B1600" s="126"/>
      <c r="C1600" s="126"/>
      <c r="D1600" s="126"/>
      <c r="K1600" s="1014"/>
      <c r="L1600" s="126"/>
    </row>
    <row r="1601" spans="2:12">
      <c r="B1601" s="126"/>
      <c r="C1601" s="126"/>
      <c r="D1601" s="126"/>
      <c r="K1601" s="1014"/>
      <c r="L1601" s="126"/>
    </row>
    <row r="1602" spans="2:12">
      <c r="B1602" s="126"/>
      <c r="C1602" s="126"/>
      <c r="D1602" s="126"/>
      <c r="K1602" s="1014"/>
      <c r="L1602" s="126"/>
    </row>
    <row r="1603" spans="2:12">
      <c r="B1603" s="126"/>
      <c r="C1603" s="126"/>
      <c r="D1603" s="126"/>
      <c r="K1603" s="1014"/>
      <c r="L1603" s="126"/>
    </row>
    <row r="1604" spans="2:12">
      <c r="B1604" s="126"/>
      <c r="C1604" s="126"/>
      <c r="D1604" s="126"/>
      <c r="K1604" s="1014"/>
      <c r="L1604" s="126"/>
    </row>
    <row r="1605" spans="2:12">
      <c r="B1605" s="126"/>
      <c r="C1605" s="126"/>
      <c r="D1605" s="126"/>
      <c r="K1605" s="1014"/>
      <c r="L1605" s="126"/>
    </row>
    <row r="1606" spans="2:12">
      <c r="B1606" s="126"/>
      <c r="C1606" s="126"/>
      <c r="D1606" s="126"/>
      <c r="K1606" s="1014"/>
      <c r="L1606" s="126"/>
    </row>
    <row r="1607" spans="2:12">
      <c r="B1607" s="126"/>
      <c r="C1607" s="126"/>
      <c r="D1607" s="126"/>
      <c r="K1607" s="1014"/>
      <c r="L1607" s="126"/>
    </row>
    <row r="1608" spans="2:12">
      <c r="B1608" s="126"/>
      <c r="C1608" s="126"/>
      <c r="D1608" s="126"/>
      <c r="K1608" s="1014"/>
      <c r="L1608" s="126"/>
    </row>
    <row r="1609" spans="2:12">
      <c r="B1609" s="126"/>
      <c r="C1609" s="126"/>
      <c r="D1609" s="126"/>
      <c r="K1609" s="1014"/>
      <c r="L1609" s="126"/>
    </row>
    <row r="1610" spans="2:12">
      <c r="B1610" s="126"/>
      <c r="C1610" s="126"/>
      <c r="D1610" s="126"/>
      <c r="K1610" s="1014"/>
      <c r="L1610" s="126"/>
    </row>
    <row r="1611" spans="2:12">
      <c r="B1611" s="126"/>
      <c r="C1611" s="126"/>
      <c r="D1611" s="126"/>
      <c r="K1611" s="1014"/>
      <c r="L1611" s="126"/>
    </row>
    <row r="1612" spans="2:12">
      <c r="B1612" s="126"/>
      <c r="C1612" s="126"/>
      <c r="D1612" s="126"/>
      <c r="K1612" s="1014"/>
      <c r="L1612" s="126"/>
    </row>
    <row r="1613" spans="2:12">
      <c r="B1613" s="126"/>
      <c r="C1613" s="126"/>
      <c r="D1613" s="126"/>
      <c r="K1613" s="1014"/>
      <c r="L1613" s="126"/>
    </row>
    <row r="1614" spans="2:12">
      <c r="B1614" s="126"/>
      <c r="C1614" s="126"/>
      <c r="D1614" s="126"/>
      <c r="K1614" s="1014"/>
      <c r="L1614" s="126"/>
    </row>
    <row r="1615" spans="2:12">
      <c r="B1615" s="126"/>
      <c r="C1615" s="126"/>
      <c r="D1615" s="126"/>
      <c r="K1615" s="1014"/>
      <c r="L1615" s="126"/>
    </row>
    <row r="1616" spans="2:12">
      <c r="B1616" s="126"/>
      <c r="C1616" s="126"/>
      <c r="D1616" s="126"/>
      <c r="K1616" s="1014"/>
      <c r="L1616" s="126"/>
    </row>
    <row r="1617" spans="2:12">
      <c r="B1617" s="126"/>
      <c r="C1617" s="126"/>
      <c r="D1617" s="126"/>
      <c r="K1617" s="1014"/>
      <c r="L1617" s="126"/>
    </row>
    <row r="1618" spans="2:12">
      <c r="B1618" s="126"/>
      <c r="C1618" s="126"/>
      <c r="D1618" s="126"/>
      <c r="K1618" s="1014"/>
      <c r="L1618" s="126"/>
    </row>
    <row r="1619" spans="2:12">
      <c r="B1619" s="126"/>
      <c r="C1619" s="126"/>
      <c r="D1619" s="126"/>
      <c r="K1619" s="1014"/>
      <c r="L1619" s="126"/>
    </row>
    <row r="1620" spans="2:12">
      <c r="B1620" s="126"/>
      <c r="C1620" s="126"/>
      <c r="D1620" s="126"/>
      <c r="K1620" s="1014"/>
      <c r="L1620" s="126"/>
    </row>
    <row r="1621" spans="2:12">
      <c r="B1621" s="126"/>
      <c r="C1621" s="126"/>
      <c r="D1621" s="126"/>
      <c r="K1621" s="1014"/>
      <c r="L1621" s="126"/>
    </row>
    <row r="1622" spans="2:12">
      <c r="B1622" s="126"/>
      <c r="C1622" s="126"/>
      <c r="D1622" s="126"/>
      <c r="K1622" s="1014"/>
      <c r="L1622" s="126"/>
    </row>
    <row r="1623" spans="2:12">
      <c r="B1623" s="126"/>
      <c r="C1623" s="126"/>
      <c r="D1623" s="126"/>
      <c r="K1623" s="1014"/>
      <c r="L1623" s="126"/>
    </row>
    <row r="1624" spans="2:12">
      <c r="B1624" s="126"/>
      <c r="C1624" s="126"/>
      <c r="D1624" s="126"/>
      <c r="K1624" s="1014"/>
      <c r="L1624" s="126"/>
    </row>
    <row r="1625" spans="2:12">
      <c r="B1625" s="126"/>
      <c r="C1625" s="126"/>
      <c r="D1625" s="126"/>
      <c r="K1625" s="1014"/>
      <c r="L1625" s="126"/>
    </row>
    <row r="1626" spans="2:12">
      <c r="B1626" s="126"/>
      <c r="C1626" s="126"/>
      <c r="D1626" s="126"/>
      <c r="K1626" s="1014"/>
      <c r="L1626" s="126"/>
    </row>
    <row r="1627" spans="2:12">
      <c r="B1627" s="126"/>
      <c r="C1627" s="126"/>
      <c r="D1627" s="126"/>
      <c r="K1627" s="1014"/>
      <c r="L1627" s="126"/>
    </row>
    <row r="1628" spans="2:12">
      <c r="B1628" s="126"/>
      <c r="C1628" s="126"/>
      <c r="D1628" s="126"/>
      <c r="K1628" s="1014"/>
      <c r="L1628" s="126"/>
    </row>
    <row r="1629" spans="2:12">
      <c r="B1629" s="126"/>
      <c r="C1629" s="126"/>
      <c r="D1629" s="126"/>
      <c r="K1629" s="1014"/>
      <c r="L1629" s="126"/>
    </row>
    <row r="1630" spans="2:12">
      <c r="B1630" s="126"/>
      <c r="C1630" s="126"/>
      <c r="D1630" s="126"/>
      <c r="K1630" s="1014"/>
      <c r="L1630" s="126"/>
    </row>
    <row r="1631" spans="2:12">
      <c r="B1631" s="126"/>
      <c r="C1631" s="126"/>
      <c r="D1631" s="126"/>
      <c r="K1631" s="1014"/>
      <c r="L1631" s="126"/>
    </row>
    <row r="1632" spans="2:12">
      <c r="B1632" s="126"/>
      <c r="C1632" s="126"/>
      <c r="D1632" s="126"/>
      <c r="K1632" s="1014"/>
      <c r="L1632" s="126"/>
    </row>
    <row r="1633" spans="2:12">
      <c r="B1633" s="126"/>
      <c r="C1633" s="126"/>
      <c r="D1633" s="126"/>
      <c r="K1633" s="1014"/>
      <c r="L1633" s="126"/>
    </row>
    <row r="1634" spans="2:12">
      <c r="B1634" s="126"/>
      <c r="C1634" s="126"/>
      <c r="D1634" s="126"/>
      <c r="K1634" s="1014"/>
      <c r="L1634" s="126"/>
    </row>
    <row r="1635" spans="2:12">
      <c r="B1635" s="126"/>
      <c r="C1635" s="126"/>
      <c r="D1635" s="126"/>
      <c r="K1635" s="1014"/>
      <c r="L1635" s="126"/>
    </row>
    <row r="1636" spans="2:12">
      <c r="B1636" s="126"/>
      <c r="C1636" s="126"/>
      <c r="D1636" s="126"/>
      <c r="K1636" s="1014"/>
      <c r="L1636" s="126"/>
    </row>
    <row r="1637" spans="2:12">
      <c r="B1637" s="126"/>
      <c r="C1637" s="126"/>
      <c r="D1637" s="126"/>
      <c r="K1637" s="1014"/>
      <c r="L1637" s="126"/>
    </row>
    <row r="1638" spans="2:12">
      <c r="B1638" s="126"/>
      <c r="C1638" s="126"/>
      <c r="D1638" s="126"/>
      <c r="K1638" s="1014"/>
      <c r="L1638" s="126"/>
    </row>
    <row r="1639" spans="2:12">
      <c r="B1639" s="126"/>
      <c r="C1639" s="126"/>
      <c r="D1639" s="126"/>
      <c r="K1639" s="1014"/>
      <c r="L1639" s="126"/>
    </row>
    <row r="1640" spans="2:12">
      <c r="B1640" s="126"/>
      <c r="C1640" s="126"/>
      <c r="D1640" s="126"/>
      <c r="K1640" s="1014"/>
      <c r="L1640" s="126"/>
    </row>
    <row r="1641" spans="2:12">
      <c r="B1641" s="126"/>
      <c r="C1641" s="126"/>
      <c r="D1641" s="126"/>
      <c r="K1641" s="1014"/>
      <c r="L1641" s="126"/>
    </row>
    <row r="1642" spans="2:12">
      <c r="B1642" s="126"/>
      <c r="C1642" s="126"/>
      <c r="D1642" s="126"/>
      <c r="K1642" s="1014"/>
      <c r="L1642" s="126"/>
    </row>
    <row r="1643" spans="2:12">
      <c r="B1643" s="126"/>
      <c r="C1643" s="126"/>
      <c r="D1643" s="126"/>
      <c r="K1643" s="1014"/>
      <c r="L1643" s="126"/>
    </row>
    <row r="1644" spans="2:12">
      <c r="B1644" s="126"/>
      <c r="C1644" s="126"/>
      <c r="D1644" s="126"/>
      <c r="K1644" s="1014"/>
      <c r="L1644" s="126"/>
    </row>
    <row r="1645" spans="2:12">
      <c r="B1645" s="126"/>
      <c r="C1645" s="126"/>
      <c r="D1645" s="126"/>
      <c r="K1645" s="1014"/>
      <c r="L1645" s="126"/>
    </row>
    <row r="1646" spans="2:12">
      <c r="B1646" s="126"/>
      <c r="C1646" s="126"/>
      <c r="D1646" s="126"/>
      <c r="K1646" s="1014"/>
      <c r="L1646" s="126"/>
    </row>
    <row r="1647" spans="2:12">
      <c r="B1647" s="126"/>
      <c r="C1647" s="126"/>
      <c r="D1647" s="126"/>
      <c r="K1647" s="1014"/>
      <c r="L1647" s="126"/>
    </row>
    <row r="1648" spans="2:12">
      <c r="B1648" s="126"/>
      <c r="C1648" s="126"/>
      <c r="D1648" s="126"/>
      <c r="K1648" s="1014"/>
      <c r="L1648" s="126"/>
    </row>
    <row r="1649" spans="2:12">
      <c r="B1649" s="126"/>
      <c r="C1649" s="126"/>
      <c r="D1649" s="126"/>
      <c r="K1649" s="1014"/>
      <c r="L1649" s="126"/>
    </row>
    <row r="1650" spans="2:12">
      <c r="B1650" s="126"/>
      <c r="C1650" s="126"/>
      <c r="D1650" s="126"/>
      <c r="K1650" s="1014"/>
      <c r="L1650" s="126"/>
    </row>
    <row r="1651" spans="2:12">
      <c r="B1651" s="126"/>
      <c r="C1651" s="126"/>
      <c r="D1651" s="126"/>
      <c r="K1651" s="1014"/>
      <c r="L1651" s="126"/>
    </row>
    <row r="1652" spans="2:12">
      <c r="B1652" s="126"/>
      <c r="C1652" s="126"/>
      <c r="D1652" s="126"/>
      <c r="K1652" s="1014"/>
      <c r="L1652" s="126"/>
    </row>
    <row r="1653" spans="2:12">
      <c r="B1653" s="126"/>
      <c r="C1653" s="126"/>
      <c r="D1653" s="126"/>
      <c r="K1653" s="1014"/>
      <c r="L1653" s="126"/>
    </row>
    <row r="1654" spans="2:12">
      <c r="B1654" s="126"/>
      <c r="C1654" s="126"/>
      <c r="D1654" s="126"/>
      <c r="K1654" s="1014"/>
      <c r="L1654" s="126"/>
    </row>
    <row r="1655" spans="2:12">
      <c r="B1655" s="126"/>
      <c r="C1655" s="126"/>
      <c r="D1655" s="126"/>
      <c r="K1655" s="1014"/>
      <c r="L1655" s="126"/>
    </row>
    <row r="1656" spans="2:12">
      <c r="B1656" s="126"/>
      <c r="C1656" s="126"/>
      <c r="D1656" s="126"/>
      <c r="K1656" s="1014"/>
      <c r="L1656" s="126"/>
    </row>
    <row r="1657" spans="2:12">
      <c r="B1657" s="126"/>
      <c r="C1657" s="126"/>
      <c r="D1657" s="126"/>
      <c r="K1657" s="1014"/>
      <c r="L1657" s="126"/>
    </row>
    <row r="1658" spans="2:12">
      <c r="B1658" s="126"/>
      <c r="C1658" s="126"/>
      <c r="D1658" s="126"/>
      <c r="K1658" s="1014"/>
      <c r="L1658" s="126"/>
    </row>
    <row r="1659" spans="2:12">
      <c r="B1659" s="126"/>
      <c r="C1659" s="126"/>
      <c r="D1659" s="126"/>
      <c r="K1659" s="1014"/>
      <c r="L1659" s="126"/>
    </row>
    <row r="1660" spans="2:12">
      <c r="B1660" s="126"/>
      <c r="C1660" s="126"/>
      <c r="D1660" s="126"/>
      <c r="K1660" s="1014"/>
      <c r="L1660" s="126"/>
    </row>
    <row r="1661" spans="2:12">
      <c r="B1661" s="126"/>
      <c r="C1661" s="126"/>
      <c r="D1661" s="126"/>
      <c r="K1661" s="1014"/>
      <c r="L1661" s="126"/>
    </row>
    <row r="1662" spans="2:12">
      <c r="B1662" s="126"/>
      <c r="C1662" s="126"/>
      <c r="D1662" s="126"/>
      <c r="K1662" s="1014"/>
      <c r="L1662" s="126"/>
    </row>
    <row r="1663" spans="2:12">
      <c r="B1663" s="126"/>
      <c r="C1663" s="126"/>
      <c r="D1663" s="126"/>
      <c r="K1663" s="1014"/>
      <c r="L1663" s="126"/>
    </row>
    <row r="1664" spans="2:12">
      <c r="B1664" s="126"/>
      <c r="C1664" s="126"/>
      <c r="D1664" s="126"/>
      <c r="K1664" s="1014"/>
      <c r="L1664" s="126"/>
    </row>
    <row r="1665" spans="2:12">
      <c r="B1665" s="126"/>
      <c r="C1665" s="126"/>
      <c r="D1665" s="126"/>
      <c r="K1665" s="1014"/>
      <c r="L1665" s="126"/>
    </row>
    <row r="1666" spans="2:12">
      <c r="B1666" s="126"/>
      <c r="C1666" s="126"/>
      <c r="D1666" s="126"/>
      <c r="K1666" s="1014"/>
      <c r="L1666" s="126"/>
    </row>
    <row r="1667" spans="2:12">
      <c r="B1667" s="126"/>
      <c r="C1667" s="126"/>
      <c r="D1667" s="126"/>
      <c r="K1667" s="1014"/>
      <c r="L1667" s="126"/>
    </row>
    <row r="1668" spans="2:12">
      <c r="B1668" s="126"/>
      <c r="C1668" s="126"/>
      <c r="D1668" s="126"/>
      <c r="K1668" s="1014"/>
      <c r="L1668" s="126"/>
    </row>
    <row r="1669" spans="2:12">
      <c r="B1669" s="126"/>
      <c r="C1669" s="126"/>
      <c r="D1669" s="126"/>
      <c r="K1669" s="1014"/>
      <c r="L1669" s="126"/>
    </row>
    <row r="1670" spans="2:12">
      <c r="B1670" s="126"/>
      <c r="C1670" s="126"/>
      <c r="D1670" s="126"/>
      <c r="K1670" s="1014"/>
      <c r="L1670" s="126"/>
    </row>
    <row r="1671" spans="2:12">
      <c r="B1671" s="126"/>
      <c r="C1671" s="126"/>
      <c r="D1671" s="126"/>
      <c r="K1671" s="1014"/>
      <c r="L1671" s="126"/>
    </row>
    <row r="1672" spans="2:12">
      <c r="B1672" s="126"/>
      <c r="C1672" s="126"/>
      <c r="D1672" s="126"/>
      <c r="K1672" s="1014"/>
      <c r="L1672" s="126"/>
    </row>
    <row r="1673" spans="2:12">
      <c r="B1673" s="126"/>
      <c r="C1673" s="126"/>
      <c r="D1673" s="126"/>
      <c r="K1673" s="1014"/>
      <c r="L1673" s="126"/>
    </row>
    <row r="1674" spans="2:12">
      <c r="B1674" s="126"/>
      <c r="C1674" s="126"/>
      <c r="D1674" s="126"/>
      <c r="K1674" s="1014"/>
      <c r="L1674" s="126"/>
    </row>
    <row r="1675" spans="2:12">
      <c r="B1675" s="126"/>
      <c r="C1675" s="126"/>
      <c r="D1675" s="126"/>
      <c r="K1675" s="1014"/>
      <c r="L1675" s="126"/>
    </row>
    <row r="1676" spans="2:12">
      <c r="B1676" s="126"/>
      <c r="C1676" s="126"/>
      <c r="D1676" s="126"/>
      <c r="K1676" s="1014"/>
      <c r="L1676" s="126"/>
    </row>
    <row r="1677" spans="2:12">
      <c r="B1677" s="126"/>
      <c r="C1677" s="126"/>
      <c r="D1677" s="126"/>
      <c r="K1677" s="1014"/>
      <c r="L1677" s="126"/>
    </row>
    <row r="1678" spans="2:12">
      <c r="B1678" s="126"/>
      <c r="C1678" s="126"/>
      <c r="D1678" s="126"/>
      <c r="K1678" s="1014"/>
      <c r="L1678" s="126"/>
    </row>
    <row r="1679" spans="2:12">
      <c r="B1679" s="126"/>
      <c r="C1679" s="126"/>
      <c r="D1679" s="126"/>
      <c r="K1679" s="1014"/>
      <c r="L1679" s="126"/>
    </row>
    <row r="1680" spans="2:12">
      <c r="B1680" s="126"/>
      <c r="C1680" s="126"/>
      <c r="D1680" s="126"/>
      <c r="K1680" s="1014"/>
      <c r="L1680" s="126"/>
    </row>
    <row r="1681" spans="2:12">
      <c r="B1681" s="126"/>
      <c r="C1681" s="126"/>
      <c r="D1681" s="126"/>
      <c r="K1681" s="1014"/>
      <c r="L1681" s="126"/>
    </row>
    <row r="1682" spans="2:12">
      <c r="B1682" s="126"/>
      <c r="C1682" s="126"/>
      <c r="D1682" s="126"/>
      <c r="K1682" s="1014"/>
      <c r="L1682" s="126"/>
    </row>
    <row r="1683" spans="2:12">
      <c r="B1683" s="126"/>
      <c r="C1683" s="126"/>
      <c r="D1683" s="126"/>
      <c r="K1683" s="1014"/>
      <c r="L1683" s="126"/>
    </row>
    <row r="1684" spans="2:12">
      <c r="B1684" s="126"/>
      <c r="C1684" s="126"/>
      <c r="D1684" s="126"/>
      <c r="K1684" s="1014"/>
      <c r="L1684" s="126"/>
    </row>
    <row r="1685" spans="2:12">
      <c r="B1685" s="126"/>
      <c r="C1685" s="126"/>
      <c r="D1685" s="126"/>
      <c r="K1685" s="1014"/>
      <c r="L1685" s="126"/>
    </row>
    <row r="1686" spans="2:12">
      <c r="B1686" s="126"/>
      <c r="C1686" s="126"/>
      <c r="D1686" s="126"/>
      <c r="K1686" s="1014"/>
      <c r="L1686" s="126"/>
    </row>
    <row r="1687" spans="2:12">
      <c r="B1687" s="126"/>
      <c r="C1687" s="126"/>
      <c r="D1687" s="126"/>
      <c r="K1687" s="1014"/>
      <c r="L1687" s="126"/>
    </row>
    <row r="1688" spans="2:12">
      <c r="B1688" s="126"/>
      <c r="C1688" s="126"/>
      <c r="D1688" s="126"/>
      <c r="K1688" s="1014"/>
      <c r="L1688" s="126"/>
    </row>
    <row r="1689" spans="2:12">
      <c r="B1689" s="126"/>
      <c r="C1689" s="126"/>
      <c r="D1689" s="126"/>
      <c r="K1689" s="1014"/>
      <c r="L1689" s="126"/>
    </row>
    <row r="1690" spans="2:12">
      <c r="B1690" s="126"/>
      <c r="C1690" s="126"/>
      <c r="D1690" s="126"/>
      <c r="K1690" s="1014"/>
      <c r="L1690" s="126"/>
    </row>
    <row r="1691" spans="2:12">
      <c r="B1691" s="126"/>
      <c r="C1691" s="126"/>
      <c r="D1691" s="126"/>
      <c r="K1691" s="1014"/>
      <c r="L1691" s="126"/>
    </row>
    <row r="1692" spans="2:12">
      <c r="B1692" s="126"/>
      <c r="C1692" s="126"/>
      <c r="D1692" s="126"/>
      <c r="K1692" s="1014"/>
      <c r="L1692" s="126"/>
    </row>
    <row r="1693" spans="2:12">
      <c r="B1693" s="126"/>
      <c r="C1693" s="126"/>
      <c r="D1693" s="126"/>
      <c r="K1693" s="1014"/>
      <c r="L1693" s="126"/>
    </row>
    <row r="1694" spans="2:12">
      <c r="B1694" s="126"/>
      <c r="C1694" s="126"/>
      <c r="D1694" s="126"/>
      <c r="K1694" s="1014"/>
      <c r="L1694" s="126"/>
    </row>
    <row r="1695" spans="2:12">
      <c r="B1695" s="126"/>
      <c r="C1695" s="126"/>
      <c r="D1695" s="126"/>
      <c r="K1695" s="1014"/>
      <c r="L1695" s="126"/>
    </row>
    <row r="1696" spans="2:12">
      <c r="B1696" s="126"/>
      <c r="C1696" s="126"/>
      <c r="D1696" s="126"/>
      <c r="K1696" s="1014"/>
      <c r="L1696" s="126"/>
    </row>
    <row r="1697" spans="2:12">
      <c r="B1697" s="126"/>
      <c r="C1697" s="126"/>
      <c r="D1697" s="126"/>
      <c r="K1697" s="1014"/>
      <c r="L1697" s="126"/>
    </row>
    <row r="1698" spans="2:12">
      <c r="B1698" s="126"/>
      <c r="C1698" s="126"/>
      <c r="D1698" s="126"/>
      <c r="K1698" s="1014"/>
      <c r="L1698" s="126"/>
    </row>
    <row r="1699" spans="2:12">
      <c r="B1699" s="126"/>
      <c r="C1699" s="126"/>
      <c r="D1699" s="126"/>
      <c r="K1699" s="1014"/>
      <c r="L1699" s="126"/>
    </row>
    <row r="1700" spans="2:12">
      <c r="B1700" s="126"/>
      <c r="C1700" s="126"/>
      <c r="D1700" s="126"/>
      <c r="K1700" s="1014"/>
      <c r="L1700" s="126"/>
    </row>
    <row r="1701" spans="2:12">
      <c r="B1701" s="126"/>
      <c r="C1701" s="126"/>
      <c r="D1701" s="126"/>
      <c r="K1701" s="1014"/>
      <c r="L1701" s="126"/>
    </row>
    <row r="1702" spans="2:12">
      <c r="B1702" s="126"/>
      <c r="C1702" s="126"/>
      <c r="D1702" s="126"/>
      <c r="K1702" s="1014"/>
      <c r="L1702" s="126"/>
    </row>
    <row r="1703" spans="2:12">
      <c r="B1703" s="126"/>
      <c r="C1703" s="126"/>
      <c r="D1703" s="126"/>
      <c r="K1703" s="1014"/>
      <c r="L1703" s="126"/>
    </row>
    <row r="1704" spans="2:12">
      <c r="B1704" s="126"/>
      <c r="C1704" s="126"/>
      <c r="D1704" s="126"/>
      <c r="K1704" s="1014"/>
      <c r="L1704" s="126"/>
    </row>
    <row r="1705" spans="2:12">
      <c r="B1705" s="126"/>
      <c r="C1705" s="126"/>
      <c r="D1705" s="126"/>
      <c r="K1705" s="1014"/>
      <c r="L1705" s="126"/>
    </row>
    <row r="1706" spans="2:12">
      <c r="B1706" s="126"/>
      <c r="C1706" s="126"/>
      <c r="D1706" s="126"/>
      <c r="K1706" s="1014"/>
      <c r="L1706" s="126"/>
    </row>
    <row r="1707" spans="2:12">
      <c r="B1707" s="126"/>
      <c r="C1707" s="126"/>
      <c r="D1707" s="126"/>
      <c r="K1707" s="1014"/>
      <c r="L1707" s="126"/>
    </row>
    <row r="1708" spans="2:12">
      <c r="B1708" s="126"/>
      <c r="C1708" s="126"/>
      <c r="D1708" s="126"/>
      <c r="K1708" s="1014"/>
      <c r="L1708" s="126"/>
    </row>
    <row r="1709" spans="2:12">
      <c r="B1709" s="126"/>
      <c r="C1709" s="126"/>
      <c r="D1709" s="126"/>
      <c r="K1709" s="1014"/>
      <c r="L1709" s="126"/>
    </row>
    <row r="1710" spans="2:12">
      <c r="B1710" s="126"/>
      <c r="C1710" s="126"/>
      <c r="D1710" s="126"/>
      <c r="K1710" s="1014"/>
      <c r="L1710" s="126"/>
    </row>
    <row r="1711" spans="2:12">
      <c r="B1711" s="126"/>
      <c r="C1711" s="126"/>
      <c r="D1711" s="126"/>
      <c r="K1711" s="1014"/>
      <c r="L1711" s="126"/>
    </row>
    <row r="1712" spans="2:12">
      <c r="B1712" s="126"/>
      <c r="C1712" s="126"/>
      <c r="D1712" s="126"/>
      <c r="K1712" s="1014"/>
      <c r="L1712" s="126"/>
    </row>
    <row r="1713" spans="2:12">
      <c r="B1713" s="126"/>
      <c r="C1713" s="126"/>
      <c r="D1713" s="126"/>
      <c r="K1713" s="1014"/>
      <c r="L1713" s="126"/>
    </row>
    <row r="1714" spans="2:12">
      <c r="B1714" s="126"/>
      <c r="C1714" s="126"/>
      <c r="D1714" s="126"/>
      <c r="K1714" s="1014"/>
      <c r="L1714" s="126"/>
    </row>
    <row r="1715" spans="2:12">
      <c r="B1715" s="126"/>
      <c r="C1715" s="126"/>
      <c r="D1715" s="126"/>
      <c r="K1715" s="1014"/>
      <c r="L1715" s="126"/>
    </row>
    <row r="1716" spans="2:12">
      <c r="B1716" s="126"/>
      <c r="C1716" s="126"/>
      <c r="D1716" s="126"/>
      <c r="K1716" s="1014"/>
      <c r="L1716" s="126"/>
    </row>
    <row r="1717" spans="2:12">
      <c r="B1717" s="126"/>
      <c r="C1717" s="126"/>
      <c r="D1717" s="126"/>
      <c r="K1717" s="1014"/>
      <c r="L1717" s="126"/>
    </row>
    <row r="1718" spans="2:12">
      <c r="B1718" s="126"/>
      <c r="C1718" s="126"/>
      <c r="D1718" s="126"/>
      <c r="K1718" s="1014"/>
      <c r="L1718" s="126"/>
    </row>
    <row r="1719" spans="2:12">
      <c r="B1719" s="126"/>
      <c r="C1719" s="126"/>
      <c r="D1719" s="126"/>
      <c r="K1719" s="1014"/>
      <c r="L1719" s="126"/>
    </row>
    <row r="1720" spans="2:12">
      <c r="B1720" s="126"/>
      <c r="C1720" s="126"/>
      <c r="D1720" s="126"/>
      <c r="K1720" s="1014"/>
      <c r="L1720" s="126"/>
    </row>
    <row r="1721" spans="2:12">
      <c r="B1721" s="126"/>
      <c r="C1721" s="126"/>
      <c r="D1721" s="126"/>
      <c r="K1721" s="1014"/>
      <c r="L1721" s="126"/>
    </row>
    <row r="1722" spans="2:12">
      <c r="B1722" s="126"/>
      <c r="C1722" s="126"/>
      <c r="D1722" s="126"/>
      <c r="K1722" s="1014"/>
      <c r="L1722" s="126"/>
    </row>
    <row r="1723" spans="2:12">
      <c r="B1723" s="126"/>
      <c r="C1723" s="126"/>
      <c r="D1723" s="126"/>
      <c r="K1723" s="1014"/>
      <c r="L1723" s="126"/>
    </row>
    <row r="1724" spans="2:12">
      <c r="B1724" s="126"/>
      <c r="C1724" s="126"/>
      <c r="D1724" s="126"/>
      <c r="K1724" s="1014"/>
      <c r="L1724" s="126"/>
    </row>
    <row r="1725" spans="2:12">
      <c r="B1725" s="126"/>
      <c r="C1725" s="126"/>
      <c r="D1725" s="126"/>
      <c r="K1725" s="1014"/>
      <c r="L1725" s="126"/>
    </row>
    <row r="1726" spans="2:12">
      <c r="B1726" s="126"/>
      <c r="C1726" s="126"/>
      <c r="D1726" s="126"/>
      <c r="K1726" s="1014"/>
      <c r="L1726" s="126"/>
    </row>
    <row r="1727" spans="2:12">
      <c r="B1727" s="126"/>
      <c r="C1727" s="126"/>
      <c r="D1727" s="126"/>
      <c r="K1727" s="1014"/>
      <c r="L1727" s="126"/>
    </row>
    <row r="1728" spans="2:12">
      <c r="B1728" s="126"/>
      <c r="C1728" s="126"/>
      <c r="D1728" s="126"/>
      <c r="K1728" s="1014"/>
      <c r="L1728" s="126"/>
    </row>
    <row r="1729" spans="2:12">
      <c r="B1729" s="126"/>
      <c r="C1729" s="126"/>
      <c r="D1729" s="126"/>
      <c r="K1729" s="1014"/>
      <c r="L1729" s="126"/>
    </row>
    <row r="1730" spans="2:12">
      <c r="B1730" s="126"/>
      <c r="C1730" s="126"/>
      <c r="D1730" s="126"/>
      <c r="K1730" s="1014"/>
      <c r="L1730" s="126"/>
    </row>
    <row r="1731" spans="2:12">
      <c r="B1731" s="126"/>
      <c r="C1731" s="126"/>
      <c r="D1731" s="126"/>
      <c r="K1731" s="1014"/>
      <c r="L1731" s="126"/>
    </row>
    <row r="1732" spans="2:12">
      <c r="B1732" s="126"/>
      <c r="C1732" s="126"/>
      <c r="D1732" s="126"/>
      <c r="K1732" s="1014"/>
      <c r="L1732" s="126"/>
    </row>
    <row r="1733" spans="2:12">
      <c r="B1733" s="126"/>
      <c r="C1733" s="126"/>
      <c r="D1733" s="126"/>
      <c r="K1733" s="1014"/>
      <c r="L1733" s="126"/>
    </row>
    <row r="1734" spans="2:12">
      <c r="B1734" s="126"/>
      <c r="C1734" s="126"/>
      <c r="D1734" s="126"/>
      <c r="K1734" s="1014"/>
      <c r="L1734" s="126"/>
    </row>
    <row r="1735" spans="2:12">
      <c r="B1735" s="126"/>
      <c r="C1735" s="126"/>
      <c r="D1735" s="126"/>
      <c r="K1735" s="1014"/>
      <c r="L1735" s="126"/>
    </row>
    <row r="1736" spans="2:12">
      <c r="B1736" s="126"/>
      <c r="C1736" s="126"/>
      <c r="D1736" s="126"/>
      <c r="K1736" s="1014"/>
      <c r="L1736" s="126"/>
    </row>
    <row r="1737" spans="2:12">
      <c r="B1737" s="126"/>
      <c r="C1737" s="126"/>
      <c r="D1737" s="126"/>
      <c r="K1737" s="1014"/>
      <c r="L1737" s="126"/>
    </row>
    <row r="1738" spans="2:12">
      <c r="B1738" s="126"/>
      <c r="C1738" s="126"/>
      <c r="D1738" s="126"/>
      <c r="K1738" s="1014"/>
      <c r="L1738" s="126"/>
    </row>
    <row r="1739" spans="2:12">
      <c r="B1739" s="126"/>
      <c r="C1739" s="126"/>
      <c r="D1739" s="126"/>
      <c r="K1739" s="1014"/>
      <c r="L1739" s="126"/>
    </row>
    <row r="1740" spans="2:12">
      <c r="B1740" s="126"/>
      <c r="C1740" s="126"/>
      <c r="D1740" s="126"/>
      <c r="K1740" s="1014"/>
      <c r="L1740" s="126"/>
    </row>
    <row r="1741" spans="2:12">
      <c r="B1741" s="126"/>
      <c r="C1741" s="126"/>
      <c r="D1741" s="126"/>
      <c r="K1741" s="1014"/>
      <c r="L1741" s="126"/>
    </row>
    <row r="1742" spans="2:12">
      <c r="B1742" s="126"/>
      <c r="C1742" s="126"/>
      <c r="D1742" s="126"/>
      <c r="K1742" s="1014"/>
      <c r="L1742" s="126"/>
    </row>
    <row r="1743" spans="2:12">
      <c r="B1743" s="126"/>
      <c r="C1743" s="126"/>
      <c r="D1743" s="126"/>
      <c r="K1743" s="1014"/>
      <c r="L1743" s="126"/>
    </row>
    <row r="1744" spans="2:12">
      <c r="B1744" s="126"/>
      <c r="C1744" s="126"/>
      <c r="D1744" s="126"/>
      <c r="K1744" s="1014"/>
      <c r="L1744" s="126"/>
    </row>
    <row r="1745" spans="2:12">
      <c r="B1745" s="126"/>
      <c r="C1745" s="126"/>
      <c r="D1745" s="126"/>
      <c r="K1745" s="1014"/>
      <c r="L1745" s="126"/>
    </row>
    <row r="1746" spans="2:12">
      <c r="B1746" s="126"/>
      <c r="C1746" s="126"/>
      <c r="D1746" s="126"/>
      <c r="K1746" s="1014"/>
      <c r="L1746" s="126"/>
    </row>
    <row r="1747" spans="2:12">
      <c r="B1747" s="126"/>
      <c r="C1747" s="126"/>
      <c r="D1747" s="126"/>
      <c r="K1747" s="1014"/>
      <c r="L1747" s="126"/>
    </row>
    <row r="1748" spans="2:12">
      <c r="B1748" s="126"/>
      <c r="C1748" s="126"/>
      <c r="D1748" s="126"/>
      <c r="K1748" s="1014"/>
      <c r="L1748" s="126"/>
    </row>
    <row r="1749" spans="2:12">
      <c r="B1749" s="126"/>
      <c r="C1749" s="126"/>
      <c r="D1749" s="126"/>
      <c r="K1749" s="1014"/>
      <c r="L1749" s="126"/>
    </row>
    <row r="1750" spans="2:12">
      <c r="B1750" s="126"/>
      <c r="C1750" s="126"/>
      <c r="D1750" s="126"/>
      <c r="K1750" s="1014"/>
      <c r="L1750" s="126"/>
    </row>
    <row r="1751" spans="2:12">
      <c r="B1751" s="126"/>
      <c r="C1751" s="126"/>
      <c r="D1751" s="126"/>
      <c r="K1751" s="1014"/>
      <c r="L1751" s="126"/>
    </row>
    <row r="1752" spans="2:12">
      <c r="B1752" s="126"/>
      <c r="C1752" s="126"/>
      <c r="D1752" s="126"/>
      <c r="K1752" s="1014"/>
      <c r="L1752" s="126"/>
    </row>
    <row r="1753" spans="2:12">
      <c r="B1753" s="126"/>
      <c r="C1753" s="126"/>
      <c r="D1753" s="126"/>
      <c r="K1753" s="1014"/>
      <c r="L1753" s="126"/>
    </row>
    <row r="1754" spans="2:12">
      <c r="B1754" s="126"/>
      <c r="C1754" s="126"/>
      <c r="D1754" s="126"/>
      <c r="K1754" s="1014"/>
      <c r="L1754" s="126"/>
    </row>
    <row r="1755" spans="2:12">
      <c r="B1755" s="126"/>
      <c r="C1755" s="126"/>
      <c r="D1755" s="126"/>
      <c r="K1755" s="1014"/>
      <c r="L1755" s="126"/>
    </row>
    <row r="1756" spans="2:12">
      <c r="B1756" s="126"/>
      <c r="C1756" s="126"/>
      <c r="D1756" s="126"/>
      <c r="K1756" s="1014"/>
      <c r="L1756" s="126"/>
    </row>
    <row r="1757" spans="2:12">
      <c r="B1757" s="126"/>
      <c r="C1757" s="126"/>
      <c r="D1757" s="126"/>
      <c r="K1757" s="1014"/>
      <c r="L1757" s="126"/>
    </row>
    <row r="1758" spans="2:12">
      <c r="B1758" s="126"/>
      <c r="C1758" s="126"/>
      <c r="D1758" s="126"/>
      <c r="K1758" s="1014"/>
      <c r="L1758" s="126"/>
    </row>
    <row r="1759" spans="2:12">
      <c r="B1759" s="126"/>
      <c r="C1759" s="126"/>
      <c r="D1759" s="126"/>
      <c r="K1759" s="1014"/>
      <c r="L1759" s="126"/>
    </row>
    <row r="1760" spans="2:12">
      <c r="B1760" s="126"/>
      <c r="C1760" s="126"/>
      <c r="D1760" s="126"/>
      <c r="K1760" s="1014"/>
      <c r="L1760" s="126"/>
    </row>
    <row r="1761" spans="2:12">
      <c r="B1761" s="126"/>
      <c r="C1761" s="126"/>
      <c r="D1761" s="126"/>
      <c r="K1761" s="1014"/>
      <c r="L1761" s="126"/>
    </row>
    <row r="1762" spans="2:12">
      <c r="B1762" s="126"/>
      <c r="C1762" s="126"/>
      <c r="D1762" s="126"/>
      <c r="K1762" s="1014"/>
      <c r="L1762" s="126"/>
    </row>
    <row r="1763" spans="2:12">
      <c r="B1763" s="126"/>
      <c r="C1763" s="126"/>
      <c r="D1763" s="126"/>
      <c r="K1763" s="1014"/>
      <c r="L1763" s="126"/>
    </row>
    <row r="1764" spans="2:12">
      <c r="B1764" s="126"/>
      <c r="C1764" s="126"/>
      <c r="D1764" s="126"/>
      <c r="K1764" s="1014"/>
      <c r="L1764" s="126"/>
    </row>
    <row r="1765" spans="2:12">
      <c r="B1765" s="126"/>
      <c r="C1765" s="126"/>
      <c r="D1765" s="126"/>
      <c r="K1765" s="1014"/>
      <c r="L1765" s="126"/>
    </row>
    <row r="1766" spans="2:12">
      <c r="B1766" s="126"/>
      <c r="C1766" s="126"/>
      <c r="D1766" s="126"/>
      <c r="K1766" s="1014"/>
      <c r="L1766" s="126"/>
    </row>
    <row r="1767" spans="2:12">
      <c r="B1767" s="126"/>
      <c r="C1767" s="126"/>
      <c r="D1767" s="126"/>
      <c r="K1767" s="1014"/>
      <c r="L1767" s="126"/>
    </row>
    <row r="1768" spans="2:12">
      <c r="B1768" s="126"/>
      <c r="C1768" s="126"/>
      <c r="D1768" s="126"/>
      <c r="K1768" s="1014"/>
      <c r="L1768" s="126"/>
    </row>
    <row r="1769" spans="2:12">
      <c r="B1769" s="126"/>
      <c r="C1769" s="126"/>
      <c r="D1769" s="126"/>
      <c r="K1769" s="1014"/>
      <c r="L1769" s="126"/>
    </row>
    <row r="1770" spans="2:12">
      <c r="B1770" s="126"/>
      <c r="C1770" s="126"/>
      <c r="D1770" s="126"/>
      <c r="K1770" s="1014"/>
      <c r="L1770" s="126"/>
    </row>
    <row r="1771" spans="2:12">
      <c r="B1771" s="126"/>
      <c r="C1771" s="126"/>
      <c r="D1771" s="126"/>
      <c r="K1771" s="1014"/>
      <c r="L1771" s="126"/>
    </row>
    <row r="1772" spans="2:12">
      <c r="B1772" s="126"/>
      <c r="C1772" s="126"/>
      <c r="D1772" s="126"/>
      <c r="K1772" s="1014"/>
      <c r="L1772" s="126"/>
    </row>
    <row r="1773" spans="2:12">
      <c r="B1773" s="126"/>
      <c r="C1773" s="126"/>
      <c r="D1773" s="126"/>
      <c r="K1773" s="1014"/>
      <c r="L1773" s="126"/>
    </row>
    <row r="1774" spans="2:12">
      <c r="B1774" s="126"/>
      <c r="C1774" s="126"/>
      <c r="D1774" s="126"/>
      <c r="K1774" s="1014"/>
      <c r="L1774" s="126"/>
    </row>
    <row r="1775" spans="2:12">
      <c r="B1775" s="126"/>
      <c r="C1775" s="126"/>
      <c r="D1775" s="126"/>
      <c r="K1775" s="1014"/>
      <c r="L1775" s="126"/>
    </row>
    <row r="1776" spans="2:12">
      <c r="B1776" s="126"/>
      <c r="C1776" s="126"/>
      <c r="D1776" s="126"/>
      <c r="K1776" s="1014"/>
      <c r="L1776" s="126"/>
    </row>
    <row r="1777" spans="2:12">
      <c r="B1777" s="126"/>
      <c r="C1777" s="126"/>
      <c r="D1777" s="126"/>
      <c r="K1777" s="1014"/>
      <c r="L1777" s="126"/>
    </row>
    <row r="1778" spans="2:12">
      <c r="B1778" s="126"/>
      <c r="C1778" s="126"/>
      <c r="D1778" s="126"/>
      <c r="K1778" s="1014"/>
      <c r="L1778" s="126"/>
    </row>
    <row r="1779" spans="2:12">
      <c r="B1779" s="126"/>
      <c r="C1779" s="126"/>
      <c r="D1779" s="126"/>
      <c r="K1779" s="1014"/>
      <c r="L1779" s="126"/>
    </row>
    <row r="1780" spans="2:12">
      <c r="B1780" s="126"/>
      <c r="C1780" s="126"/>
      <c r="D1780" s="126"/>
      <c r="K1780" s="1014"/>
      <c r="L1780" s="126"/>
    </row>
    <row r="1781" spans="2:12">
      <c r="B1781" s="126"/>
      <c r="C1781" s="126"/>
      <c r="D1781" s="126"/>
      <c r="K1781" s="1014"/>
      <c r="L1781" s="126"/>
    </row>
    <row r="1782" spans="2:12">
      <c r="B1782" s="126"/>
      <c r="C1782" s="126"/>
      <c r="D1782" s="126"/>
      <c r="K1782" s="1014"/>
      <c r="L1782" s="126"/>
    </row>
    <row r="1783" spans="2:12">
      <c r="B1783" s="126"/>
      <c r="C1783" s="126"/>
      <c r="D1783" s="126"/>
      <c r="K1783" s="1014"/>
      <c r="L1783" s="126"/>
    </row>
    <row r="1784" spans="2:12">
      <c r="B1784" s="126"/>
      <c r="C1784" s="126"/>
      <c r="D1784" s="126"/>
      <c r="K1784" s="1014"/>
      <c r="L1784" s="126"/>
    </row>
    <row r="1785" spans="2:12">
      <c r="B1785" s="126"/>
      <c r="C1785" s="126"/>
      <c r="D1785" s="126"/>
      <c r="K1785" s="1014"/>
      <c r="L1785" s="126"/>
    </row>
    <row r="1786" spans="2:12">
      <c r="B1786" s="126"/>
      <c r="C1786" s="126"/>
      <c r="D1786" s="126"/>
      <c r="K1786" s="1014"/>
      <c r="L1786" s="126"/>
    </row>
    <row r="1787" spans="2:12">
      <c r="B1787" s="126"/>
      <c r="C1787" s="126"/>
      <c r="D1787" s="126"/>
      <c r="K1787" s="1014"/>
      <c r="L1787" s="126"/>
    </row>
    <row r="1788" spans="2:12">
      <c r="B1788" s="126"/>
      <c r="C1788" s="126"/>
      <c r="D1788" s="126"/>
      <c r="K1788" s="1014"/>
      <c r="L1788" s="126"/>
    </row>
    <row r="1789" spans="2:12">
      <c r="B1789" s="126"/>
      <c r="C1789" s="126"/>
      <c r="D1789" s="126"/>
      <c r="K1789" s="1014"/>
      <c r="L1789" s="126"/>
    </row>
    <row r="1790" spans="2:12">
      <c r="B1790" s="126"/>
      <c r="C1790" s="126"/>
      <c r="D1790" s="126"/>
      <c r="K1790" s="1014"/>
      <c r="L1790" s="126"/>
    </row>
    <row r="1791" spans="2:12">
      <c r="B1791" s="126"/>
      <c r="C1791" s="126"/>
      <c r="D1791" s="126"/>
      <c r="K1791" s="1014"/>
      <c r="L1791" s="126"/>
    </row>
    <row r="1792" spans="2:12">
      <c r="B1792" s="126"/>
      <c r="C1792" s="126"/>
      <c r="D1792" s="126"/>
      <c r="K1792" s="1014"/>
      <c r="L1792" s="126"/>
    </row>
    <row r="1793" spans="2:12">
      <c r="B1793" s="126"/>
      <c r="C1793" s="126"/>
      <c r="D1793" s="126"/>
      <c r="K1793" s="1014"/>
      <c r="L1793" s="126"/>
    </row>
    <row r="1794" spans="2:12">
      <c r="B1794" s="126"/>
      <c r="C1794" s="126"/>
      <c r="D1794" s="126"/>
      <c r="K1794" s="1014"/>
      <c r="L1794" s="126"/>
    </row>
    <row r="1795" spans="2:12">
      <c r="B1795" s="126"/>
      <c r="C1795" s="126"/>
      <c r="D1795" s="126"/>
      <c r="K1795" s="1014"/>
      <c r="L1795" s="126"/>
    </row>
    <row r="1796" spans="2:12">
      <c r="B1796" s="126"/>
      <c r="C1796" s="126"/>
      <c r="D1796" s="126"/>
      <c r="K1796" s="1014"/>
      <c r="L1796" s="126"/>
    </row>
    <row r="1797" spans="2:12">
      <c r="B1797" s="126"/>
      <c r="C1797" s="126"/>
      <c r="D1797" s="126"/>
      <c r="K1797" s="1014"/>
      <c r="L1797" s="126"/>
    </row>
    <row r="1798" spans="2:12">
      <c r="B1798" s="126"/>
      <c r="C1798" s="126"/>
      <c r="D1798" s="126"/>
      <c r="K1798" s="1014"/>
      <c r="L1798" s="126"/>
    </row>
    <row r="1799" spans="2:12">
      <c r="B1799" s="126"/>
      <c r="C1799" s="126"/>
      <c r="D1799" s="126"/>
      <c r="K1799" s="1014"/>
      <c r="L1799" s="126"/>
    </row>
    <row r="1800" spans="2:12">
      <c r="B1800" s="126"/>
      <c r="C1800" s="126"/>
      <c r="D1800" s="126"/>
      <c r="K1800" s="1014"/>
      <c r="L1800" s="126"/>
    </row>
    <row r="1801" spans="2:12">
      <c r="B1801" s="126"/>
      <c r="C1801" s="126"/>
      <c r="D1801" s="126"/>
      <c r="K1801" s="1014"/>
      <c r="L1801" s="126"/>
    </row>
    <row r="1802" spans="2:12">
      <c r="B1802" s="126"/>
      <c r="C1802" s="126"/>
      <c r="D1802" s="126"/>
      <c r="K1802" s="1014"/>
      <c r="L1802" s="126"/>
    </row>
    <row r="1803" spans="2:12">
      <c r="B1803" s="126"/>
      <c r="C1803" s="126"/>
      <c r="D1803" s="126"/>
      <c r="K1803" s="1014"/>
      <c r="L1803" s="126"/>
    </row>
    <row r="1804" spans="2:12">
      <c r="B1804" s="126"/>
      <c r="C1804" s="126"/>
      <c r="D1804" s="126"/>
      <c r="K1804" s="1014"/>
      <c r="L1804" s="126"/>
    </row>
    <row r="1805" spans="2:12">
      <c r="B1805" s="126"/>
      <c r="C1805" s="126"/>
      <c r="D1805" s="126"/>
      <c r="K1805" s="1014"/>
      <c r="L1805" s="126"/>
    </row>
    <row r="1806" spans="2:12">
      <c r="B1806" s="126"/>
      <c r="C1806" s="126"/>
      <c r="D1806" s="126"/>
      <c r="K1806" s="1014"/>
      <c r="L1806" s="126"/>
    </row>
    <row r="1807" spans="2:12">
      <c r="B1807" s="126"/>
      <c r="C1807" s="126"/>
      <c r="D1807" s="126"/>
      <c r="K1807" s="1014"/>
      <c r="L1807" s="126"/>
    </row>
    <row r="1808" spans="2:12">
      <c r="B1808" s="126"/>
      <c r="C1808" s="126"/>
      <c r="D1808" s="126"/>
      <c r="K1808" s="1014"/>
      <c r="L1808" s="126"/>
    </row>
    <row r="1809" spans="2:12">
      <c r="B1809" s="126"/>
      <c r="C1809" s="126"/>
      <c r="D1809" s="126"/>
      <c r="K1809" s="1014"/>
      <c r="L1809" s="126"/>
    </row>
    <row r="1810" spans="2:12">
      <c r="B1810" s="126"/>
      <c r="C1810" s="126"/>
      <c r="D1810" s="126"/>
      <c r="K1810" s="1014"/>
      <c r="L1810" s="126"/>
    </row>
    <row r="1811" spans="2:12">
      <c r="B1811" s="126"/>
      <c r="C1811" s="126"/>
      <c r="D1811" s="126"/>
      <c r="K1811" s="1014"/>
      <c r="L1811" s="126"/>
    </row>
    <row r="1812" spans="2:12">
      <c r="B1812" s="126"/>
      <c r="C1812" s="126"/>
      <c r="D1812" s="126"/>
      <c r="K1812" s="1014"/>
      <c r="L1812" s="126"/>
    </row>
    <row r="1813" spans="2:12">
      <c r="B1813" s="126"/>
      <c r="C1813" s="126"/>
      <c r="D1813" s="126"/>
      <c r="K1813" s="1014"/>
      <c r="L1813" s="126"/>
    </row>
    <row r="1814" spans="2:12">
      <c r="B1814" s="126"/>
      <c r="C1814" s="126"/>
      <c r="D1814" s="126"/>
      <c r="K1814" s="1014"/>
      <c r="L1814" s="126"/>
    </row>
    <row r="1815" spans="2:12">
      <c r="B1815" s="126"/>
      <c r="C1815" s="126"/>
      <c r="D1815" s="126"/>
      <c r="K1815" s="1014"/>
      <c r="L1815" s="126"/>
    </row>
    <row r="1816" spans="2:12">
      <c r="B1816" s="126"/>
      <c r="C1816" s="126"/>
      <c r="D1816" s="126"/>
      <c r="K1816" s="1014"/>
      <c r="L1816" s="126"/>
    </row>
    <row r="1817" spans="2:12">
      <c r="B1817" s="126"/>
      <c r="C1817" s="126"/>
      <c r="D1817" s="126"/>
      <c r="K1817" s="1014"/>
      <c r="L1817" s="126"/>
    </row>
    <row r="1818" spans="2:12">
      <c r="B1818" s="126"/>
      <c r="C1818" s="126"/>
      <c r="D1818" s="126"/>
      <c r="K1818" s="1014"/>
      <c r="L1818" s="126"/>
    </row>
    <row r="1819" spans="2:12">
      <c r="B1819" s="126"/>
      <c r="C1819" s="126"/>
      <c r="D1819" s="126"/>
      <c r="K1819" s="1014"/>
      <c r="L1819" s="126"/>
    </row>
    <row r="1820" spans="2:12">
      <c r="B1820" s="126"/>
      <c r="C1820" s="126"/>
      <c r="D1820" s="126"/>
      <c r="K1820" s="1014"/>
      <c r="L1820" s="126"/>
    </row>
    <row r="1821" spans="2:12">
      <c r="B1821" s="126"/>
      <c r="C1821" s="126"/>
      <c r="D1821" s="126"/>
      <c r="K1821" s="1014"/>
      <c r="L1821" s="126"/>
    </row>
    <row r="1822" spans="2:12">
      <c r="B1822" s="126"/>
      <c r="C1822" s="126"/>
      <c r="D1822" s="126"/>
      <c r="K1822" s="1014"/>
      <c r="L1822" s="126"/>
    </row>
    <row r="1823" spans="2:12">
      <c r="B1823" s="126"/>
      <c r="C1823" s="126"/>
      <c r="D1823" s="126"/>
      <c r="K1823" s="1014"/>
      <c r="L1823" s="126"/>
    </row>
    <row r="1824" spans="2:12">
      <c r="B1824" s="126"/>
      <c r="C1824" s="126"/>
      <c r="D1824" s="126"/>
      <c r="K1824" s="1014"/>
      <c r="L1824" s="126"/>
    </row>
    <row r="1825" spans="2:12">
      <c r="B1825" s="126"/>
      <c r="C1825" s="126"/>
      <c r="D1825" s="126"/>
      <c r="K1825" s="1014"/>
      <c r="L1825" s="126"/>
    </row>
    <row r="1826" spans="2:12">
      <c r="B1826" s="126"/>
      <c r="C1826" s="126"/>
      <c r="D1826" s="126"/>
      <c r="K1826" s="1014"/>
      <c r="L1826" s="126"/>
    </row>
    <row r="1827" spans="2:12">
      <c r="B1827" s="126"/>
      <c r="C1827" s="126"/>
      <c r="D1827" s="126"/>
      <c r="K1827" s="1014"/>
      <c r="L1827" s="126"/>
    </row>
    <row r="1828" spans="2:12">
      <c r="B1828" s="126"/>
      <c r="C1828" s="126"/>
      <c r="D1828" s="126"/>
      <c r="K1828" s="1014"/>
      <c r="L1828" s="126"/>
    </row>
    <row r="1829" spans="2:12">
      <c r="B1829" s="126"/>
      <c r="C1829" s="126"/>
      <c r="D1829" s="126"/>
      <c r="K1829" s="1014"/>
      <c r="L1829" s="126"/>
    </row>
    <row r="1830" spans="2:12">
      <c r="B1830" s="126"/>
      <c r="C1830" s="126"/>
      <c r="D1830" s="126"/>
      <c r="K1830" s="1014"/>
      <c r="L1830" s="126"/>
    </row>
    <row r="1831" spans="2:12">
      <c r="B1831" s="126"/>
      <c r="C1831" s="126"/>
      <c r="D1831" s="126"/>
      <c r="K1831" s="1014"/>
      <c r="L1831" s="126"/>
    </row>
    <row r="1832" spans="2:12">
      <c r="B1832" s="126"/>
      <c r="C1832" s="126"/>
      <c r="D1832" s="126"/>
      <c r="K1832" s="1014"/>
      <c r="L1832" s="126"/>
    </row>
    <row r="1833" spans="2:12">
      <c r="B1833" s="126"/>
      <c r="C1833" s="126"/>
      <c r="D1833" s="126"/>
      <c r="K1833" s="1014"/>
      <c r="L1833" s="126"/>
    </row>
    <row r="1834" spans="2:12">
      <c r="B1834" s="126"/>
      <c r="C1834" s="126"/>
      <c r="D1834" s="126"/>
      <c r="K1834" s="1014"/>
      <c r="L1834" s="126"/>
    </row>
    <row r="1835" spans="2:12">
      <c r="B1835" s="126"/>
      <c r="C1835" s="126"/>
      <c r="D1835" s="126"/>
      <c r="K1835" s="1014"/>
      <c r="L1835" s="126"/>
    </row>
    <row r="1836" spans="2:12">
      <c r="B1836" s="126"/>
      <c r="C1836" s="126"/>
      <c r="D1836" s="126"/>
      <c r="K1836" s="1014"/>
      <c r="L1836" s="126"/>
    </row>
    <row r="1837" spans="2:12">
      <c r="B1837" s="126"/>
      <c r="C1837" s="126"/>
      <c r="D1837" s="126"/>
      <c r="K1837" s="1014"/>
      <c r="L1837" s="126"/>
    </row>
    <row r="1838" spans="2:12">
      <c r="B1838" s="126"/>
      <c r="C1838" s="126"/>
      <c r="D1838" s="126"/>
      <c r="K1838" s="1014"/>
      <c r="L1838" s="126"/>
    </row>
    <row r="1839" spans="2:12">
      <c r="B1839" s="126"/>
      <c r="C1839" s="126"/>
      <c r="D1839" s="126"/>
      <c r="K1839" s="1014"/>
      <c r="L1839" s="126"/>
    </row>
    <row r="1840" spans="2:12">
      <c r="B1840" s="126"/>
      <c r="C1840" s="126"/>
      <c r="D1840" s="126"/>
      <c r="K1840" s="1014"/>
      <c r="L1840" s="126"/>
    </row>
    <row r="1841" spans="2:12">
      <c r="B1841" s="126"/>
      <c r="C1841" s="126"/>
      <c r="D1841" s="126"/>
      <c r="K1841" s="1014"/>
      <c r="L1841" s="126"/>
    </row>
    <row r="1842" spans="2:12">
      <c r="B1842" s="126"/>
      <c r="C1842" s="126"/>
      <c r="D1842" s="126"/>
      <c r="K1842" s="1014"/>
      <c r="L1842" s="126"/>
    </row>
    <row r="1843" spans="2:12">
      <c r="B1843" s="126"/>
      <c r="C1843" s="126"/>
      <c r="D1843" s="126"/>
      <c r="K1843" s="1014"/>
      <c r="L1843" s="126"/>
    </row>
    <row r="1844" spans="2:12">
      <c r="B1844" s="126"/>
      <c r="C1844" s="126"/>
      <c r="D1844" s="126"/>
      <c r="K1844" s="1014"/>
      <c r="L1844" s="126"/>
    </row>
    <row r="1845" spans="2:12">
      <c r="B1845" s="126"/>
      <c r="C1845" s="126"/>
      <c r="D1845" s="126"/>
      <c r="K1845" s="1014"/>
      <c r="L1845" s="126"/>
    </row>
    <row r="1846" spans="2:12">
      <c r="B1846" s="126"/>
      <c r="C1846" s="126"/>
      <c r="D1846" s="126"/>
      <c r="K1846" s="1014"/>
      <c r="L1846" s="126"/>
    </row>
    <row r="1847" spans="2:12">
      <c r="B1847" s="126"/>
      <c r="C1847" s="126"/>
      <c r="D1847" s="126"/>
      <c r="K1847" s="1014"/>
      <c r="L1847" s="126"/>
    </row>
    <row r="1848" spans="2:12">
      <c r="B1848" s="126"/>
      <c r="C1848" s="126"/>
      <c r="D1848" s="126"/>
      <c r="K1848" s="1014"/>
      <c r="L1848" s="126"/>
    </row>
    <row r="1849" spans="2:12">
      <c r="B1849" s="126"/>
      <c r="C1849" s="126"/>
      <c r="D1849" s="126"/>
      <c r="K1849" s="1014"/>
      <c r="L1849" s="126"/>
    </row>
    <row r="1850" spans="2:12">
      <c r="B1850" s="126"/>
      <c r="C1850" s="126"/>
      <c r="D1850" s="126"/>
      <c r="K1850" s="1014"/>
      <c r="L1850" s="126"/>
    </row>
    <row r="1851" spans="2:12">
      <c r="B1851" s="126"/>
      <c r="C1851" s="126"/>
      <c r="D1851" s="126"/>
      <c r="K1851" s="1014"/>
      <c r="L1851" s="126"/>
    </row>
    <row r="1852" spans="2:12">
      <c r="B1852" s="126"/>
      <c r="C1852" s="126"/>
      <c r="D1852" s="126"/>
      <c r="K1852" s="1014"/>
      <c r="L1852" s="126"/>
    </row>
    <row r="1853" spans="2:12">
      <c r="B1853" s="126"/>
      <c r="C1853" s="126"/>
      <c r="D1853" s="126"/>
      <c r="K1853" s="1014"/>
      <c r="L1853" s="126"/>
    </row>
    <row r="1854" spans="2:12">
      <c r="B1854" s="126"/>
      <c r="C1854" s="126"/>
      <c r="D1854" s="126"/>
      <c r="K1854" s="1014"/>
      <c r="L1854" s="126"/>
    </row>
    <row r="1855" spans="2:12">
      <c r="B1855" s="126"/>
      <c r="C1855" s="126"/>
      <c r="D1855" s="126"/>
      <c r="K1855" s="1014"/>
      <c r="L1855" s="126"/>
    </row>
    <row r="1856" spans="2:12">
      <c r="B1856" s="126"/>
      <c r="C1856" s="126"/>
      <c r="D1856" s="126"/>
      <c r="K1856" s="1014"/>
      <c r="L1856" s="126"/>
    </row>
    <row r="1857" spans="2:12">
      <c r="B1857" s="126"/>
      <c r="C1857" s="126"/>
      <c r="D1857" s="126"/>
      <c r="K1857" s="1014"/>
      <c r="L1857" s="126"/>
    </row>
    <row r="1858" spans="2:12">
      <c r="B1858" s="126"/>
      <c r="C1858" s="126"/>
      <c r="D1858" s="126"/>
      <c r="K1858" s="1014"/>
      <c r="L1858" s="126"/>
    </row>
    <row r="1859" spans="2:12">
      <c r="B1859" s="126"/>
      <c r="C1859" s="126"/>
      <c r="D1859" s="126"/>
      <c r="K1859" s="1014"/>
      <c r="L1859" s="126"/>
    </row>
    <row r="1860" spans="2:12">
      <c r="B1860" s="126"/>
      <c r="C1860" s="126"/>
      <c r="D1860" s="126"/>
      <c r="K1860" s="1014"/>
      <c r="L1860" s="126"/>
    </row>
    <row r="1861" spans="2:12">
      <c r="B1861" s="126"/>
      <c r="C1861" s="126"/>
      <c r="D1861" s="126"/>
      <c r="K1861" s="1014"/>
      <c r="L1861" s="126"/>
    </row>
    <row r="1862" spans="2:12">
      <c r="B1862" s="126"/>
      <c r="C1862" s="126"/>
      <c r="D1862" s="126"/>
      <c r="K1862" s="1014"/>
      <c r="L1862" s="126"/>
    </row>
    <row r="1863" spans="2:12">
      <c r="B1863" s="126"/>
      <c r="C1863" s="126"/>
      <c r="D1863" s="126"/>
      <c r="K1863" s="1014"/>
      <c r="L1863" s="126"/>
    </row>
    <row r="1864" spans="2:12">
      <c r="B1864" s="126"/>
      <c r="C1864" s="126"/>
      <c r="D1864" s="126"/>
      <c r="K1864" s="1014"/>
      <c r="L1864" s="126"/>
    </row>
    <row r="1865" spans="2:12">
      <c r="B1865" s="126"/>
      <c r="C1865" s="126"/>
      <c r="D1865" s="126"/>
      <c r="K1865" s="1014"/>
      <c r="L1865" s="126"/>
    </row>
    <row r="1866" spans="2:12">
      <c r="B1866" s="126"/>
      <c r="C1866" s="126"/>
      <c r="D1866" s="126"/>
      <c r="K1866" s="1014"/>
      <c r="L1866" s="126"/>
    </row>
    <row r="1867" spans="2:12">
      <c r="B1867" s="126"/>
      <c r="C1867" s="126"/>
      <c r="D1867" s="126"/>
      <c r="K1867" s="1014"/>
      <c r="L1867" s="126"/>
    </row>
    <row r="1868" spans="2:12">
      <c r="B1868" s="126"/>
      <c r="C1868" s="126"/>
      <c r="D1868" s="126"/>
      <c r="K1868" s="1014"/>
      <c r="L1868" s="126"/>
    </row>
    <row r="1869" spans="2:12">
      <c r="B1869" s="126"/>
      <c r="C1869" s="126"/>
      <c r="D1869" s="126"/>
      <c r="K1869" s="1014"/>
      <c r="L1869" s="126"/>
    </row>
    <row r="1870" spans="2:12">
      <c r="B1870" s="126"/>
      <c r="C1870" s="126"/>
      <c r="D1870" s="126"/>
      <c r="K1870" s="1014"/>
      <c r="L1870" s="126"/>
    </row>
    <row r="1871" spans="2:12">
      <c r="B1871" s="126"/>
      <c r="C1871" s="126"/>
      <c r="D1871" s="126"/>
      <c r="K1871" s="1014"/>
      <c r="L1871" s="126"/>
    </row>
    <row r="1872" spans="2:12">
      <c r="B1872" s="126"/>
      <c r="C1872" s="126"/>
      <c r="D1872" s="126"/>
      <c r="K1872" s="1014"/>
      <c r="L1872" s="126"/>
    </row>
    <row r="1873" spans="2:12">
      <c r="B1873" s="126"/>
      <c r="C1873" s="126"/>
      <c r="D1873" s="126"/>
      <c r="K1873" s="1014"/>
      <c r="L1873" s="126"/>
    </row>
    <row r="1874" spans="2:12">
      <c r="B1874" s="126"/>
      <c r="C1874" s="126"/>
      <c r="D1874" s="126"/>
      <c r="K1874" s="1014"/>
      <c r="L1874" s="126"/>
    </row>
    <row r="1875" spans="2:12">
      <c r="B1875" s="126"/>
      <c r="C1875" s="126"/>
      <c r="D1875" s="126"/>
      <c r="K1875" s="1014"/>
      <c r="L1875" s="126"/>
    </row>
    <row r="1876" spans="2:12">
      <c r="B1876" s="126"/>
      <c r="C1876" s="126"/>
      <c r="D1876" s="126"/>
      <c r="K1876" s="1014"/>
      <c r="L1876" s="126"/>
    </row>
    <row r="1877" spans="2:12">
      <c r="B1877" s="126"/>
      <c r="C1877" s="126"/>
      <c r="D1877" s="126"/>
      <c r="K1877" s="1014"/>
      <c r="L1877" s="126"/>
    </row>
    <row r="1878" spans="2:12">
      <c r="B1878" s="126"/>
      <c r="C1878" s="126"/>
      <c r="D1878" s="126"/>
      <c r="K1878" s="1014"/>
      <c r="L1878" s="126"/>
    </row>
    <row r="1879" spans="2:12">
      <c r="B1879" s="126"/>
      <c r="C1879" s="126"/>
      <c r="D1879" s="126"/>
      <c r="K1879" s="1014"/>
      <c r="L1879" s="126"/>
    </row>
    <row r="1880" spans="2:12">
      <c r="B1880" s="126"/>
      <c r="C1880" s="126"/>
      <c r="D1880" s="126"/>
      <c r="K1880" s="1014"/>
      <c r="L1880" s="126"/>
    </row>
    <row r="1881" spans="2:12">
      <c r="B1881" s="126"/>
      <c r="C1881" s="126"/>
      <c r="D1881" s="126"/>
      <c r="K1881" s="1014"/>
      <c r="L1881" s="126"/>
    </row>
    <row r="1882" spans="2:12">
      <c r="B1882" s="126"/>
      <c r="C1882" s="126"/>
      <c r="D1882" s="126"/>
      <c r="K1882" s="1014"/>
      <c r="L1882" s="126"/>
    </row>
    <row r="1883" spans="2:12">
      <c r="B1883" s="126"/>
      <c r="C1883" s="126"/>
      <c r="D1883" s="126"/>
      <c r="K1883" s="1014"/>
      <c r="L1883" s="126"/>
    </row>
    <row r="1884" spans="2:12">
      <c r="B1884" s="126"/>
      <c r="C1884" s="126"/>
      <c r="D1884" s="126"/>
      <c r="K1884" s="1014"/>
      <c r="L1884" s="126"/>
    </row>
    <row r="1885" spans="2:12">
      <c r="B1885" s="126"/>
      <c r="C1885" s="126"/>
      <c r="D1885" s="126"/>
      <c r="K1885" s="1014"/>
      <c r="L1885" s="126"/>
    </row>
    <row r="1886" spans="2:12">
      <c r="B1886" s="126"/>
      <c r="C1886" s="126"/>
      <c r="D1886" s="126"/>
      <c r="K1886" s="1014"/>
      <c r="L1886" s="126"/>
    </row>
    <row r="1887" spans="2:12">
      <c r="B1887" s="126"/>
      <c r="C1887" s="126"/>
      <c r="D1887" s="126"/>
      <c r="K1887" s="1014"/>
      <c r="L1887" s="126"/>
    </row>
    <row r="1888" spans="2:12">
      <c r="B1888" s="126"/>
      <c r="C1888" s="126"/>
      <c r="D1888" s="126"/>
      <c r="K1888" s="1014"/>
      <c r="L1888" s="126"/>
    </row>
    <row r="1889" spans="2:12">
      <c r="B1889" s="126"/>
      <c r="C1889" s="126"/>
      <c r="D1889" s="126"/>
      <c r="K1889" s="1014"/>
      <c r="L1889" s="126"/>
    </row>
    <row r="1890" spans="2:12">
      <c r="B1890" s="126"/>
      <c r="C1890" s="126"/>
      <c r="D1890" s="126"/>
      <c r="K1890" s="1014"/>
      <c r="L1890" s="126"/>
    </row>
    <row r="1891" spans="2:12">
      <c r="B1891" s="126"/>
      <c r="C1891" s="126"/>
      <c r="D1891" s="126"/>
      <c r="K1891" s="1014"/>
      <c r="L1891" s="126"/>
    </row>
    <row r="1892" spans="2:12">
      <c r="B1892" s="126"/>
      <c r="C1892" s="126"/>
      <c r="D1892" s="126"/>
      <c r="K1892" s="1014"/>
      <c r="L1892" s="126"/>
    </row>
    <row r="1893" spans="2:12">
      <c r="B1893" s="126"/>
      <c r="C1893" s="126"/>
      <c r="D1893" s="126"/>
      <c r="K1893" s="1014"/>
      <c r="L1893" s="126"/>
    </row>
    <row r="1894" spans="2:12">
      <c r="B1894" s="126"/>
      <c r="C1894" s="126"/>
      <c r="D1894" s="126"/>
      <c r="K1894" s="1014"/>
      <c r="L1894" s="126"/>
    </row>
    <row r="1895" spans="2:12">
      <c r="B1895" s="126"/>
      <c r="C1895" s="126"/>
      <c r="D1895" s="126"/>
      <c r="K1895" s="1014"/>
      <c r="L1895" s="126"/>
    </row>
    <row r="1896" spans="2:12">
      <c r="B1896" s="126"/>
      <c r="C1896" s="126"/>
      <c r="D1896" s="126"/>
      <c r="K1896" s="1014"/>
      <c r="L1896" s="126"/>
    </row>
    <row r="1897" spans="2:12">
      <c r="B1897" s="126"/>
      <c r="C1897" s="126"/>
      <c r="D1897" s="126"/>
      <c r="K1897" s="1014"/>
      <c r="L1897" s="126"/>
    </row>
    <row r="1898" spans="2:12">
      <c r="B1898" s="126"/>
      <c r="C1898" s="126"/>
      <c r="D1898" s="126"/>
      <c r="K1898" s="1014"/>
      <c r="L1898" s="126"/>
    </row>
    <row r="1899" spans="2:12">
      <c r="B1899" s="126"/>
      <c r="C1899" s="126"/>
      <c r="D1899" s="126"/>
      <c r="K1899" s="1014"/>
      <c r="L1899" s="126"/>
    </row>
    <row r="1900" spans="2:12">
      <c r="B1900" s="126"/>
      <c r="C1900" s="126"/>
      <c r="D1900" s="126"/>
      <c r="K1900" s="1014"/>
      <c r="L1900" s="126"/>
    </row>
    <row r="1901" spans="2:12">
      <c r="B1901" s="126"/>
      <c r="C1901" s="126"/>
      <c r="D1901" s="126"/>
      <c r="K1901" s="1014"/>
      <c r="L1901" s="126"/>
    </row>
    <row r="1902" spans="2:12">
      <c r="B1902" s="126"/>
      <c r="C1902" s="126"/>
      <c r="D1902" s="126"/>
      <c r="K1902" s="1014"/>
      <c r="L1902" s="126"/>
    </row>
    <row r="1903" spans="2:12">
      <c r="B1903" s="126"/>
      <c r="C1903" s="126"/>
      <c r="D1903" s="126"/>
      <c r="K1903" s="1014"/>
      <c r="L1903" s="126"/>
    </row>
    <row r="1904" spans="2:12">
      <c r="B1904" s="126"/>
      <c r="C1904" s="126"/>
      <c r="D1904" s="126"/>
      <c r="K1904" s="1014"/>
      <c r="L1904" s="126"/>
    </row>
    <row r="1905" spans="2:12">
      <c r="B1905" s="126"/>
      <c r="C1905" s="126"/>
      <c r="D1905" s="126"/>
      <c r="K1905" s="1014"/>
      <c r="L1905" s="126"/>
    </row>
    <row r="1906" spans="2:12">
      <c r="B1906" s="126"/>
      <c r="C1906" s="126"/>
      <c r="D1906" s="126"/>
      <c r="K1906" s="1014"/>
      <c r="L1906" s="126"/>
    </row>
    <row r="1907" spans="2:12">
      <c r="B1907" s="126"/>
      <c r="C1907" s="126"/>
      <c r="D1907" s="126"/>
      <c r="K1907" s="1014"/>
      <c r="L1907" s="126"/>
    </row>
    <row r="1908" spans="2:12">
      <c r="B1908" s="126"/>
      <c r="C1908" s="126"/>
      <c r="D1908" s="126"/>
      <c r="K1908" s="1014"/>
      <c r="L1908" s="126"/>
    </row>
    <row r="1909" spans="2:12">
      <c r="B1909" s="126"/>
      <c r="C1909" s="126"/>
      <c r="D1909" s="126"/>
      <c r="K1909" s="1014"/>
      <c r="L1909" s="126"/>
    </row>
    <row r="1910" spans="2:12">
      <c r="B1910" s="126"/>
      <c r="C1910" s="126"/>
      <c r="D1910" s="126"/>
      <c r="K1910" s="1014"/>
      <c r="L1910" s="126"/>
    </row>
    <row r="1911" spans="2:12">
      <c r="B1911" s="126"/>
      <c r="C1911" s="126"/>
      <c r="D1911" s="126"/>
      <c r="K1911" s="1014"/>
      <c r="L1911" s="126"/>
    </row>
    <row r="1912" spans="2:12">
      <c r="B1912" s="126"/>
      <c r="C1912" s="126"/>
      <c r="D1912" s="126"/>
      <c r="K1912" s="1014"/>
      <c r="L1912" s="126"/>
    </row>
    <row r="1913" spans="2:12">
      <c r="B1913" s="126"/>
      <c r="C1913" s="126"/>
      <c r="D1913" s="126"/>
      <c r="K1913" s="1014"/>
      <c r="L1913" s="126"/>
    </row>
    <row r="1914" spans="2:12">
      <c r="B1914" s="126"/>
      <c r="C1914" s="126"/>
      <c r="D1914" s="126"/>
      <c r="K1914" s="1014"/>
      <c r="L1914" s="126"/>
    </row>
    <row r="1915" spans="2:12">
      <c r="B1915" s="126"/>
      <c r="C1915" s="126"/>
      <c r="D1915" s="126"/>
      <c r="K1915" s="1014"/>
      <c r="L1915" s="126"/>
    </row>
    <row r="1916" spans="2:12">
      <c r="B1916" s="126"/>
      <c r="C1916" s="126"/>
      <c r="D1916" s="126"/>
      <c r="K1916" s="1014"/>
      <c r="L1916" s="126"/>
    </row>
    <row r="1917" spans="2:12">
      <c r="B1917" s="126"/>
      <c r="C1917" s="126"/>
      <c r="D1917" s="126"/>
      <c r="K1917" s="1014"/>
      <c r="L1917" s="126"/>
    </row>
    <row r="1918" spans="2:12">
      <c r="B1918" s="126"/>
      <c r="C1918" s="126"/>
      <c r="D1918" s="126"/>
      <c r="K1918" s="1014"/>
      <c r="L1918" s="126"/>
    </row>
    <row r="1919" spans="2:12">
      <c r="B1919" s="126"/>
      <c r="C1919" s="126"/>
      <c r="D1919" s="126"/>
      <c r="K1919" s="1014"/>
      <c r="L1919" s="126"/>
    </row>
    <row r="1920" spans="2:12">
      <c r="B1920" s="126"/>
      <c r="C1920" s="126"/>
      <c r="D1920" s="126"/>
      <c r="K1920" s="1014"/>
      <c r="L1920" s="126"/>
    </row>
    <row r="1921" spans="2:12">
      <c r="B1921" s="126"/>
      <c r="C1921" s="126"/>
      <c r="D1921" s="126"/>
      <c r="K1921" s="1014"/>
      <c r="L1921" s="126"/>
    </row>
    <row r="1922" spans="2:12">
      <c r="B1922" s="126"/>
      <c r="C1922" s="126"/>
      <c r="D1922" s="126"/>
      <c r="K1922" s="1014"/>
      <c r="L1922" s="126"/>
    </row>
    <row r="1923" spans="2:12">
      <c r="B1923" s="126"/>
      <c r="C1923" s="126"/>
      <c r="D1923" s="126"/>
      <c r="K1923" s="1014"/>
      <c r="L1923" s="126"/>
    </row>
    <row r="1924" spans="2:12">
      <c r="B1924" s="126"/>
      <c r="C1924" s="126"/>
      <c r="D1924" s="126"/>
      <c r="K1924" s="1014"/>
      <c r="L1924" s="126"/>
    </row>
    <row r="1925" spans="2:12">
      <c r="B1925" s="126"/>
      <c r="C1925" s="126"/>
      <c r="D1925" s="126"/>
      <c r="K1925" s="1014"/>
      <c r="L1925" s="126"/>
    </row>
    <row r="1926" spans="2:12">
      <c r="B1926" s="126"/>
      <c r="C1926" s="126"/>
      <c r="D1926" s="126"/>
      <c r="K1926" s="1014"/>
      <c r="L1926" s="126"/>
    </row>
    <row r="1927" spans="2:12">
      <c r="B1927" s="126"/>
      <c r="C1927" s="126"/>
      <c r="D1927" s="126"/>
      <c r="K1927" s="1014"/>
      <c r="L1927" s="126"/>
    </row>
    <row r="1928" spans="2:12">
      <c r="B1928" s="126"/>
      <c r="C1928" s="126"/>
      <c r="D1928" s="126"/>
      <c r="K1928" s="1014"/>
      <c r="L1928" s="126"/>
    </row>
    <row r="1929" spans="2:12">
      <c r="B1929" s="126"/>
      <c r="C1929" s="126"/>
      <c r="D1929" s="126"/>
      <c r="K1929" s="1014"/>
      <c r="L1929" s="126"/>
    </row>
    <row r="1930" spans="2:12">
      <c r="B1930" s="126"/>
      <c r="C1930" s="126"/>
      <c r="D1930" s="126"/>
      <c r="K1930" s="1014"/>
      <c r="L1930" s="126"/>
    </row>
    <row r="1931" spans="2:12">
      <c r="B1931" s="126"/>
      <c r="C1931" s="126"/>
      <c r="D1931" s="126"/>
      <c r="K1931" s="1014"/>
      <c r="L1931" s="126"/>
    </row>
    <row r="1932" spans="2:12">
      <c r="B1932" s="126"/>
      <c r="C1932" s="126"/>
      <c r="D1932" s="126"/>
      <c r="K1932" s="1014"/>
      <c r="L1932" s="126"/>
    </row>
    <row r="1933" spans="2:12">
      <c r="B1933" s="126"/>
      <c r="C1933" s="126"/>
      <c r="D1933" s="126"/>
      <c r="K1933" s="1014"/>
      <c r="L1933" s="126"/>
    </row>
    <row r="1934" spans="2:12">
      <c r="B1934" s="126"/>
      <c r="C1934" s="126"/>
      <c r="D1934" s="126"/>
      <c r="K1934" s="1014"/>
      <c r="L1934" s="126"/>
    </row>
    <row r="1935" spans="2:12">
      <c r="B1935" s="126"/>
      <c r="C1935" s="126"/>
      <c r="D1935" s="126"/>
      <c r="K1935" s="1014"/>
      <c r="L1935" s="126"/>
    </row>
    <row r="1936" spans="2:12">
      <c r="B1936" s="126"/>
      <c r="C1936" s="126"/>
      <c r="D1936" s="126"/>
      <c r="K1936" s="1014"/>
      <c r="L1936" s="126"/>
    </row>
    <row r="1937" spans="2:12">
      <c r="B1937" s="126"/>
      <c r="C1937" s="126"/>
      <c r="D1937" s="126"/>
      <c r="K1937" s="1014"/>
      <c r="L1937" s="126"/>
    </row>
    <row r="1938" spans="2:12">
      <c r="B1938" s="126"/>
      <c r="C1938" s="126"/>
      <c r="D1938" s="126"/>
      <c r="K1938" s="1014"/>
      <c r="L1938" s="126"/>
    </row>
    <row r="1939" spans="2:12">
      <c r="B1939" s="126"/>
      <c r="C1939" s="126"/>
      <c r="D1939" s="126"/>
      <c r="K1939" s="1014"/>
      <c r="L1939" s="126"/>
    </row>
    <row r="1940" spans="2:12">
      <c r="B1940" s="126"/>
      <c r="C1940" s="126"/>
      <c r="D1940" s="126"/>
      <c r="K1940" s="1014"/>
      <c r="L1940" s="126"/>
    </row>
    <row r="1941" spans="2:12">
      <c r="B1941" s="126"/>
      <c r="C1941" s="126"/>
      <c r="D1941" s="126"/>
      <c r="K1941" s="1014"/>
      <c r="L1941" s="126"/>
    </row>
    <row r="1942" spans="2:12">
      <c r="B1942" s="126"/>
      <c r="C1942" s="126"/>
      <c r="D1942" s="126"/>
      <c r="K1942" s="1014"/>
      <c r="L1942" s="126"/>
    </row>
    <row r="1943" spans="2:12">
      <c r="B1943" s="126"/>
      <c r="C1943" s="126"/>
      <c r="D1943" s="126"/>
      <c r="K1943" s="1014"/>
      <c r="L1943" s="126"/>
    </row>
    <row r="1944" spans="2:12">
      <c r="B1944" s="126"/>
      <c r="C1944" s="126"/>
      <c r="D1944" s="126"/>
      <c r="K1944" s="1014"/>
      <c r="L1944" s="126"/>
    </row>
    <row r="1945" spans="2:12">
      <c r="B1945" s="126"/>
      <c r="C1945" s="126"/>
      <c r="D1945" s="126"/>
      <c r="K1945" s="1014"/>
      <c r="L1945" s="126"/>
    </row>
    <row r="1946" spans="2:12">
      <c r="B1946" s="126"/>
      <c r="C1946" s="126"/>
      <c r="D1946" s="126"/>
      <c r="K1946" s="1014"/>
      <c r="L1946" s="126"/>
    </row>
    <row r="1947" spans="2:12">
      <c r="B1947" s="126"/>
      <c r="C1947" s="126"/>
      <c r="D1947" s="126"/>
      <c r="K1947" s="1014"/>
      <c r="L1947" s="126"/>
    </row>
    <row r="1948" spans="2:12">
      <c r="B1948" s="126"/>
      <c r="C1948" s="126"/>
      <c r="D1948" s="126"/>
      <c r="K1948" s="1014"/>
      <c r="L1948" s="126"/>
    </row>
    <row r="1949" spans="2:12">
      <c r="B1949" s="126"/>
      <c r="C1949" s="126"/>
      <c r="D1949" s="126"/>
      <c r="K1949" s="1014"/>
      <c r="L1949" s="126"/>
    </row>
    <row r="1950" spans="2:12">
      <c r="B1950" s="126"/>
      <c r="C1950" s="126"/>
      <c r="D1950" s="126"/>
      <c r="K1950" s="1014"/>
      <c r="L1950" s="126"/>
    </row>
    <row r="1951" spans="2:12">
      <c r="B1951" s="126"/>
      <c r="C1951" s="126"/>
      <c r="D1951" s="126"/>
      <c r="K1951" s="1014"/>
      <c r="L1951" s="126"/>
    </row>
    <row r="1952" spans="2:12">
      <c r="B1952" s="126"/>
      <c r="C1952" s="126"/>
      <c r="D1952" s="126"/>
      <c r="K1952" s="1014"/>
      <c r="L1952" s="126"/>
    </row>
    <row r="1953" spans="2:12">
      <c r="B1953" s="126"/>
      <c r="C1953" s="126"/>
      <c r="D1953" s="126"/>
      <c r="K1953" s="1014"/>
      <c r="L1953" s="126"/>
    </row>
    <row r="1954" spans="2:12">
      <c r="B1954" s="126"/>
      <c r="C1954" s="126"/>
      <c r="D1954" s="126"/>
      <c r="K1954" s="1014"/>
      <c r="L1954" s="126"/>
    </row>
    <row r="1955" spans="2:12">
      <c r="B1955" s="126"/>
      <c r="C1955" s="126"/>
      <c r="D1955" s="126"/>
      <c r="K1955" s="1014"/>
      <c r="L1955" s="126"/>
    </row>
    <row r="1956" spans="2:12">
      <c r="B1956" s="126"/>
      <c r="C1956" s="126"/>
      <c r="D1956" s="126"/>
      <c r="K1956" s="1014"/>
      <c r="L1956" s="126"/>
    </row>
    <row r="1957" spans="2:12">
      <c r="B1957" s="126"/>
      <c r="C1957" s="126"/>
      <c r="D1957" s="126"/>
      <c r="K1957" s="1014"/>
      <c r="L1957" s="126"/>
    </row>
    <row r="1958" spans="2:12">
      <c r="B1958" s="126"/>
      <c r="C1958" s="126"/>
      <c r="D1958" s="126"/>
      <c r="K1958" s="1014"/>
      <c r="L1958" s="126"/>
    </row>
    <row r="1959" spans="2:12">
      <c r="B1959" s="126"/>
      <c r="C1959" s="126"/>
      <c r="D1959" s="126"/>
      <c r="K1959" s="1014"/>
      <c r="L1959" s="126"/>
    </row>
    <row r="1960" spans="2:12">
      <c r="B1960" s="126"/>
      <c r="C1960" s="126"/>
      <c r="D1960" s="126"/>
      <c r="K1960" s="1014"/>
      <c r="L1960" s="126"/>
    </row>
    <row r="1961" spans="2:12">
      <c r="B1961" s="126"/>
      <c r="C1961" s="126"/>
      <c r="D1961" s="126"/>
      <c r="K1961" s="1014"/>
      <c r="L1961" s="126"/>
    </row>
    <row r="1962" spans="2:12">
      <c r="B1962" s="126"/>
      <c r="C1962" s="126"/>
      <c r="D1962" s="126"/>
      <c r="K1962" s="1014"/>
      <c r="L1962" s="126"/>
    </row>
    <row r="1963" spans="2:12">
      <c r="B1963" s="126"/>
      <c r="C1963" s="126"/>
      <c r="D1963" s="126"/>
      <c r="K1963" s="1014"/>
      <c r="L1963" s="126"/>
    </row>
    <row r="1964" spans="2:12">
      <c r="B1964" s="126"/>
      <c r="C1964" s="126"/>
      <c r="D1964" s="126"/>
      <c r="K1964" s="1014"/>
      <c r="L1964" s="126"/>
    </row>
    <row r="1965" spans="2:12">
      <c r="B1965" s="126"/>
      <c r="C1965" s="126"/>
      <c r="D1965" s="126"/>
      <c r="K1965" s="1014"/>
      <c r="L1965" s="126"/>
    </row>
    <row r="1966" spans="2:12">
      <c r="B1966" s="126"/>
      <c r="C1966" s="126"/>
      <c r="D1966" s="126"/>
      <c r="K1966" s="1014"/>
      <c r="L1966" s="126"/>
    </row>
    <row r="1967" spans="2:12">
      <c r="B1967" s="126"/>
      <c r="C1967" s="126"/>
      <c r="D1967" s="126"/>
      <c r="K1967" s="1014"/>
      <c r="L1967" s="126"/>
    </row>
    <row r="1968" spans="2:12">
      <c r="B1968" s="126"/>
      <c r="C1968" s="126"/>
      <c r="D1968" s="126"/>
      <c r="K1968" s="1014"/>
      <c r="L1968" s="126"/>
    </row>
    <row r="1969" spans="2:12">
      <c r="B1969" s="126"/>
      <c r="C1969" s="126"/>
      <c r="D1969" s="126"/>
      <c r="K1969" s="1014"/>
      <c r="L1969" s="126"/>
    </row>
    <row r="1970" spans="2:12">
      <c r="B1970" s="126"/>
      <c r="C1970" s="126"/>
      <c r="D1970" s="126"/>
      <c r="K1970" s="1014"/>
      <c r="L1970" s="126"/>
    </row>
    <row r="1971" spans="2:12">
      <c r="B1971" s="126"/>
      <c r="C1971" s="126"/>
      <c r="D1971" s="126"/>
      <c r="K1971" s="1014"/>
      <c r="L1971" s="126"/>
    </row>
    <row r="1972" spans="2:12">
      <c r="B1972" s="126"/>
      <c r="C1972" s="126"/>
      <c r="D1972" s="126"/>
      <c r="K1972" s="1014"/>
      <c r="L1972" s="126"/>
    </row>
    <row r="1973" spans="2:12">
      <c r="B1973" s="126"/>
      <c r="C1973" s="126"/>
      <c r="D1973" s="126"/>
      <c r="K1973" s="1014"/>
      <c r="L1973" s="126"/>
    </row>
    <row r="1974" spans="2:12">
      <c r="B1974" s="126"/>
      <c r="C1974" s="126"/>
      <c r="D1974" s="126"/>
      <c r="K1974" s="1014"/>
      <c r="L1974" s="126"/>
    </row>
    <row r="1975" spans="2:12">
      <c r="B1975" s="126"/>
      <c r="C1975" s="126"/>
      <c r="D1975" s="126"/>
      <c r="K1975" s="1014"/>
      <c r="L1975" s="126"/>
    </row>
    <row r="1976" spans="2:12">
      <c r="B1976" s="126"/>
      <c r="C1976" s="126"/>
      <c r="D1976" s="126"/>
      <c r="K1976" s="1014"/>
      <c r="L1976" s="126"/>
    </row>
    <row r="1977" spans="2:12">
      <c r="B1977" s="126"/>
      <c r="C1977" s="126"/>
      <c r="D1977" s="126"/>
      <c r="K1977" s="1014"/>
      <c r="L1977" s="126"/>
    </row>
    <row r="1978" spans="2:12">
      <c r="B1978" s="126"/>
      <c r="C1978" s="126"/>
      <c r="D1978" s="126"/>
      <c r="K1978" s="1014"/>
      <c r="L1978" s="126"/>
    </row>
    <row r="1979" spans="2:12">
      <c r="B1979" s="126"/>
      <c r="C1979" s="126"/>
      <c r="D1979" s="126"/>
      <c r="K1979" s="1014"/>
      <c r="L1979" s="126"/>
    </row>
    <row r="1980" spans="2:12">
      <c r="B1980" s="126"/>
      <c r="C1980" s="126"/>
      <c r="D1980" s="126"/>
      <c r="K1980" s="1014"/>
      <c r="L1980" s="126"/>
    </row>
    <row r="1981" spans="2:12">
      <c r="B1981" s="126"/>
      <c r="C1981" s="126"/>
      <c r="D1981" s="126"/>
      <c r="K1981" s="1014"/>
      <c r="L1981" s="126"/>
    </row>
    <row r="1982" spans="2:12">
      <c r="B1982" s="126"/>
      <c r="C1982" s="126"/>
      <c r="D1982" s="126"/>
      <c r="K1982" s="1014"/>
      <c r="L1982" s="126"/>
    </row>
    <row r="1983" spans="2:12">
      <c r="B1983" s="126"/>
      <c r="C1983" s="126"/>
      <c r="D1983" s="126"/>
      <c r="K1983" s="1014"/>
      <c r="L1983" s="126"/>
    </row>
    <row r="1984" spans="2:12">
      <c r="B1984" s="126"/>
      <c r="C1984" s="126"/>
      <c r="D1984" s="126"/>
      <c r="K1984" s="1014"/>
      <c r="L1984" s="126"/>
    </row>
    <row r="1985" spans="2:12">
      <c r="B1985" s="126"/>
      <c r="C1985" s="126"/>
      <c r="D1985" s="126"/>
      <c r="K1985" s="1014"/>
      <c r="L1985" s="126"/>
    </row>
    <row r="1986" spans="2:12">
      <c r="B1986" s="126"/>
      <c r="C1986" s="126"/>
      <c r="D1986" s="126"/>
      <c r="K1986" s="1014"/>
      <c r="L1986" s="126"/>
    </row>
    <row r="1987" spans="2:12">
      <c r="B1987" s="126"/>
      <c r="C1987" s="126"/>
      <c r="D1987" s="126"/>
      <c r="K1987" s="1014"/>
      <c r="L1987" s="126"/>
    </row>
    <row r="1988" spans="2:12">
      <c r="B1988" s="126"/>
      <c r="C1988" s="126"/>
      <c r="D1988" s="126"/>
      <c r="K1988" s="1014"/>
      <c r="L1988" s="126"/>
    </row>
    <row r="1989" spans="2:12">
      <c r="B1989" s="126"/>
      <c r="C1989" s="126"/>
      <c r="D1989" s="126"/>
      <c r="K1989" s="1014"/>
      <c r="L1989" s="126"/>
    </row>
    <row r="1990" spans="2:12">
      <c r="B1990" s="126"/>
      <c r="C1990" s="126"/>
      <c r="D1990" s="126"/>
      <c r="K1990" s="1014"/>
      <c r="L1990" s="126"/>
    </row>
    <row r="1991" spans="2:12">
      <c r="B1991" s="126"/>
      <c r="C1991" s="126"/>
      <c r="D1991" s="126"/>
      <c r="K1991" s="1014"/>
      <c r="L1991" s="126"/>
    </row>
    <row r="1992" spans="2:12">
      <c r="B1992" s="126"/>
      <c r="C1992" s="126"/>
      <c r="D1992" s="126"/>
      <c r="K1992" s="1014"/>
      <c r="L1992" s="126"/>
    </row>
    <row r="1993" spans="2:12">
      <c r="B1993" s="126"/>
      <c r="C1993" s="126"/>
      <c r="D1993" s="126"/>
      <c r="K1993" s="1014"/>
      <c r="L1993" s="126"/>
    </row>
    <row r="1994" spans="2:12">
      <c r="B1994" s="126"/>
      <c r="C1994" s="126"/>
      <c r="D1994" s="126"/>
      <c r="K1994" s="1014"/>
      <c r="L1994" s="126"/>
    </row>
    <row r="1995" spans="2:12">
      <c r="B1995" s="126"/>
      <c r="C1995" s="126"/>
      <c r="D1995" s="126"/>
      <c r="K1995" s="1014"/>
      <c r="L1995" s="126"/>
    </row>
    <row r="1996" spans="2:12">
      <c r="B1996" s="126"/>
      <c r="C1996" s="126"/>
      <c r="D1996" s="126"/>
      <c r="K1996" s="1014"/>
      <c r="L1996" s="126"/>
    </row>
    <row r="1997" spans="2:12">
      <c r="B1997" s="126"/>
      <c r="C1997" s="126"/>
      <c r="D1997" s="126"/>
      <c r="K1997" s="1014"/>
      <c r="L1997" s="126"/>
    </row>
    <row r="1998" spans="2:12">
      <c r="B1998" s="126"/>
      <c r="C1998" s="126"/>
      <c r="D1998" s="126"/>
      <c r="K1998" s="1014"/>
      <c r="L1998" s="126"/>
    </row>
    <row r="1999" spans="2:12">
      <c r="B1999" s="126"/>
      <c r="C1999" s="126"/>
      <c r="D1999" s="126"/>
      <c r="K1999" s="1014"/>
      <c r="L1999" s="126"/>
    </row>
    <row r="2000" spans="2:12">
      <c r="B2000" s="126"/>
      <c r="C2000" s="126"/>
      <c r="D2000" s="126"/>
      <c r="K2000" s="1014"/>
      <c r="L2000" s="126"/>
    </row>
    <row r="2001" spans="2:12">
      <c r="B2001" s="126"/>
      <c r="C2001" s="126"/>
      <c r="D2001" s="126"/>
      <c r="K2001" s="1014"/>
      <c r="L2001" s="126"/>
    </row>
    <row r="2002" spans="2:12">
      <c r="B2002" s="126"/>
      <c r="C2002" s="126"/>
      <c r="D2002" s="126"/>
      <c r="K2002" s="1014"/>
      <c r="L2002" s="126"/>
    </row>
    <row r="2003" spans="2:12">
      <c r="B2003" s="126"/>
      <c r="C2003" s="126"/>
      <c r="D2003" s="126"/>
      <c r="K2003" s="1014"/>
      <c r="L2003" s="126"/>
    </row>
    <row r="2004" spans="2:12">
      <c r="B2004" s="126"/>
      <c r="C2004" s="126"/>
      <c r="D2004" s="126"/>
      <c r="K2004" s="1014"/>
      <c r="L2004" s="126"/>
    </row>
    <row r="2005" spans="2:12">
      <c r="B2005" s="126"/>
      <c r="C2005" s="126"/>
      <c r="D2005" s="126"/>
      <c r="K2005" s="1014"/>
      <c r="L2005" s="126"/>
    </row>
    <row r="2006" spans="2:12">
      <c r="B2006" s="126"/>
      <c r="C2006" s="126"/>
      <c r="D2006" s="126"/>
      <c r="K2006" s="1014"/>
      <c r="L2006" s="126"/>
    </row>
    <row r="2007" spans="2:12">
      <c r="B2007" s="126"/>
      <c r="C2007" s="126"/>
      <c r="D2007" s="126"/>
      <c r="K2007" s="1014"/>
      <c r="L2007" s="126"/>
    </row>
    <row r="2008" spans="2:12">
      <c r="B2008" s="126"/>
      <c r="C2008" s="126"/>
      <c r="D2008" s="126"/>
      <c r="K2008" s="1014"/>
      <c r="L2008" s="126"/>
    </row>
    <row r="2009" spans="2:12">
      <c r="B2009" s="126"/>
      <c r="C2009" s="126"/>
      <c r="D2009" s="126"/>
      <c r="K2009" s="1014"/>
      <c r="L2009" s="126"/>
    </row>
    <row r="2010" spans="2:12">
      <c r="B2010" s="126"/>
      <c r="C2010" s="126"/>
      <c r="D2010" s="126"/>
      <c r="K2010" s="1014"/>
      <c r="L2010" s="126"/>
    </row>
    <row r="2011" spans="2:12">
      <c r="B2011" s="126"/>
      <c r="C2011" s="126"/>
      <c r="D2011" s="126"/>
      <c r="K2011" s="1014"/>
      <c r="L2011" s="126"/>
    </row>
    <row r="2012" spans="2:12">
      <c r="B2012" s="126"/>
      <c r="C2012" s="126"/>
      <c r="D2012" s="126"/>
      <c r="K2012" s="1014"/>
      <c r="L2012" s="126"/>
    </row>
    <row r="2013" spans="2:12">
      <c r="B2013" s="126"/>
      <c r="C2013" s="126"/>
      <c r="D2013" s="126"/>
      <c r="K2013" s="1014"/>
      <c r="L2013" s="126"/>
    </row>
    <row r="2014" spans="2:12">
      <c r="B2014" s="126"/>
      <c r="C2014" s="126"/>
      <c r="D2014" s="126"/>
      <c r="K2014" s="1014"/>
      <c r="L2014" s="126"/>
    </row>
    <row r="2015" spans="2:12">
      <c r="B2015" s="126"/>
      <c r="C2015" s="126"/>
      <c r="D2015" s="126"/>
      <c r="K2015" s="1014"/>
      <c r="L2015" s="126"/>
    </row>
    <row r="2016" spans="2:12">
      <c r="B2016" s="126"/>
      <c r="C2016" s="126"/>
      <c r="D2016" s="126"/>
      <c r="K2016" s="1014"/>
      <c r="L2016" s="126"/>
    </row>
    <row r="2017" spans="2:12">
      <c r="B2017" s="126"/>
      <c r="C2017" s="126"/>
      <c r="D2017" s="126"/>
      <c r="K2017" s="1014"/>
      <c r="L2017" s="126"/>
    </row>
    <row r="2018" spans="2:12">
      <c r="B2018" s="126"/>
      <c r="C2018" s="126"/>
      <c r="D2018" s="126"/>
      <c r="K2018" s="1014"/>
      <c r="L2018" s="126"/>
    </row>
    <row r="2019" spans="2:12">
      <c r="B2019" s="126"/>
      <c r="C2019" s="126"/>
      <c r="D2019" s="126"/>
      <c r="K2019" s="1014"/>
      <c r="L2019" s="126"/>
    </row>
    <row r="2020" spans="2:12">
      <c r="B2020" s="126"/>
      <c r="C2020" s="126"/>
      <c r="D2020" s="126"/>
      <c r="K2020" s="1014"/>
      <c r="L2020" s="126"/>
    </row>
    <row r="2021" spans="2:12">
      <c r="B2021" s="126"/>
      <c r="C2021" s="126"/>
      <c r="D2021" s="126"/>
      <c r="K2021" s="1014"/>
      <c r="L2021" s="126"/>
    </row>
    <row r="2022" spans="2:12">
      <c r="B2022" s="126"/>
      <c r="C2022" s="126"/>
      <c r="D2022" s="126"/>
      <c r="K2022" s="1014"/>
      <c r="L2022" s="126"/>
    </row>
    <row r="2023" spans="2:12">
      <c r="B2023" s="126"/>
      <c r="C2023" s="126"/>
      <c r="D2023" s="126"/>
      <c r="K2023" s="1014"/>
      <c r="L2023" s="126"/>
    </row>
    <row r="2024" spans="2:12">
      <c r="B2024" s="126"/>
      <c r="C2024" s="126"/>
      <c r="D2024" s="126"/>
      <c r="K2024" s="1014"/>
      <c r="L2024" s="126"/>
    </row>
    <row r="2025" spans="2:12">
      <c r="B2025" s="126"/>
      <c r="C2025" s="126"/>
      <c r="D2025" s="126"/>
      <c r="K2025" s="1014"/>
      <c r="L2025" s="126"/>
    </row>
    <row r="2026" spans="2:12">
      <c r="B2026" s="126"/>
      <c r="C2026" s="126"/>
      <c r="D2026" s="126"/>
      <c r="K2026" s="1014"/>
      <c r="L2026" s="126"/>
    </row>
    <row r="2027" spans="2:12">
      <c r="B2027" s="126"/>
      <c r="C2027" s="126"/>
      <c r="D2027" s="126"/>
      <c r="K2027" s="1014"/>
      <c r="L2027" s="126"/>
    </row>
    <row r="2028" spans="2:12">
      <c r="B2028" s="126"/>
      <c r="C2028" s="126"/>
      <c r="D2028" s="126"/>
      <c r="K2028" s="1014"/>
      <c r="L2028" s="126"/>
    </row>
    <row r="2029" spans="2:12">
      <c r="B2029" s="126"/>
      <c r="C2029" s="126"/>
      <c r="D2029" s="126"/>
      <c r="K2029" s="1014"/>
      <c r="L2029" s="126"/>
    </row>
    <row r="2030" spans="2:12">
      <c r="B2030" s="126"/>
      <c r="C2030" s="126"/>
      <c r="D2030" s="126"/>
      <c r="K2030" s="1014"/>
      <c r="L2030" s="126"/>
    </row>
    <row r="2031" spans="2:12">
      <c r="B2031" s="126"/>
      <c r="C2031" s="126"/>
      <c r="D2031" s="126"/>
      <c r="K2031" s="1014"/>
      <c r="L2031" s="126"/>
    </row>
    <row r="2032" spans="2:12">
      <c r="B2032" s="126"/>
      <c r="C2032" s="126"/>
      <c r="D2032" s="126"/>
      <c r="K2032" s="1014"/>
      <c r="L2032" s="126"/>
    </row>
    <row r="2033" spans="2:12">
      <c r="B2033" s="126"/>
      <c r="C2033" s="126"/>
      <c r="D2033" s="126"/>
      <c r="K2033" s="1014"/>
      <c r="L2033" s="126"/>
    </row>
    <row r="2034" spans="2:12">
      <c r="B2034" s="126"/>
      <c r="C2034" s="126"/>
      <c r="D2034" s="126"/>
      <c r="K2034" s="1014"/>
      <c r="L2034" s="126"/>
    </row>
    <row r="2035" spans="2:12">
      <c r="B2035" s="126"/>
      <c r="C2035" s="126"/>
      <c r="D2035" s="126"/>
      <c r="K2035" s="1014"/>
      <c r="L2035" s="126"/>
    </row>
    <row r="2036" spans="2:12">
      <c r="B2036" s="126"/>
      <c r="C2036" s="126"/>
      <c r="D2036" s="126"/>
      <c r="K2036" s="1014"/>
      <c r="L2036" s="126"/>
    </row>
    <row r="2037" spans="2:12">
      <c r="B2037" s="126"/>
      <c r="C2037" s="126"/>
      <c r="D2037" s="126"/>
      <c r="K2037" s="1014"/>
      <c r="L2037" s="126"/>
    </row>
    <row r="2038" spans="2:12">
      <c r="B2038" s="126"/>
      <c r="C2038" s="126"/>
      <c r="D2038" s="126"/>
      <c r="K2038" s="1014"/>
      <c r="L2038" s="126"/>
    </row>
    <row r="2039" spans="2:12">
      <c r="B2039" s="126"/>
      <c r="C2039" s="126"/>
      <c r="D2039" s="126"/>
      <c r="K2039" s="1014"/>
      <c r="L2039" s="126"/>
    </row>
    <row r="2040" spans="2:12">
      <c r="B2040" s="126"/>
      <c r="C2040" s="126"/>
      <c r="D2040" s="126"/>
      <c r="K2040" s="1014"/>
      <c r="L2040" s="126"/>
    </row>
    <row r="2041" spans="2:12">
      <c r="B2041" s="126"/>
      <c r="C2041" s="126"/>
      <c r="D2041" s="126"/>
      <c r="K2041" s="1014"/>
      <c r="L2041" s="126"/>
    </row>
    <row r="2042" spans="2:12">
      <c r="B2042" s="126"/>
      <c r="C2042" s="126"/>
      <c r="D2042" s="126"/>
      <c r="K2042" s="1014"/>
      <c r="L2042" s="126"/>
    </row>
    <row r="2043" spans="2:12">
      <c r="B2043" s="126"/>
      <c r="C2043" s="126"/>
      <c r="D2043" s="126"/>
      <c r="K2043" s="1014"/>
      <c r="L2043" s="126"/>
    </row>
    <row r="2044" spans="2:12">
      <c r="B2044" s="126"/>
      <c r="C2044" s="126"/>
      <c r="D2044" s="126"/>
      <c r="K2044" s="1014"/>
      <c r="L2044" s="126"/>
    </row>
    <row r="2045" spans="2:12">
      <c r="B2045" s="126"/>
      <c r="C2045" s="126"/>
      <c r="D2045" s="126"/>
      <c r="K2045" s="1014"/>
      <c r="L2045" s="126"/>
    </row>
    <row r="2046" spans="2:12">
      <c r="B2046" s="126"/>
      <c r="C2046" s="126"/>
      <c r="D2046" s="126"/>
      <c r="K2046" s="1014"/>
      <c r="L2046" s="126"/>
    </row>
    <row r="2047" spans="2:12">
      <c r="B2047" s="126"/>
      <c r="C2047" s="126"/>
      <c r="D2047" s="126"/>
      <c r="K2047" s="1014"/>
      <c r="L2047" s="126"/>
    </row>
    <row r="2048" spans="2:12">
      <c r="B2048" s="126"/>
      <c r="C2048" s="126"/>
      <c r="D2048" s="126"/>
      <c r="K2048" s="1014"/>
      <c r="L2048" s="126"/>
    </row>
    <row r="2049" spans="2:12">
      <c r="B2049" s="126"/>
      <c r="C2049" s="126"/>
      <c r="D2049" s="126"/>
      <c r="K2049" s="1014"/>
      <c r="L2049" s="126"/>
    </row>
    <row r="2050" spans="2:12">
      <c r="B2050" s="126"/>
      <c r="C2050" s="126"/>
      <c r="D2050" s="126"/>
      <c r="K2050" s="1014"/>
      <c r="L2050" s="126"/>
    </row>
    <row r="2051" spans="2:12">
      <c r="B2051" s="126"/>
      <c r="C2051" s="126"/>
      <c r="D2051" s="126"/>
      <c r="K2051" s="1014"/>
      <c r="L2051" s="126"/>
    </row>
    <row r="2052" spans="2:12">
      <c r="B2052" s="126"/>
      <c r="C2052" s="126"/>
      <c r="D2052" s="126"/>
      <c r="K2052" s="1014"/>
      <c r="L2052" s="126"/>
    </row>
    <row r="2053" spans="2:12">
      <c r="B2053" s="126"/>
      <c r="C2053" s="126"/>
      <c r="D2053" s="126"/>
      <c r="K2053" s="1014"/>
      <c r="L2053" s="126"/>
    </row>
    <row r="2054" spans="2:12">
      <c r="B2054" s="126"/>
      <c r="C2054" s="126"/>
      <c r="D2054" s="126"/>
      <c r="K2054" s="1014"/>
      <c r="L2054" s="126"/>
    </row>
    <row r="2055" spans="2:12">
      <c r="B2055" s="126"/>
      <c r="C2055" s="126"/>
      <c r="D2055" s="126"/>
      <c r="K2055" s="1014"/>
      <c r="L2055" s="126"/>
    </row>
    <row r="2056" spans="2:12">
      <c r="B2056" s="126"/>
      <c r="C2056" s="126"/>
      <c r="D2056" s="126"/>
      <c r="K2056" s="1014"/>
      <c r="L2056" s="126"/>
    </row>
    <row r="2057" spans="2:12">
      <c r="B2057" s="126"/>
      <c r="C2057" s="126"/>
      <c r="D2057" s="126"/>
      <c r="K2057" s="1014"/>
      <c r="L2057" s="126"/>
    </row>
    <row r="2058" spans="2:12">
      <c r="B2058" s="126"/>
      <c r="C2058" s="126"/>
      <c r="D2058" s="126"/>
      <c r="K2058" s="1014"/>
      <c r="L2058" s="126"/>
    </row>
    <row r="2059" spans="2:12">
      <c r="B2059" s="126"/>
      <c r="C2059" s="126"/>
      <c r="D2059" s="126"/>
      <c r="K2059" s="1014"/>
      <c r="L2059" s="126"/>
    </row>
    <row r="2060" spans="2:12">
      <c r="B2060" s="126"/>
      <c r="C2060" s="126"/>
      <c r="D2060" s="126"/>
      <c r="K2060" s="1014"/>
      <c r="L2060" s="126"/>
    </row>
    <row r="2061" spans="2:12">
      <c r="B2061" s="126"/>
      <c r="C2061" s="126"/>
      <c r="D2061" s="126"/>
      <c r="K2061" s="1014"/>
      <c r="L2061" s="126"/>
    </row>
    <row r="2062" spans="2:12">
      <c r="B2062" s="126"/>
      <c r="C2062" s="126"/>
      <c r="D2062" s="126"/>
      <c r="K2062" s="1014"/>
      <c r="L2062" s="126"/>
    </row>
    <row r="2063" spans="2:12">
      <c r="B2063" s="126"/>
      <c r="C2063" s="126"/>
      <c r="D2063" s="126"/>
      <c r="K2063" s="1014"/>
      <c r="L2063" s="126"/>
    </row>
    <row r="2064" spans="2:12">
      <c r="B2064" s="126"/>
      <c r="C2064" s="126"/>
      <c r="D2064" s="126"/>
      <c r="K2064" s="1014"/>
      <c r="L2064" s="126"/>
    </row>
    <row r="2065" spans="2:12">
      <c r="B2065" s="126"/>
      <c r="C2065" s="126"/>
      <c r="D2065" s="126"/>
      <c r="K2065" s="1014"/>
      <c r="L2065" s="126"/>
    </row>
    <row r="2066" spans="2:12">
      <c r="B2066" s="126"/>
      <c r="C2066" s="126"/>
      <c r="D2066" s="126"/>
      <c r="K2066" s="1014"/>
      <c r="L2066" s="126"/>
    </row>
    <row r="2067" spans="2:12">
      <c r="B2067" s="126"/>
      <c r="C2067" s="126"/>
      <c r="D2067" s="126"/>
      <c r="K2067" s="1014"/>
      <c r="L2067" s="126"/>
    </row>
    <row r="2068" spans="2:12">
      <c r="B2068" s="126"/>
      <c r="C2068" s="126"/>
      <c r="D2068" s="126"/>
      <c r="K2068" s="1014"/>
      <c r="L2068" s="126"/>
    </row>
    <row r="2069" spans="2:12">
      <c r="B2069" s="126"/>
      <c r="C2069" s="126"/>
      <c r="D2069" s="126"/>
      <c r="K2069" s="1014"/>
      <c r="L2069" s="126"/>
    </row>
    <row r="2070" spans="2:12">
      <c r="B2070" s="126"/>
      <c r="C2070" s="126"/>
      <c r="D2070" s="126"/>
      <c r="K2070" s="1014"/>
      <c r="L2070" s="126"/>
    </row>
    <row r="2071" spans="2:12">
      <c r="B2071" s="126"/>
      <c r="C2071" s="126"/>
      <c r="D2071" s="126"/>
      <c r="K2071" s="1014"/>
      <c r="L2071" s="126"/>
    </row>
    <row r="2072" spans="2:12">
      <c r="B2072" s="126"/>
      <c r="C2072" s="126"/>
      <c r="D2072" s="126"/>
      <c r="K2072" s="1014"/>
      <c r="L2072" s="126"/>
    </row>
    <row r="2073" spans="2:12">
      <c r="B2073" s="126"/>
      <c r="C2073" s="126"/>
      <c r="D2073" s="126"/>
      <c r="K2073" s="1014"/>
      <c r="L2073" s="126"/>
    </row>
    <row r="2074" spans="2:12">
      <c r="B2074" s="126"/>
      <c r="C2074" s="126"/>
      <c r="D2074" s="126"/>
      <c r="K2074" s="1014"/>
      <c r="L2074" s="126"/>
    </row>
    <row r="2075" spans="2:12">
      <c r="B2075" s="126"/>
      <c r="C2075" s="126"/>
      <c r="D2075" s="126"/>
      <c r="K2075" s="1014"/>
      <c r="L2075" s="126"/>
    </row>
    <row r="2076" spans="2:12">
      <c r="B2076" s="126"/>
      <c r="C2076" s="126"/>
      <c r="D2076" s="126"/>
      <c r="K2076" s="1014"/>
      <c r="L2076" s="126"/>
    </row>
    <row r="2077" spans="2:12">
      <c r="B2077" s="126"/>
      <c r="C2077" s="126"/>
      <c r="D2077" s="126"/>
      <c r="K2077" s="1014"/>
      <c r="L2077" s="126"/>
    </row>
    <row r="2078" spans="2:12">
      <c r="B2078" s="126"/>
      <c r="C2078" s="126"/>
      <c r="D2078" s="126"/>
      <c r="K2078" s="1014"/>
      <c r="L2078" s="126"/>
    </row>
    <row r="2079" spans="2:12">
      <c r="B2079" s="126"/>
      <c r="C2079" s="126"/>
      <c r="D2079" s="126"/>
      <c r="K2079" s="1014"/>
      <c r="L2079" s="126"/>
    </row>
    <row r="2080" spans="2:12">
      <c r="B2080" s="126"/>
      <c r="C2080" s="126"/>
      <c r="D2080" s="126"/>
      <c r="K2080" s="1014"/>
      <c r="L2080" s="126"/>
    </row>
    <row r="2081" spans="2:12">
      <c r="B2081" s="126"/>
      <c r="C2081" s="126"/>
      <c r="D2081" s="126"/>
      <c r="K2081" s="1014"/>
      <c r="L2081" s="126"/>
    </row>
    <row r="2082" spans="2:12">
      <c r="B2082" s="126"/>
      <c r="C2082" s="126"/>
      <c r="D2082" s="126"/>
      <c r="K2082" s="1014"/>
      <c r="L2082" s="126"/>
    </row>
    <row r="2083" spans="2:12">
      <c r="B2083" s="126"/>
      <c r="C2083" s="126"/>
      <c r="D2083" s="126"/>
      <c r="K2083" s="1014"/>
      <c r="L2083" s="126"/>
    </row>
    <row r="2084" spans="2:12">
      <c r="B2084" s="126"/>
      <c r="C2084" s="126"/>
      <c r="D2084" s="126"/>
      <c r="K2084" s="1014"/>
      <c r="L2084" s="126"/>
    </row>
    <row r="2085" spans="2:12">
      <c r="B2085" s="126"/>
      <c r="C2085" s="126"/>
      <c r="D2085" s="126"/>
      <c r="K2085" s="1014"/>
      <c r="L2085" s="126"/>
    </row>
    <row r="2086" spans="2:12">
      <c r="B2086" s="126"/>
      <c r="C2086" s="126"/>
      <c r="D2086" s="126"/>
      <c r="K2086" s="1014"/>
      <c r="L2086" s="126"/>
    </row>
    <row r="2087" spans="2:12">
      <c r="B2087" s="126"/>
      <c r="C2087" s="126"/>
      <c r="D2087" s="126"/>
      <c r="K2087" s="1014"/>
      <c r="L2087" s="126"/>
    </row>
    <row r="2088" spans="2:12">
      <c r="B2088" s="126"/>
      <c r="C2088" s="126"/>
      <c r="D2088" s="126"/>
      <c r="K2088" s="1014"/>
      <c r="L2088" s="126"/>
    </row>
    <row r="2089" spans="2:12">
      <c r="B2089" s="126"/>
      <c r="C2089" s="126"/>
      <c r="D2089" s="126"/>
      <c r="K2089" s="1014"/>
      <c r="L2089" s="126"/>
    </row>
    <row r="2090" spans="2:12">
      <c r="B2090" s="126"/>
      <c r="C2090" s="126"/>
      <c r="D2090" s="126"/>
      <c r="K2090" s="1014"/>
      <c r="L2090" s="126"/>
    </row>
    <row r="2091" spans="2:12">
      <c r="B2091" s="126"/>
      <c r="C2091" s="126"/>
      <c r="D2091" s="126"/>
      <c r="K2091" s="1014"/>
      <c r="L2091" s="126"/>
    </row>
    <row r="2092" spans="2:12">
      <c r="B2092" s="126"/>
      <c r="C2092" s="126"/>
      <c r="D2092" s="126"/>
      <c r="K2092" s="1014"/>
      <c r="L2092" s="126"/>
    </row>
    <row r="2093" spans="2:12">
      <c r="B2093" s="126"/>
      <c r="C2093" s="126"/>
      <c r="D2093" s="126"/>
      <c r="K2093" s="1014"/>
      <c r="L2093" s="126"/>
    </row>
    <row r="2094" spans="2:12">
      <c r="B2094" s="126"/>
      <c r="C2094" s="126"/>
      <c r="D2094" s="126"/>
      <c r="K2094" s="1014"/>
      <c r="L2094" s="126"/>
    </row>
    <row r="2095" spans="2:12">
      <c r="B2095" s="126"/>
      <c r="C2095" s="126"/>
      <c r="D2095" s="126"/>
      <c r="K2095" s="1014"/>
      <c r="L2095" s="126"/>
    </row>
    <row r="2096" spans="2:12">
      <c r="B2096" s="126"/>
      <c r="C2096" s="126"/>
      <c r="D2096" s="126"/>
      <c r="K2096" s="1014"/>
      <c r="L2096" s="126"/>
    </row>
    <row r="2097" spans="2:12">
      <c r="B2097" s="126"/>
      <c r="C2097" s="126"/>
      <c r="D2097" s="126"/>
      <c r="K2097" s="1014"/>
      <c r="L2097" s="126"/>
    </row>
    <row r="2098" spans="2:12">
      <c r="B2098" s="126"/>
      <c r="C2098" s="126"/>
      <c r="D2098" s="126"/>
      <c r="K2098" s="1014"/>
      <c r="L2098" s="126"/>
    </row>
    <row r="2099" spans="2:12">
      <c r="B2099" s="126"/>
      <c r="C2099" s="126"/>
      <c r="D2099" s="126"/>
      <c r="K2099" s="1014"/>
      <c r="L2099" s="126"/>
    </row>
    <row r="2100" spans="2:12">
      <c r="B2100" s="126"/>
      <c r="C2100" s="126"/>
      <c r="D2100" s="126"/>
      <c r="K2100" s="1014"/>
      <c r="L2100" s="126"/>
    </row>
    <row r="2101" spans="2:12">
      <c r="B2101" s="126"/>
      <c r="C2101" s="126"/>
      <c r="D2101" s="126"/>
      <c r="K2101" s="1014"/>
      <c r="L2101" s="126"/>
    </row>
    <row r="2102" spans="2:12">
      <c r="B2102" s="126"/>
      <c r="C2102" s="126"/>
      <c r="D2102" s="126"/>
      <c r="K2102" s="1014"/>
      <c r="L2102" s="126"/>
    </row>
    <row r="2103" spans="2:12">
      <c r="B2103" s="126"/>
      <c r="C2103" s="126"/>
      <c r="D2103" s="126"/>
      <c r="K2103" s="1014"/>
      <c r="L2103" s="126"/>
    </row>
    <row r="2104" spans="2:12">
      <c r="B2104" s="126"/>
      <c r="C2104" s="126"/>
      <c r="D2104" s="126"/>
      <c r="K2104" s="1014"/>
      <c r="L2104" s="126"/>
    </row>
    <row r="2105" spans="2:12">
      <c r="B2105" s="126"/>
      <c r="C2105" s="126"/>
      <c r="D2105" s="126"/>
      <c r="K2105" s="1014"/>
      <c r="L2105" s="126"/>
    </row>
    <row r="2106" spans="2:12">
      <c r="B2106" s="126"/>
      <c r="C2106" s="126"/>
      <c r="D2106" s="126"/>
      <c r="K2106" s="1014"/>
      <c r="L2106" s="126"/>
    </row>
    <row r="2107" spans="2:12">
      <c r="B2107" s="126"/>
      <c r="C2107" s="126"/>
      <c r="D2107" s="126"/>
      <c r="K2107" s="1014"/>
      <c r="L2107" s="126"/>
    </row>
    <row r="2108" spans="2:12">
      <c r="B2108" s="126"/>
      <c r="C2108" s="126"/>
      <c r="D2108" s="126"/>
      <c r="K2108" s="1014"/>
      <c r="L2108" s="126"/>
    </row>
    <row r="2109" spans="2:12">
      <c r="B2109" s="126"/>
      <c r="C2109" s="126"/>
      <c r="D2109" s="126"/>
      <c r="K2109" s="1014"/>
      <c r="L2109" s="126"/>
    </row>
    <row r="2110" spans="2:12">
      <c r="B2110" s="126"/>
      <c r="C2110" s="126"/>
      <c r="D2110" s="126"/>
      <c r="K2110" s="1014"/>
      <c r="L2110" s="126"/>
    </row>
    <row r="2111" spans="2:12">
      <c r="B2111" s="126"/>
      <c r="C2111" s="126"/>
      <c r="D2111" s="126"/>
      <c r="K2111" s="1014"/>
      <c r="L2111" s="126"/>
    </row>
    <row r="2112" spans="2:12">
      <c r="B2112" s="126"/>
      <c r="C2112" s="126"/>
      <c r="D2112" s="126"/>
      <c r="K2112" s="1014"/>
      <c r="L2112" s="126"/>
    </row>
    <row r="2113" spans="2:12">
      <c r="B2113" s="126"/>
      <c r="C2113" s="126"/>
      <c r="D2113" s="126"/>
      <c r="K2113" s="1014"/>
      <c r="L2113" s="126"/>
    </row>
    <row r="2114" spans="2:12">
      <c r="B2114" s="126"/>
      <c r="C2114" s="126"/>
      <c r="D2114" s="126"/>
      <c r="K2114" s="1014"/>
      <c r="L2114" s="126"/>
    </row>
    <row r="2115" spans="2:12">
      <c r="B2115" s="126"/>
      <c r="C2115" s="126"/>
      <c r="D2115" s="126"/>
      <c r="K2115" s="1014"/>
      <c r="L2115" s="126"/>
    </row>
    <row r="2116" spans="2:12">
      <c r="B2116" s="126"/>
      <c r="C2116" s="126"/>
      <c r="D2116" s="126"/>
      <c r="K2116" s="1014"/>
      <c r="L2116" s="126"/>
    </row>
    <row r="2117" spans="2:12">
      <c r="B2117" s="126"/>
      <c r="C2117" s="126"/>
      <c r="D2117" s="126"/>
      <c r="K2117" s="1014"/>
      <c r="L2117" s="126"/>
    </row>
    <row r="2118" spans="2:12">
      <c r="B2118" s="126"/>
      <c r="C2118" s="126"/>
      <c r="D2118" s="126"/>
      <c r="K2118" s="1014"/>
      <c r="L2118" s="126"/>
    </row>
    <row r="2119" spans="2:12">
      <c r="B2119" s="126"/>
      <c r="C2119" s="126"/>
      <c r="D2119" s="126"/>
      <c r="K2119" s="1014"/>
      <c r="L2119" s="126"/>
    </row>
    <row r="2120" spans="2:12">
      <c r="B2120" s="126"/>
      <c r="C2120" s="126"/>
      <c r="D2120" s="126"/>
      <c r="K2120" s="1014"/>
      <c r="L2120" s="126"/>
    </row>
    <row r="2121" spans="2:12">
      <c r="B2121" s="126"/>
      <c r="C2121" s="126"/>
      <c r="D2121" s="126"/>
      <c r="K2121" s="1014"/>
      <c r="L2121" s="126"/>
    </row>
    <row r="2122" spans="2:12">
      <c r="B2122" s="126"/>
      <c r="C2122" s="126"/>
      <c r="D2122" s="126"/>
      <c r="K2122" s="1014"/>
      <c r="L2122" s="126"/>
    </row>
    <row r="2123" spans="2:12">
      <c r="B2123" s="126"/>
      <c r="C2123" s="126"/>
      <c r="D2123" s="126"/>
      <c r="K2123" s="1014"/>
      <c r="L2123" s="126"/>
    </row>
    <row r="2124" spans="2:12">
      <c r="B2124" s="126"/>
      <c r="C2124" s="126"/>
      <c r="D2124" s="126"/>
      <c r="K2124" s="1014"/>
      <c r="L2124" s="126"/>
    </row>
    <row r="2125" spans="2:12">
      <c r="B2125" s="126"/>
      <c r="C2125" s="126"/>
      <c r="D2125" s="126"/>
      <c r="K2125" s="1014"/>
      <c r="L2125" s="126"/>
    </row>
    <row r="2126" spans="2:12">
      <c r="B2126" s="126"/>
      <c r="C2126" s="126"/>
      <c r="D2126" s="126"/>
      <c r="K2126" s="1014"/>
      <c r="L2126" s="126"/>
    </row>
    <row r="2127" spans="2:12">
      <c r="B2127" s="126"/>
      <c r="C2127" s="126"/>
      <c r="D2127" s="126"/>
      <c r="K2127" s="1014"/>
      <c r="L2127" s="126"/>
    </row>
    <row r="2128" spans="2:12">
      <c r="B2128" s="126"/>
      <c r="C2128" s="126"/>
      <c r="D2128" s="126"/>
      <c r="K2128" s="1014"/>
      <c r="L2128" s="126"/>
    </row>
    <row r="2129" spans="2:12">
      <c r="B2129" s="126"/>
      <c r="C2129" s="126"/>
      <c r="D2129" s="126"/>
      <c r="K2129" s="1014"/>
      <c r="L2129" s="126"/>
    </row>
    <row r="2130" spans="2:12">
      <c r="B2130" s="126"/>
      <c r="C2130" s="126"/>
      <c r="D2130" s="126"/>
      <c r="K2130" s="1014"/>
      <c r="L2130" s="126"/>
    </row>
    <row r="2131" spans="2:12">
      <c r="B2131" s="126"/>
      <c r="C2131" s="126"/>
      <c r="D2131" s="126"/>
      <c r="K2131" s="1014"/>
      <c r="L2131" s="126"/>
    </row>
    <row r="2132" spans="2:12">
      <c r="B2132" s="126"/>
      <c r="C2132" s="126"/>
      <c r="D2132" s="126"/>
      <c r="K2132" s="1014"/>
      <c r="L2132" s="126"/>
    </row>
    <row r="2133" spans="2:12">
      <c r="B2133" s="126"/>
      <c r="C2133" s="126"/>
      <c r="D2133" s="126"/>
      <c r="K2133" s="1014"/>
      <c r="L2133" s="126"/>
    </row>
    <row r="2134" spans="2:12">
      <c r="B2134" s="126"/>
      <c r="C2134" s="126"/>
      <c r="D2134" s="126"/>
      <c r="K2134" s="1014"/>
      <c r="L2134" s="126"/>
    </row>
    <row r="2135" spans="2:12">
      <c r="B2135" s="126"/>
      <c r="C2135" s="126"/>
      <c r="D2135" s="126"/>
      <c r="K2135" s="1014"/>
      <c r="L2135" s="126"/>
    </row>
    <row r="2136" spans="2:12">
      <c r="B2136" s="126"/>
      <c r="C2136" s="126"/>
      <c r="D2136" s="126"/>
      <c r="K2136" s="1014"/>
      <c r="L2136" s="126"/>
    </row>
    <row r="2137" spans="2:12">
      <c r="B2137" s="126"/>
      <c r="C2137" s="126"/>
      <c r="D2137" s="126"/>
      <c r="K2137" s="1014"/>
      <c r="L2137" s="126"/>
    </row>
    <row r="2138" spans="2:12">
      <c r="B2138" s="126"/>
      <c r="C2138" s="126"/>
      <c r="D2138" s="126"/>
      <c r="K2138" s="1014"/>
      <c r="L2138" s="126"/>
    </row>
    <row r="2139" spans="2:12">
      <c r="B2139" s="126"/>
      <c r="C2139" s="126"/>
      <c r="D2139" s="126"/>
      <c r="K2139" s="1014"/>
      <c r="L2139" s="126"/>
    </row>
    <row r="2140" spans="2:12">
      <c r="B2140" s="126"/>
      <c r="C2140" s="126"/>
      <c r="D2140" s="126"/>
      <c r="K2140" s="1014"/>
      <c r="L2140" s="126"/>
    </row>
    <row r="2141" spans="2:12">
      <c r="B2141" s="126"/>
      <c r="C2141" s="126"/>
      <c r="D2141" s="126"/>
      <c r="K2141" s="1014"/>
      <c r="L2141" s="126"/>
    </row>
    <row r="2142" spans="2:12">
      <c r="B2142" s="126"/>
      <c r="C2142" s="126"/>
      <c r="D2142" s="126"/>
      <c r="K2142" s="1014"/>
      <c r="L2142" s="126"/>
    </row>
    <row r="2143" spans="2:12">
      <c r="B2143" s="126"/>
      <c r="C2143" s="126"/>
      <c r="D2143" s="126"/>
      <c r="K2143" s="1014"/>
      <c r="L2143" s="126"/>
    </row>
    <row r="2144" spans="2:12">
      <c r="B2144" s="126"/>
      <c r="C2144" s="126"/>
      <c r="D2144" s="126"/>
      <c r="K2144" s="1014"/>
      <c r="L2144" s="126"/>
    </row>
    <row r="2145" spans="2:12">
      <c r="B2145" s="126"/>
      <c r="C2145" s="126"/>
      <c r="D2145" s="126"/>
      <c r="K2145" s="1014"/>
      <c r="L2145" s="126"/>
    </row>
    <row r="2146" spans="2:12">
      <c r="B2146" s="126"/>
      <c r="C2146" s="126"/>
      <c r="D2146" s="126"/>
      <c r="K2146" s="1014"/>
      <c r="L2146" s="126"/>
    </row>
    <row r="2147" spans="2:12">
      <c r="B2147" s="126"/>
      <c r="C2147" s="126"/>
      <c r="D2147" s="126"/>
      <c r="K2147" s="1014"/>
      <c r="L2147" s="126"/>
    </row>
    <row r="2148" spans="2:12">
      <c r="B2148" s="126"/>
      <c r="C2148" s="126"/>
      <c r="D2148" s="126"/>
      <c r="K2148" s="1014"/>
      <c r="L2148" s="126"/>
    </row>
    <row r="2149" spans="2:12">
      <c r="B2149" s="126"/>
      <c r="C2149" s="126"/>
      <c r="D2149" s="126"/>
      <c r="K2149" s="1014"/>
      <c r="L2149" s="126"/>
    </row>
    <row r="2150" spans="2:12">
      <c r="B2150" s="126"/>
      <c r="C2150" s="126"/>
      <c r="D2150" s="126"/>
      <c r="K2150" s="1014"/>
      <c r="L2150" s="126"/>
    </row>
    <row r="2151" spans="2:12">
      <c r="B2151" s="126"/>
      <c r="C2151" s="126"/>
      <c r="D2151" s="126"/>
      <c r="K2151" s="1014"/>
      <c r="L2151" s="126"/>
    </row>
    <row r="2152" spans="2:12">
      <c r="B2152" s="126"/>
      <c r="C2152" s="126"/>
      <c r="D2152" s="126"/>
      <c r="K2152" s="1014"/>
      <c r="L2152" s="126"/>
    </row>
    <row r="2153" spans="2:12">
      <c r="B2153" s="126"/>
      <c r="C2153" s="126"/>
      <c r="D2153" s="126"/>
      <c r="K2153" s="1014"/>
      <c r="L2153" s="126"/>
    </row>
    <row r="2154" spans="2:12">
      <c r="B2154" s="126"/>
      <c r="C2154" s="126"/>
      <c r="D2154" s="126"/>
      <c r="K2154" s="1014"/>
      <c r="L2154" s="126"/>
    </row>
    <row r="2155" spans="2:12">
      <c r="B2155" s="126"/>
      <c r="C2155" s="126"/>
      <c r="D2155" s="126"/>
      <c r="K2155" s="1014"/>
      <c r="L2155" s="126"/>
    </row>
    <row r="2156" spans="2:12">
      <c r="B2156" s="126"/>
      <c r="C2156" s="126"/>
      <c r="D2156" s="126"/>
      <c r="K2156" s="1014"/>
      <c r="L2156" s="126"/>
    </row>
    <row r="2157" spans="2:12">
      <c r="B2157" s="126"/>
      <c r="C2157" s="126"/>
      <c r="D2157" s="126"/>
      <c r="K2157" s="1014"/>
      <c r="L2157" s="126"/>
    </row>
    <row r="2158" spans="2:12">
      <c r="B2158" s="126"/>
      <c r="C2158" s="126"/>
      <c r="D2158" s="126"/>
      <c r="K2158" s="1014"/>
      <c r="L2158" s="126"/>
    </row>
    <row r="2159" spans="2:12">
      <c r="B2159" s="126"/>
      <c r="C2159" s="126"/>
      <c r="D2159" s="126"/>
      <c r="K2159" s="1014"/>
      <c r="L2159" s="126"/>
    </row>
    <row r="2160" spans="2:12">
      <c r="B2160" s="126"/>
      <c r="C2160" s="126"/>
      <c r="D2160" s="126"/>
      <c r="K2160" s="1014"/>
      <c r="L2160" s="126"/>
    </row>
    <row r="2161" spans="2:12">
      <c r="B2161" s="126"/>
      <c r="C2161" s="126"/>
      <c r="D2161" s="126"/>
      <c r="K2161" s="1014"/>
      <c r="L2161" s="126"/>
    </row>
    <row r="2162" spans="2:12">
      <c r="B2162" s="126"/>
      <c r="C2162" s="126"/>
      <c r="D2162" s="126"/>
      <c r="K2162" s="1014"/>
      <c r="L2162" s="126"/>
    </row>
    <row r="2163" spans="2:12">
      <c r="B2163" s="126"/>
      <c r="C2163" s="126"/>
      <c r="D2163" s="126"/>
      <c r="K2163" s="1014"/>
      <c r="L2163" s="126"/>
    </row>
    <row r="2164" spans="2:12">
      <c r="B2164" s="126"/>
      <c r="C2164" s="126"/>
      <c r="D2164" s="126"/>
      <c r="K2164" s="1014"/>
      <c r="L2164" s="126"/>
    </row>
    <row r="2165" spans="2:12">
      <c r="B2165" s="126"/>
      <c r="C2165" s="126"/>
      <c r="D2165" s="126"/>
      <c r="K2165" s="1014"/>
      <c r="L2165" s="126"/>
    </row>
    <row r="2166" spans="2:12">
      <c r="B2166" s="126"/>
      <c r="C2166" s="126"/>
      <c r="D2166" s="126"/>
      <c r="K2166" s="1014"/>
      <c r="L2166" s="126"/>
    </row>
    <row r="2167" spans="2:12">
      <c r="B2167" s="126"/>
      <c r="C2167" s="126"/>
      <c r="D2167" s="126"/>
      <c r="K2167" s="1014"/>
      <c r="L2167" s="126"/>
    </row>
    <row r="2168" spans="2:12">
      <c r="B2168" s="126"/>
      <c r="C2168" s="126"/>
      <c r="D2168" s="126"/>
      <c r="K2168" s="1014"/>
      <c r="L2168" s="126"/>
    </row>
    <row r="2169" spans="2:12">
      <c r="B2169" s="126"/>
      <c r="C2169" s="126"/>
      <c r="D2169" s="126"/>
      <c r="K2169" s="1014"/>
      <c r="L2169" s="126"/>
    </row>
    <row r="2170" spans="2:12">
      <c r="B2170" s="126"/>
      <c r="C2170" s="126"/>
      <c r="D2170" s="126"/>
      <c r="K2170" s="1014"/>
      <c r="L2170" s="126"/>
    </row>
    <row r="2171" spans="2:12">
      <c r="B2171" s="126"/>
      <c r="C2171" s="126"/>
      <c r="D2171" s="126"/>
      <c r="K2171" s="1014"/>
      <c r="L2171" s="126"/>
    </row>
    <row r="2172" spans="2:12">
      <c r="B2172" s="126"/>
      <c r="C2172" s="126"/>
      <c r="D2172" s="126"/>
      <c r="K2172" s="1014"/>
      <c r="L2172" s="126"/>
    </row>
    <row r="2173" spans="2:12">
      <c r="B2173" s="126"/>
      <c r="C2173" s="126"/>
      <c r="D2173" s="126"/>
      <c r="K2173" s="1014"/>
      <c r="L2173" s="126"/>
    </row>
    <row r="2174" spans="2:12">
      <c r="B2174" s="126"/>
      <c r="C2174" s="126"/>
      <c r="D2174" s="126"/>
      <c r="K2174" s="1014"/>
      <c r="L2174" s="126"/>
    </row>
    <row r="2175" spans="2:12">
      <c r="B2175" s="126"/>
      <c r="C2175" s="126"/>
      <c r="D2175" s="126"/>
      <c r="K2175" s="1014"/>
      <c r="L2175" s="126"/>
    </row>
    <row r="2176" spans="2:12">
      <c r="B2176" s="126"/>
      <c r="C2176" s="126"/>
      <c r="D2176" s="126"/>
      <c r="K2176" s="1014"/>
      <c r="L2176" s="126"/>
    </row>
    <row r="2177" spans="2:12">
      <c r="B2177" s="126"/>
      <c r="C2177" s="126"/>
      <c r="D2177" s="126"/>
      <c r="K2177" s="1014"/>
      <c r="L2177" s="126"/>
    </row>
    <row r="2178" spans="2:12">
      <c r="B2178" s="126"/>
      <c r="C2178" s="126"/>
      <c r="D2178" s="126"/>
      <c r="K2178" s="1014"/>
      <c r="L2178" s="126"/>
    </row>
    <row r="2179" spans="2:12">
      <c r="B2179" s="126"/>
      <c r="C2179" s="126"/>
      <c r="D2179" s="126"/>
      <c r="K2179" s="1014"/>
      <c r="L2179" s="126"/>
    </row>
    <row r="2180" spans="2:12">
      <c r="B2180" s="126"/>
      <c r="C2180" s="126"/>
      <c r="D2180" s="126"/>
      <c r="K2180" s="1014"/>
      <c r="L2180" s="126"/>
    </row>
    <row r="2181" spans="2:12">
      <c r="B2181" s="126"/>
      <c r="C2181" s="126"/>
      <c r="D2181" s="126"/>
      <c r="K2181" s="1014"/>
      <c r="L2181" s="126"/>
    </row>
    <row r="2182" spans="2:12">
      <c r="B2182" s="126"/>
      <c r="C2182" s="126"/>
      <c r="D2182" s="126"/>
      <c r="K2182" s="1014"/>
      <c r="L2182" s="126"/>
    </row>
    <row r="2183" spans="2:12">
      <c r="B2183" s="126"/>
      <c r="C2183" s="126"/>
      <c r="D2183" s="126"/>
      <c r="K2183" s="1014"/>
      <c r="L2183" s="126"/>
    </row>
    <row r="2184" spans="2:12">
      <c r="B2184" s="126"/>
      <c r="C2184" s="126"/>
      <c r="D2184" s="126"/>
      <c r="K2184" s="1014"/>
      <c r="L2184" s="126"/>
    </row>
    <row r="2185" spans="2:12">
      <c r="B2185" s="126"/>
      <c r="C2185" s="126"/>
      <c r="D2185" s="126"/>
      <c r="K2185" s="1014"/>
      <c r="L2185" s="126"/>
    </row>
    <row r="2186" spans="2:12">
      <c r="B2186" s="126"/>
      <c r="C2186" s="126"/>
      <c r="D2186" s="126"/>
      <c r="K2186" s="1014"/>
      <c r="L2186" s="126"/>
    </row>
    <row r="2187" spans="2:12">
      <c r="B2187" s="126"/>
      <c r="C2187" s="126"/>
      <c r="D2187" s="126"/>
      <c r="K2187" s="1014"/>
      <c r="L2187" s="126"/>
    </row>
    <row r="2188" spans="2:12">
      <c r="B2188" s="126"/>
      <c r="C2188" s="126"/>
      <c r="D2188" s="126"/>
      <c r="K2188" s="1014"/>
      <c r="L2188" s="126"/>
    </row>
    <row r="2189" spans="2:12">
      <c r="B2189" s="126"/>
      <c r="C2189" s="126"/>
      <c r="D2189" s="126"/>
      <c r="K2189" s="1014"/>
      <c r="L2189" s="126"/>
    </row>
    <row r="2190" spans="2:12">
      <c r="B2190" s="126"/>
      <c r="C2190" s="126"/>
      <c r="D2190" s="126"/>
      <c r="K2190" s="1014"/>
      <c r="L2190" s="126"/>
    </row>
    <row r="2191" spans="2:12">
      <c r="B2191" s="126"/>
      <c r="C2191" s="126"/>
      <c r="D2191" s="126"/>
      <c r="K2191" s="1014"/>
      <c r="L2191" s="126"/>
    </row>
    <row r="2192" spans="2:12">
      <c r="B2192" s="126"/>
      <c r="C2192" s="126"/>
      <c r="D2192" s="126"/>
      <c r="K2192" s="1014"/>
      <c r="L2192" s="126"/>
    </row>
    <row r="2193" spans="2:12">
      <c r="B2193" s="126"/>
      <c r="C2193" s="126"/>
      <c r="D2193" s="126"/>
      <c r="K2193" s="1014"/>
      <c r="L2193" s="126"/>
    </row>
    <row r="2194" spans="2:12">
      <c r="B2194" s="126"/>
      <c r="C2194" s="126"/>
      <c r="D2194" s="126"/>
      <c r="K2194" s="1014"/>
      <c r="L2194" s="126"/>
    </row>
    <row r="2195" spans="2:12">
      <c r="B2195" s="126"/>
      <c r="C2195" s="126"/>
      <c r="D2195" s="126"/>
      <c r="K2195" s="1014"/>
      <c r="L2195" s="126"/>
    </row>
    <row r="2196" spans="2:12">
      <c r="B2196" s="126"/>
      <c r="C2196" s="126"/>
      <c r="D2196" s="126"/>
      <c r="K2196" s="1014"/>
      <c r="L2196" s="126"/>
    </row>
    <row r="2197" spans="2:12">
      <c r="B2197" s="126"/>
      <c r="C2197" s="126"/>
      <c r="D2197" s="126"/>
      <c r="K2197" s="1014"/>
      <c r="L2197" s="126"/>
    </row>
    <row r="2198" spans="2:12">
      <c r="B2198" s="126"/>
      <c r="C2198" s="126"/>
      <c r="D2198" s="126"/>
      <c r="K2198" s="1014"/>
      <c r="L2198" s="126"/>
    </row>
    <row r="2199" spans="2:12">
      <c r="B2199" s="126"/>
      <c r="C2199" s="126"/>
      <c r="D2199" s="126"/>
      <c r="K2199" s="1014"/>
      <c r="L2199" s="126"/>
    </row>
    <row r="2200" spans="2:12">
      <c r="B2200" s="126"/>
      <c r="C2200" s="126"/>
      <c r="D2200" s="126"/>
      <c r="K2200" s="1014"/>
      <c r="L2200" s="126"/>
    </row>
    <row r="2201" spans="2:12">
      <c r="B2201" s="126"/>
      <c r="C2201" s="126"/>
      <c r="D2201" s="126"/>
      <c r="K2201" s="1014"/>
      <c r="L2201" s="126"/>
    </row>
    <row r="2202" spans="2:12">
      <c r="B2202" s="126"/>
      <c r="C2202" s="126"/>
      <c r="D2202" s="126"/>
      <c r="K2202" s="1014"/>
      <c r="L2202" s="126"/>
    </row>
    <row r="2203" spans="2:12">
      <c r="B2203" s="126"/>
      <c r="C2203" s="126"/>
      <c r="D2203" s="126"/>
      <c r="K2203" s="1014"/>
      <c r="L2203" s="126"/>
    </row>
    <row r="2204" spans="2:12">
      <c r="B2204" s="126"/>
      <c r="C2204" s="126"/>
      <c r="D2204" s="126"/>
      <c r="K2204" s="1014"/>
      <c r="L2204" s="126"/>
    </row>
    <row r="2205" spans="2:12">
      <c r="B2205" s="126"/>
      <c r="C2205" s="126"/>
      <c r="D2205" s="126"/>
      <c r="K2205" s="1014"/>
      <c r="L2205" s="126"/>
    </row>
    <row r="2206" spans="2:12">
      <c r="B2206" s="126"/>
      <c r="C2206" s="126"/>
      <c r="D2206" s="126"/>
      <c r="K2206" s="1014"/>
      <c r="L2206" s="126"/>
    </row>
    <row r="2207" spans="2:12">
      <c r="B2207" s="126"/>
      <c r="C2207" s="126"/>
      <c r="D2207" s="126"/>
      <c r="K2207" s="1014"/>
      <c r="L2207" s="126"/>
    </row>
    <row r="2208" spans="2:12">
      <c r="B2208" s="126"/>
      <c r="C2208" s="126"/>
      <c r="D2208" s="126"/>
      <c r="K2208" s="1014"/>
      <c r="L2208" s="126"/>
    </row>
    <row r="2209" spans="2:12">
      <c r="B2209" s="126"/>
      <c r="C2209" s="126"/>
      <c r="D2209" s="126"/>
      <c r="K2209" s="1014"/>
      <c r="L2209" s="126"/>
    </row>
    <row r="2210" spans="2:12">
      <c r="B2210" s="126"/>
      <c r="C2210" s="126"/>
      <c r="D2210" s="126"/>
      <c r="K2210" s="1014"/>
      <c r="L2210" s="126"/>
    </row>
    <row r="2211" spans="2:12">
      <c r="B2211" s="126"/>
      <c r="C2211" s="126"/>
      <c r="D2211" s="126"/>
      <c r="K2211" s="1014"/>
      <c r="L2211" s="126"/>
    </row>
    <row r="2212" spans="2:12">
      <c r="B2212" s="126"/>
      <c r="C2212" s="126"/>
      <c r="D2212" s="126"/>
      <c r="K2212" s="1014"/>
      <c r="L2212" s="126"/>
    </row>
    <row r="2213" spans="2:12">
      <c r="B2213" s="126"/>
      <c r="C2213" s="126"/>
      <c r="D2213" s="126"/>
      <c r="K2213" s="1014"/>
      <c r="L2213" s="126"/>
    </row>
    <row r="2214" spans="2:12">
      <c r="B2214" s="126"/>
      <c r="C2214" s="126"/>
      <c r="D2214" s="126"/>
      <c r="K2214" s="1014"/>
      <c r="L2214" s="126"/>
    </row>
    <row r="2215" spans="2:12">
      <c r="B2215" s="126"/>
      <c r="C2215" s="126"/>
      <c r="D2215" s="126"/>
      <c r="K2215" s="1014"/>
      <c r="L2215" s="126"/>
    </row>
    <row r="2216" spans="2:12">
      <c r="B2216" s="126"/>
      <c r="C2216" s="126"/>
      <c r="D2216" s="126"/>
      <c r="K2216" s="1014"/>
      <c r="L2216" s="126"/>
    </row>
    <row r="2217" spans="2:12">
      <c r="B2217" s="126"/>
      <c r="C2217" s="126"/>
      <c r="D2217" s="126"/>
      <c r="K2217" s="1014"/>
      <c r="L2217" s="126"/>
    </row>
    <row r="2218" spans="2:12">
      <c r="B2218" s="126"/>
      <c r="C2218" s="126"/>
      <c r="D2218" s="126"/>
      <c r="K2218" s="1014"/>
      <c r="L2218" s="126"/>
    </row>
    <row r="2219" spans="2:12">
      <c r="B2219" s="126"/>
      <c r="C2219" s="126"/>
      <c r="D2219" s="126"/>
      <c r="K2219" s="1014"/>
      <c r="L2219" s="126"/>
    </row>
    <row r="2220" spans="2:12">
      <c r="B2220" s="126"/>
      <c r="C2220" s="126"/>
      <c r="D2220" s="126"/>
      <c r="K2220" s="1014"/>
      <c r="L2220" s="126"/>
    </row>
    <row r="2221" spans="2:12">
      <c r="B2221" s="126"/>
      <c r="C2221" s="126"/>
      <c r="D2221" s="126"/>
      <c r="K2221" s="1014"/>
      <c r="L2221" s="126"/>
    </row>
    <row r="2222" spans="2:12">
      <c r="B2222" s="126"/>
      <c r="C2222" s="126"/>
      <c r="D2222" s="126"/>
      <c r="K2222" s="1014"/>
      <c r="L2222" s="126"/>
    </row>
    <row r="2223" spans="2:12">
      <c r="B2223" s="126"/>
      <c r="C2223" s="126"/>
      <c r="D2223" s="126"/>
      <c r="K2223" s="1014"/>
      <c r="L2223" s="126"/>
    </row>
    <row r="2224" spans="2:12">
      <c r="B2224" s="126"/>
      <c r="C2224" s="126"/>
      <c r="D2224" s="126"/>
      <c r="K2224" s="1014"/>
      <c r="L2224" s="126"/>
    </row>
    <row r="2225" spans="2:12">
      <c r="B2225" s="126"/>
      <c r="C2225" s="126"/>
      <c r="D2225" s="126"/>
      <c r="K2225" s="1014"/>
      <c r="L2225" s="126"/>
    </row>
    <row r="2226" spans="2:12">
      <c r="B2226" s="126"/>
      <c r="C2226" s="126"/>
      <c r="D2226" s="126"/>
      <c r="K2226" s="1014"/>
      <c r="L2226" s="126"/>
    </row>
    <row r="2227" spans="2:12">
      <c r="B2227" s="126"/>
      <c r="C2227" s="126"/>
      <c r="D2227" s="126"/>
      <c r="K2227" s="1014"/>
      <c r="L2227" s="126"/>
    </row>
    <row r="2228" spans="2:12">
      <c r="B2228" s="126"/>
      <c r="C2228" s="126"/>
      <c r="D2228" s="126"/>
      <c r="K2228" s="1014"/>
      <c r="L2228" s="126"/>
    </row>
    <row r="2229" spans="2:12">
      <c r="B2229" s="126"/>
      <c r="C2229" s="126"/>
      <c r="D2229" s="126"/>
      <c r="K2229" s="1014"/>
      <c r="L2229" s="126"/>
    </row>
    <row r="2230" spans="2:12">
      <c r="B2230" s="126"/>
      <c r="C2230" s="126"/>
      <c r="D2230" s="126"/>
      <c r="K2230" s="1014"/>
      <c r="L2230" s="126"/>
    </row>
    <row r="2231" spans="2:12">
      <c r="B2231" s="126"/>
      <c r="C2231" s="126"/>
      <c r="D2231" s="126"/>
      <c r="K2231" s="1014"/>
      <c r="L2231" s="126"/>
    </row>
    <row r="2232" spans="2:12">
      <c r="B2232" s="126"/>
      <c r="C2232" s="126"/>
      <c r="D2232" s="126"/>
      <c r="K2232" s="1014"/>
      <c r="L2232" s="126"/>
    </row>
    <row r="2233" spans="2:12">
      <c r="B2233" s="126"/>
      <c r="C2233" s="126"/>
      <c r="D2233" s="126"/>
      <c r="K2233" s="1014"/>
      <c r="L2233" s="126"/>
    </row>
    <row r="2234" spans="2:12">
      <c r="B2234" s="126"/>
      <c r="C2234" s="126"/>
      <c r="D2234" s="126"/>
      <c r="K2234" s="1014"/>
      <c r="L2234" s="126"/>
    </row>
    <row r="2235" spans="2:12">
      <c r="B2235" s="126"/>
      <c r="C2235" s="126"/>
      <c r="D2235" s="126"/>
      <c r="K2235" s="1014"/>
      <c r="L2235" s="126"/>
    </row>
    <row r="2236" spans="2:12">
      <c r="B2236" s="126"/>
      <c r="C2236" s="126"/>
      <c r="D2236" s="126"/>
      <c r="K2236" s="1014"/>
      <c r="L2236" s="126"/>
    </row>
    <row r="2237" spans="2:12">
      <c r="B2237" s="126"/>
      <c r="C2237" s="126"/>
      <c r="D2237" s="126"/>
      <c r="K2237" s="1014"/>
      <c r="L2237" s="126"/>
    </row>
    <row r="2238" spans="2:12">
      <c r="B2238" s="126"/>
      <c r="C2238" s="126"/>
      <c r="D2238" s="126"/>
      <c r="K2238" s="1014"/>
      <c r="L2238" s="126"/>
    </row>
    <row r="2239" spans="2:12">
      <c r="B2239" s="126"/>
      <c r="C2239" s="126"/>
      <c r="D2239" s="126"/>
      <c r="K2239" s="1014"/>
      <c r="L2239" s="126"/>
    </row>
    <row r="2240" spans="2:12">
      <c r="B2240" s="126"/>
      <c r="C2240" s="126"/>
      <c r="D2240" s="126"/>
      <c r="K2240" s="1014"/>
      <c r="L2240" s="126"/>
    </row>
    <row r="2241" spans="2:12">
      <c r="B2241" s="126"/>
      <c r="C2241" s="126"/>
      <c r="D2241" s="126"/>
      <c r="K2241" s="1014"/>
      <c r="L2241" s="126"/>
    </row>
    <row r="2242" spans="2:12">
      <c r="B2242" s="126"/>
      <c r="C2242" s="126"/>
      <c r="D2242" s="126"/>
      <c r="K2242" s="1014"/>
      <c r="L2242" s="126"/>
    </row>
    <row r="2243" spans="2:12">
      <c r="B2243" s="126"/>
      <c r="C2243" s="126"/>
      <c r="D2243" s="126"/>
      <c r="K2243" s="1014"/>
      <c r="L2243" s="126"/>
    </row>
    <row r="2244" spans="2:12">
      <c r="B2244" s="126"/>
      <c r="C2244" s="126"/>
      <c r="D2244" s="126"/>
      <c r="K2244" s="1014"/>
      <c r="L2244" s="126"/>
    </row>
    <row r="2245" spans="2:12">
      <c r="B2245" s="126"/>
      <c r="C2245" s="126"/>
      <c r="D2245" s="126"/>
      <c r="K2245" s="1014"/>
      <c r="L2245" s="126"/>
    </row>
    <row r="2246" spans="2:12">
      <c r="B2246" s="126"/>
      <c r="C2246" s="126"/>
      <c r="D2246" s="126"/>
      <c r="K2246" s="1014"/>
      <c r="L2246" s="126"/>
    </row>
    <row r="2247" spans="2:12">
      <c r="B2247" s="126"/>
      <c r="C2247" s="126"/>
      <c r="D2247" s="126"/>
      <c r="K2247" s="1014"/>
      <c r="L2247" s="126"/>
    </row>
    <row r="2248" spans="2:12">
      <c r="B2248" s="126"/>
      <c r="C2248" s="126"/>
      <c r="D2248" s="126"/>
      <c r="K2248" s="1014"/>
      <c r="L2248" s="126"/>
    </row>
    <row r="2249" spans="2:12">
      <c r="B2249" s="126"/>
      <c r="C2249" s="126"/>
      <c r="D2249" s="126"/>
      <c r="K2249" s="1014"/>
      <c r="L2249" s="126"/>
    </row>
    <row r="2250" spans="2:12">
      <c r="B2250" s="126"/>
      <c r="C2250" s="126"/>
      <c r="D2250" s="126"/>
      <c r="K2250" s="1014"/>
      <c r="L2250" s="126"/>
    </row>
    <row r="2251" spans="2:12">
      <c r="B2251" s="126"/>
      <c r="C2251" s="126"/>
      <c r="D2251" s="126"/>
      <c r="K2251" s="1014"/>
      <c r="L2251" s="126"/>
    </row>
    <row r="2252" spans="2:12">
      <c r="B2252" s="126"/>
      <c r="C2252" s="126"/>
      <c r="D2252" s="126"/>
      <c r="K2252" s="1014"/>
      <c r="L2252" s="126"/>
    </row>
    <row r="2253" spans="2:12">
      <c r="B2253" s="126"/>
      <c r="C2253" s="126"/>
      <c r="D2253" s="126"/>
      <c r="K2253" s="1014"/>
      <c r="L2253" s="126"/>
    </row>
    <row r="2254" spans="2:12">
      <c r="B2254" s="126"/>
      <c r="C2254" s="126"/>
      <c r="D2254" s="126"/>
      <c r="K2254" s="1014"/>
      <c r="L2254" s="126"/>
    </row>
    <row r="2255" spans="2:12">
      <c r="B2255" s="126"/>
      <c r="C2255" s="126"/>
      <c r="D2255" s="126"/>
      <c r="K2255" s="1014"/>
      <c r="L2255" s="126"/>
    </row>
    <row r="2256" spans="2:12">
      <c r="B2256" s="126"/>
      <c r="C2256" s="126"/>
      <c r="D2256" s="126"/>
      <c r="K2256" s="1014"/>
      <c r="L2256" s="126"/>
    </row>
    <row r="2257" spans="2:12">
      <c r="B2257" s="126"/>
      <c r="C2257" s="126"/>
      <c r="D2257" s="126"/>
      <c r="K2257" s="1014"/>
      <c r="L2257" s="126"/>
    </row>
    <row r="2258" spans="2:12">
      <c r="B2258" s="126"/>
      <c r="C2258" s="126"/>
      <c r="D2258" s="126"/>
      <c r="K2258" s="1014"/>
      <c r="L2258" s="126"/>
    </row>
    <row r="2259" spans="2:12">
      <c r="B2259" s="126"/>
      <c r="C2259" s="126"/>
      <c r="D2259" s="126"/>
      <c r="K2259" s="1014"/>
      <c r="L2259" s="126"/>
    </row>
    <row r="2260" spans="2:12">
      <c r="B2260" s="126"/>
      <c r="C2260" s="126"/>
      <c r="D2260" s="126"/>
      <c r="K2260" s="1014"/>
      <c r="L2260" s="126"/>
    </row>
    <row r="2261" spans="2:12">
      <c r="B2261" s="126"/>
      <c r="C2261" s="126"/>
      <c r="D2261" s="126"/>
      <c r="K2261" s="1014"/>
      <c r="L2261" s="126"/>
    </row>
    <row r="2262" spans="2:12">
      <c r="B2262" s="126"/>
      <c r="C2262" s="126"/>
      <c r="D2262" s="126"/>
      <c r="K2262" s="1014"/>
      <c r="L2262" s="126"/>
    </row>
    <row r="2263" spans="2:12">
      <c r="B2263" s="126"/>
      <c r="C2263" s="126"/>
      <c r="D2263" s="126"/>
      <c r="K2263" s="1014"/>
      <c r="L2263" s="126"/>
    </row>
    <row r="2264" spans="2:12">
      <c r="B2264" s="126"/>
      <c r="C2264" s="126"/>
      <c r="D2264" s="126"/>
      <c r="K2264" s="1014"/>
      <c r="L2264" s="126"/>
    </row>
    <row r="2265" spans="2:12">
      <c r="B2265" s="126"/>
      <c r="C2265" s="126"/>
      <c r="D2265" s="126"/>
      <c r="K2265" s="1014"/>
      <c r="L2265" s="126"/>
    </row>
    <row r="2266" spans="2:12">
      <c r="B2266" s="126"/>
      <c r="C2266" s="126"/>
      <c r="D2266" s="126"/>
      <c r="K2266" s="1014"/>
      <c r="L2266" s="126"/>
    </row>
    <row r="2267" spans="2:12">
      <c r="B2267" s="126"/>
      <c r="C2267" s="126"/>
      <c r="D2267" s="126"/>
      <c r="K2267" s="1014"/>
      <c r="L2267" s="126"/>
    </row>
    <row r="2268" spans="2:12">
      <c r="B2268" s="126"/>
      <c r="C2268" s="126"/>
      <c r="D2268" s="126"/>
      <c r="K2268" s="1014"/>
      <c r="L2268" s="126"/>
    </row>
    <row r="2269" spans="2:12">
      <c r="B2269" s="126"/>
      <c r="C2269" s="126"/>
      <c r="D2269" s="126"/>
      <c r="K2269" s="1014"/>
      <c r="L2269" s="126"/>
    </row>
    <row r="2270" spans="2:12">
      <c r="B2270" s="126"/>
      <c r="C2270" s="126"/>
      <c r="D2270" s="126"/>
      <c r="K2270" s="1014"/>
      <c r="L2270" s="126"/>
    </row>
    <row r="2271" spans="2:12">
      <c r="B2271" s="126"/>
      <c r="C2271" s="126"/>
      <c r="D2271" s="126"/>
      <c r="K2271" s="1014"/>
      <c r="L2271" s="126"/>
    </row>
    <row r="2272" spans="2:12">
      <c r="B2272" s="126"/>
      <c r="C2272" s="126"/>
      <c r="D2272" s="126"/>
      <c r="K2272" s="1014"/>
      <c r="L2272" s="126"/>
    </row>
    <row r="2273" spans="2:12">
      <c r="B2273" s="126"/>
      <c r="C2273" s="126"/>
      <c r="D2273" s="126"/>
      <c r="K2273" s="1014"/>
      <c r="L2273" s="126"/>
    </row>
    <row r="2274" spans="2:12">
      <c r="B2274" s="126"/>
      <c r="C2274" s="126"/>
      <c r="D2274" s="126"/>
      <c r="K2274" s="1014"/>
      <c r="L2274" s="126"/>
    </row>
    <row r="2275" spans="2:12">
      <c r="B2275" s="126"/>
      <c r="C2275" s="126"/>
      <c r="D2275" s="126"/>
      <c r="K2275" s="1014"/>
      <c r="L2275" s="126"/>
    </row>
    <row r="2276" spans="2:12">
      <c r="B2276" s="126"/>
      <c r="C2276" s="126"/>
      <c r="D2276" s="126"/>
      <c r="K2276" s="1014"/>
      <c r="L2276" s="126"/>
    </row>
    <row r="2277" spans="2:12">
      <c r="B2277" s="126"/>
      <c r="C2277" s="126"/>
      <c r="D2277" s="126"/>
      <c r="K2277" s="1014"/>
      <c r="L2277" s="126"/>
    </row>
    <row r="2278" spans="2:12">
      <c r="B2278" s="126"/>
      <c r="C2278" s="126"/>
      <c r="D2278" s="126"/>
      <c r="K2278" s="1014"/>
      <c r="L2278" s="126"/>
    </row>
    <row r="2279" spans="2:12">
      <c r="B2279" s="126"/>
      <c r="C2279" s="126"/>
      <c r="D2279" s="126"/>
      <c r="K2279" s="1014"/>
      <c r="L2279" s="126"/>
    </row>
    <row r="2280" spans="2:12">
      <c r="B2280" s="126"/>
      <c r="C2280" s="126"/>
      <c r="D2280" s="126"/>
      <c r="K2280" s="1014"/>
      <c r="L2280" s="126"/>
    </row>
    <row r="2281" spans="2:12">
      <c r="B2281" s="126"/>
      <c r="C2281" s="126"/>
      <c r="D2281" s="126"/>
      <c r="K2281" s="1014"/>
      <c r="L2281" s="126"/>
    </row>
    <row r="2282" spans="2:12">
      <c r="B2282" s="126"/>
      <c r="C2282" s="126"/>
      <c r="D2282" s="126"/>
      <c r="K2282" s="1014"/>
      <c r="L2282" s="126"/>
    </row>
    <row r="2283" spans="2:12">
      <c r="B2283" s="126"/>
      <c r="C2283" s="126"/>
      <c r="D2283" s="126"/>
      <c r="K2283" s="1014"/>
      <c r="L2283" s="126"/>
    </row>
    <row r="2284" spans="2:12">
      <c r="B2284" s="126"/>
      <c r="C2284" s="126"/>
      <c r="D2284" s="126"/>
      <c r="K2284" s="1014"/>
      <c r="L2284" s="126"/>
    </row>
    <row r="2285" spans="2:12">
      <c r="B2285" s="126"/>
      <c r="C2285" s="126"/>
      <c r="D2285" s="126"/>
      <c r="K2285" s="1014"/>
      <c r="L2285" s="126"/>
    </row>
    <row r="2286" spans="2:12">
      <c r="B2286" s="126"/>
      <c r="C2286" s="126"/>
      <c r="D2286" s="126"/>
      <c r="K2286" s="1014"/>
      <c r="L2286" s="126"/>
    </row>
    <row r="2287" spans="2:12">
      <c r="B2287" s="126"/>
      <c r="C2287" s="126"/>
      <c r="D2287" s="126"/>
      <c r="K2287" s="1014"/>
      <c r="L2287" s="126"/>
    </row>
    <row r="2288" spans="2:12">
      <c r="B2288" s="126"/>
      <c r="C2288" s="126"/>
      <c r="D2288" s="126"/>
      <c r="K2288" s="1014"/>
      <c r="L2288" s="126"/>
    </row>
    <row r="2289" spans="2:12">
      <c r="B2289" s="126"/>
      <c r="C2289" s="126"/>
      <c r="D2289" s="126"/>
      <c r="K2289" s="1014"/>
      <c r="L2289" s="126"/>
    </row>
    <row r="2290" spans="2:12">
      <c r="B2290" s="126"/>
      <c r="C2290" s="126"/>
      <c r="D2290" s="126"/>
      <c r="K2290" s="1014"/>
      <c r="L2290" s="126"/>
    </row>
    <row r="2291" spans="2:12">
      <c r="B2291" s="126"/>
      <c r="C2291" s="126"/>
      <c r="D2291" s="126"/>
      <c r="K2291" s="1014"/>
      <c r="L2291" s="126"/>
    </row>
    <row r="2292" spans="2:12">
      <c r="B2292" s="126"/>
      <c r="C2292" s="126"/>
      <c r="D2292" s="126"/>
      <c r="K2292" s="1014"/>
      <c r="L2292" s="126"/>
    </row>
    <row r="2293" spans="2:12">
      <c r="B2293" s="126"/>
      <c r="C2293" s="126"/>
      <c r="D2293" s="126"/>
      <c r="K2293" s="1014"/>
      <c r="L2293" s="126"/>
    </row>
    <row r="2294" spans="2:12">
      <c r="B2294" s="126"/>
      <c r="C2294" s="126"/>
      <c r="D2294" s="126"/>
      <c r="K2294" s="1014"/>
      <c r="L2294" s="126"/>
    </row>
    <row r="2295" spans="2:12">
      <c r="B2295" s="126"/>
      <c r="C2295" s="126"/>
      <c r="D2295" s="126"/>
      <c r="K2295" s="1014"/>
      <c r="L2295" s="126"/>
    </row>
    <row r="2296" spans="2:12">
      <c r="B2296" s="126"/>
      <c r="C2296" s="126"/>
      <c r="D2296" s="126"/>
      <c r="K2296" s="1014"/>
      <c r="L2296" s="126"/>
    </row>
    <row r="2297" spans="2:12">
      <c r="B2297" s="126"/>
      <c r="C2297" s="126"/>
      <c r="D2297" s="126"/>
      <c r="K2297" s="1014"/>
      <c r="L2297" s="126"/>
    </row>
    <row r="2298" spans="2:12">
      <c r="B2298" s="126"/>
      <c r="C2298" s="126"/>
      <c r="D2298" s="126"/>
      <c r="K2298" s="1014"/>
      <c r="L2298" s="126"/>
    </row>
    <row r="2299" spans="2:12">
      <c r="B2299" s="126"/>
      <c r="C2299" s="126"/>
      <c r="D2299" s="126"/>
      <c r="K2299" s="1014"/>
      <c r="L2299" s="126"/>
    </row>
    <row r="2300" spans="2:12">
      <c r="B2300" s="126"/>
      <c r="C2300" s="126"/>
      <c r="D2300" s="126"/>
      <c r="K2300" s="1014"/>
      <c r="L2300" s="126"/>
    </row>
    <row r="2301" spans="2:12">
      <c r="B2301" s="126"/>
      <c r="C2301" s="126"/>
      <c r="D2301" s="126"/>
      <c r="K2301" s="1014"/>
      <c r="L2301" s="126"/>
    </row>
    <row r="2302" spans="2:12">
      <c r="B2302" s="126"/>
      <c r="C2302" s="126"/>
      <c r="D2302" s="126"/>
      <c r="K2302" s="1014"/>
      <c r="L2302" s="126"/>
    </row>
    <row r="2303" spans="2:12">
      <c r="B2303" s="126"/>
      <c r="C2303" s="126"/>
      <c r="D2303" s="126"/>
      <c r="K2303" s="1014"/>
      <c r="L2303" s="126"/>
    </row>
    <row r="2304" spans="2:12">
      <c r="B2304" s="126"/>
      <c r="C2304" s="126"/>
      <c r="D2304" s="126"/>
      <c r="K2304" s="1014"/>
      <c r="L2304" s="126"/>
    </row>
    <row r="2305" spans="2:12">
      <c r="B2305" s="126"/>
      <c r="C2305" s="126"/>
      <c r="D2305" s="126"/>
      <c r="K2305" s="1014"/>
      <c r="L2305" s="126"/>
    </row>
    <row r="2306" spans="2:12">
      <c r="B2306" s="126"/>
      <c r="C2306" s="126"/>
      <c r="D2306" s="126"/>
      <c r="K2306" s="1014"/>
      <c r="L2306" s="126"/>
    </row>
    <row r="2307" spans="2:12">
      <c r="B2307" s="126"/>
      <c r="C2307" s="126"/>
      <c r="D2307" s="126"/>
      <c r="K2307" s="1014"/>
      <c r="L2307" s="126"/>
    </row>
    <row r="2308" spans="2:12">
      <c r="B2308" s="126"/>
      <c r="C2308" s="126"/>
      <c r="D2308" s="126"/>
      <c r="K2308" s="1014"/>
      <c r="L2308" s="126"/>
    </row>
    <row r="2309" spans="2:12">
      <c r="B2309" s="126"/>
      <c r="C2309" s="126"/>
      <c r="D2309" s="126"/>
      <c r="K2309" s="1014"/>
      <c r="L2309" s="126"/>
    </row>
    <row r="2310" spans="2:12">
      <c r="B2310" s="126"/>
      <c r="C2310" s="126"/>
      <c r="D2310" s="126"/>
      <c r="K2310" s="1014"/>
      <c r="L2310" s="126"/>
    </row>
    <row r="2311" spans="2:12">
      <c r="B2311" s="126"/>
      <c r="C2311" s="126"/>
      <c r="D2311" s="126"/>
      <c r="K2311" s="1014"/>
      <c r="L2311" s="126"/>
    </row>
    <row r="2312" spans="2:12">
      <c r="B2312" s="126"/>
      <c r="C2312" s="126"/>
      <c r="D2312" s="126"/>
      <c r="K2312" s="1014"/>
      <c r="L2312" s="126"/>
    </row>
    <row r="2313" spans="2:12">
      <c r="B2313" s="126"/>
      <c r="C2313" s="126"/>
      <c r="D2313" s="126"/>
      <c r="K2313" s="1014"/>
      <c r="L2313" s="126"/>
    </row>
    <row r="2314" spans="2:12">
      <c r="B2314" s="126"/>
      <c r="C2314" s="126"/>
      <c r="D2314" s="126"/>
      <c r="K2314" s="1014"/>
      <c r="L2314" s="126"/>
    </row>
    <row r="2315" spans="2:12">
      <c r="B2315" s="126"/>
      <c r="C2315" s="126"/>
      <c r="D2315" s="126"/>
      <c r="K2315" s="1014"/>
      <c r="L2315" s="126"/>
    </row>
    <row r="2316" spans="2:12">
      <c r="B2316" s="126"/>
      <c r="C2316" s="126"/>
      <c r="D2316" s="126"/>
      <c r="K2316" s="1014"/>
      <c r="L2316" s="126"/>
    </row>
    <row r="2317" spans="2:12">
      <c r="B2317" s="126"/>
      <c r="C2317" s="126"/>
      <c r="D2317" s="126"/>
      <c r="K2317" s="1014"/>
      <c r="L2317" s="126"/>
    </row>
    <row r="2318" spans="2:12">
      <c r="B2318" s="126"/>
      <c r="C2318" s="126"/>
      <c r="D2318" s="126"/>
      <c r="K2318" s="1014"/>
      <c r="L2318" s="126"/>
    </row>
    <row r="2319" spans="2:12">
      <c r="B2319" s="126"/>
      <c r="C2319" s="126"/>
      <c r="D2319" s="126"/>
      <c r="K2319" s="1014"/>
      <c r="L2319" s="126"/>
    </row>
    <row r="2320" spans="2:12">
      <c r="B2320" s="126"/>
      <c r="C2320" s="126"/>
      <c r="D2320" s="126"/>
      <c r="K2320" s="1014"/>
      <c r="L2320" s="126"/>
    </row>
    <row r="2321" spans="2:12">
      <c r="B2321" s="126"/>
      <c r="C2321" s="126"/>
      <c r="D2321" s="126"/>
      <c r="K2321" s="1014"/>
      <c r="L2321" s="126"/>
    </row>
    <row r="2322" spans="2:12">
      <c r="B2322" s="126"/>
      <c r="C2322" s="126"/>
      <c r="D2322" s="126"/>
      <c r="K2322" s="1014"/>
      <c r="L2322" s="126"/>
    </row>
    <row r="2323" spans="2:12">
      <c r="B2323" s="126"/>
      <c r="C2323" s="126"/>
      <c r="D2323" s="126"/>
      <c r="K2323" s="1014"/>
      <c r="L2323" s="126"/>
    </row>
    <row r="2324" spans="2:12">
      <c r="B2324" s="126"/>
      <c r="C2324" s="126"/>
      <c r="D2324" s="126"/>
      <c r="K2324" s="1014"/>
      <c r="L2324" s="126"/>
    </row>
    <row r="2325" spans="2:12">
      <c r="B2325" s="126"/>
      <c r="C2325" s="126"/>
      <c r="D2325" s="126"/>
      <c r="K2325" s="1014"/>
      <c r="L2325" s="126"/>
    </row>
    <row r="2326" spans="2:12">
      <c r="B2326" s="126"/>
      <c r="C2326" s="126"/>
      <c r="D2326" s="126"/>
      <c r="K2326" s="1014"/>
      <c r="L2326" s="126"/>
    </row>
    <row r="2327" spans="2:12">
      <c r="B2327" s="126"/>
      <c r="C2327" s="126"/>
      <c r="D2327" s="126"/>
      <c r="K2327" s="1014"/>
      <c r="L2327" s="126"/>
    </row>
    <row r="2328" spans="2:12">
      <c r="B2328" s="126"/>
      <c r="C2328" s="126"/>
      <c r="D2328" s="126"/>
      <c r="K2328" s="1014"/>
      <c r="L2328" s="126"/>
    </row>
    <row r="2329" spans="2:12">
      <c r="B2329" s="126"/>
      <c r="C2329" s="126"/>
      <c r="D2329" s="126"/>
      <c r="K2329" s="1014"/>
      <c r="L2329" s="126"/>
    </row>
    <row r="2330" spans="2:12">
      <c r="B2330" s="126"/>
      <c r="C2330" s="126"/>
      <c r="D2330" s="126"/>
      <c r="K2330" s="1014"/>
      <c r="L2330" s="126"/>
    </row>
    <row r="2331" spans="2:12">
      <c r="B2331" s="126"/>
      <c r="C2331" s="126"/>
      <c r="D2331" s="126"/>
      <c r="K2331" s="1014"/>
      <c r="L2331" s="126"/>
    </row>
    <row r="2332" spans="2:12">
      <c r="B2332" s="126"/>
      <c r="C2332" s="126"/>
      <c r="D2332" s="126"/>
      <c r="K2332" s="1014"/>
      <c r="L2332" s="126"/>
    </row>
    <row r="2333" spans="2:12">
      <c r="B2333" s="126"/>
      <c r="C2333" s="126"/>
      <c r="D2333" s="126"/>
      <c r="K2333" s="1014"/>
      <c r="L2333" s="126"/>
    </row>
    <row r="2334" spans="2:12">
      <c r="B2334" s="126"/>
      <c r="C2334" s="126"/>
      <c r="D2334" s="126"/>
      <c r="K2334" s="1014"/>
      <c r="L2334" s="126"/>
    </row>
    <row r="2335" spans="2:12">
      <c r="B2335" s="126"/>
      <c r="C2335" s="126"/>
      <c r="D2335" s="126"/>
      <c r="K2335" s="1014"/>
      <c r="L2335" s="126"/>
    </row>
    <row r="2336" spans="2:12">
      <c r="B2336" s="126"/>
      <c r="C2336" s="126"/>
      <c r="D2336" s="126"/>
      <c r="K2336" s="1014"/>
      <c r="L2336" s="126"/>
    </row>
    <row r="2337" spans="2:12">
      <c r="B2337" s="126"/>
      <c r="C2337" s="126"/>
      <c r="D2337" s="126"/>
      <c r="K2337" s="1014"/>
      <c r="L2337" s="126"/>
    </row>
    <row r="2338" spans="2:12">
      <c r="B2338" s="126"/>
      <c r="C2338" s="126"/>
      <c r="D2338" s="126"/>
      <c r="K2338" s="1014"/>
      <c r="L2338" s="126"/>
    </row>
    <row r="2339" spans="2:12">
      <c r="B2339" s="126"/>
      <c r="C2339" s="126"/>
      <c r="D2339" s="126"/>
      <c r="K2339" s="1014"/>
      <c r="L2339" s="126"/>
    </row>
    <row r="2340" spans="2:12">
      <c r="B2340" s="126"/>
      <c r="C2340" s="126"/>
      <c r="D2340" s="126"/>
      <c r="K2340" s="1014"/>
      <c r="L2340" s="126"/>
    </row>
    <row r="2341" spans="2:12">
      <c r="B2341" s="126"/>
      <c r="C2341" s="126"/>
      <c r="D2341" s="126"/>
      <c r="K2341" s="1014"/>
      <c r="L2341" s="126"/>
    </row>
    <row r="2342" spans="2:12">
      <c r="B2342" s="126"/>
      <c r="C2342" s="126"/>
      <c r="D2342" s="126"/>
      <c r="K2342" s="1014"/>
      <c r="L2342" s="126"/>
    </row>
    <row r="2343" spans="2:12">
      <c r="B2343" s="126"/>
      <c r="C2343" s="126"/>
      <c r="D2343" s="126"/>
      <c r="K2343" s="1014"/>
      <c r="L2343" s="126"/>
    </row>
    <row r="2344" spans="2:12">
      <c r="B2344" s="126"/>
      <c r="C2344" s="126"/>
      <c r="D2344" s="126"/>
      <c r="K2344" s="1014"/>
      <c r="L2344" s="126"/>
    </row>
    <row r="2345" spans="2:12">
      <c r="B2345" s="126"/>
      <c r="C2345" s="126"/>
      <c r="D2345" s="126"/>
      <c r="K2345" s="1014"/>
      <c r="L2345" s="126"/>
    </row>
    <row r="2346" spans="2:12">
      <c r="B2346" s="126"/>
      <c r="C2346" s="126"/>
      <c r="D2346" s="126"/>
      <c r="K2346" s="1014"/>
      <c r="L2346" s="126"/>
    </row>
    <row r="2347" spans="2:12">
      <c r="B2347" s="126"/>
      <c r="C2347" s="126"/>
      <c r="D2347" s="126"/>
      <c r="K2347" s="1014"/>
      <c r="L2347" s="126"/>
    </row>
    <row r="2348" spans="2:12">
      <c r="B2348" s="126"/>
      <c r="C2348" s="126"/>
      <c r="D2348" s="126"/>
      <c r="K2348" s="1014"/>
      <c r="L2348" s="126"/>
    </row>
    <row r="2349" spans="2:12">
      <c r="B2349" s="126"/>
      <c r="C2349" s="126"/>
      <c r="D2349" s="126"/>
      <c r="K2349" s="1014"/>
      <c r="L2349" s="126"/>
    </row>
    <row r="2350" spans="2:12">
      <c r="B2350" s="126"/>
      <c r="C2350" s="126"/>
      <c r="D2350" s="126"/>
      <c r="K2350" s="1014"/>
      <c r="L2350" s="126"/>
    </row>
    <row r="2351" spans="2:12">
      <c r="B2351" s="126"/>
      <c r="C2351" s="126"/>
      <c r="D2351" s="126"/>
      <c r="K2351" s="1014"/>
      <c r="L2351" s="126"/>
    </row>
    <row r="2352" spans="2:12">
      <c r="B2352" s="126"/>
      <c r="C2352" s="126"/>
      <c r="D2352" s="126"/>
      <c r="K2352" s="1014"/>
      <c r="L2352" s="126"/>
    </row>
    <row r="2353" spans="2:12">
      <c r="B2353" s="126"/>
      <c r="C2353" s="126"/>
      <c r="D2353" s="126"/>
      <c r="K2353" s="1014"/>
      <c r="L2353" s="126"/>
    </row>
    <row r="2354" spans="2:12">
      <c r="B2354" s="126"/>
      <c r="C2354" s="126"/>
      <c r="D2354" s="126"/>
      <c r="K2354" s="1014"/>
      <c r="L2354" s="126"/>
    </row>
    <row r="2355" spans="2:12">
      <c r="B2355" s="126"/>
      <c r="C2355" s="126"/>
      <c r="D2355" s="126"/>
      <c r="K2355" s="1014"/>
      <c r="L2355" s="126"/>
    </row>
    <row r="2356" spans="2:12">
      <c r="B2356" s="126"/>
      <c r="C2356" s="126"/>
      <c r="D2356" s="126"/>
      <c r="K2356" s="1014"/>
      <c r="L2356" s="126"/>
    </row>
    <row r="2357" spans="2:12">
      <c r="B2357" s="126"/>
      <c r="C2357" s="126"/>
      <c r="D2357" s="126"/>
      <c r="K2357" s="1014"/>
      <c r="L2357" s="126"/>
    </row>
    <row r="2358" spans="2:12">
      <c r="B2358" s="126"/>
      <c r="C2358" s="126"/>
      <c r="D2358" s="126"/>
      <c r="K2358" s="1014"/>
      <c r="L2358" s="126"/>
    </row>
    <row r="2359" spans="2:12">
      <c r="B2359" s="126"/>
      <c r="C2359" s="126"/>
      <c r="D2359" s="126"/>
      <c r="K2359" s="1014"/>
      <c r="L2359" s="126"/>
    </row>
    <row r="2360" spans="2:12">
      <c r="B2360" s="126"/>
      <c r="C2360" s="126"/>
      <c r="D2360" s="126"/>
      <c r="K2360" s="1014"/>
      <c r="L2360" s="126"/>
    </row>
    <row r="2361" spans="2:12">
      <c r="B2361" s="126"/>
      <c r="C2361" s="126"/>
      <c r="D2361" s="126"/>
      <c r="K2361" s="1014"/>
      <c r="L2361" s="126"/>
    </row>
    <row r="2362" spans="2:12">
      <c r="B2362" s="126"/>
      <c r="C2362" s="126"/>
      <c r="D2362" s="126"/>
      <c r="K2362" s="1014"/>
      <c r="L2362" s="126"/>
    </row>
    <row r="2363" spans="2:12">
      <c r="B2363" s="126"/>
      <c r="C2363" s="126"/>
      <c r="D2363" s="126"/>
      <c r="K2363" s="1014"/>
      <c r="L2363" s="126"/>
    </row>
    <row r="2364" spans="2:12">
      <c r="B2364" s="126"/>
      <c r="C2364" s="126"/>
      <c r="D2364" s="126"/>
      <c r="K2364" s="1014"/>
      <c r="L2364" s="126"/>
    </row>
    <row r="2365" spans="2:12">
      <c r="B2365" s="126"/>
      <c r="C2365" s="126"/>
      <c r="D2365" s="126"/>
      <c r="K2365" s="1014"/>
      <c r="L2365" s="126"/>
    </row>
    <row r="2366" spans="2:12">
      <c r="B2366" s="126"/>
      <c r="C2366" s="126"/>
      <c r="D2366" s="126"/>
      <c r="K2366" s="1014"/>
      <c r="L2366" s="126"/>
    </row>
    <row r="2367" spans="2:12">
      <c r="B2367" s="126"/>
      <c r="C2367" s="126"/>
      <c r="D2367" s="126"/>
      <c r="K2367" s="1014"/>
      <c r="L2367" s="126"/>
    </row>
    <row r="2368" spans="2:12">
      <c r="B2368" s="126"/>
      <c r="C2368" s="126"/>
      <c r="D2368" s="126"/>
      <c r="K2368" s="1014"/>
      <c r="L2368" s="126"/>
    </row>
    <row r="2369" spans="2:12">
      <c r="B2369" s="126"/>
      <c r="C2369" s="126"/>
      <c r="D2369" s="126"/>
      <c r="K2369" s="1014"/>
      <c r="L2369" s="126"/>
    </row>
    <row r="2370" spans="2:12">
      <c r="B2370" s="126"/>
      <c r="C2370" s="126"/>
      <c r="D2370" s="126"/>
      <c r="K2370" s="1014"/>
      <c r="L2370" s="126"/>
    </row>
    <row r="2371" spans="2:12">
      <c r="B2371" s="126"/>
      <c r="C2371" s="126"/>
      <c r="D2371" s="126"/>
      <c r="K2371" s="1014"/>
      <c r="L2371" s="126"/>
    </row>
    <row r="2372" spans="2:12">
      <c r="B2372" s="126"/>
      <c r="C2372" s="126"/>
      <c r="D2372" s="126"/>
      <c r="K2372" s="1014"/>
      <c r="L2372" s="126"/>
    </row>
    <row r="2373" spans="2:12">
      <c r="B2373" s="126"/>
      <c r="C2373" s="126"/>
      <c r="D2373" s="126"/>
      <c r="K2373" s="1014"/>
      <c r="L2373" s="126"/>
    </row>
    <row r="2374" spans="2:12">
      <c r="B2374" s="126"/>
      <c r="C2374" s="126"/>
      <c r="D2374" s="126"/>
      <c r="K2374" s="1014"/>
      <c r="L2374" s="126"/>
    </row>
    <row r="2375" spans="2:12">
      <c r="B2375" s="126"/>
      <c r="C2375" s="126"/>
      <c r="D2375" s="126"/>
      <c r="K2375" s="1014"/>
      <c r="L2375" s="126"/>
    </row>
    <row r="2376" spans="2:12">
      <c r="B2376" s="126"/>
      <c r="C2376" s="126"/>
      <c r="D2376" s="126"/>
      <c r="K2376" s="1014"/>
      <c r="L2376" s="126"/>
    </row>
    <row r="2377" spans="2:12">
      <c r="B2377" s="126"/>
      <c r="C2377" s="126"/>
      <c r="D2377" s="126"/>
      <c r="K2377" s="1014"/>
      <c r="L2377" s="126"/>
    </row>
    <row r="2378" spans="2:12">
      <c r="B2378" s="126"/>
      <c r="C2378" s="126"/>
      <c r="D2378" s="126"/>
      <c r="K2378" s="1014"/>
      <c r="L2378" s="126"/>
    </row>
    <row r="2379" spans="2:12">
      <c r="B2379" s="126"/>
      <c r="C2379" s="126"/>
      <c r="D2379" s="126"/>
      <c r="K2379" s="1014"/>
      <c r="L2379" s="126"/>
    </row>
    <row r="2380" spans="2:12">
      <c r="B2380" s="126"/>
      <c r="C2380" s="126"/>
      <c r="D2380" s="126"/>
      <c r="K2380" s="1014"/>
      <c r="L2380" s="126"/>
    </row>
    <row r="2381" spans="2:12">
      <c r="B2381" s="126"/>
      <c r="C2381" s="126"/>
      <c r="D2381" s="126"/>
      <c r="K2381" s="1014"/>
      <c r="L2381" s="126"/>
    </row>
    <row r="2382" spans="2:12">
      <c r="B2382" s="126"/>
      <c r="C2382" s="126"/>
      <c r="D2382" s="126"/>
      <c r="K2382" s="1014"/>
      <c r="L2382" s="126"/>
    </row>
    <row r="2383" spans="2:12">
      <c r="B2383" s="126"/>
      <c r="C2383" s="126"/>
      <c r="D2383" s="126"/>
      <c r="K2383" s="1014"/>
      <c r="L2383" s="126"/>
    </row>
    <row r="2384" spans="2:12">
      <c r="B2384" s="126"/>
      <c r="C2384" s="126"/>
      <c r="D2384" s="126"/>
      <c r="K2384" s="1014"/>
      <c r="L2384" s="126"/>
    </row>
    <row r="2385" spans="2:12">
      <c r="B2385" s="126"/>
      <c r="C2385" s="126"/>
      <c r="D2385" s="126"/>
      <c r="K2385" s="1014"/>
      <c r="L2385" s="126"/>
    </row>
    <row r="2386" spans="2:12">
      <c r="B2386" s="126"/>
      <c r="C2386" s="126"/>
      <c r="D2386" s="126"/>
      <c r="K2386" s="1014"/>
      <c r="L2386" s="126"/>
    </row>
    <row r="2387" spans="2:12">
      <c r="B2387" s="126"/>
      <c r="C2387" s="126"/>
      <c r="D2387" s="126"/>
      <c r="K2387" s="1014"/>
      <c r="L2387" s="126"/>
    </row>
    <row r="2388" spans="2:12">
      <c r="B2388" s="126"/>
      <c r="C2388" s="126"/>
      <c r="D2388" s="126"/>
      <c r="K2388" s="1014"/>
      <c r="L2388" s="126"/>
    </row>
    <row r="2389" spans="2:12">
      <c r="B2389" s="126"/>
      <c r="C2389" s="126"/>
      <c r="D2389" s="126"/>
      <c r="K2389" s="1014"/>
      <c r="L2389" s="126"/>
    </row>
    <row r="2390" spans="2:12">
      <c r="B2390" s="126"/>
      <c r="C2390" s="126"/>
      <c r="D2390" s="126"/>
      <c r="K2390" s="1014"/>
      <c r="L2390" s="126"/>
    </row>
    <row r="2391" spans="2:12">
      <c r="B2391" s="126"/>
      <c r="C2391" s="126"/>
      <c r="D2391" s="126"/>
      <c r="K2391" s="1014"/>
      <c r="L2391" s="126"/>
    </row>
    <row r="2392" spans="2:12">
      <c r="B2392" s="126"/>
      <c r="C2392" s="126"/>
      <c r="D2392" s="126"/>
      <c r="K2392" s="1014"/>
      <c r="L2392" s="126"/>
    </row>
    <row r="2393" spans="2:12">
      <c r="B2393" s="126"/>
      <c r="C2393" s="126"/>
      <c r="D2393" s="126"/>
      <c r="K2393" s="1014"/>
      <c r="L2393" s="126"/>
    </row>
    <row r="2394" spans="2:12">
      <c r="B2394" s="126"/>
      <c r="C2394" s="126"/>
      <c r="D2394" s="126"/>
      <c r="K2394" s="1014"/>
      <c r="L2394" s="126"/>
    </row>
    <row r="2395" spans="2:12">
      <c r="B2395" s="126"/>
      <c r="C2395" s="126"/>
      <c r="D2395" s="126"/>
      <c r="K2395" s="1014"/>
      <c r="L2395" s="126"/>
    </row>
    <row r="2396" spans="2:12">
      <c r="B2396" s="126"/>
      <c r="C2396" s="126"/>
      <c r="D2396" s="126"/>
      <c r="K2396" s="1014"/>
      <c r="L2396" s="126"/>
    </row>
    <row r="2397" spans="2:12">
      <c r="B2397" s="126"/>
      <c r="C2397" s="126"/>
      <c r="D2397" s="126"/>
      <c r="K2397" s="1014"/>
      <c r="L2397" s="126"/>
    </row>
    <row r="2398" spans="2:12">
      <c r="B2398" s="126"/>
      <c r="C2398" s="126"/>
      <c r="D2398" s="126"/>
      <c r="K2398" s="1014"/>
      <c r="L2398" s="126"/>
    </row>
    <row r="2399" spans="2:12">
      <c r="B2399" s="126"/>
      <c r="C2399" s="126"/>
      <c r="D2399" s="126"/>
      <c r="K2399" s="1014"/>
      <c r="L2399" s="126"/>
    </row>
    <row r="2400" spans="2:12">
      <c r="B2400" s="126"/>
      <c r="C2400" s="126"/>
      <c r="D2400" s="126"/>
      <c r="K2400" s="1014"/>
      <c r="L2400" s="126"/>
    </row>
    <row r="2401" spans="2:12">
      <c r="B2401" s="126"/>
      <c r="C2401" s="126"/>
      <c r="D2401" s="126"/>
      <c r="K2401" s="1014"/>
      <c r="L2401" s="126"/>
    </row>
    <row r="2402" spans="2:12">
      <c r="B2402" s="126"/>
      <c r="C2402" s="126"/>
      <c r="D2402" s="126"/>
      <c r="K2402" s="1014"/>
      <c r="L2402" s="126"/>
    </row>
    <row r="2403" spans="2:12">
      <c r="B2403" s="126"/>
      <c r="C2403" s="126"/>
      <c r="D2403" s="126"/>
      <c r="K2403" s="1014"/>
      <c r="L2403" s="126"/>
    </row>
    <row r="2404" spans="2:12">
      <c r="B2404" s="126"/>
      <c r="C2404" s="126"/>
      <c r="D2404" s="126"/>
      <c r="K2404" s="1014"/>
      <c r="L2404" s="126"/>
    </row>
    <row r="2405" spans="2:12">
      <c r="B2405" s="126"/>
      <c r="C2405" s="126"/>
      <c r="D2405" s="126"/>
      <c r="K2405" s="1014"/>
      <c r="L2405" s="126"/>
    </row>
    <row r="2406" spans="2:12">
      <c r="B2406" s="126"/>
      <c r="C2406" s="126"/>
      <c r="D2406" s="126"/>
      <c r="K2406" s="1014"/>
      <c r="L2406" s="126"/>
    </row>
    <row r="2407" spans="2:12">
      <c r="B2407" s="126"/>
      <c r="C2407" s="126"/>
      <c r="D2407" s="126"/>
      <c r="K2407" s="1014"/>
      <c r="L2407" s="126"/>
    </row>
    <row r="2408" spans="2:12">
      <c r="B2408" s="126"/>
      <c r="C2408" s="126"/>
      <c r="D2408" s="126"/>
      <c r="K2408" s="1014"/>
      <c r="L2408" s="126"/>
    </row>
    <row r="2409" spans="2:12">
      <c r="B2409" s="126"/>
      <c r="C2409" s="126"/>
      <c r="D2409" s="126"/>
      <c r="K2409" s="1014"/>
      <c r="L2409" s="126"/>
    </row>
    <row r="2410" spans="2:12">
      <c r="B2410" s="126"/>
      <c r="C2410" s="126"/>
      <c r="D2410" s="126"/>
      <c r="K2410" s="1014"/>
      <c r="L2410" s="126"/>
    </row>
    <row r="2411" spans="2:12">
      <c r="B2411" s="126"/>
      <c r="C2411" s="126"/>
      <c r="D2411" s="126"/>
      <c r="K2411" s="1014"/>
      <c r="L2411" s="126"/>
    </row>
    <row r="2412" spans="2:12">
      <c r="B2412" s="126"/>
      <c r="C2412" s="126"/>
      <c r="D2412" s="126"/>
      <c r="K2412" s="1014"/>
      <c r="L2412" s="126"/>
    </row>
    <row r="2413" spans="2:12">
      <c r="B2413" s="126"/>
      <c r="C2413" s="126"/>
      <c r="D2413" s="126"/>
      <c r="K2413" s="1014"/>
      <c r="L2413" s="126"/>
    </row>
    <row r="2414" spans="2:12">
      <c r="B2414" s="126"/>
      <c r="C2414" s="126"/>
      <c r="D2414" s="126"/>
      <c r="K2414" s="1014"/>
      <c r="L2414" s="126"/>
    </row>
    <row r="2415" spans="2:12">
      <c r="B2415" s="126"/>
      <c r="C2415" s="126"/>
      <c r="D2415" s="126"/>
      <c r="K2415" s="1014"/>
      <c r="L2415" s="126"/>
    </row>
    <row r="2416" spans="2:12">
      <c r="B2416" s="126"/>
      <c r="C2416" s="126"/>
      <c r="D2416" s="126"/>
      <c r="K2416" s="1014"/>
      <c r="L2416" s="126"/>
    </row>
    <row r="2417" spans="2:12">
      <c r="B2417" s="126"/>
      <c r="C2417" s="126"/>
      <c r="D2417" s="126"/>
      <c r="K2417" s="1014"/>
      <c r="L2417" s="126"/>
    </row>
    <row r="2418" spans="2:12">
      <c r="B2418" s="126"/>
      <c r="C2418" s="126"/>
      <c r="D2418" s="126"/>
      <c r="K2418" s="1014"/>
      <c r="L2418" s="126"/>
    </row>
    <row r="2419" spans="2:12">
      <c r="B2419" s="126"/>
      <c r="C2419" s="126"/>
      <c r="D2419" s="126"/>
      <c r="K2419" s="1014"/>
      <c r="L2419" s="126"/>
    </row>
    <row r="2420" spans="2:12">
      <c r="B2420" s="126"/>
      <c r="C2420" s="126"/>
      <c r="D2420" s="126"/>
      <c r="K2420" s="1014"/>
      <c r="L2420" s="126"/>
    </row>
    <row r="2421" spans="2:12">
      <c r="B2421" s="126"/>
      <c r="C2421" s="126"/>
      <c r="D2421" s="126"/>
      <c r="K2421" s="1014"/>
      <c r="L2421" s="126"/>
    </row>
    <row r="2422" spans="2:12">
      <c r="B2422" s="126"/>
      <c r="C2422" s="126"/>
      <c r="D2422" s="126"/>
      <c r="K2422" s="1014"/>
      <c r="L2422" s="126"/>
    </row>
    <row r="2423" spans="2:12">
      <c r="B2423" s="126"/>
      <c r="C2423" s="126"/>
      <c r="D2423" s="126"/>
      <c r="K2423" s="1014"/>
      <c r="L2423" s="126"/>
    </row>
    <row r="2424" spans="2:12">
      <c r="B2424" s="126"/>
      <c r="C2424" s="126"/>
      <c r="D2424" s="126"/>
      <c r="K2424" s="1014"/>
      <c r="L2424" s="126"/>
    </row>
    <row r="2425" spans="2:12">
      <c r="B2425" s="126"/>
      <c r="C2425" s="126"/>
      <c r="D2425" s="126"/>
      <c r="K2425" s="1014"/>
      <c r="L2425" s="126"/>
    </row>
    <row r="2426" spans="2:12">
      <c r="B2426" s="126"/>
      <c r="C2426" s="126"/>
      <c r="D2426" s="126"/>
      <c r="K2426" s="1014"/>
      <c r="L2426" s="126"/>
    </row>
    <row r="2427" spans="2:12">
      <c r="B2427" s="126"/>
      <c r="C2427" s="126"/>
      <c r="D2427" s="126"/>
      <c r="K2427" s="1014"/>
      <c r="L2427" s="126"/>
    </row>
    <row r="2428" spans="2:12">
      <c r="B2428" s="126"/>
      <c r="C2428" s="126"/>
      <c r="D2428" s="126"/>
      <c r="K2428" s="1014"/>
      <c r="L2428" s="126"/>
    </row>
    <row r="2429" spans="2:12">
      <c r="B2429" s="126"/>
      <c r="C2429" s="126"/>
      <c r="D2429" s="126"/>
      <c r="K2429" s="1014"/>
      <c r="L2429" s="126"/>
    </row>
    <row r="2430" spans="2:12">
      <c r="B2430" s="126"/>
      <c r="C2430" s="126"/>
      <c r="D2430" s="126"/>
      <c r="K2430" s="1014"/>
      <c r="L2430" s="126"/>
    </row>
    <row r="2431" spans="2:12">
      <c r="B2431" s="126"/>
      <c r="C2431" s="126"/>
      <c r="D2431" s="126"/>
      <c r="K2431" s="1014"/>
      <c r="L2431" s="126"/>
    </row>
    <row r="2432" spans="2:12">
      <c r="B2432" s="126"/>
      <c r="C2432" s="126"/>
      <c r="D2432" s="126"/>
      <c r="K2432" s="1014"/>
      <c r="L2432" s="126"/>
    </row>
    <row r="2433" spans="2:12">
      <c r="B2433" s="126"/>
      <c r="C2433" s="126"/>
      <c r="D2433" s="126"/>
      <c r="K2433" s="1014"/>
      <c r="L2433" s="126"/>
    </row>
    <row r="2434" spans="2:12">
      <c r="B2434" s="126"/>
      <c r="C2434" s="126"/>
      <c r="D2434" s="126"/>
      <c r="K2434" s="1014"/>
      <c r="L2434" s="126"/>
    </row>
    <row r="2435" spans="2:12">
      <c r="B2435" s="126"/>
      <c r="C2435" s="126"/>
      <c r="D2435" s="126"/>
      <c r="K2435" s="1014"/>
      <c r="L2435" s="126"/>
    </row>
    <row r="2436" spans="2:12">
      <c r="B2436" s="126"/>
      <c r="C2436" s="126"/>
      <c r="D2436" s="126"/>
      <c r="K2436" s="1014"/>
      <c r="L2436" s="126"/>
    </row>
    <row r="2437" spans="2:12">
      <c r="B2437" s="126"/>
      <c r="C2437" s="126"/>
      <c r="D2437" s="126"/>
      <c r="K2437" s="1014"/>
      <c r="L2437" s="126"/>
    </row>
    <row r="2438" spans="2:12">
      <c r="B2438" s="126"/>
      <c r="C2438" s="126"/>
      <c r="D2438" s="126"/>
      <c r="K2438" s="1014"/>
      <c r="L2438" s="126"/>
    </row>
    <row r="2439" spans="2:12">
      <c r="B2439" s="126"/>
      <c r="C2439" s="126"/>
      <c r="D2439" s="126"/>
      <c r="K2439" s="1014"/>
      <c r="L2439" s="126"/>
    </row>
    <row r="2440" spans="2:12">
      <c r="B2440" s="126"/>
      <c r="C2440" s="126"/>
      <c r="D2440" s="126"/>
      <c r="K2440" s="1014"/>
      <c r="L2440" s="126"/>
    </row>
    <row r="2441" spans="2:12">
      <c r="B2441" s="126"/>
      <c r="C2441" s="126"/>
      <c r="D2441" s="126"/>
      <c r="K2441" s="1014"/>
      <c r="L2441" s="126"/>
    </row>
    <row r="2442" spans="2:12">
      <c r="B2442" s="126"/>
      <c r="C2442" s="126"/>
      <c r="D2442" s="126"/>
      <c r="K2442" s="1014"/>
      <c r="L2442" s="126"/>
    </row>
    <row r="2443" spans="2:12">
      <c r="B2443" s="126"/>
      <c r="C2443" s="126"/>
      <c r="D2443" s="126"/>
      <c r="K2443" s="1014"/>
      <c r="L2443" s="126"/>
    </row>
    <row r="2444" spans="2:12">
      <c r="B2444" s="126"/>
      <c r="C2444" s="126"/>
      <c r="D2444" s="126"/>
      <c r="K2444" s="1014"/>
      <c r="L2444" s="126"/>
    </row>
    <row r="2445" spans="2:12">
      <c r="B2445" s="126"/>
      <c r="C2445" s="126"/>
      <c r="D2445" s="126"/>
      <c r="K2445" s="1014"/>
      <c r="L2445" s="126"/>
    </row>
    <row r="2446" spans="2:12">
      <c r="B2446" s="126"/>
      <c r="C2446" s="126"/>
      <c r="D2446" s="126"/>
      <c r="K2446" s="1014"/>
      <c r="L2446" s="126"/>
    </row>
    <row r="2447" spans="2:12">
      <c r="B2447" s="126"/>
      <c r="C2447" s="126"/>
      <c r="D2447" s="126"/>
      <c r="K2447" s="1014"/>
      <c r="L2447" s="126"/>
    </row>
    <row r="2448" spans="2:12">
      <c r="B2448" s="126"/>
      <c r="C2448" s="126"/>
      <c r="D2448" s="126"/>
      <c r="K2448" s="1014"/>
      <c r="L2448" s="126"/>
    </row>
    <row r="2449" spans="2:12">
      <c r="B2449" s="126"/>
      <c r="C2449" s="126"/>
      <c r="D2449" s="126"/>
      <c r="K2449" s="1014"/>
      <c r="L2449" s="126"/>
    </row>
    <row r="2450" spans="2:12">
      <c r="B2450" s="126"/>
      <c r="C2450" s="126"/>
      <c r="D2450" s="126"/>
      <c r="K2450" s="1014"/>
      <c r="L2450" s="126"/>
    </row>
    <row r="2451" spans="2:12">
      <c r="B2451" s="126"/>
      <c r="C2451" s="126"/>
      <c r="D2451" s="126"/>
      <c r="K2451" s="1014"/>
      <c r="L2451" s="126"/>
    </row>
    <row r="2452" spans="2:12">
      <c r="B2452" s="126"/>
      <c r="C2452" s="126"/>
      <c r="D2452" s="126"/>
      <c r="K2452" s="1014"/>
      <c r="L2452" s="126"/>
    </row>
    <row r="2453" spans="2:12">
      <c r="B2453" s="126"/>
      <c r="C2453" s="126"/>
      <c r="D2453" s="126"/>
      <c r="K2453" s="1014"/>
      <c r="L2453" s="126"/>
    </row>
    <row r="2454" spans="2:12">
      <c r="B2454" s="126"/>
      <c r="C2454" s="126"/>
      <c r="D2454" s="126"/>
      <c r="K2454" s="1014"/>
      <c r="L2454" s="126"/>
    </row>
    <row r="2455" spans="2:12">
      <c r="B2455" s="126"/>
      <c r="C2455" s="126"/>
      <c r="D2455" s="126"/>
      <c r="K2455" s="1014"/>
      <c r="L2455" s="126"/>
    </row>
    <row r="2456" spans="2:12">
      <c r="B2456" s="126"/>
      <c r="C2456" s="126"/>
      <c r="D2456" s="126"/>
      <c r="K2456" s="1014"/>
      <c r="L2456" s="126"/>
    </row>
    <row r="2457" spans="2:12">
      <c r="B2457" s="126"/>
      <c r="C2457" s="126"/>
      <c r="D2457" s="126"/>
      <c r="K2457" s="1014"/>
      <c r="L2457" s="126"/>
    </row>
    <row r="2458" spans="2:12">
      <c r="B2458" s="126"/>
      <c r="C2458" s="126"/>
      <c r="D2458" s="126"/>
      <c r="K2458" s="1014"/>
      <c r="L2458" s="126"/>
    </row>
    <row r="2459" spans="2:12">
      <c r="B2459" s="126"/>
      <c r="C2459" s="126"/>
      <c r="D2459" s="126"/>
      <c r="K2459" s="1014"/>
      <c r="L2459" s="126"/>
    </row>
    <row r="2460" spans="2:12">
      <c r="B2460" s="126"/>
      <c r="C2460" s="126"/>
      <c r="D2460" s="126"/>
      <c r="K2460" s="1014"/>
      <c r="L2460" s="126"/>
    </row>
    <row r="2461" spans="2:12">
      <c r="B2461" s="126"/>
      <c r="C2461" s="126"/>
      <c r="D2461" s="126"/>
      <c r="K2461" s="1014"/>
      <c r="L2461" s="126"/>
    </row>
    <row r="2462" spans="2:12">
      <c r="B2462" s="126"/>
      <c r="C2462" s="126"/>
      <c r="D2462" s="126"/>
      <c r="K2462" s="1014"/>
      <c r="L2462" s="126"/>
    </row>
    <row r="2463" spans="2:12">
      <c r="B2463" s="126"/>
      <c r="C2463" s="126"/>
      <c r="D2463" s="126"/>
      <c r="K2463" s="1014"/>
      <c r="L2463" s="126"/>
    </row>
    <row r="2464" spans="2:12">
      <c r="B2464" s="126"/>
      <c r="C2464" s="126"/>
      <c r="D2464" s="126"/>
      <c r="K2464" s="1014"/>
      <c r="L2464" s="126"/>
    </row>
    <row r="2465" spans="2:12">
      <c r="B2465" s="126"/>
      <c r="C2465" s="126"/>
      <c r="D2465" s="126"/>
      <c r="K2465" s="1014"/>
      <c r="L2465" s="126"/>
    </row>
    <row r="2466" spans="2:12">
      <c r="B2466" s="126"/>
      <c r="C2466" s="126"/>
      <c r="D2466" s="126"/>
      <c r="K2466" s="1014"/>
      <c r="L2466" s="126"/>
    </row>
    <row r="2467" spans="2:12">
      <c r="B2467" s="126"/>
      <c r="C2467" s="126"/>
      <c r="D2467" s="126"/>
      <c r="K2467" s="1014"/>
      <c r="L2467" s="126"/>
    </row>
    <row r="2468" spans="2:12">
      <c r="B2468" s="126"/>
      <c r="C2468" s="126"/>
      <c r="D2468" s="126"/>
      <c r="K2468" s="1014"/>
      <c r="L2468" s="126"/>
    </row>
    <row r="2469" spans="2:12">
      <c r="B2469" s="126"/>
      <c r="C2469" s="126"/>
      <c r="D2469" s="126"/>
      <c r="K2469" s="1014"/>
      <c r="L2469" s="126"/>
    </row>
    <row r="2470" spans="2:12">
      <c r="B2470" s="126"/>
      <c r="C2470" s="126"/>
      <c r="D2470" s="126"/>
      <c r="K2470" s="1014"/>
      <c r="L2470" s="126"/>
    </row>
    <row r="2471" spans="2:12">
      <c r="B2471" s="126"/>
      <c r="C2471" s="126"/>
      <c r="D2471" s="126"/>
      <c r="K2471" s="1014"/>
      <c r="L2471" s="126"/>
    </row>
    <row r="2472" spans="2:12">
      <c r="B2472" s="126"/>
      <c r="C2472" s="126"/>
      <c r="D2472" s="126"/>
      <c r="K2472" s="1014"/>
      <c r="L2472" s="126"/>
    </row>
    <row r="2473" spans="2:12">
      <c r="B2473" s="126"/>
      <c r="C2473" s="126"/>
      <c r="D2473" s="126"/>
      <c r="K2473" s="1014"/>
      <c r="L2473" s="126"/>
    </row>
    <row r="2474" spans="2:12">
      <c r="B2474" s="126"/>
      <c r="C2474" s="126"/>
      <c r="D2474" s="126"/>
      <c r="K2474" s="1014"/>
      <c r="L2474" s="126"/>
    </row>
    <row r="2475" spans="2:12">
      <c r="B2475" s="126"/>
      <c r="C2475" s="126"/>
      <c r="D2475" s="126"/>
      <c r="K2475" s="1014"/>
      <c r="L2475" s="126"/>
    </row>
    <row r="2476" spans="2:12">
      <c r="B2476" s="126"/>
      <c r="C2476" s="126"/>
      <c r="D2476" s="126"/>
      <c r="K2476" s="1014"/>
      <c r="L2476" s="126"/>
    </row>
    <row r="2477" spans="2:12">
      <c r="B2477" s="126"/>
      <c r="C2477" s="126"/>
      <c r="D2477" s="126"/>
      <c r="K2477" s="1014"/>
      <c r="L2477" s="126"/>
    </row>
    <row r="2478" spans="2:12">
      <c r="B2478" s="126"/>
      <c r="C2478" s="126"/>
      <c r="D2478" s="126"/>
      <c r="K2478" s="1014"/>
      <c r="L2478" s="126"/>
    </row>
    <row r="2479" spans="2:12">
      <c r="B2479" s="126"/>
      <c r="C2479" s="126"/>
      <c r="D2479" s="126"/>
      <c r="K2479" s="1014"/>
      <c r="L2479" s="126"/>
    </row>
    <row r="2480" spans="2:12">
      <c r="B2480" s="126"/>
      <c r="C2480" s="126"/>
      <c r="D2480" s="126"/>
      <c r="K2480" s="1014"/>
      <c r="L2480" s="126"/>
    </row>
    <row r="2481" spans="2:12">
      <c r="B2481" s="126"/>
      <c r="C2481" s="126"/>
      <c r="D2481" s="126"/>
      <c r="K2481" s="1014"/>
      <c r="L2481" s="126"/>
    </row>
    <row r="2482" spans="2:12">
      <c r="B2482" s="126"/>
      <c r="C2482" s="126"/>
      <c r="D2482" s="126"/>
      <c r="K2482" s="1014"/>
      <c r="L2482" s="126"/>
    </row>
    <row r="2483" spans="2:12">
      <c r="B2483" s="126"/>
      <c r="C2483" s="126"/>
      <c r="D2483" s="126"/>
      <c r="K2483" s="1014"/>
      <c r="L2483" s="126"/>
    </row>
    <row r="2484" spans="2:12">
      <c r="B2484" s="126"/>
      <c r="C2484" s="126"/>
      <c r="D2484" s="126"/>
      <c r="K2484" s="1014"/>
      <c r="L2484" s="126"/>
    </row>
    <row r="2485" spans="2:12">
      <c r="B2485" s="126"/>
      <c r="C2485" s="126"/>
      <c r="D2485" s="126"/>
      <c r="K2485" s="1014"/>
      <c r="L2485" s="126"/>
    </row>
    <row r="2486" spans="2:12">
      <c r="B2486" s="126"/>
      <c r="C2486" s="126"/>
      <c r="D2486" s="126"/>
      <c r="K2486" s="1014"/>
      <c r="L2486" s="126"/>
    </row>
    <row r="2487" spans="2:12">
      <c r="B2487" s="126"/>
      <c r="C2487" s="126"/>
      <c r="D2487" s="126"/>
      <c r="K2487" s="1014"/>
      <c r="L2487" s="126"/>
    </row>
    <row r="2488" spans="2:12">
      <c r="B2488" s="126"/>
      <c r="C2488" s="126"/>
      <c r="D2488" s="126"/>
      <c r="K2488" s="1014"/>
      <c r="L2488" s="126"/>
    </row>
    <row r="2489" spans="2:12">
      <c r="B2489" s="126"/>
      <c r="C2489" s="126"/>
      <c r="D2489" s="126"/>
      <c r="K2489" s="1014"/>
      <c r="L2489" s="126"/>
    </row>
    <row r="2490" spans="2:12">
      <c r="B2490" s="126"/>
      <c r="C2490" s="126"/>
      <c r="D2490" s="126"/>
      <c r="K2490" s="1014"/>
      <c r="L2490" s="126"/>
    </row>
    <row r="2491" spans="2:12">
      <c r="B2491" s="126"/>
      <c r="C2491" s="126"/>
      <c r="D2491" s="126"/>
      <c r="K2491" s="1014"/>
      <c r="L2491" s="126"/>
    </row>
    <row r="2492" spans="2:12">
      <c r="B2492" s="126"/>
      <c r="C2492" s="126"/>
      <c r="D2492" s="126"/>
      <c r="K2492" s="1014"/>
      <c r="L2492" s="126"/>
    </row>
    <row r="2493" spans="2:12">
      <c r="B2493" s="126"/>
      <c r="C2493" s="126"/>
      <c r="D2493" s="126"/>
      <c r="K2493" s="1014"/>
      <c r="L2493" s="126"/>
    </row>
    <row r="2494" spans="2:12">
      <c r="B2494" s="126"/>
      <c r="C2494" s="126"/>
      <c r="D2494" s="126"/>
      <c r="K2494" s="1014"/>
      <c r="L2494" s="126"/>
    </row>
    <row r="2495" spans="2:12">
      <c r="B2495" s="126"/>
      <c r="C2495" s="126"/>
      <c r="D2495" s="126"/>
      <c r="K2495" s="1014"/>
      <c r="L2495" s="126"/>
    </row>
    <row r="2496" spans="2:12">
      <c r="B2496" s="126"/>
      <c r="C2496" s="126"/>
      <c r="D2496" s="126"/>
      <c r="K2496" s="1014"/>
      <c r="L2496" s="126"/>
    </row>
    <row r="2497" spans="2:12">
      <c r="B2497" s="126"/>
      <c r="C2497" s="126"/>
      <c r="D2497" s="126"/>
      <c r="K2497" s="1014"/>
      <c r="L2497" s="126"/>
    </row>
    <row r="2498" spans="2:12">
      <c r="B2498" s="126"/>
      <c r="C2498" s="126"/>
      <c r="D2498" s="126"/>
      <c r="K2498" s="1014"/>
      <c r="L2498" s="126"/>
    </row>
    <row r="2499" spans="2:12">
      <c r="B2499" s="126"/>
      <c r="C2499" s="126"/>
      <c r="D2499" s="126"/>
      <c r="K2499" s="1014"/>
      <c r="L2499" s="126"/>
    </row>
    <row r="2500" spans="2:12">
      <c r="B2500" s="126"/>
      <c r="C2500" s="126"/>
      <c r="D2500" s="126"/>
      <c r="K2500" s="1014"/>
      <c r="L2500" s="126"/>
    </row>
    <row r="2501" spans="2:12">
      <c r="B2501" s="126"/>
      <c r="C2501" s="126"/>
      <c r="D2501" s="126"/>
      <c r="K2501" s="1014"/>
      <c r="L2501" s="126"/>
    </row>
    <row r="2502" spans="2:12">
      <c r="B2502" s="126"/>
      <c r="C2502" s="126"/>
      <c r="D2502" s="126"/>
      <c r="K2502" s="1014"/>
      <c r="L2502" s="126"/>
    </row>
    <row r="2503" spans="2:12">
      <c r="B2503" s="126"/>
      <c r="C2503" s="126"/>
      <c r="D2503" s="126"/>
      <c r="K2503" s="1014"/>
      <c r="L2503" s="126"/>
    </row>
    <row r="2504" spans="2:12">
      <c r="B2504" s="126"/>
      <c r="C2504" s="126"/>
      <c r="D2504" s="126"/>
      <c r="K2504" s="1014"/>
      <c r="L2504" s="126"/>
    </row>
    <row r="2505" spans="2:12">
      <c r="B2505" s="126"/>
      <c r="C2505" s="126"/>
      <c r="D2505" s="126"/>
      <c r="K2505" s="1014"/>
      <c r="L2505" s="126"/>
    </row>
    <row r="2506" spans="2:12">
      <c r="B2506" s="126"/>
      <c r="C2506" s="126"/>
      <c r="D2506" s="126"/>
      <c r="K2506" s="1014"/>
      <c r="L2506" s="126"/>
    </row>
    <row r="2507" spans="2:12">
      <c r="B2507" s="126"/>
      <c r="C2507" s="126"/>
      <c r="D2507" s="126"/>
      <c r="K2507" s="1014"/>
      <c r="L2507" s="126"/>
    </row>
    <row r="2508" spans="2:12">
      <c r="B2508" s="126"/>
      <c r="C2508" s="126"/>
      <c r="D2508" s="126"/>
      <c r="K2508" s="1014"/>
      <c r="L2508" s="126"/>
    </row>
    <row r="2509" spans="2:12">
      <c r="B2509" s="126"/>
      <c r="C2509" s="126"/>
      <c r="D2509" s="126"/>
      <c r="K2509" s="1014"/>
      <c r="L2509" s="126"/>
    </row>
    <row r="2510" spans="2:12">
      <c r="B2510" s="126"/>
      <c r="C2510" s="126"/>
      <c r="D2510" s="126"/>
      <c r="K2510" s="1014"/>
      <c r="L2510" s="126"/>
    </row>
    <row r="2511" spans="2:12">
      <c r="B2511" s="126"/>
      <c r="C2511" s="126"/>
      <c r="D2511" s="126"/>
      <c r="K2511" s="1014"/>
      <c r="L2511" s="126"/>
    </row>
    <row r="2512" spans="2:12">
      <c r="B2512" s="126"/>
      <c r="C2512" s="126"/>
      <c r="D2512" s="126"/>
      <c r="K2512" s="1014"/>
      <c r="L2512" s="126"/>
    </row>
    <row r="2513" spans="2:12">
      <c r="B2513" s="126"/>
      <c r="C2513" s="126"/>
      <c r="D2513" s="126"/>
      <c r="K2513" s="1014"/>
      <c r="L2513" s="126"/>
    </row>
    <row r="2514" spans="2:12">
      <c r="B2514" s="126"/>
      <c r="C2514" s="126"/>
      <c r="D2514" s="126"/>
      <c r="K2514" s="1014"/>
      <c r="L2514" s="126"/>
    </row>
    <row r="2515" spans="2:12">
      <c r="B2515" s="126"/>
      <c r="C2515" s="126"/>
      <c r="D2515" s="126"/>
      <c r="K2515" s="1014"/>
      <c r="L2515" s="126"/>
    </row>
    <row r="2516" spans="2:12">
      <c r="B2516" s="126"/>
      <c r="C2516" s="126"/>
      <c r="D2516" s="126"/>
      <c r="K2516" s="1014"/>
      <c r="L2516" s="126"/>
    </row>
    <row r="2517" spans="2:12">
      <c r="B2517" s="126"/>
      <c r="C2517" s="126"/>
      <c r="D2517" s="126"/>
      <c r="K2517" s="1014"/>
      <c r="L2517" s="126"/>
    </row>
    <row r="2518" spans="2:12">
      <c r="B2518" s="126"/>
      <c r="C2518" s="126"/>
      <c r="D2518" s="126"/>
      <c r="K2518" s="1014"/>
      <c r="L2518" s="126"/>
    </row>
    <row r="2519" spans="2:12">
      <c r="B2519" s="126"/>
      <c r="C2519" s="126"/>
      <c r="D2519" s="126"/>
      <c r="K2519" s="1014"/>
      <c r="L2519" s="126"/>
    </row>
    <row r="2520" spans="2:12">
      <c r="B2520" s="126"/>
      <c r="C2520" s="126"/>
      <c r="D2520" s="126"/>
      <c r="K2520" s="1014"/>
      <c r="L2520" s="126"/>
    </row>
    <row r="2521" spans="2:12">
      <c r="B2521" s="126"/>
      <c r="C2521" s="126"/>
      <c r="D2521" s="126"/>
      <c r="K2521" s="1014"/>
      <c r="L2521" s="126"/>
    </row>
    <row r="2522" spans="2:12">
      <c r="B2522" s="126"/>
      <c r="C2522" s="126"/>
      <c r="D2522" s="126"/>
      <c r="K2522" s="1014"/>
      <c r="L2522" s="126"/>
    </row>
    <row r="2523" spans="2:12">
      <c r="B2523" s="126"/>
      <c r="C2523" s="126"/>
      <c r="D2523" s="126"/>
      <c r="K2523" s="1014"/>
      <c r="L2523" s="126"/>
    </row>
    <row r="2524" spans="2:12">
      <c r="B2524" s="126"/>
      <c r="C2524" s="126"/>
      <c r="D2524" s="126"/>
      <c r="K2524" s="1014"/>
      <c r="L2524" s="126"/>
    </row>
    <row r="2525" spans="2:12">
      <c r="B2525" s="126"/>
      <c r="C2525" s="126"/>
      <c r="D2525" s="126"/>
      <c r="K2525" s="1014"/>
      <c r="L2525" s="126"/>
    </row>
    <row r="2526" spans="2:12">
      <c r="B2526" s="126"/>
      <c r="C2526" s="126"/>
      <c r="D2526" s="126"/>
      <c r="K2526" s="1014"/>
      <c r="L2526" s="126"/>
    </row>
    <row r="2527" spans="2:12">
      <c r="B2527" s="126"/>
      <c r="C2527" s="126"/>
      <c r="D2527" s="126"/>
      <c r="K2527" s="1014"/>
      <c r="L2527" s="126"/>
    </row>
    <row r="2528" spans="2:12">
      <c r="B2528" s="126"/>
      <c r="C2528" s="126"/>
      <c r="D2528" s="126"/>
      <c r="K2528" s="1014"/>
      <c r="L2528" s="126"/>
    </row>
    <row r="2529" spans="2:12">
      <c r="B2529" s="126"/>
      <c r="C2529" s="126"/>
      <c r="D2529" s="126"/>
      <c r="K2529" s="1014"/>
      <c r="L2529" s="126"/>
    </row>
    <row r="2530" spans="2:12">
      <c r="B2530" s="126"/>
      <c r="C2530" s="126"/>
      <c r="D2530" s="126"/>
      <c r="K2530" s="1014"/>
      <c r="L2530" s="126"/>
    </row>
    <row r="2531" spans="2:12">
      <c r="B2531" s="126"/>
      <c r="C2531" s="126"/>
      <c r="D2531" s="126"/>
      <c r="K2531" s="1014"/>
      <c r="L2531" s="126"/>
    </row>
    <row r="2532" spans="2:12">
      <c r="B2532" s="126"/>
      <c r="C2532" s="126"/>
      <c r="D2532" s="126"/>
      <c r="K2532" s="1014"/>
      <c r="L2532" s="126"/>
    </row>
    <row r="2533" spans="2:12">
      <c r="B2533" s="126"/>
      <c r="C2533" s="126"/>
      <c r="D2533" s="126"/>
      <c r="K2533" s="1014"/>
      <c r="L2533" s="126"/>
    </row>
    <row r="2534" spans="2:12">
      <c r="B2534" s="126"/>
      <c r="C2534" s="126"/>
      <c r="D2534" s="126"/>
      <c r="K2534" s="1014"/>
      <c r="L2534" s="126"/>
    </row>
    <row r="2535" spans="2:12">
      <c r="B2535" s="126"/>
      <c r="C2535" s="126"/>
      <c r="D2535" s="126"/>
      <c r="K2535" s="1014"/>
      <c r="L2535" s="126"/>
    </row>
    <row r="2536" spans="2:12">
      <c r="B2536" s="126"/>
      <c r="C2536" s="126"/>
      <c r="D2536" s="126"/>
      <c r="K2536" s="1014"/>
      <c r="L2536" s="126"/>
    </row>
    <row r="2537" spans="2:12">
      <c r="B2537" s="126"/>
      <c r="C2537" s="126"/>
      <c r="D2537" s="126"/>
      <c r="K2537" s="1014"/>
      <c r="L2537" s="126"/>
    </row>
    <row r="2538" spans="2:12">
      <c r="B2538" s="126"/>
      <c r="C2538" s="126"/>
      <c r="D2538" s="126"/>
      <c r="K2538" s="1014"/>
      <c r="L2538" s="126"/>
    </row>
    <row r="2539" spans="2:12">
      <c r="B2539" s="126"/>
      <c r="C2539" s="126"/>
      <c r="D2539" s="126"/>
      <c r="K2539" s="1014"/>
      <c r="L2539" s="126"/>
    </row>
    <row r="2540" spans="2:12">
      <c r="B2540" s="126"/>
      <c r="C2540" s="126"/>
      <c r="D2540" s="126"/>
      <c r="K2540" s="1014"/>
      <c r="L2540" s="126"/>
    </row>
    <row r="2541" spans="2:12">
      <c r="B2541" s="126"/>
      <c r="C2541" s="126"/>
      <c r="D2541" s="126"/>
      <c r="K2541" s="1014"/>
      <c r="L2541" s="126"/>
    </row>
    <row r="2542" spans="2:12">
      <c r="B2542" s="126"/>
      <c r="C2542" s="126"/>
      <c r="D2542" s="126"/>
      <c r="K2542" s="1014"/>
      <c r="L2542" s="126"/>
    </row>
    <row r="2543" spans="2:12">
      <c r="B2543" s="126"/>
      <c r="C2543" s="126"/>
      <c r="D2543" s="126"/>
      <c r="K2543" s="1014"/>
      <c r="L2543" s="126"/>
    </row>
    <row r="2544" spans="2:12">
      <c r="B2544" s="126"/>
      <c r="C2544" s="126"/>
      <c r="D2544" s="126"/>
      <c r="K2544" s="1014"/>
      <c r="L2544" s="126"/>
    </row>
    <row r="2545" spans="2:12">
      <c r="B2545" s="126"/>
      <c r="C2545" s="126"/>
      <c r="D2545" s="126"/>
      <c r="K2545" s="1014"/>
      <c r="L2545" s="126"/>
    </row>
    <row r="2546" spans="2:12">
      <c r="B2546" s="126"/>
      <c r="C2546" s="126"/>
      <c r="D2546" s="126"/>
      <c r="K2546" s="1014"/>
      <c r="L2546" s="126"/>
    </row>
    <row r="2547" spans="2:12">
      <c r="B2547" s="126"/>
      <c r="C2547" s="126"/>
      <c r="D2547" s="126"/>
      <c r="K2547" s="1014"/>
      <c r="L2547" s="126"/>
    </row>
    <row r="2548" spans="2:12">
      <c r="B2548" s="126"/>
      <c r="C2548" s="126"/>
      <c r="D2548" s="126"/>
      <c r="K2548" s="1014"/>
      <c r="L2548" s="126"/>
    </row>
    <row r="2549" spans="2:12">
      <c r="B2549" s="126"/>
      <c r="C2549" s="126"/>
      <c r="D2549" s="126"/>
      <c r="K2549" s="1014"/>
      <c r="L2549" s="126"/>
    </row>
    <row r="2550" spans="2:12">
      <c r="B2550" s="126"/>
      <c r="C2550" s="126"/>
      <c r="D2550" s="126"/>
      <c r="K2550" s="1014"/>
      <c r="L2550" s="126"/>
    </row>
    <row r="2551" spans="2:12">
      <c r="B2551" s="126"/>
      <c r="C2551" s="126"/>
      <c r="D2551" s="126"/>
      <c r="K2551" s="1014"/>
      <c r="L2551" s="126"/>
    </row>
    <row r="2552" spans="2:12">
      <c r="B2552" s="126"/>
      <c r="C2552" s="126"/>
      <c r="D2552" s="126"/>
      <c r="K2552" s="1014"/>
      <c r="L2552" s="126"/>
    </row>
    <row r="2553" spans="2:12">
      <c r="B2553" s="126"/>
      <c r="C2553" s="126"/>
      <c r="D2553" s="126"/>
      <c r="K2553" s="1014"/>
      <c r="L2553" s="126"/>
    </row>
    <row r="2554" spans="2:12">
      <c r="B2554" s="126"/>
      <c r="C2554" s="126"/>
      <c r="D2554" s="126"/>
      <c r="K2554" s="1014"/>
      <c r="L2554" s="126"/>
    </row>
    <row r="2555" spans="2:12">
      <c r="B2555" s="126"/>
      <c r="C2555" s="126"/>
      <c r="D2555" s="126"/>
      <c r="K2555" s="1014"/>
      <c r="L2555" s="126"/>
    </row>
    <row r="2556" spans="2:12">
      <c r="B2556" s="126"/>
      <c r="C2556" s="126"/>
      <c r="D2556" s="126"/>
      <c r="K2556" s="1014"/>
      <c r="L2556" s="126"/>
    </row>
    <row r="2557" spans="2:12">
      <c r="B2557" s="126"/>
      <c r="C2557" s="126"/>
      <c r="D2557" s="126"/>
      <c r="K2557" s="1014"/>
      <c r="L2557" s="126"/>
    </row>
    <row r="2558" spans="2:12">
      <c r="B2558" s="126"/>
      <c r="C2558" s="126"/>
      <c r="D2558" s="126"/>
      <c r="K2558" s="1014"/>
      <c r="L2558" s="126"/>
    </row>
    <row r="2559" spans="2:12">
      <c r="B2559" s="126"/>
      <c r="C2559" s="126"/>
      <c r="D2559" s="126"/>
      <c r="K2559" s="1014"/>
      <c r="L2559" s="126"/>
    </row>
    <row r="2560" spans="2:12">
      <c r="B2560" s="126"/>
      <c r="C2560" s="126"/>
      <c r="D2560" s="126"/>
      <c r="K2560" s="1014"/>
      <c r="L2560" s="126"/>
    </row>
    <row r="2561" spans="2:12">
      <c r="B2561" s="126"/>
      <c r="C2561" s="126"/>
      <c r="D2561" s="126"/>
      <c r="K2561" s="1014"/>
      <c r="L2561" s="126"/>
    </row>
    <row r="2562" spans="2:12">
      <c r="B2562" s="126"/>
      <c r="C2562" s="126"/>
      <c r="D2562" s="126"/>
      <c r="K2562" s="1014"/>
      <c r="L2562" s="126"/>
    </row>
    <row r="2563" spans="2:12">
      <c r="B2563" s="126"/>
      <c r="C2563" s="126"/>
      <c r="D2563" s="126"/>
      <c r="K2563" s="1014"/>
      <c r="L2563" s="126"/>
    </row>
    <row r="2564" spans="2:12">
      <c r="B2564" s="126"/>
      <c r="C2564" s="126"/>
      <c r="D2564" s="126"/>
      <c r="K2564" s="1014"/>
      <c r="L2564" s="126"/>
    </row>
    <row r="2565" spans="2:12">
      <c r="B2565" s="126"/>
      <c r="C2565" s="126"/>
      <c r="D2565" s="126"/>
      <c r="K2565" s="1014"/>
      <c r="L2565" s="126"/>
    </row>
    <row r="2566" spans="2:12">
      <c r="B2566" s="126"/>
      <c r="C2566" s="126"/>
      <c r="D2566" s="126"/>
      <c r="K2566" s="1014"/>
      <c r="L2566" s="126"/>
    </row>
    <row r="2567" spans="2:12">
      <c r="B2567" s="126"/>
      <c r="C2567" s="126"/>
      <c r="D2567" s="126"/>
      <c r="K2567" s="1014"/>
      <c r="L2567" s="126"/>
    </row>
    <row r="2568" spans="2:12">
      <c r="B2568" s="126"/>
      <c r="C2568" s="126"/>
      <c r="D2568" s="126"/>
      <c r="K2568" s="1014"/>
      <c r="L2568" s="126"/>
    </row>
    <row r="2569" spans="2:12">
      <c r="B2569" s="126"/>
      <c r="C2569" s="126"/>
      <c r="D2569" s="126"/>
      <c r="K2569" s="1014"/>
      <c r="L2569" s="126"/>
    </row>
    <row r="2570" spans="2:12">
      <c r="B2570" s="126"/>
      <c r="C2570" s="126"/>
      <c r="D2570" s="126"/>
      <c r="K2570" s="1014"/>
      <c r="L2570" s="126"/>
    </row>
    <row r="2571" spans="2:12">
      <c r="B2571" s="126"/>
      <c r="C2571" s="126"/>
      <c r="D2571" s="126"/>
      <c r="K2571" s="1014"/>
      <c r="L2571" s="126"/>
    </row>
    <row r="2572" spans="2:12">
      <c r="B2572" s="126"/>
      <c r="C2572" s="126"/>
      <c r="D2572" s="126"/>
      <c r="K2572" s="1014"/>
      <c r="L2572" s="126"/>
    </row>
    <row r="2573" spans="2:12">
      <c r="B2573" s="126"/>
      <c r="C2573" s="126"/>
      <c r="D2573" s="126"/>
      <c r="K2573" s="1014"/>
      <c r="L2573" s="126"/>
    </row>
    <row r="2574" spans="2:12">
      <c r="B2574" s="126"/>
      <c r="C2574" s="126"/>
      <c r="D2574" s="126"/>
      <c r="K2574" s="1014"/>
      <c r="L2574" s="126"/>
    </row>
    <row r="2575" spans="2:12">
      <c r="B2575" s="126"/>
      <c r="C2575" s="126"/>
      <c r="D2575" s="126"/>
      <c r="K2575" s="1014"/>
      <c r="L2575" s="126"/>
    </row>
    <row r="2576" spans="2:12">
      <c r="B2576" s="126"/>
      <c r="C2576" s="126"/>
      <c r="D2576" s="126"/>
      <c r="K2576" s="1014"/>
      <c r="L2576" s="126"/>
    </row>
    <row r="2577" spans="2:12">
      <c r="B2577" s="126"/>
      <c r="C2577" s="126"/>
      <c r="D2577" s="126"/>
      <c r="K2577" s="1014"/>
      <c r="L2577" s="126"/>
    </row>
    <row r="2578" spans="2:12">
      <c r="B2578" s="126"/>
      <c r="C2578" s="126"/>
      <c r="D2578" s="126"/>
      <c r="K2578" s="1014"/>
      <c r="L2578" s="126"/>
    </row>
    <row r="2579" spans="2:12">
      <c r="B2579" s="126"/>
      <c r="C2579" s="126"/>
      <c r="D2579" s="126"/>
      <c r="K2579" s="1014"/>
      <c r="L2579" s="126"/>
    </row>
    <row r="2580" spans="2:12">
      <c r="B2580" s="126"/>
      <c r="C2580" s="126"/>
      <c r="D2580" s="126"/>
      <c r="K2580" s="1014"/>
      <c r="L2580" s="126"/>
    </row>
    <row r="2581" spans="2:12">
      <c r="B2581" s="126"/>
      <c r="C2581" s="126"/>
      <c r="D2581" s="126"/>
      <c r="K2581" s="1014"/>
      <c r="L2581" s="126"/>
    </row>
    <row r="2582" spans="2:12">
      <c r="B2582" s="126"/>
      <c r="C2582" s="126"/>
      <c r="D2582" s="126"/>
      <c r="K2582" s="1014"/>
      <c r="L2582" s="126"/>
    </row>
    <row r="2583" spans="2:12">
      <c r="B2583" s="126"/>
      <c r="C2583" s="126"/>
      <c r="D2583" s="126"/>
      <c r="K2583" s="1014"/>
      <c r="L2583" s="126"/>
    </row>
    <row r="2584" spans="2:12">
      <c r="B2584" s="126"/>
      <c r="C2584" s="126"/>
      <c r="D2584" s="126"/>
      <c r="K2584" s="1014"/>
      <c r="L2584" s="126"/>
    </row>
    <row r="2585" spans="2:12">
      <c r="B2585" s="126"/>
      <c r="C2585" s="126"/>
      <c r="D2585" s="126"/>
      <c r="K2585" s="1014"/>
      <c r="L2585" s="126"/>
    </row>
    <row r="2586" spans="2:12">
      <c r="B2586" s="126"/>
      <c r="C2586" s="126"/>
      <c r="D2586" s="126"/>
      <c r="K2586" s="1014"/>
      <c r="L2586" s="126"/>
    </row>
    <row r="2587" spans="2:12">
      <c r="B2587" s="126"/>
      <c r="C2587" s="126"/>
      <c r="D2587" s="126"/>
      <c r="K2587" s="1014"/>
      <c r="L2587" s="126"/>
    </row>
    <row r="2588" spans="2:12">
      <c r="B2588" s="126"/>
      <c r="C2588" s="126"/>
      <c r="D2588" s="126"/>
      <c r="K2588" s="1014"/>
      <c r="L2588" s="126"/>
    </row>
    <row r="2589" spans="2:12">
      <c r="B2589" s="126"/>
      <c r="C2589" s="126"/>
      <c r="D2589" s="126"/>
      <c r="K2589" s="1014"/>
      <c r="L2589" s="126"/>
    </row>
    <row r="2590" spans="2:12">
      <c r="B2590" s="126"/>
      <c r="C2590" s="126"/>
      <c r="D2590" s="126"/>
      <c r="K2590" s="1014"/>
      <c r="L2590" s="126"/>
    </row>
    <row r="2591" spans="2:12">
      <c r="B2591" s="126"/>
      <c r="C2591" s="126"/>
      <c r="D2591" s="126"/>
      <c r="K2591" s="1014"/>
      <c r="L2591" s="126"/>
    </row>
    <row r="2592" spans="2:12">
      <c r="B2592" s="126"/>
      <c r="C2592" s="126"/>
      <c r="D2592" s="126"/>
      <c r="K2592" s="1014"/>
      <c r="L2592" s="126"/>
    </row>
    <row r="2593" spans="2:12">
      <c r="B2593" s="126"/>
      <c r="C2593" s="126"/>
      <c r="D2593" s="126"/>
      <c r="K2593" s="1014"/>
      <c r="L2593" s="126"/>
    </row>
    <row r="2594" spans="2:12">
      <c r="B2594" s="126"/>
      <c r="C2594" s="126"/>
      <c r="D2594" s="126"/>
      <c r="K2594" s="1014"/>
      <c r="L2594" s="126"/>
    </row>
    <row r="2595" spans="2:12">
      <c r="B2595" s="126"/>
      <c r="C2595" s="126"/>
      <c r="D2595" s="126"/>
      <c r="K2595" s="1014"/>
      <c r="L2595" s="126"/>
    </row>
    <row r="2596" spans="2:12">
      <c r="B2596" s="126"/>
      <c r="C2596" s="126"/>
      <c r="D2596" s="126"/>
      <c r="K2596" s="1014"/>
      <c r="L2596" s="126"/>
    </row>
    <row r="2597" spans="2:12">
      <c r="B2597" s="126"/>
      <c r="C2597" s="126"/>
      <c r="D2597" s="126"/>
      <c r="K2597" s="1014"/>
      <c r="L2597" s="126"/>
    </row>
    <row r="2598" spans="2:12">
      <c r="B2598" s="126"/>
      <c r="C2598" s="126"/>
      <c r="D2598" s="126"/>
      <c r="K2598" s="1014"/>
      <c r="L2598" s="126"/>
    </row>
    <row r="2599" spans="2:12">
      <c r="B2599" s="126"/>
      <c r="C2599" s="126"/>
      <c r="D2599" s="126"/>
      <c r="K2599" s="1014"/>
      <c r="L2599" s="126"/>
    </row>
    <row r="2600" spans="2:12">
      <c r="B2600" s="126"/>
      <c r="C2600" s="126"/>
      <c r="D2600" s="126"/>
      <c r="K2600" s="1014"/>
      <c r="L2600" s="126"/>
    </row>
    <row r="2601" spans="2:12">
      <c r="B2601" s="126"/>
      <c r="C2601" s="126"/>
      <c r="D2601" s="126"/>
      <c r="K2601" s="1014"/>
      <c r="L2601" s="126"/>
    </row>
    <row r="2602" spans="2:12">
      <c r="B2602" s="126"/>
      <c r="C2602" s="126"/>
      <c r="D2602" s="126"/>
      <c r="K2602" s="1014"/>
      <c r="L2602" s="126"/>
    </row>
    <row r="2603" spans="2:12">
      <c r="B2603" s="126"/>
      <c r="C2603" s="126"/>
      <c r="D2603" s="126"/>
      <c r="K2603" s="1014"/>
      <c r="L2603" s="126"/>
    </row>
    <row r="2604" spans="2:12">
      <c r="B2604" s="126"/>
      <c r="C2604" s="126"/>
      <c r="D2604" s="126"/>
      <c r="K2604" s="1014"/>
      <c r="L2604" s="126"/>
    </row>
    <row r="2605" spans="2:12">
      <c r="B2605" s="126"/>
      <c r="C2605" s="126"/>
      <c r="D2605" s="126"/>
      <c r="K2605" s="1014"/>
      <c r="L2605" s="126"/>
    </row>
    <row r="2606" spans="2:12">
      <c r="B2606" s="126"/>
      <c r="C2606" s="126"/>
      <c r="D2606" s="126"/>
      <c r="K2606" s="1014"/>
      <c r="L2606" s="126"/>
    </row>
    <row r="2607" spans="2:12">
      <c r="B2607" s="126"/>
      <c r="C2607" s="126"/>
      <c r="D2607" s="126"/>
      <c r="K2607" s="1014"/>
      <c r="L2607" s="126"/>
    </row>
    <row r="2608" spans="2:12">
      <c r="B2608" s="126"/>
      <c r="C2608" s="126"/>
      <c r="D2608" s="126"/>
      <c r="K2608" s="1014"/>
      <c r="L2608" s="126"/>
    </row>
    <row r="2609" spans="2:12">
      <c r="B2609" s="126"/>
      <c r="C2609" s="126"/>
      <c r="D2609" s="126"/>
      <c r="K2609" s="1014"/>
      <c r="L2609" s="126"/>
    </row>
    <row r="2610" spans="2:12">
      <c r="B2610" s="126"/>
      <c r="C2610" s="126"/>
      <c r="D2610" s="126"/>
      <c r="K2610" s="1014"/>
      <c r="L2610" s="126"/>
    </row>
    <row r="2611" spans="2:12">
      <c r="B2611" s="126"/>
      <c r="C2611" s="126"/>
      <c r="D2611" s="126"/>
      <c r="K2611" s="1014"/>
      <c r="L2611" s="126"/>
    </row>
    <row r="2612" spans="2:12">
      <c r="B2612" s="126"/>
      <c r="C2612" s="126"/>
      <c r="D2612" s="126"/>
      <c r="K2612" s="1014"/>
      <c r="L2612" s="126"/>
    </row>
    <row r="2613" spans="2:12">
      <c r="B2613" s="126"/>
      <c r="C2613" s="126"/>
      <c r="D2613" s="126"/>
      <c r="K2613" s="1014"/>
      <c r="L2613" s="126"/>
    </row>
    <row r="2614" spans="2:12">
      <c r="B2614" s="126"/>
      <c r="C2614" s="126"/>
      <c r="D2614" s="126"/>
      <c r="K2614" s="1014"/>
      <c r="L2614" s="126"/>
    </row>
    <row r="2615" spans="2:12">
      <c r="B2615" s="126"/>
      <c r="C2615" s="126"/>
      <c r="D2615" s="126"/>
      <c r="K2615" s="1014"/>
      <c r="L2615" s="126"/>
    </row>
    <row r="2616" spans="2:12">
      <c r="B2616" s="126"/>
      <c r="C2616" s="126"/>
      <c r="D2616" s="126"/>
      <c r="K2616" s="1014"/>
      <c r="L2616" s="126"/>
    </row>
    <row r="2617" spans="2:12">
      <c r="B2617" s="126"/>
      <c r="C2617" s="126"/>
      <c r="D2617" s="126"/>
      <c r="K2617" s="1014"/>
      <c r="L2617" s="126"/>
    </row>
    <row r="2618" spans="2:12">
      <c r="B2618" s="126"/>
      <c r="C2618" s="126"/>
      <c r="D2618" s="126"/>
      <c r="K2618" s="1014"/>
      <c r="L2618" s="126"/>
    </row>
    <row r="2619" spans="2:12">
      <c r="B2619" s="126"/>
      <c r="C2619" s="126"/>
      <c r="D2619" s="126"/>
      <c r="K2619" s="1014"/>
      <c r="L2619" s="126"/>
    </row>
    <row r="2620" spans="2:12">
      <c r="B2620" s="126"/>
      <c r="C2620" s="126"/>
      <c r="D2620" s="126"/>
      <c r="K2620" s="1014"/>
      <c r="L2620" s="126"/>
    </row>
    <row r="2621" spans="2:12">
      <c r="B2621" s="126"/>
      <c r="C2621" s="126"/>
      <c r="D2621" s="126"/>
      <c r="K2621" s="1014"/>
      <c r="L2621" s="126"/>
    </row>
    <row r="2622" spans="2:12">
      <c r="B2622" s="126"/>
      <c r="C2622" s="126"/>
      <c r="D2622" s="126"/>
      <c r="K2622" s="1014"/>
      <c r="L2622" s="126"/>
    </row>
    <row r="2623" spans="2:12">
      <c r="B2623" s="126"/>
      <c r="C2623" s="126"/>
      <c r="D2623" s="126"/>
      <c r="K2623" s="1014"/>
      <c r="L2623" s="126"/>
    </row>
    <row r="2624" spans="2:12">
      <c r="B2624" s="126"/>
      <c r="C2624" s="126"/>
      <c r="D2624" s="126"/>
      <c r="K2624" s="1014"/>
      <c r="L2624" s="126"/>
    </row>
    <row r="2625" spans="2:12">
      <c r="B2625" s="126"/>
      <c r="C2625" s="126"/>
      <c r="D2625" s="126"/>
      <c r="K2625" s="1014"/>
      <c r="L2625" s="126"/>
    </row>
    <row r="2626" spans="2:12">
      <c r="B2626" s="126"/>
      <c r="C2626" s="126"/>
      <c r="D2626" s="126"/>
      <c r="K2626" s="1014"/>
      <c r="L2626" s="126"/>
    </row>
    <row r="2627" spans="2:12">
      <c r="B2627" s="126"/>
      <c r="C2627" s="126"/>
      <c r="D2627" s="126"/>
      <c r="K2627" s="1014"/>
      <c r="L2627" s="126"/>
    </row>
    <row r="2628" spans="2:12">
      <c r="B2628" s="126"/>
      <c r="C2628" s="126"/>
      <c r="D2628" s="126"/>
      <c r="K2628" s="1014"/>
      <c r="L2628" s="126"/>
    </row>
    <row r="2629" spans="2:12">
      <c r="B2629" s="126"/>
      <c r="C2629" s="126"/>
      <c r="D2629" s="126"/>
      <c r="K2629" s="1014"/>
      <c r="L2629" s="126"/>
    </row>
    <row r="2630" spans="2:12">
      <c r="B2630" s="126"/>
      <c r="C2630" s="126"/>
      <c r="D2630" s="126"/>
      <c r="K2630" s="1014"/>
      <c r="L2630" s="126"/>
    </row>
    <row r="2631" spans="2:12">
      <c r="B2631" s="126"/>
      <c r="C2631" s="126"/>
      <c r="D2631" s="126"/>
      <c r="K2631" s="1014"/>
      <c r="L2631" s="126"/>
    </row>
    <row r="2632" spans="2:12">
      <c r="B2632" s="126"/>
      <c r="C2632" s="126"/>
      <c r="D2632" s="126"/>
      <c r="K2632" s="1014"/>
      <c r="L2632" s="126"/>
    </row>
    <row r="2633" spans="2:12">
      <c r="B2633" s="126"/>
      <c r="C2633" s="126"/>
      <c r="D2633" s="126"/>
      <c r="K2633" s="1014"/>
      <c r="L2633" s="126"/>
    </row>
    <row r="2634" spans="2:12">
      <c r="B2634" s="126"/>
      <c r="C2634" s="126"/>
      <c r="D2634" s="126"/>
      <c r="K2634" s="1014"/>
      <c r="L2634" s="126"/>
    </row>
    <row r="2635" spans="2:12">
      <c r="B2635" s="126"/>
      <c r="C2635" s="126"/>
      <c r="D2635" s="126"/>
      <c r="K2635" s="1014"/>
      <c r="L2635" s="126"/>
    </row>
    <row r="2636" spans="2:12">
      <c r="B2636" s="126"/>
      <c r="C2636" s="126"/>
      <c r="D2636" s="126"/>
      <c r="K2636" s="1014"/>
      <c r="L2636" s="126"/>
    </row>
    <row r="2637" spans="2:12">
      <c r="B2637" s="126"/>
      <c r="C2637" s="126"/>
      <c r="D2637" s="126"/>
      <c r="K2637" s="1014"/>
      <c r="L2637" s="126"/>
    </row>
    <row r="2638" spans="2:12">
      <c r="B2638" s="126"/>
      <c r="C2638" s="126"/>
      <c r="D2638" s="126"/>
      <c r="K2638" s="1014"/>
      <c r="L2638" s="126"/>
    </row>
    <row r="2639" spans="2:12">
      <c r="B2639" s="126"/>
      <c r="C2639" s="126"/>
      <c r="D2639" s="126"/>
      <c r="K2639" s="1014"/>
      <c r="L2639" s="126"/>
    </row>
    <row r="2640" spans="2:12">
      <c r="B2640" s="126"/>
      <c r="C2640" s="126"/>
      <c r="D2640" s="126"/>
      <c r="K2640" s="1014"/>
      <c r="L2640" s="126"/>
    </row>
    <row r="2641" spans="2:12">
      <c r="B2641" s="126"/>
      <c r="C2641" s="126"/>
      <c r="D2641" s="126"/>
      <c r="K2641" s="1014"/>
      <c r="L2641" s="126"/>
    </row>
    <row r="2642" spans="2:12">
      <c r="B2642" s="126"/>
      <c r="C2642" s="126"/>
      <c r="D2642" s="126"/>
      <c r="K2642" s="1014"/>
      <c r="L2642" s="126"/>
    </row>
    <row r="2643" spans="2:12">
      <c r="B2643" s="126"/>
      <c r="C2643" s="126"/>
      <c r="D2643" s="126"/>
      <c r="K2643" s="1014"/>
      <c r="L2643" s="126"/>
    </row>
    <row r="2644" spans="2:12">
      <c r="B2644" s="126"/>
      <c r="C2644" s="126"/>
      <c r="D2644" s="126"/>
      <c r="K2644" s="1014"/>
      <c r="L2644" s="126"/>
    </row>
    <row r="2645" spans="2:12">
      <c r="B2645" s="126"/>
      <c r="C2645" s="126"/>
      <c r="D2645" s="126"/>
      <c r="K2645" s="1014"/>
      <c r="L2645" s="126"/>
    </row>
    <row r="2646" spans="2:12">
      <c r="B2646" s="126"/>
      <c r="C2646" s="126"/>
      <c r="D2646" s="126"/>
      <c r="K2646" s="1014"/>
      <c r="L2646" s="126"/>
    </row>
    <row r="2647" spans="2:12">
      <c r="B2647" s="126"/>
      <c r="C2647" s="126"/>
      <c r="D2647" s="126"/>
      <c r="K2647" s="1014"/>
      <c r="L2647" s="126"/>
    </row>
    <row r="2648" spans="2:12">
      <c r="B2648" s="126"/>
      <c r="C2648" s="126"/>
      <c r="D2648" s="126"/>
      <c r="K2648" s="1014"/>
      <c r="L2648" s="126"/>
    </row>
    <row r="2649" spans="2:12">
      <c r="B2649" s="126"/>
      <c r="C2649" s="126"/>
      <c r="D2649" s="126"/>
      <c r="K2649" s="1014"/>
      <c r="L2649" s="126"/>
    </row>
    <row r="2650" spans="2:12">
      <c r="B2650" s="126"/>
      <c r="C2650" s="126"/>
      <c r="D2650" s="126"/>
      <c r="K2650" s="1014"/>
      <c r="L2650" s="126"/>
    </row>
    <row r="2651" spans="2:12">
      <c r="B2651" s="126"/>
      <c r="C2651" s="126"/>
      <c r="D2651" s="126"/>
      <c r="K2651" s="1014"/>
      <c r="L2651" s="126"/>
    </row>
    <row r="2652" spans="2:12">
      <c r="B2652" s="126"/>
      <c r="C2652" s="126"/>
      <c r="D2652" s="126"/>
      <c r="K2652" s="1014"/>
      <c r="L2652" s="126"/>
    </row>
    <row r="2653" spans="2:12">
      <c r="B2653" s="126"/>
      <c r="C2653" s="126"/>
      <c r="D2653" s="126"/>
      <c r="K2653" s="1014"/>
      <c r="L2653" s="126"/>
    </row>
    <row r="2654" spans="2:12">
      <c r="B2654" s="126"/>
      <c r="C2654" s="126"/>
      <c r="D2654" s="126"/>
      <c r="K2654" s="1014"/>
      <c r="L2654" s="126"/>
    </row>
    <row r="2655" spans="2:12">
      <c r="B2655" s="126"/>
      <c r="C2655" s="126"/>
      <c r="D2655" s="126"/>
      <c r="K2655" s="1014"/>
      <c r="L2655" s="126"/>
    </row>
    <row r="2656" spans="2:12">
      <c r="B2656" s="126"/>
      <c r="C2656" s="126"/>
      <c r="D2656" s="126"/>
      <c r="K2656" s="1014"/>
      <c r="L2656" s="126"/>
    </row>
    <row r="2657" spans="2:12">
      <c r="B2657" s="126"/>
      <c r="C2657" s="126"/>
      <c r="D2657" s="126"/>
      <c r="K2657" s="1014"/>
      <c r="L2657" s="126"/>
    </row>
    <row r="2658" spans="2:12">
      <c r="B2658" s="126"/>
      <c r="C2658" s="126"/>
      <c r="D2658" s="126"/>
      <c r="K2658" s="1014"/>
      <c r="L2658" s="126"/>
    </row>
    <row r="2659" spans="2:12">
      <c r="B2659" s="126"/>
      <c r="C2659" s="126"/>
      <c r="D2659" s="126"/>
      <c r="K2659" s="1014"/>
      <c r="L2659" s="126"/>
    </row>
    <row r="2660" spans="2:12">
      <c r="B2660" s="126"/>
      <c r="C2660" s="126"/>
      <c r="D2660" s="126"/>
      <c r="K2660" s="1014"/>
      <c r="L2660" s="126"/>
    </row>
    <row r="2661" spans="2:12">
      <c r="B2661" s="126"/>
      <c r="C2661" s="126"/>
      <c r="D2661" s="126"/>
      <c r="K2661" s="1014"/>
      <c r="L2661" s="126"/>
    </row>
    <row r="2662" spans="2:12">
      <c r="B2662" s="126"/>
      <c r="C2662" s="126"/>
      <c r="D2662" s="126"/>
      <c r="K2662" s="1014"/>
      <c r="L2662" s="126"/>
    </row>
    <row r="2663" spans="2:12">
      <c r="B2663" s="126"/>
      <c r="C2663" s="126"/>
      <c r="D2663" s="126"/>
      <c r="K2663" s="1014"/>
      <c r="L2663" s="126"/>
    </row>
    <row r="2664" spans="2:12">
      <c r="B2664" s="126"/>
      <c r="C2664" s="126"/>
      <c r="D2664" s="126"/>
      <c r="K2664" s="1014"/>
      <c r="L2664" s="126"/>
    </row>
    <row r="2665" spans="2:12">
      <c r="B2665" s="126"/>
      <c r="C2665" s="126"/>
      <c r="D2665" s="126"/>
      <c r="K2665" s="1014"/>
      <c r="L2665" s="126"/>
    </row>
    <row r="2666" spans="2:12">
      <c r="B2666" s="126"/>
      <c r="C2666" s="126"/>
      <c r="D2666" s="126"/>
      <c r="K2666" s="1014"/>
      <c r="L2666" s="126"/>
    </row>
    <row r="2667" spans="2:12">
      <c r="B2667" s="126"/>
      <c r="C2667" s="126"/>
      <c r="D2667" s="126"/>
      <c r="K2667" s="1014"/>
      <c r="L2667" s="126"/>
    </row>
    <row r="2668" spans="2:12">
      <c r="B2668" s="126"/>
      <c r="C2668" s="126"/>
      <c r="D2668" s="126"/>
      <c r="K2668" s="1014"/>
      <c r="L2668" s="126"/>
    </row>
    <row r="2669" spans="2:12">
      <c r="B2669" s="126"/>
      <c r="C2669" s="126"/>
      <c r="D2669" s="126"/>
      <c r="K2669" s="1014"/>
      <c r="L2669" s="126"/>
    </row>
    <row r="2670" spans="2:12">
      <c r="B2670" s="126"/>
      <c r="C2670" s="126"/>
      <c r="D2670" s="126"/>
      <c r="K2670" s="1014"/>
      <c r="L2670" s="126"/>
    </row>
    <row r="2671" spans="2:12">
      <c r="B2671" s="126"/>
      <c r="C2671" s="126"/>
      <c r="D2671" s="126"/>
      <c r="K2671" s="1014"/>
      <c r="L2671" s="126"/>
    </row>
    <row r="2672" spans="2:12">
      <c r="B2672" s="126"/>
      <c r="C2672" s="126"/>
      <c r="D2672" s="126"/>
      <c r="K2672" s="1014"/>
      <c r="L2672" s="126"/>
    </row>
    <row r="2673" spans="2:12">
      <c r="B2673" s="126"/>
      <c r="C2673" s="126"/>
      <c r="D2673" s="126"/>
      <c r="K2673" s="1014"/>
      <c r="L2673" s="126"/>
    </row>
    <row r="2674" spans="2:12">
      <c r="B2674" s="126"/>
      <c r="C2674" s="126"/>
      <c r="D2674" s="126"/>
      <c r="K2674" s="1014"/>
      <c r="L2674" s="126"/>
    </row>
    <row r="2675" spans="2:12">
      <c r="B2675" s="126"/>
      <c r="C2675" s="126"/>
      <c r="D2675" s="126"/>
      <c r="K2675" s="1014"/>
      <c r="L2675" s="126"/>
    </row>
    <row r="2676" spans="2:12">
      <c r="B2676" s="126"/>
      <c r="C2676" s="126"/>
      <c r="D2676" s="126"/>
      <c r="K2676" s="1014"/>
      <c r="L2676" s="126"/>
    </row>
    <row r="2677" spans="2:12">
      <c r="B2677" s="126"/>
      <c r="C2677" s="126"/>
      <c r="D2677" s="126"/>
      <c r="K2677" s="1014"/>
      <c r="L2677" s="126"/>
    </row>
    <row r="2678" spans="2:12">
      <c r="B2678" s="126"/>
      <c r="C2678" s="126"/>
      <c r="D2678" s="126"/>
      <c r="K2678" s="1014"/>
      <c r="L2678" s="126"/>
    </row>
    <row r="2679" spans="2:12">
      <c r="B2679" s="126"/>
      <c r="C2679" s="126"/>
      <c r="D2679" s="126"/>
      <c r="K2679" s="1014"/>
      <c r="L2679" s="126"/>
    </row>
    <row r="2680" spans="2:12">
      <c r="B2680" s="126"/>
      <c r="C2680" s="126"/>
      <c r="D2680" s="126"/>
      <c r="K2680" s="1014"/>
      <c r="L2680" s="126"/>
    </row>
    <row r="2681" spans="2:12">
      <c r="B2681" s="126"/>
      <c r="C2681" s="126"/>
      <c r="D2681" s="126"/>
      <c r="K2681" s="1014"/>
      <c r="L2681" s="126"/>
    </row>
    <row r="2682" spans="2:12">
      <c r="B2682" s="126"/>
      <c r="C2682" s="126"/>
      <c r="D2682" s="126"/>
      <c r="K2682" s="1014"/>
      <c r="L2682" s="126"/>
    </row>
    <row r="2683" spans="2:12">
      <c r="B2683" s="126"/>
      <c r="C2683" s="126"/>
      <c r="D2683" s="126"/>
      <c r="K2683" s="1014"/>
      <c r="L2683" s="126"/>
    </row>
    <row r="2684" spans="2:12">
      <c r="B2684" s="126"/>
      <c r="C2684" s="126"/>
      <c r="D2684" s="126"/>
      <c r="K2684" s="1014"/>
      <c r="L2684" s="126"/>
    </row>
    <row r="2685" spans="2:12">
      <c r="B2685" s="126"/>
      <c r="C2685" s="126"/>
      <c r="D2685" s="126"/>
      <c r="K2685" s="1014"/>
      <c r="L2685" s="126"/>
    </row>
    <row r="2686" spans="2:12">
      <c r="B2686" s="126"/>
      <c r="C2686" s="126"/>
      <c r="D2686" s="126"/>
      <c r="K2686" s="1014"/>
      <c r="L2686" s="126"/>
    </row>
    <row r="2687" spans="2:12">
      <c r="B2687" s="126"/>
      <c r="C2687" s="126"/>
      <c r="D2687" s="126"/>
      <c r="K2687" s="1014"/>
      <c r="L2687" s="126"/>
    </row>
    <row r="2688" spans="2:12">
      <c r="B2688" s="126"/>
      <c r="C2688" s="126"/>
      <c r="D2688" s="126"/>
      <c r="K2688" s="1014"/>
      <c r="L2688" s="126"/>
    </row>
    <row r="2689" spans="2:12">
      <c r="B2689" s="126"/>
      <c r="C2689" s="126"/>
      <c r="D2689" s="126"/>
      <c r="K2689" s="1014"/>
      <c r="L2689" s="126"/>
    </row>
    <row r="2690" spans="2:12">
      <c r="B2690" s="126"/>
      <c r="C2690" s="126"/>
      <c r="D2690" s="126"/>
      <c r="K2690" s="1014"/>
      <c r="L2690" s="126"/>
    </row>
    <row r="2691" spans="2:12">
      <c r="B2691" s="126"/>
      <c r="C2691" s="126"/>
      <c r="D2691" s="126"/>
      <c r="K2691" s="1014"/>
      <c r="L2691" s="126"/>
    </row>
    <row r="2692" spans="2:12">
      <c r="B2692" s="126"/>
      <c r="C2692" s="126"/>
      <c r="D2692" s="126"/>
      <c r="K2692" s="1014"/>
      <c r="L2692" s="126"/>
    </row>
    <row r="2693" spans="2:12">
      <c r="B2693" s="126"/>
      <c r="C2693" s="126"/>
      <c r="D2693" s="126"/>
      <c r="K2693" s="1014"/>
      <c r="L2693" s="126"/>
    </row>
    <row r="2694" spans="2:12">
      <c r="B2694" s="126"/>
      <c r="C2694" s="126"/>
      <c r="D2694" s="126"/>
      <c r="K2694" s="1014"/>
      <c r="L2694" s="126"/>
    </row>
    <row r="2695" spans="2:12">
      <c r="B2695" s="126"/>
      <c r="C2695" s="126"/>
      <c r="D2695" s="126"/>
      <c r="K2695" s="1014"/>
      <c r="L2695" s="126"/>
    </row>
    <row r="2696" spans="2:12">
      <c r="B2696" s="126"/>
      <c r="C2696" s="126"/>
      <c r="D2696" s="126"/>
      <c r="K2696" s="1014"/>
      <c r="L2696" s="126"/>
    </row>
    <row r="2697" spans="2:12">
      <c r="B2697" s="126"/>
      <c r="C2697" s="126"/>
      <c r="D2697" s="126"/>
      <c r="K2697" s="1014"/>
      <c r="L2697" s="126"/>
    </row>
    <row r="2698" spans="2:12">
      <c r="B2698" s="126"/>
      <c r="C2698" s="126"/>
      <c r="D2698" s="126"/>
      <c r="K2698" s="1014"/>
      <c r="L2698" s="126"/>
    </row>
    <row r="2699" spans="2:12">
      <c r="B2699" s="126"/>
      <c r="C2699" s="126"/>
      <c r="D2699" s="126"/>
      <c r="K2699" s="1014"/>
      <c r="L2699" s="126"/>
    </row>
    <row r="2700" spans="2:12">
      <c r="B2700" s="126"/>
      <c r="C2700" s="126"/>
      <c r="D2700" s="126"/>
      <c r="K2700" s="1014"/>
      <c r="L2700" s="126"/>
    </row>
    <row r="2701" spans="2:12">
      <c r="B2701" s="126"/>
      <c r="C2701" s="126"/>
      <c r="D2701" s="126"/>
      <c r="K2701" s="1014"/>
      <c r="L2701" s="126"/>
    </row>
    <row r="2702" spans="2:12">
      <c r="B2702" s="126"/>
      <c r="C2702" s="126"/>
      <c r="D2702" s="126"/>
      <c r="K2702" s="1014"/>
      <c r="L2702" s="126"/>
    </row>
    <row r="2703" spans="2:12">
      <c r="B2703" s="126"/>
      <c r="C2703" s="126"/>
      <c r="D2703" s="126"/>
      <c r="K2703" s="1014"/>
      <c r="L2703" s="126"/>
    </row>
    <row r="2704" spans="2:12">
      <c r="B2704" s="126"/>
      <c r="C2704" s="126"/>
      <c r="D2704" s="126"/>
      <c r="K2704" s="1014"/>
      <c r="L2704" s="126"/>
    </row>
    <row r="2705" spans="2:12">
      <c r="B2705" s="126"/>
      <c r="C2705" s="126"/>
      <c r="D2705" s="126"/>
      <c r="K2705" s="1014"/>
      <c r="L2705" s="126"/>
    </row>
    <row r="2706" spans="2:12">
      <c r="B2706" s="126"/>
      <c r="C2706" s="126"/>
      <c r="D2706" s="126"/>
      <c r="K2706" s="1014"/>
      <c r="L2706" s="126"/>
    </row>
    <row r="2707" spans="2:12">
      <c r="B2707" s="126"/>
      <c r="C2707" s="126"/>
      <c r="D2707" s="126"/>
      <c r="K2707" s="1014"/>
      <c r="L2707" s="126"/>
    </row>
    <row r="2708" spans="2:12">
      <c r="B2708" s="126"/>
      <c r="C2708" s="126"/>
      <c r="D2708" s="126"/>
      <c r="K2708" s="1014"/>
      <c r="L2708" s="126"/>
    </row>
    <row r="2709" spans="2:12">
      <c r="B2709" s="126"/>
      <c r="C2709" s="126"/>
      <c r="D2709" s="126"/>
      <c r="K2709" s="1014"/>
      <c r="L2709" s="126"/>
    </row>
    <row r="2710" spans="2:12">
      <c r="B2710" s="126"/>
      <c r="C2710" s="126"/>
      <c r="D2710" s="126"/>
      <c r="K2710" s="1014"/>
      <c r="L2710" s="126"/>
    </row>
    <row r="2711" spans="2:12">
      <c r="B2711" s="126"/>
      <c r="C2711" s="126"/>
      <c r="D2711" s="126"/>
      <c r="K2711" s="1014"/>
      <c r="L2711" s="126"/>
    </row>
    <row r="2712" spans="2:12">
      <c r="B2712" s="126"/>
      <c r="C2712" s="126"/>
      <c r="D2712" s="126"/>
      <c r="K2712" s="1014"/>
      <c r="L2712" s="126"/>
    </row>
    <row r="2713" spans="2:12">
      <c r="B2713" s="126"/>
      <c r="C2713" s="126"/>
      <c r="D2713" s="126"/>
      <c r="K2713" s="1014"/>
      <c r="L2713" s="126"/>
    </row>
    <row r="2714" spans="2:12">
      <c r="B2714" s="126"/>
      <c r="C2714" s="126"/>
      <c r="D2714" s="126"/>
      <c r="K2714" s="1014"/>
      <c r="L2714" s="126"/>
    </row>
    <row r="2715" spans="2:12">
      <c r="B2715" s="126"/>
      <c r="C2715" s="126"/>
      <c r="D2715" s="126"/>
      <c r="K2715" s="1014"/>
      <c r="L2715" s="126"/>
    </row>
    <row r="2716" spans="2:12">
      <c r="B2716" s="126"/>
      <c r="C2716" s="126"/>
      <c r="D2716" s="126"/>
      <c r="K2716" s="1014"/>
      <c r="L2716" s="126"/>
    </row>
    <row r="2717" spans="2:12">
      <c r="B2717" s="126"/>
      <c r="C2717" s="126"/>
      <c r="D2717" s="126"/>
      <c r="K2717" s="1014"/>
      <c r="L2717" s="126"/>
    </row>
    <row r="2718" spans="2:12">
      <c r="B2718" s="126"/>
      <c r="C2718" s="126"/>
      <c r="D2718" s="126"/>
      <c r="K2718" s="1014"/>
      <c r="L2718" s="126"/>
    </row>
    <row r="2719" spans="2:12">
      <c r="B2719" s="126"/>
      <c r="C2719" s="126"/>
      <c r="D2719" s="126"/>
      <c r="K2719" s="1014"/>
      <c r="L2719" s="126"/>
    </row>
    <row r="2720" spans="2:12">
      <c r="B2720" s="126"/>
      <c r="C2720" s="126"/>
      <c r="D2720" s="126"/>
      <c r="K2720" s="1014"/>
      <c r="L2720" s="126"/>
    </row>
    <row r="2721" spans="2:12">
      <c r="B2721" s="126"/>
      <c r="C2721" s="126"/>
      <c r="D2721" s="126"/>
      <c r="K2721" s="1014"/>
      <c r="L2721" s="126"/>
    </row>
    <row r="2722" spans="2:12">
      <c r="B2722" s="126"/>
      <c r="C2722" s="126"/>
      <c r="D2722" s="126"/>
      <c r="K2722" s="1014"/>
      <c r="L2722" s="126"/>
    </row>
    <row r="2723" spans="2:12">
      <c r="B2723" s="126"/>
      <c r="C2723" s="126"/>
      <c r="D2723" s="126"/>
      <c r="K2723" s="1014"/>
      <c r="L2723" s="126"/>
    </row>
    <row r="2724" spans="2:12">
      <c r="B2724" s="126"/>
      <c r="C2724" s="126"/>
      <c r="D2724" s="126"/>
      <c r="K2724" s="1014"/>
      <c r="L2724" s="126"/>
    </row>
    <row r="2725" spans="2:12">
      <c r="B2725" s="126"/>
      <c r="C2725" s="126"/>
      <c r="D2725" s="126"/>
      <c r="K2725" s="1014"/>
      <c r="L2725" s="126"/>
    </row>
    <row r="2726" spans="2:12">
      <c r="B2726" s="126"/>
      <c r="C2726" s="126"/>
      <c r="D2726" s="126"/>
      <c r="K2726" s="1014"/>
      <c r="L2726" s="126"/>
    </row>
    <row r="2727" spans="2:12">
      <c r="B2727" s="126"/>
      <c r="C2727" s="126"/>
      <c r="D2727" s="126"/>
      <c r="K2727" s="1014"/>
      <c r="L2727" s="126"/>
    </row>
    <row r="2728" spans="2:12">
      <c r="B2728" s="126"/>
      <c r="C2728" s="126"/>
      <c r="D2728" s="126"/>
      <c r="K2728" s="1014"/>
      <c r="L2728" s="126"/>
    </row>
    <row r="2729" spans="2:12">
      <c r="B2729" s="126"/>
      <c r="C2729" s="126"/>
      <c r="D2729" s="126"/>
      <c r="K2729" s="1014"/>
      <c r="L2729" s="126"/>
    </row>
    <row r="2730" spans="2:12">
      <c r="B2730" s="126"/>
      <c r="C2730" s="126"/>
      <c r="D2730" s="126"/>
      <c r="K2730" s="1014"/>
      <c r="L2730" s="126"/>
    </row>
    <row r="2731" spans="2:12">
      <c r="B2731" s="126"/>
      <c r="C2731" s="126"/>
      <c r="D2731" s="126"/>
      <c r="K2731" s="1014"/>
      <c r="L2731" s="126"/>
    </row>
    <row r="2732" spans="2:12">
      <c r="B2732" s="126"/>
      <c r="C2732" s="126"/>
      <c r="D2732" s="126"/>
      <c r="K2732" s="1014"/>
      <c r="L2732" s="126"/>
    </row>
    <row r="2733" spans="2:12">
      <c r="B2733" s="126"/>
      <c r="C2733" s="126"/>
      <c r="D2733" s="126"/>
      <c r="K2733" s="1014"/>
      <c r="L2733" s="126"/>
    </row>
    <row r="2734" spans="2:12">
      <c r="B2734" s="126"/>
      <c r="C2734" s="126"/>
      <c r="D2734" s="126"/>
      <c r="K2734" s="1014"/>
      <c r="L2734" s="126"/>
    </row>
    <row r="2735" spans="2:12">
      <c r="B2735" s="126"/>
      <c r="C2735" s="126"/>
      <c r="D2735" s="126"/>
      <c r="K2735" s="1014"/>
      <c r="L2735" s="126"/>
    </row>
    <row r="2736" spans="2:12">
      <c r="B2736" s="126"/>
      <c r="C2736" s="126"/>
      <c r="D2736" s="126"/>
      <c r="K2736" s="1014"/>
      <c r="L2736" s="126"/>
    </row>
    <row r="2737" spans="2:12">
      <c r="B2737" s="126"/>
      <c r="C2737" s="126"/>
      <c r="D2737" s="126"/>
      <c r="K2737" s="1014"/>
      <c r="L2737" s="126"/>
    </row>
    <row r="2738" spans="2:12">
      <c r="B2738" s="126"/>
      <c r="C2738" s="126"/>
      <c r="D2738" s="126"/>
      <c r="K2738" s="1014"/>
      <c r="L2738" s="126"/>
    </row>
    <row r="2739" spans="2:12">
      <c r="B2739" s="126"/>
      <c r="C2739" s="126"/>
      <c r="D2739" s="126"/>
      <c r="K2739" s="1014"/>
      <c r="L2739" s="126"/>
    </row>
    <row r="2740" spans="2:12">
      <c r="B2740" s="126"/>
      <c r="C2740" s="126"/>
      <c r="D2740" s="126"/>
      <c r="K2740" s="1014"/>
      <c r="L2740" s="126"/>
    </row>
    <row r="2741" spans="2:12">
      <c r="B2741" s="126"/>
      <c r="C2741" s="126"/>
      <c r="D2741" s="126"/>
      <c r="K2741" s="1014"/>
      <c r="L2741" s="126"/>
    </row>
    <row r="2742" spans="2:12">
      <c r="B2742" s="126"/>
      <c r="C2742" s="126"/>
      <c r="D2742" s="126"/>
      <c r="K2742" s="1014"/>
      <c r="L2742" s="126"/>
    </row>
    <row r="2743" spans="2:12">
      <c r="B2743" s="126"/>
      <c r="C2743" s="126"/>
      <c r="D2743" s="126"/>
      <c r="K2743" s="1014"/>
      <c r="L2743" s="126"/>
    </row>
    <row r="2744" spans="2:12">
      <c r="B2744" s="126"/>
      <c r="C2744" s="126"/>
      <c r="D2744" s="126"/>
      <c r="K2744" s="1014"/>
      <c r="L2744" s="126"/>
    </row>
    <row r="2745" spans="2:12">
      <c r="B2745" s="126"/>
      <c r="C2745" s="126"/>
      <c r="D2745" s="126"/>
      <c r="K2745" s="1014"/>
      <c r="L2745" s="126"/>
    </row>
    <row r="2746" spans="2:12">
      <c r="B2746" s="126"/>
      <c r="C2746" s="126"/>
      <c r="D2746" s="126"/>
      <c r="K2746" s="1014"/>
      <c r="L2746" s="126"/>
    </row>
    <row r="2747" spans="2:12">
      <c r="B2747" s="126"/>
      <c r="C2747" s="126"/>
      <c r="D2747" s="126"/>
      <c r="K2747" s="1014"/>
      <c r="L2747" s="126"/>
    </row>
    <row r="2748" spans="2:12">
      <c r="B2748" s="126"/>
      <c r="C2748" s="126"/>
      <c r="D2748" s="126"/>
      <c r="K2748" s="1014"/>
      <c r="L2748" s="126"/>
    </row>
    <row r="2749" spans="2:12">
      <c r="B2749" s="126"/>
      <c r="C2749" s="126"/>
      <c r="D2749" s="126"/>
      <c r="K2749" s="1014"/>
      <c r="L2749" s="126"/>
    </row>
    <row r="2750" spans="2:12">
      <c r="B2750" s="126"/>
      <c r="C2750" s="126"/>
      <c r="D2750" s="126"/>
      <c r="K2750" s="1014"/>
      <c r="L2750" s="126"/>
    </row>
    <row r="2751" spans="2:12">
      <c r="B2751" s="126"/>
      <c r="C2751" s="126"/>
      <c r="D2751" s="126"/>
      <c r="K2751" s="1014"/>
      <c r="L2751" s="126"/>
    </row>
    <row r="2752" spans="2:12">
      <c r="B2752" s="126"/>
      <c r="C2752" s="126"/>
      <c r="D2752" s="126"/>
      <c r="K2752" s="1014"/>
      <c r="L2752" s="126"/>
    </row>
    <row r="2753" spans="2:12">
      <c r="B2753" s="126"/>
      <c r="C2753" s="126"/>
      <c r="D2753" s="126"/>
      <c r="K2753" s="1014"/>
      <c r="L2753" s="126"/>
    </row>
    <row r="2754" spans="2:12">
      <c r="B2754" s="126"/>
      <c r="C2754" s="126"/>
      <c r="D2754" s="126"/>
      <c r="K2754" s="1014"/>
      <c r="L2754" s="126"/>
    </row>
    <row r="2755" spans="2:12">
      <c r="B2755" s="126"/>
      <c r="C2755" s="126"/>
      <c r="D2755" s="126"/>
      <c r="K2755" s="1014"/>
      <c r="L2755" s="126"/>
    </row>
    <row r="2756" spans="2:12">
      <c r="B2756" s="126"/>
      <c r="C2756" s="126"/>
      <c r="D2756" s="126"/>
      <c r="K2756" s="1014"/>
      <c r="L2756" s="126"/>
    </row>
    <row r="2757" spans="2:12">
      <c r="B2757" s="126"/>
      <c r="C2757" s="126"/>
      <c r="D2757" s="126"/>
      <c r="K2757" s="1014"/>
      <c r="L2757" s="126"/>
    </row>
    <row r="2758" spans="2:12">
      <c r="B2758" s="126"/>
      <c r="C2758" s="126"/>
      <c r="D2758" s="126"/>
      <c r="K2758" s="1014"/>
      <c r="L2758" s="126"/>
    </row>
    <row r="2759" spans="2:12">
      <c r="B2759" s="126"/>
      <c r="C2759" s="126"/>
      <c r="D2759" s="126"/>
      <c r="K2759" s="1014"/>
      <c r="L2759" s="126"/>
    </row>
    <row r="2760" spans="2:12">
      <c r="B2760" s="126"/>
      <c r="C2760" s="126"/>
      <c r="D2760" s="126"/>
      <c r="K2760" s="1014"/>
      <c r="L2760" s="126"/>
    </row>
    <row r="2761" spans="2:12">
      <c r="B2761" s="126"/>
      <c r="C2761" s="126"/>
      <c r="D2761" s="126"/>
      <c r="K2761" s="1014"/>
      <c r="L2761" s="126"/>
    </row>
    <row r="2762" spans="2:12">
      <c r="B2762" s="126"/>
      <c r="C2762" s="126"/>
      <c r="D2762" s="126"/>
      <c r="K2762" s="1014"/>
      <c r="L2762" s="126"/>
    </row>
    <row r="2763" spans="2:12">
      <c r="B2763" s="126"/>
      <c r="C2763" s="126"/>
      <c r="D2763" s="126"/>
      <c r="K2763" s="1014"/>
      <c r="L2763" s="126"/>
    </row>
    <row r="2764" spans="2:12">
      <c r="B2764" s="126"/>
      <c r="C2764" s="126"/>
      <c r="D2764" s="126"/>
      <c r="K2764" s="1014"/>
      <c r="L2764" s="126"/>
    </row>
    <row r="2765" spans="2:12">
      <c r="B2765" s="126"/>
      <c r="C2765" s="126"/>
      <c r="D2765" s="126"/>
      <c r="K2765" s="1014"/>
      <c r="L2765" s="126"/>
    </row>
    <row r="2766" spans="2:12">
      <c r="B2766" s="126"/>
      <c r="C2766" s="126"/>
      <c r="D2766" s="126"/>
      <c r="K2766" s="1014"/>
      <c r="L2766" s="126"/>
    </row>
    <row r="2767" spans="2:12">
      <c r="B2767" s="126"/>
      <c r="C2767" s="126"/>
      <c r="D2767" s="126"/>
      <c r="K2767" s="1014"/>
      <c r="L2767" s="126"/>
    </row>
    <row r="2768" spans="2:12">
      <c r="B2768" s="126"/>
      <c r="C2768" s="126"/>
      <c r="D2768" s="126"/>
      <c r="K2768" s="1014"/>
      <c r="L2768" s="126"/>
    </row>
    <row r="2769" spans="2:12">
      <c r="B2769" s="126"/>
      <c r="C2769" s="126"/>
      <c r="D2769" s="126"/>
      <c r="K2769" s="1014"/>
      <c r="L2769" s="126"/>
    </row>
    <row r="2770" spans="2:12">
      <c r="B2770" s="126"/>
      <c r="C2770" s="126"/>
      <c r="D2770" s="126"/>
      <c r="K2770" s="1014"/>
      <c r="L2770" s="126"/>
    </row>
    <row r="2771" spans="2:12">
      <c r="B2771" s="126"/>
      <c r="C2771" s="126"/>
      <c r="D2771" s="126"/>
      <c r="K2771" s="1014"/>
      <c r="L2771" s="126"/>
    </row>
    <row r="2772" spans="2:12">
      <c r="B2772" s="126"/>
      <c r="C2772" s="126"/>
      <c r="D2772" s="126"/>
      <c r="K2772" s="1014"/>
      <c r="L2772" s="126"/>
    </row>
    <row r="2773" spans="2:12">
      <c r="B2773" s="126"/>
      <c r="C2773" s="126"/>
      <c r="D2773" s="126"/>
      <c r="K2773" s="1014"/>
      <c r="L2773" s="126"/>
    </row>
    <row r="2774" spans="2:12">
      <c r="B2774" s="126"/>
      <c r="C2774" s="126"/>
      <c r="D2774" s="126"/>
      <c r="K2774" s="1014"/>
      <c r="L2774" s="126"/>
    </row>
    <row r="2775" spans="2:12">
      <c r="B2775" s="126"/>
      <c r="C2775" s="126"/>
      <c r="D2775" s="126"/>
      <c r="K2775" s="1014"/>
      <c r="L2775" s="126"/>
    </row>
    <row r="2776" spans="2:12">
      <c r="B2776" s="126"/>
      <c r="C2776" s="126"/>
      <c r="D2776" s="126"/>
      <c r="K2776" s="1014"/>
      <c r="L2776" s="126"/>
    </row>
    <row r="2777" spans="2:12">
      <c r="B2777" s="126"/>
      <c r="C2777" s="126"/>
      <c r="D2777" s="126"/>
      <c r="K2777" s="1014"/>
      <c r="L2777" s="126"/>
    </row>
    <row r="2778" spans="2:12">
      <c r="B2778" s="126"/>
      <c r="C2778" s="126"/>
      <c r="D2778" s="126"/>
      <c r="K2778" s="1014"/>
      <c r="L2778" s="126"/>
    </row>
    <row r="2779" spans="2:12">
      <c r="B2779" s="126"/>
      <c r="C2779" s="126"/>
      <c r="D2779" s="126"/>
      <c r="K2779" s="1014"/>
      <c r="L2779" s="126"/>
    </row>
    <row r="2780" spans="2:12">
      <c r="B2780" s="126"/>
      <c r="C2780" s="126"/>
      <c r="D2780" s="126"/>
      <c r="K2780" s="1014"/>
      <c r="L2780" s="126"/>
    </row>
    <row r="2781" spans="2:12">
      <c r="B2781" s="126"/>
      <c r="C2781" s="126"/>
      <c r="D2781" s="126"/>
      <c r="K2781" s="1014"/>
      <c r="L2781" s="126"/>
    </row>
    <row r="2782" spans="2:12">
      <c r="B2782" s="126"/>
      <c r="C2782" s="126"/>
      <c r="D2782" s="126"/>
      <c r="K2782" s="1014"/>
      <c r="L2782" s="126"/>
    </row>
    <row r="2783" spans="2:12">
      <c r="B2783" s="126"/>
      <c r="C2783" s="126"/>
      <c r="D2783" s="126"/>
      <c r="K2783" s="1014"/>
      <c r="L2783" s="126"/>
    </row>
    <row r="2784" spans="2:12">
      <c r="B2784" s="126"/>
      <c r="C2784" s="126"/>
      <c r="D2784" s="126"/>
      <c r="K2784" s="1014"/>
      <c r="L2784" s="126"/>
    </row>
    <row r="2785" spans="2:12">
      <c r="B2785" s="126"/>
      <c r="C2785" s="126"/>
      <c r="D2785" s="126"/>
      <c r="K2785" s="1014"/>
      <c r="L2785" s="126"/>
    </row>
    <row r="2786" spans="2:12">
      <c r="B2786" s="126"/>
      <c r="C2786" s="126"/>
      <c r="D2786" s="126"/>
      <c r="K2786" s="1014"/>
      <c r="L2786" s="126"/>
    </row>
    <row r="2787" spans="2:12">
      <c r="B2787" s="126"/>
      <c r="C2787" s="126"/>
      <c r="D2787" s="126"/>
      <c r="K2787" s="1014"/>
      <c r="L2787" s="126"/>
    </row>
    <row r="2788" spans="2:12">
      <c r="B2788" s="126"/>
      <c r="C2788" s="126"/>
      <c r="D2788" s="126"/>
      <c r="K2788" s="1014"/>
      <c r="L2788" s="126"/>
    </row>
    <row r="2789" spans="2:12">
      <c r="B2789" s="126"/>
      <c r="C2789" s="126"/>
      <c r="D2789" s="126"/>
      <c r="K2789" s="1014"/>
      <c r="L2789" s="126"/>
    </row>
    <row r="2790" spans="2:12">
      <c r="B2790" s="126"/>
      <c r="C2790" s="126"/>
      <c r="D2790" s="126"/>
      <c r="K2790" s="1014"/>
      <c r="L2790" s="126"/>
    </row>
    <row r="2791" spans="2:12">
      <c r="B2791" s="126"/>
      <c r="C2791" s="126"/>
      <c r="D2791" s="126"/>
      <c r="K2791" s="1014"/>
      <c r="L2791" s="126"/>
    </row>
    <row r="2792" spans="2:12">
      <c r="B2792" s="126"/>
      <c r="C2792" s="126"/>
      <c r="D2792" s="126"/>
      <c r="K2792" s="1014"/>
      <c r="L2792" s="126"/>
    </row>
    <row r="2793" spans="2:12">
      <c r="B2793" s="126"/>
      <c r="C2793" s="126"/>
      <c r="D2793" s="126"/>
      <c r="K2793" s="1014"/>
      <c r="L2793" s="126"/>
    </row>
    <row r="2794" spans="2:12">
      <c r="B2794" s="126"/>
      <c r="C2794" s="126"/>
      <c r="D2794" s="126"/>
      <c r="K2794" s="1014"/>
      <c r="L2794" s="126"/>
    </row>
    <row r="2795" spans="2:12">
      <c r="B2795" s="126"/>
      <c r="C2795" s="126"/>
      <c r="D2795" s="126"/>
      <c r="K2795" s="1014"/>
      <c r="L2795" s="126"/>
    </row>
    <row r="2796" spans="2:12">
      <c r="B2796" s="126"/>
      <c r="C2796" s="126"/>
      <c r="D2796" s="126"/>
      <c r="K2796" s="1014"/>
      <c r="L2796" s="126"/>
    </row>
    <row r="2797" spans="2:12">
      <c r="B2797" s="126"/>
      <c r="C2797" s="126"/>
      <c r="D2797" s="126"/>
      <c r="K2797" s="1014"/>
      <c r="L2797" s="126"/>
    </row>
    <row r="2798" spans="2:12">
      <c r="B2798" s="126"/>
      <c r="C2798" s="126"/>
      <c r="D2798" s="126"/>
      <c r="K2798" s="1014"/>
      <c r="L2798" s="126"/>
    </row>
    <row r="2799" spans="2:12">
      <c r="B2799" s="126"/>
      <c r="C2799" s="126"/>
      <c r="D2799" s="126"/>
      <c r="K2799" s="1014"/>
      <c r="L2799" s="126"/>
    </row>
    <row r="2800" spans="2:12">
      <c r="B2800" s="126"/>
      <c r="C2800" s="126"/>
      <c r="D2800" s="126"/>
      <c r="K2800" s="1014"/>
      <c r="L2800" s="126"/>
    </row>
    <row r="2801" spans="2:12">
      <c r="B2801" s="126"/>
      <c r="C2801" s="126"/>
      <c r="D2801" s="126"/>
      <c r="K2801" s="1014"/>
      <c r="L2801" s="126"/>
    </row>
    <row r="2802" spans="2:12">
      <c r="B2802" s="126"/>
      <c r="C2802" s="126"/>
      <c r="D2802" s="126"/>
      <c r="K2802" s="1014"/>
      <c r="L2802" s="126"/>
    </row>
    <row r="2803" spans="2:12">
      <c r="B2803" s="126"/>
      <c r="C2803" s="126"/>
      <c r="D2803" s="126"/>
      <c r="K2803" s="1014"/>
      <c r="L2803" s="126"/>
    </row>
    <row r="2804" spans="2:12">
      <c r="B2804" s="126"/>
      <c r="C2804" s="126"/>
      <c r="D2804" s="126"/>
      <c r="K2804" s="1014"/>
      <c r="L2804" s="126"/>
    </row>
    <row r="2805" spans="2:12">
      <c r="B2805" s="126"/>
      <c r="C2805" s="126"/>
      <c r="D2805" s="126"/>
      <c r="K2805" s="1014"/>
      <c r="L2805" s="126"/>
    </row>
    <row r="2806" spans="2:12">
      <c r="B2806" s="126"/>
      <c r="C2806" s="126"/>
      <c r="D2806" s="126"/>
      <c r="K2806" s="1014"/>
      <c r="L2806" s="126"/>
    </row>
    <row r="2807" spans="2:12">
      <c r="B2807" s="126"/>
      <c r="C2807" s="126"/>
      <c r="D2807" s="126"/>
      <c r="K2807" s="1014"/>
      <c r="L2807" s="126"/>
    </row>
    <row r="2808" spans="2:12">
      <c r="B2808" s="126"/>
      <c r="C2808" s="126"/>
      <c r="D2808" s="126"/>
      <c r="K2808" s="1014"/>
      <c r="L2808" s="126"/>
    </row>
    <row r="2809" spans="2:12">
      <c r="B2809" s="126"/>
      <c r="C2809" s="126"/>
      <c r="D2809" s="126"/>
      <c r="K2809" s="1014"/>
      <c r="L2809" s="126"/>
    </row>
    <row r="2810" spans="2:12">
      <c r="B2810" s="126"/>
      <c r="C2810" s="126"/>
      <c r="D2810" s="126"/>
      <c r="K2810" s="1014"/>
      <c r="L2810" s="126"/>
    </row>
    <row r="2811" spans="2:12">
      <c r="B2811" s="126"/>
      <c r="C2811" s="126"/>
      <c r="D2811" s="126"/>
      <c r="K2811" s="1014"/>
      <c r="L2811" s="126"/>
    </row>
    <row r="2812" spans="2:12">
      <c r="B2812" s="126"/>
      <c r="C2812" s="126"/>
      <c r="D2812" s="126"/>
      <c r="K2812" s="1014"/>
      <c r="L2812" s="126"/>
    </row>
    <row r="2813" spans="2:12">
      <c r="B2813" s="126"/>
      <c r="C2813" s="126"/>
      <c r="D2813" s="126"/>
      <c r="K2813" s="1014"/>
      <c r="L2813" s="126"/>
    </row>
    <row r="2814" spans="2:12">
      <c r="B2814" s="126"/>
      <c r="C2814" s="126"/>
      <c r="D2814" s="126"/>
      <c r="K2814" s="1014"/>
      <c r="L2814" s="126"/>
    </row>
    <row r="2815" spans="2:12">
      <c r="B2815" s="126"/>
      <c r="C2815" s="126"/>
      <c r="D2815" s="126"/>
      <c r="K2815" s="1014"/>
      <c r="L2815" s="126"/>
    </row>
    <row r="2816" spans="2:12">
      <c r="B2816" s="126"/>
      <c r="C2816" s="126"/>
      <c r="D2816" s="126"/>
      <c r="K2816" s="1014"/>
      <c r="L2816" s="126"/>
    </row>
    <row r="2817" spans="2:12">
      <c r="B2817" s="126"/>
      <c r="C2817" s="126"/>
      <c r="D2817" s="126"/>
      <c r="K2817" s="1014"/>
      <c r="L2817" s="126"/>
    </row>
    <row r="2818" spans="2:12">
      <c r="B2818" s="126"/>
      <c r="C2818" s="126"/>
      <c r="D2818" s="126"/>
      <c r="K2818" s="1014"/>
      <c r="L2818" s="126"/>
    </row>
    <row r="2819" spans="2:12">
      <c r="B2819" s="126"/>
      <c r="C2819" s="126"/>
      <c r="D2819" s="126"/>
      <c r="K2819" s="1014"/>
      <c r="L2819" s="126"/>
    </row>
    <row r="2820" spans="2:12">
      <c r="B2820" s="126"/>
      <c r="C2820" s="126"/>
      <c r="D2820" s="126"/>
      <c r="K2820" s="1014"/>
      <c r="L2820" s="126"/>
    </row>
    <row r="2821" spans="2:12">
      <c r="B2821" s="126"/>
      <c r="C2821" s="126"/>
      <c r="D2821" s="126"/>
      <c r="K2821" s="1014"/>
      <c r="L2821" s="126"/>
    </row>
    <row r="2822" spans="2:12">
      <c r="B2822" s="126"/>
      <c r="C2822" s="126"/>
      <c r="D2822" s="126"/>
      <c r="K2822" s="1014"/>
      <c r="L2822" s="126"/>
    </row>
    <row r="2823" spans="2:12">
      <c r="B2823" s="126"/>
      <c r="C2823" s="126"/>
      <c r="D2823" s="126"/>
      <c r="K2823" s="1014"/>
      <c r="L2823" s="126"/>
    </row>
    <row r="2824" spans="2:12">
      <c r="B2824" s="126"/>
      <c r="C2824" s="126"/>
      <c r="D2824" s="126"/>
      <c r="K2824" s="1014"/>
      <c r="L2824" s="126"/>
    </row>
    <row r="2825" spans="2:12">
      <c r="B2825" s="126"/>
      <c r="C2825" s="126"/>
      <c r="D2825" s="126"/>
      <c r="K2825" s="1014"/>
      <c r="L2825" s="126"/>
    </row>
    <row r="2826" spans="2:12">
      <c r="B2826" s="126"/>
      <c r="C2826" s="126"/>
      <c r="D2826" s="126"/>
      <c r="K2826" s="1014"/>
      <c r="L2826" s="126"/>
    </row>
    <row r="2827" spans="2:12">
      <c r="B2827" s="126"/>
      <c r="C2827" s="126"/>
      <c r="D2827" s="126"/>
      <c r="K2827" s="1014"/>
      <c r="L2827" s="126"/>
    </row>
    <row r="2828" spans="2:12">
      <c r="B2828" s="126"/>
      <c r="C2828" s="126"/>
      <c r="D2828" s="126"/>
      <c r="K2828" s="1014"/>
      <c r="L2828" s="126"/>
    </row>
    <row r="2829" spans="2:12">
      <c r="B2829" s="126"/>
      <c r="C2829" s="126"/>
      <c r="D2829" s="126"/>
      <c r="K2829" s="1014"/>
      <c r="L2829" s="126"/>
    </row>
    <row r="2830" spans="2:12">
      <c r="B2830" s="126"/>
      <c r="C2830" s="126"/>
      <c r="D2830" s="126"/>
      <c r="K2830" s="1014"/>
      <c r="L2830" s="126"/>
    </row>
    <row r="2831" spans="2:12">
      <c r="B2831" s="126"/>
      <c r="C2831" s="126"/>
      <c r="D2831" s="126"/>
      <c r="K2831" s="1014"/>
      <c r="L2831" s="126"/>
    </row>
    <row r="2832" spans="2:12">
      <c r="B2832" s="126"/>
      <c r="C2832" s="126"/>
      <c r="D2832" s="126"/>
      <c r="K2832" s="1014"/>
      <c r="L2832" s="126"/>
    </row>
    <row r="2833" spans="2:12">
      <c r="B2833" s="126"/>
      <c r="C2833" s="126"/>
      <c r="D2833" s="126"/>
      <c r="K2833" s="1014"/>
      <c r="L2833" s="126"/>
    </row>
    <row r="2834" spans="2:12">
      <c r="B2834" s="126"/>
      <c r="C2834" s="126"/>
      <c r="D2834" s="126"/>
      <c r="K2834" s="1014"/>
      <c r="L2834" s="126"/>
    </row>
    <row r="2835" spans="2:12">
      <c r="B2835" s="126"/>
      <c r="C2835" s="126"/>
      <c r="D2835" s="126"/>
      <c r="K2835" s="1014"/>
      <c r="L2835" s="126"/>
    </row>
    <row r="2836" spans="2:12">
      <c r="B2836" s="126"/>
      <c r="C2836" s="126"/>
      <c r="D2836" s="126"/>
      <c r="K2836" s="1014"/>
      <c r="L2836" s="126"/>
    </row>
    <row r="2837" spans="2:12">
      <c r="B2837" s="126"/>
      <c r="C2837" s="126"/>
      <c r="D2837" s="126"/>
      <c r="K2837" s="1014"/>
      <c r="L2837" s="126"/>
    </row>
    <row r="2838" spans="2:12">
      <c r="B2838" s="126"/>
      <c r="C2838" s="126"/>
      <c r="D2838" s="126"/>
      <c r="K2838" s="1014"/>
      <c r="L2838" s="126"/>
    </row>
    <row r="2839" spans="2:12">
      <c r="B2839" s="126"/>
      <c r="C2839" s="126"/>
      <c r="D2839" s="126"/>
      <c r="K2839" s="1014"/>
      <c r="L2839" s="126"/>
    </row>
    <row r="2840" spans="2:12">
      <c r="B2840" s="126"/>
      <c r="C2840" s="126"/>
      <c r="D2840" s="126"/>
      <c r="K2840" s="1014"/>
      <c r="L2840" s="126"/>
    </row>
    <row r="2841" spans="2:12">
      <c r="B2841" s="126"/>
      <c r="C2841" s="126"/>
      <c r="D2841" s="126"/>
      <c r="K2841" s="1014"/>
      <c r="L2841" s="126"/>
    </row>
    <row r="2842" spans="2:12">
      <c r="B2842" s="126"/>
      <c r="C2842" s="126"/>
      <c r="D2842" s="126"/>
      <c r="K2842" s="1014"/>
      <c r="L2842" s="126"/>
    </row>
    <row r="2843" spans="2:12">
      <c r="B2843" s="126"/>
      <c r="C2843" s="126"/>
      <c r="D2843" s="126"/>
      <c r="K2843" s="1014"/>
      <c r="L2843" s="126"/>
    </row>
    <row r="2844" spans="2:12">
      <c r="B2844" s="126"/>
      <c r="C2844" s="126"/>
      <c r="D2844" s="126"/>
      <c r="K2844" s="1014"/>
      <c r="L2844" s="126"/>
    </row>
    <row r="2845" spans="2:12">
      <c r="B2845" s="126"/>
      <c r="C2845" s="126"/>
      <c r="D2845" s="126"/>
      <c r="K2845" s="1014"/>
      <c r="L2845" s="126"/>
    </row>
    <row r="2846" spans="2:12">
      <c r="B2846" s="126"/>
      <c r="C2846" s="126"/>
      <c r="D2846" s="126"/>
      <c r="K2846" s="1014"/>
      <c r="L2846" s="126"/>
    </row>
    <row r="2847" spans="2:12">
      <c r="B2847" s="126"/>
      <c r="C2847" s="126"/>
      <c r="D2847" s="126"/>
      <c r="K2847" s="1014"/>
      <c r="L2847" s="126"/>
    </row>
    <row r="2848" spans="2:12">
      <c r="B2848" s="126"/>
      <c r="C2848" s="126"/>
      <c r="D2848" s="126"/>
      <c r="K2848" s="1014"/>
      <c r="L2848" s="126"/>
    </row>
    <row r="2849" spans="2:12">
      <c r="B2849" s="126"/>
      <c r="C2849" s="126"/>
      <c r="D2849" s="126"/>
      <c r="K2849" s="1014"/>
      <c r="L2849" s="126"/>
    </row>
    <row r="2850" spans="2:12">
      <c r="B2850" s="126"/>
      <c r="C2850" s="126"/>
      <c r="D2850" s="126"/>
      <c r="K2850" s="1014"/>
      <c r="L2850" s="126"/>
    </row>
    <row r="2851" spans="2:12">
      <c r="B2851" s="126"/>
      <c r="C2851" s="126"/>
      <c r="D2851" s="126"/>
      <c r="K2851" s="1014"/>
      <c r="L2851" s="126"/>
    </row>
    <row r="2852" spans="2:12">
      <c r="B2852" s="126"/>
      <c r="C2852" s="126"/>
      <c r="D2852" s="126"/>
      <c r="K2852" s="1014"/>
      <c r="L2852" s="126"/>
    </row>
    <row r="2853" spans="2:12">
      <c r="B2853" s="126"/>
      <c r="C2853" s="126"/>
      <c r="D2853" s="126"/>
      <c r="K2853" s="1014"/>
      <c r="L2853" s="126"/>
    </row>
    <row r="2854" spans="2:12">
      <c r="B2854" s="126"/>
      <c r="C2854" s="126"/>
      <c r="D2854" s="126"/>
      <c r="K2854" s="1014"/>
      <c r="L2854" s="126"/>
    </row>
    <row r="2855" spans="2:12">
      <c r="B2855" s="126"/>
      <c r="C2855" s="126"/>
      <c r="D2855" s="126"/>
      <c r="K2855" s="1014"/>
      <c r="L2855" s="126"/>
    </row>
    <row r="2856" spans="2:12">
      <c r="B2856" s="126"/>
      <c r="C2856" s="126"/>
      <c r="D2856" s="126"/>
      <c r="K2856" s="1014"/>
      <c r="L2856" s="126"/>
    </row>
    <row r="2857" spans="2:12">
      <c r="B2857" s="126"/>
      <c r="C2857" s="126"/>
      <c r="D2857" s="126"/>
      <c r="K2857" s="1014"/>
      <c r="L2857" s="126"/>
    </row>
    <row r="2858" spans="2:12">
      <c r="B2858" s="126"/>
      <c r="C2858" s="126"/>
      <c r="D2858" s="126"/>
      <c r="K2858" s="1014"/>
      <c r="L2858" s="126"/>
    </row>
    <row r="2859" spans="2:12">
      <c r="B2859" s="126"/>
      <c r="C2859" s="126"/>
      <c r="D2859" s="126"/>
      <c r="K2859" s="1014"/>
      <c r="L2859" s="126"/>
    </row>
    <row r="2860" spans="2:12">
      <c r="B2860" s="126"/>
      <c r="C2860" s="126"/>
      <c r="D2860" s="126"/>
      <c r="K2860" s="1014"/>
      <c r="L2860" s="126"/>
    </row>
    <row r="2861" spans="2:12">
      <c r="B2861" s="126"/>
      <c r="C2861" s="126"/>
      <c r="D2861" s="126"/>
      <c r="K2861" s="1014"/>
      <c r="L2861" s="126"/>
    </row>
    <row r="2862" spans="2:12">
      <c r="B2862" s="126"/>
      <c r="C2862" s="126"/>
      <c r="D2862" s="126"/>
      <c r="K2862" s="1014"/>
      <c r="L2862" s="126"/>
    </row>
    <row r="2863" spans="2:12">
      <c r="B2863" s="126"/>
      <c r="C2863" s="126"/>
      <c r="D2863" s="126"/>
      <c r="K2863" s="1014"/>
      <c r="L2863" s="126"/>
    </row>
    <row r="2864" spans="2:12">
      <c r="B2864" s="126"/>
      <c r="C2864" s="126"/>
      <c r="D2864" s="126"/>
      <c r="K2864" s="1014"/>
      <c r="L2864" s="126"/>
    </row>
    <row r="2865" spans="2:12">
      <c r="B2865" s="126"/>
      <c r="C2865" s="126"/>
      <c r="D2865" s="126"/>
      <c r="K2865" s="1014"/>
      <c r="L2865" s="126"/>
    </row>
    <row r="2866" spans="2:12">
      <c r="B2866" s="126"/>
      <c r="C2866" s="126"/>
      <c r="D2866" s="126"/>
      <c r="K2866" s="1014"/>
      <c r="L2866" s="126"/>
    </row>
    <row r="2867" spans="2:12">
      <c r="B2867" s="126"/>
      <c r="C2867" s="126"/>
      <c r="D2867" s="126"/>
      <c r="K2867" s="1014"/>
      <c r="L2867" s="126"/>
    </row>
    <row r="2868" spans="2:12">
      <c r="B2868" s="126"/>
      <c r="C2868" s="126"/>
      <c r="D2868" s="126"/>
      <c r="K2868" s="1014"/>
      <c r="L2868" s="126"/>
    </row>
    <row r="2869" spans="2:12">
      <c r="B2869" s="126"/>
      <c r="C2869" s="126"/>
      <c r="D2869" s="126"/>
      <c r="K2869" s="1014"/>
      <c r="L2869" s="126"/>
    </row>
    <row r="2870" spans="2:12">
      <c r="B2870" s="126"/>
      <c r="C2870" s="126"/>
      <c r="D2870" s="126"/>
      <c r="K2870" s="1014"/>
      <c r="L2870" s="126"/>
    </row>
    <row r="2871" spans="2:12">
      <c r="B2871" s="126"/>
      <c r="C2871" s="126"/>
      <c r="D2871" s="126"/>
      <c r="K2871" s="1014"/>
      <c r="L2871" s="126"/>
    </row>
    <row r="2872" spans="2:12">
      <c r="B2872" s="126"/>
      <c r="C2872" s="126"/>
      <c r="D2872" s="126"/>
      <c r="K2872" s="1014"/>
      <c r="L2872" s="126"/>
    </row>
    <row r="2873" spans="2:12">
      <c r="B2873" s="126"/>
      <c r="C2873" s="126"/>
      <c r="D2873" s="126"/>
      <c r="K2873" s="1014"/>
      <c r="L2873" s="126"/>
    </row>
    <row r="2874" spans="2:12">
      <c r="B2874" s="126"/>
      <c r="C2874" s="126"/>
      <c r="D2874" s="126"/>
      <c r="K2874" s="1014"/>
      <c r="L2874" s="126"/>
    </row>
    <row r="2875" spans="2:12">
      <c r="B2875" s="126"/>
      <c r="C2875" s="126"/>
      <c r="D2875" s="126"/>
      <c r="K2875" s="1014"/>
      <c r="L2875" s="126"/>
    </row>
    <row r="2876" spans="2:12">
      <c r="B2876" s="126"/>
      <c r="C2876" s="126"/>
      <c r="D2876" s="126"/>
      <c r="K2876" s="1014"/>
      <c r="L2876" s="126"/>
    </row>
    <row r="2877" spans="2:12">
      <c r="B2877" s="126"/>
      <c r="C2877" s="126"/>
      <c r="D2877" s="126"/>
      <c r="K2877" s="1014"/>
      <c r="L2877" s="126"/>
    </row>
    <row r="2878" spans="2:12">
      <c r="B2878" s="126"/>
      <c r="C2878" s="126"/>
      <c r="D2878" s="126"/>
      <c r="K2878" s="1014"/>
      <c r="L2878" s="126"/>
    </row>
    <row r="2879" spans="2:12">
      <c r="B2879" s="126"/>
      <c r="C2879" s="126"/>
      <c r="D2879" s="126"/>
      <c r="K2879" s="1014"/>
      <c r="L2879" s="126"/>
    </row>
    <row r="2880" spans="2:12">
      <c r="B2880" s="126"/>
      <c r="C2880" s="126"/>
      <c r="D2880" s="126"/>
      <c r="K2880" s="1014"/>
      <c r="L2880" s="126"/>
    </row>
    <row r="2881" spans="2:12">
      <c r="B2881" s="126"/>
      <c r="C2881" s="126"/>
      <c r="D2881" s="126"/>
      <c r="K2881" s="1014"/>
      <c r="L2881" s="126"/>
    </row>
    <row r="2882" spans="2:12">
      <c r="B2882" s="126"/>
      <c r="C2882" s="126"/>
      <c r="D2882" s="126"/>
      <c r="K2882" s="1014"/>
      <c r="L2882" s="126"/>
    </row>
    <row r="2883" spans="2:12">
      <c r="B2883" s="126"/>
      <c r="C2883" s="126"/>
      <c r="D2883" s="126"/>
      <c r="K2883" s="1014"/>
      <c r="L2883" s="126"/>
    </row>
    <row r="2884" spans="2:12">
      <c r="B2884" s="126"/>
      <c r="C2884" s="126"/>
      <c r="D2884" s="126"/>
      <c r="K2884" s="1014"/>
      <c r="L2884" s="126"/>
    </row>
    <row r="2885" spans="2:12">
      <c r="B2885" s="126"/>
      <c r="C2885" s="126"/>
      <c r="D2885" s="126"/>
      <c r="K2885" s="1014"/>
      <c r="L2885" s="126"/>
    </row>
    <row r="2886" spans="2:12">
      <c r="B2886" s="126"/>
      <c r="C2886" s="126"/>
      <c r="D2886" s="126"/>
      <c r="K2886" s="1014"/>
      <c r="L2886" s="126"/>
    </row>
    <row r="2887" spans="2:12">
      <c r="B2887" s="126"/>
      <c r="C2887" s="126"/>
      <c r="D2887" s="126"/>
      <c r="K2887" s="1014"/>
      <c r="L2887" s="126"/>
    </row>
    <row r="2888" spans="2:12">
      <c r="B2888" s="126"/>
      <c r="C2888" s="126"/>
      <c r="D2888" s="126"/>
      <c r="K2888" s="1014"/>
      <c r="L2888" s="126"/>
    </row>
    <row r="2889" spans="2:12">
      <c r="B2889" s="126"/>
      <c r="C2889" s="126"/>
      <c r="D2889" s="126"/>
      <c r="K2889" s="1014"/>
      <c r="L2889" s="126"/>
    </row>
    <row r="2890" spans="2:12">
      <c r="B2890" s="126"/>
      <c r="C2890" s="126"/>
      <c r="D2890" s="126"/>
      <c r="K2890" s="1014"/>
      <c r="L2890" s="126"/>
    </row>
    <row r="2891" spans="2:12">
      <c r="B2891" s="126"/>
      <c r="C2891" s="126"/>
      <c r="D2891" s="126"/>
      <c r="K2891" s="1014"/>
      <c r="L2891" s="126"/>
    </row>
    <row r="2892" spans="2:12">
      <c r="B2892" s="126"/>
      <c r="C2892" s="126"/>
      <c r="D2892" s="126"/>
      <c r="K2892" s="1014"/>
      <c r="L2892" s="126"/>
    </row>
    <row r="2893" spans="2:12">
      <c r="B2893" s="126"/>
      <c r="C2893" s="126"/>
      <c r="D2893" s="126"/>
      <c r="K2893" s="1014"/>
      <c r="L2893" s="126"/>
    </row>
    <row r="2894" spans="2:12">
      <c r="B2894" s="126"/>
      <c r="C2894" s="126"/>
      <c r="D2894" s="126"/>
      <c r="K2894" s="1014"/>
      <c r="L2894" s="126"/>
    </row>
    <row r="2895" spans="2:12">
      <c r="B2895" s="126"/>
      <c r="C2895" s="126"/>
      <c r="D2895" s="126"/>
      <c r="K2895" s="1014"/>
      <c r="L2895" s="126"/>
    </row>
    <row r="2896" spans="2:12">
      <c r="B2896" s="126"/>
      <c r="C2896" s="126"/>
      <c r="D2896" s="126"/>
      <c r="K2896" s="1014"/>
      <c r="L2896" s="126"/>
    </row>
    <row r="2897" spans="2:12">
      <c r="B2897" s="126"/>
      <c r="C2897" s="126"/>
      <c r="D2897" s="126"/>
      <c r="K2897" s="1014"/>
      <c r="L2897" s="126"/>
    </row>
    <row r="2898" spans="2:12">
      <c r="B2898" s="126"/>
      <c r="C2898" s="126"/>
      <c r="D2898" s="126"/>
      <c r="K2898" s="1014"/>
      <c r="L2898" s="126"/>
    </row>
    <row r="2899" spans="2:12">
      <c r="B2899" s="126"/>
      <c r="C2899" s="126"/>
      <c r="D2899" s="126"/>
      <c r="K2899" s="1014"/>
      <c r="L2899" s="126"/>
    </row>
    <row r="2900" spans="2:12">
      <c r="B2900" s="126"/>
      <c r="C2900" s="126"/>
      <c r="D2900" s="126"/>
      <c r="K2900" s="1014"/>
      <c r="L2900" s="126"/>
    </row>
    <row r="2901" spans="2:12">
      <c r="B2901" s="126"/>
      <c r="C2901" s="126"/>
      <c r="D2901" s="126"/>
      <c r="K2901" s="1014"/>
      <c r="L2901" s="126"/>
    </row>
    <row r="2902" spans="2:12">
      <c r="B2902" s="126"/>
      <c r="C2902" s="126"/>
      <c r="D2902" s="126"/>
      <c r="K2902" s="1014"/>
      <c r="L2902" s="126"/>
    </row>
    <row r="2903" spans="2:12">
      <c r="B2903" s="126"/>
      <c r="C2903" s="126"/>
      <c r="D2903" s="126"/>
      <c r="K2903" s="1014"/>
      <c r="L2903" s="126"/>
    </row>
    <row r="2904" spans="2:12">
      <c r="B2904" s="126"/>
      <c r="C2904" s="126"/>
      <c r="D2904" s="126"/>
      <c r="K2904" s="1014"/>
      <c r="L2904" s="126"/>
    </row>
    <row r="2905" spans="2:12">
      <c r="B2905" s="126"/>
      <c r="C2905" s="126"/>
      <c r="D2905" s="126"/>
      <c r="K2905" s="1014"/>
      <c r="L2905" s="126"/>
    </row>
    <row r="2906" spans="2:12">
      <c r="B2906" s="126"/>
      <c r="C2906" s="126"/>
      <c r="D2906" s="126"/>
      <c r="K2906" s="1014"/>
      <c r="L2906" s="126"/>
    </row>
    <row r="2907" spans="2:12">
      <c r="B2907" s="126"/>
      <c r="C2907" s="126"/>
      <c r="D2907" s="126"/>
      <c r="K2907" s="1014"/>
      <c r="L2907" s="126"/>
    </row>
    <row r="2908" spans="2:12">
      <c r="B2908" s="126"/>
      <c r="C2908" s="126"/>
      <c r="D2908" s="126"/>
      <c r="K2908" s="1014"/>
      <c r="L2908" s="126"/>
    </row>
    <row r="2909" spans="2:12">
      <c r="B2909" s="126"/>
      <c r="C2909" s="126"/>
      <c r="D2909" s="126"/>
      <c r="K2909" s="1014"/>
      <c r="L2909" s="126"/>
    </row>
    <row r="2910" spans="2:12">
      <c r="B2910" s="126"/>
      <c r="C2910" s="126"/>
      <c r="D2910" s="126"/>
      <c r="K2910" s="1014"/>
      <c r="L2910" s="126"/>
    </row>
    <row r="2911" spans="2:12">
      <c r="B2911" s="126"/>
      <c r="C2911" s="126"/>
      <c r="D2911" s="126"/>
      <c r="K2911" s="1014"/>
      <c r="L2911" s="126"/>
    </row>
    <row r="2912" spans="2:12">
      <c r="B2912" s="126"/>
      <c r="C2912" s="126"/>
      <c r="D2912" s="126"/>
      <c r="K2912" s="1014"/>
      <c r="L2912" s="126"/>
    </row>
    <row r="2913" spans="2:12">
      <c r="B2913" s="126"/>
      <c r="C2913" s="126"/>
      <c r="D2913" s="126"/>
      <c r="K2913" s="1014"/>
      <c r="L2913" s="126"/>
    </row>
    <row r="2914" spans="2:12">
      <c r="B2914" s="126"/>
      <c r="C2914" s="126"/>
      <c r="D2914" s="126"/>
      <c r="K2914" s="1014"/>
      <c r="L2914" s="126"/>
    </row>
    <row r="2915" spans="2:12">
      <c r="B2915" s="126"/>
      <c r="C2915" s="126"/>
      <c r="D2915" s="126"/>
      <c r="K2915" s="1014"/>
      <c r="L2915" s="126"/>
    </row>
    <row r="2916" spans="2:12">
      <c r="B2916" s="126"/>
      <c r="C2916" s="126"/>
      <c r="D2916" s="126"/>
      <c r="K2916" s="1014"/>
      <c r="L2916" s="126"/>
    </row>
    <row r="2917" spans="2:12">
      <c r="B2917" s="126"/>
      <c r="C2917" s="126"/>
      <c r="D2917" s="126"/>
      <c r="K2917" s="1014"/>
      <c r="L2917" s="126"/>
    </row>
    <row r="2918" spans="2:12">
      <c r="B2918" s="126"/>
      <c r="C2918" s="126"/>
      <c r="D2918" s="126"/>
      <c r="K2918" s="1014"/>
      <c r="L2918" s="126"/>
    </row>
    <row r="2919" spans="2:12">
      <c r="B2919" s="126"/>
      <c r="C2919" s="126"/>
      <c r="D2919" s="126"/>
      <c r="K2919" s="1014"/>
      <c r="L2919" s="126"/>
    </row>
    <row r="2920" spans="2:12">
      <c r="B2920" s="126"/>
      <c r="C2920" s="126"/>
      <c r="D2920" s="126"/>
      <c r="K2920" s="1014"/>
      <c r="L2920" s="126"/>
    </row>
    <row r="2921" spans="2:12">
      <c r="B2921" s="126"/>
      <c r="C2921" s="126"/>
      <c r="D2921" s="126"/>
      <c r="K2921" s="1014"/>
      <c r="L2921" s="126"/>
    </row>
    <row r="2922" spans="2:12">
      <c r="B2922" s="126"/>
      <c r="C2922" s="126"/>
      <c r="D2922" s="126"/>
      <c r="K2922" s="1014"/>
      <c r="L2922" s="126"/>
    </row>
    <row r="2923" spans="2:12">
      <c r="B2923" s="126"/>
      <c r="C2923" s="126"/>
      <c r="D2923" s="126"/>
      <c r="K2923" s="1014"/>
      <c r="L2923" s="126"/>
    </row>
    <row r="2924" spans="2:12">
      <c r="B2924" s="126"/>
      <c r="C2924" s="126"/>
      <c r="D2924" s="126"/>
      <c r="K2924" s="1014"/>
      <c r="L2924" s="126"/>
    </row>
    <row r="2925" spans="2:12">
      <c r="B2925" s="126"/>
      <c r="C2925" s="126"/>
      <c r="D2925" s="126"/>
      <c r="K2925" s="1014"/>
      <c r="L2925" s="126"/>
    </row>
    <row r="2926" spans="2:12">
      <c r="B2926" s="126"/>
      <c r="C2926" s="126"/>
      <c r="D2926" s="126"/>
      <c r="K2926" s="1014"/>
      <c r="L2926" s="126"/>
    </row>
    <row r="2927" spans="2:12">
      <c r="B2927" s="126"/>
      <c r="C2927" s="126"/>
      <c r="D2927" s="126"/>
      <c r="K2927" s="1014"/>
      <c r="L2927" s="126"/>
    </row>
    <row r="2928" spans="2:12">
      <c r="B2928" s="126"/>
      <c r="C2928" s="126"/>
      <c r="D2928" s="126"/>
      <c r="K2928" s="1014"/>
      <c r="L2928" s="126"/>
    </row>
    <row r="2929" spans="2:12">
      <c r="B2929" s="126"/>
      <c r="C2929" s="126"/>
      <c r="D2929" s="126"/>
      <c r="K2929" s="1014"/>
      <c r="L2929" s="126"/>
    </row>
    <row r="2930" spans="2:12">
      <c r="B2930" s="126"/>
      <c r="C2930" s="126"/>
      <c r="D2930" s="126"/>
      <c r="K2930" s="1014"/>
      <c r="L2930" s="126"/>
    </row>
    <row r="2931" spans="2:12">
      <c r="B2931" s="126"/>
      <c r="C2931" s="126"/>
      <c r="D2931" s="126"/>
      <c r="K2931" s="1014"/>
      <c r="L2931" s="126"/>
    </row>
    <row r="2932" spans="2:12">
      <c r="B2932" s="126"/>
      <c r="C2932" s="126"/>
      <c r="D2932" s="126"/>
      <c r="K2932" s="1014"/>
      <c r="L2932" s="126"/>
    </row>
    <row r="2933" spans="2:12">
      <c r="B2933" s="126"/>
      <c r="C2933" s="126"/>
      <c r="D2933" s="126"/>
      <c r="K2933" s="1014"/>
      <c r="L2933" s="126"/>
    </row>
    <row r="2934" spans="2:12">
      <c r="B2934" s="126"/>
      <c r="C2934" s="126"/>
      <c r="D2934" s="126"/>
      <c r="K2934" s="1014"/>
      <c r="L2934" s="126"/>
    </row>
    <row r="2935" spans="2:12">
      <c r="B2935" s="126"/>
      <c r="C2935" s="126"/>
      <c r="D2935" s="126"/>
      <c r="K2935" s="1014"/>
      <c r="L2935" s="126"/>
    </row>
    <row r="2936" spans="2:12">
      <c r="B2936" s="126"/>
      <c r="C2936" s="126"/>
      <c r="D2936" s="126"/>
      <c r="K2936" s="1014"/>
      <c r="L2936" s="126"/>
    </row>
    <row r="2937" spans="2:12">
      <c r="B2937" s="126"/>
      <c r="C2937" s="126"/>
      <c r="D2937" s="126"/>
      <c r="K2937" s="1014"/>
      <c r="L2937" s="126"/>
    </row>
    <row r="2938" spans="2:12">
      <c r="B2938" s="126"/>
      <c r="C2938" s="126"/>
      <c r="D2938" s="126"/>
      <c r="K2938" s="1014"/>
      <c r="L2938" s="126"/>
    </row>
    <row r="2939" spans="2:12">
      <c r="B2939" s="126"/>
      <c r="C2939" s="126"/>
      <c r="D2939" s="126"/>
      <c r="K2939" s="1014"/>
      <c r="L2939" s="126"/>
    </row>
    <row r="2940" spans="2:12">
      <c r="B2940" s="126"/>
      <c r="C2940" s="126"/>
      <c r="D2940" s="126"/>
      <c r="K2940" s="1014"/>
      <c r="L2940" s="126"/>
    </row>
    <row r="2941" spans="2:12">
      <c r="B2941" s="126"/>
      <c r="C2941" s="126"/>
      <c r="D2941" s="126"/>
      <c r="K2941" s="1014"/>
      <c r="L2941" s="126"/>
    </row>
    <row r="2942" spans="2:12">
      <c r="B2942" s="126"/>
      <c r="C2942" s="126"/>
      <c r="D2942" s="126"/>
      <c r="K2942" s="1014"/>
      <c r="L2942" s="126"/>
    </row>
    <row r="2943" spans="2:12">
      <c r="B2943" s="126"/>
      <c r="C2943" s="126"/>
      <c r="D2943" s="126"/>
      <c r="K2943" s="1014"/>
      <c r="L2943" s="126"/>
    </row>
    <row r="2944" spans="2:12">
      <c r="B2944" s="126"/>
      <c r="C2944" s="126"/>
      <c r="D2944" s="126"/>
      <c r="K2944" s="1014"/>
      <c r="L2944" s="126"/>
    </row>
    <row r="2945" spans="2:12">
      <c r="B2945" s="126"/>
      <c r="C2945" s="126"/>
      <c r="D2945" s="126"/>
      <c r="K2945" s="1014"/>
      <c r="L2945" s="126"/>
    </row>
    <row r="2946" spans="2:12">
      <c r="B2946" s="126"/>
      <c r="C2946" s="126"/>
      <c r="D2946" s="126"/>
      <c r="K2946" s="1014"/>
      <c r="L2946" s="126"/>
    </row>
    <row r="2947" spans="2:12">
      <c r="B2947" s="126"/>
      <c r="C2947" s="126"/>
      <c r="D2947" s="126"/>
      <c r="K2947" s="1014"/>
      <c r="L2947" s="126"/>
    </row>
    <row r="2948" spans="2:12">
      <c r="B2948" s="126"/>
      <c r="C2948" s="126"/>
      <c r="D2948" s="126"/>
      <c r="K2948" s="1014"/>
      <c r="L2948" s="126"/>
    </row>
    <row r="2949" spans="2:12">
      <c r="B2949" s="126"/>
      <c r="C2949" s="126"/>
      <c r="D2949" s="126"/>
      <c r="K2949" s="1014"/>
      <c r="L2949" s="126"/>
    </row>
    <row r="2950" spans="2:12">
      <c r="B2950" s="126"/>
      <c r="C2950" s="126"/>
      <c r="D2950" s="126"/>
      <c r="K2950" s="1014"/>
      <c r="L2950" s="126"/>
    </row>
    <row r="2951" spans="2:12">
      <c r="B2951" s="126"/>
      <c r="C2951" s="126"/>
      <c r="D2951" s="126"/>
      <c r="K2951" s="1014"/>
      <c r="L2951" s="126"/>
    </row>
    <row r="2952" spans="2:12">
      <c r="B2952" s="126"/>
      <c r="C2952" s="126"/>
      <c r="D2952" s="126"/>
      <c r="K2952" s="1014"/>
      <c r="L2952" s="126"/>
    </row>
    <row r="2953" spans="2:12">
      <c r="B2953" s="126"/>
      <c r="C2953" s="126"/>
      <c r="D2953" s="126"/>
      <c r="K2953" s="1014"/>
      <c r="L2953" s="126"/>
    </row>
    <row r="2954" spans="2:12">
      <c r="B2954" s="126"/>
      <c r="C2954" s="126"/>
      <c r="D2954" s="126"/>
      <c r="K2954" s="1014"/>
      <c r="L2954" s="126"/>
    </row>
    <row r="2955" spans="2:12">
      <c r="B2955" s="126"/>
      <c r="C2955" s="126"/>
      <c r="D2955" s="126"/>
      <c r="K2955" s="1014"/>
      <c r="L2955" s="126"/>
    </row>
    <row r="2956" spans="2:12">
      <c r="B2956" s="126"/>
      <c r="C2956" s="126"/>
      <c r="D2956" s="126"/>
      <c r="K2956" s="1014"/>
      <c r="L2956" s="126"/>
    </row>
    <row r="2957" spans="2:12">
      <c r="B2957" s="126"/>
      <c r="C2957" s="126"/>
      <c r="D2957" s="126"/>
      <c r="K2957" s="1014"/>
      <c r="L2957" s="126"/>
    </row>
    <row r="2958" spans="2:12">
      <c r="B2958" s="126"/>
      <c r="C2958" s="126"/>
      <c r="D2958" s="126"/>
      <c r="K2958" s="1014"/>
      <c r="L2958" s="126"/>
    </row>
    <row r="2959" spans="2:12">
      <c r="B2959" s="126"/>
      <c r="C2959" s="126"/>
      <c r="D2959" s="126"/>
      <c r="K2959" s="1014"/>
      <c r="L2959" s="126"/>
    </row>
    <row r="2960" spans="2:12">
      <c r="B2960" s="126"/>
      <c r="C2960" s="126"/>
      <c r="D2960" s="126"/>
      <c r="K2960" s="1014"/>
      <c r="L2960" s="126"/>
    </row>
    <row r="2961" spans="2:12">
      <c r="B2961" s="126"/>
      <c r="C2961" s="126"/>
      <c r="D2961" s="126"/>
      <c r="K2961" s="1014"/>
      <c r="L2961" s="126"/>
    </row>
    <row r="2962" spans="2:12">
      <c r="B2962" s="126"/>
      <c r="C2962" s="126"/>
      <c r="D2962" s="126"/>
      <c r="K2962" s="1014"/>
      <c r="L2962" s="126"/>
    </row>
    <row r="2963" spans="2:12">
      <c r="B2963" s="126"/>
      <c r="C2963" s="126"/>
      <c r="D2963" s="126"/>
      <c r="K2963" s="1014"/>
      <c r="L2963" s="126"/>
    </row>
    <row r="2964" spans="2:12">
      <c r="B2964" s="126"/>
      <c r="C2964" s="126"/>
      <c r="D2964" s="126"/>
      <c r="K2964" s="1014"/>
      <c r="L2964" s="126"/>
    </row>
    <row r="2965" spans="2:12">
      <c r="B2965" s="126"/>
      <c r="C2965" s="126"/>
      <c r="D2965" s="126"/>
      <c r="K2965" s="1014"/>
      <c r="L2965" s="126"/>
    </row>
    <row r="2966" spans="2:12">
      <c r="B2966" s="126"/>
      <c r="C2966" s="126"/>
      <c r="D2966" s="126"/>
      <c r="K2966" s="1014"/>
      <c r="L2966" s="126"/>
    </row>
    <row r="2967" spans="2:12">
      <c r="B2967" s="126"/>
      <c r="C2967" s="126"/>
      <c r="D2967" s="126"/>
      <c r="K2967" s="1014"/>
      <c r="L2967" s="126"/>
    </row>
    <row r="2968" spans="2:12">
      <c r="B2968" s="126"/>
      <c r="C2968" s="126"/>
      <c r="D2968" s="126"/>
      <c r="K2968" s="1014"/>
      <c r="L2968" s="126"/>
    </row>
    <row r="2969" spans="2:12">
      <c r="B2969" s="126"/>
      <c r="C2969" s="126"/>
      <c r="D2969" s="126"/>
      <c r="K2969" s="1014"/>
      <c r="L2969" s="126"/>
    </row>
    <row r="2970" spans="2:12">
      <c r="B2970" s="126"/>
      <c r="C2970" s="126"/>
      <c r="D2970" s="126"/>
      <c r="K2970" s="1014"/>
      <c r="L2970" s="126"/>
    </row>
    <row r="2971" spans="2:12">
      <c r="B2971" s="126"/>
      <c r="C2971" s="126"/>
      <c r="D2971" s="126"/>
      <c r="K2971" s="1014"/>
      <c r="L2971" s="126"/>
    </row>
    <row r="2972" spans="2:12">
      <c r="B2972" s="126"/>
      <c r="C2972" s="126"/>
      <c r="D2972" s="126"/>
      <c r="K2972" s="1014"/>
      <c r="L2972" s="126"/>
    </row>
    <row r="2973" spans="2:12">
      <c r="B2973" s="126"/>
      <c r="C2973" s="126"/>
      <c r="D2973" s="126"/>
      <c r="K2973" s="1014"/>
      <c r="L2973" s="126"/>
    </row>
    <row r="2974" spans="2:12">
      <c r="B2974" s="126"/>
      <c r="C2974" s="126"/>
      <c r="D2974" s="126"/>
      <c r="K2974" s="1014"/>
      <c r="L2974" s="126"/>
    </row>
    <row r="2975" spans="2:12">
      <c r="B2975" s="126"/>
      <c r="C2975" s="126"/>
      <c r="D2975" s="126"/>
      <c r="K2975" s="1014"/>
      <c r="L2975" s="126"/>
    </row>
    <row r="2976" spans="2:12">
      <c r="B2976" s="126"/>
      <c r="C2976" s="126"/>
      <c r="D2976" s="126"/>
      <c r="K2976" s="1014"/>
      <c r="L2976" s="126"/>
    </row>
    <row r="2977" spans="2:12">
      <c r="B2977" s="126"/>
      <c r="C2977" s="126"/>
      <c r="D2977" s="126"/>
      <c r="K2977" s="1014"/>
      <c r="L2977" s="126"/>
    </row>
    <row r="2978" spans="2:12">
      <c r="B2978" s="126"/>
      <c r="C2978" s="126"/>
      <c r="D2978" s="126"/>
      <c r="K2978" s="1014"/>
      <c r="L2978" s="126"/>
    </row>
    <row r="2979" spans="2:12">
      <c r="B2979" s="126"/>
      <c r="C2979" s="126"/>
      <c r="D2979" s="126"/>
      <c r="K2979" s="1014"/>
      <c r="L2979" s="126"/>
    </row>
    <row r="2980" spans="2:12">
      <c r="B2980" s="126"/>
      <c r="C2980" s="126"/>
      <c r="D2980" s="126"/>
      <c r="K2980" s="1014"/>
      <c r="L2980" s="126"/>
    </row>
    <row r="2981" spans="2:12">
      <c r="B2981" s="126"/>
      <c r="C2981" s="126"/>
      <c r="D2981" s="126"/>
      <c r="K2981" s="1014"/>
      <c r="L2981" s="126"/>
    </row>
    <row r="2982" spans="2:12">
      <c r="B2982" s="126"/>
      <c r="C2982" s="126"/>
      <c r="D2982" s="126"/>
      <c r="K2982" s="1014"/>
      <c r="L2982" s="126"/>
    </row>
    <row r="2983" spans="2:12">
      <c r="B2983" s="126"/>
      <c r="C2983" s="126"/>
      <c r="D2983" s="126"/>
      <c r="K2983" s="1014"/>
      <c r="L2983" s="126"/>
    </row>
    <row r="2984" spans="2:12">
      <c r="B2984" s="126"/>
      <c r="C2984" s="126"/>
      <c r="D2984" s="126"/>
      <c r="K2984" s="1014"/>
      <c r="L2984" s="126"/>
    </row>
    <row r="2985" spans="2:12">
      <c r="B2985" s="126"/>
      <c r="C2985" s="126"/>
      <c r="D2985" s="126"/>
      <c r="K2985" s="1014"/>
      <c r="L2985" s="126"/>
    </row>
    <row r="2986" spans="2:12">
      <c r="B2986" s="126"/>
      <c r="C2986" s="126"/>
      <c r="D2986" s="126"/>
      <c r="K2986" s="1014"/>
      <c r="L2986" s="126"/>
    </row>
    <row r="2987" spans="2:12">
      <c r="B2987" s="126"/>
      <c r="C2987" s="126"/>
      <c r="D2987" s="126"/>
      <c r="K2987" s="1014"/>
      <c r="L2987" s="126"/>
    </row>
    <row r="2988" spans="2:12">
      <c r="B2988" s="126"/>
      <c r="C2988" s="126"/>
      <c r="D2988" s="126"/>
      <c r="K2988" s="1014"/>
      <c r="L2988" s="126"/>
    </row>
    <row r="2989" spans="2:12">
      <c r="B2989" s="126"/>
      <c r="C2989" s="126"/>
      <c r="D2989" s="126"/>
      <c r="K2989" s="1014"/>
      <c r="L2989" s="126"/>
    </row>
    <row r="2990" spans="2:12">
      <c r="B2990" s="126"/>
      <c r="C2990" s="126"/>
      <c r="D2990" s="126"/>
      <c r="K2990" s="1014"/>
      <c r="L2990" s="126"/>
    </row>
    <row r="2991" spans="2:12">
      <c r="B2991" s="126"/>
      <c r="C2991" s="126"/>
      <c r="D2991" s="126"/>
      <c r="K2991" s="1014"/>
      <c r="L2991" s="126"/>
    </row>
    <row r="2992" spans="2:12">
      <c r="B2992" s="126"/>
      <c r="C2992" s="126"/>
      <c r="D2992" s="126"/>
      <c r="K2992" s="1014"/>
      <c r="L2992" s="126"/>
    </row>
    <row r="2993" spans="2:12">
      <c r="B2993" s="126"/>
      <c r="C2993" s="126"/>
      <c r="D2993" s="126"/>
      <c r="K2993" s="1014"/>
      <c r="L2993" s="126"/>
    </row>
    <row r="2994" spans="2:12">
      <c r="B2994" s="126"/>
      <c r="C2994" s="126"/>
      <c r="D2994" s="126"/>
      <c r="K2994" s="1014"/>
      <c r="L2994" s="126"/>
    </row>
    <row r="2995" spans="2:12">
      <c r="B2995" s="126"/>
      <c r="C2995" s="126"/>
      <c r="D2995" s="126"/>
      <c r="K2995" s="1014"/>
      <c r="L2995" s="126"/>
    </row>
    <row r="2996" spans="2:12">
      <c r="B2996" s="126"/>
      <c r="C2996" s="126"/>
      <c r="D2996" s="126"/>
      <c r="K2996" s="1014"/>
      <c r="L2996" s="126"/>
    </row>
    <row r="2997" spans="2:12">
      <c r="B2997" s="126"/>
      <c r="C2997" s="126"/>
      <c r="D2997" s="126"/>
      <c r="K2997" s="1014"/>
      <c r="L2997" s="126"/>
    </row>
    <row r="2998" spans="2:12">
      <c r="B2998" s="126"/>
      <c r="C2998" s="126"/>
      <c r="D2998" s="126"/>
      <c r="K2998" s="1014"/>
      <c r="L2998" s="126"/>
    </row>
    <row r="2999" spans="2:12">
      <c r="B2999" s="126"/>
      <c r="C2999" s="126"/>
      <c r="D2999" s="126"/>
      <c r="K2999" s="1014"/>
      <c r="L2999" s="126"/>
    </row>
    <row r="3000" spans="2:12">
      <c r="B3000" s="126"/>
      <c r="C3000" s="126"/>
      <c r="D3000" s="126"/>
      <c r="K3000" s="1014"/>
      <c r="L3000" s="126"/>
    </row>
    <row r="3001" spans="2:12">
      <c r="B3001" s="126"/>
      <c r="C3001" s="126"/>
      <c r="D3001" s="126"/>
      <c r="K3001" s="1014"/>
      <c r="L3001" s="126"/>
    </row>
    <row r="3002" spans="2:12">
      <c r="B3002" s="126"/>
      <c r="C3002" s="126"/>
      <c r="D3002" s="126"/>
      <c r="K3002" s="1014"/>
      <c r="L3002" s="126"/>
    </row>
    <row r="3003" spans="2:12">
      <c r="B3003" s="126"/>
      <c r="C3003" s="126"/>
      <c r="D3003" s="126"/>
      <c r="K3003" s="1014"/>
      <c r="L3003" s="126"/>
    </row>
    <row r="3004" spans="2:12">
      <c r="B3004" s="126"/>
      <c r="C3004" s="126"/>
      <c r="D3004" s="126"/>
      <c r="K3004" s="1014"/>
      <c r="L3004" s="126"/>
    </row>
    <row r="3005" spans="2:12">
      <c r="B3005" s="126"/>
      <c r="C3005" s="126"/>
      <c r="D3005" s="126"/>
      <c r="K3005" s="1014"/>
      <c r="L3005" s="126"/>
    </row>
    <row r="3006" spans="2:12">
      <c r="B3006" s="126"/>
      <c r="C3006" s="126"/>
      <c r="D3006" s="126"/>
      <c r="K3006" s="1014"/>
      <c r="L3006" s="126"/>
    </row>
    <row r="3007" spans="2:12">
      <c r="B3007" s="126"/>
      <c r="C3007" s="126"/>
      <c r="D3007" s="126"/>
      <c r="K3007" s="1014"/>
      <c r="L3007" s="126"/>
    </row>
    <row r="3008" spans="2:12">
      <c r="B3008" s="126"/>
      <c r="C3008" s="126"/>
      <c r="D3008" s="126"/>
      <c r="K3008" s="1014"/>
      <c r="L3008" s="126"/>
    </row>
    <row r="3009" spans="2:12">
      <c r="B3009" s="126"/>
      <c r="C3009" s="126"/>
      <c r="D3009" s="126"/>
      <c r="K3009" s="1014"/>
      <c r="L3009" s="126"/>
    </row>
    <row r="3010" spans="2:12">
      <c r="B3010" s="126"/>
      <c r="C3010" s="126"/>
      <c r="D3010" s="126"/>
      <c r="K3010" s="1014"/>
      <c r="L3010" s="126"/>
    </row>
    <row r="3011" spans="2:12">
      <c r="B3011" s="126"/>
      <c r="C3011" s="126"/>
      <c r="D3011" s="126"/>
      <c r="K3011" s="1014"/>
      <c r="L3011" s="126"/>
    </row>
    <row r="3012" spans="2:12">
      <c r="B3012" s="126"/>
      <c r="C3012" s="126"/>
      <c r="D3012" s="126"/>
      <c r="K3012" s="1014"/>
      <c r="L3012" s="126"/>
    </row>
    <row r="3013" spans="2:12">
      <c r="B3013" s="126"/>
      <c r="C3013" s="126"/>
      <c r="D3013" s="126"/>
      <c r="K3013" s="1014"/>
      <c r="L3013" s="126"/>
    </row>
    <row r="3014" spans="2:12">
      <c r="B3014" s="126"/>
      <c r="C3014" s="126"/>
      <c r="D3014" s="126"/>
      <c r="K3014" s="1014"/>
      <c r="L3014" s="126"/>
    </row>
    <row r="3015" spans="2:12">
      <c r="B3015" s="126"/>
      <c r="C3015" s="126"/>
      <c r="D3015" s="126"/>
      <c r="K3015" s="1014"/>
      <c r="L3015" s="126"/>
    </row>
    <row r="3016" spans="2:12">
      <c r="B3016" s="126"/>
      <c r="C3016" s="126"/>
      <c r="D3016" s="126"/>
      <c r="K3016" s="1014"/>
      <c r="L3016" s="126"/>
    </row>
    <row r="3017" spans="2:12">
      <c r="B3017" s="126"/>
      <c r="C3017" s="126"/>
      <c r="D3017" s="126"/>
      <c r="K3017" s="1014"/>
      <c r="L3017" s="126"/>
    </row>
    <row r="3018" spans="2:12">
      <c r="B3018" s="126"/>
      <c r="C3018" s="126"/>
      <c r="D3018" s="126"/>
      <c r="K3018" s="1014"/>
      <c r="L3018" s="126"/>
    </row>
    <row r="3019" spans="2:12">
      <c r="B3019" s="126"/>
      <c r="C3019" s="126"/>
      <c r="D3019" s="126"/>
      <c r="K3019" s="1014"/>
      <c r="L3019" s="126"/>
    </row>
    <row r="3020" spans="2:12">
      <c r="B3020" s="126"/>
      <c r="C3020" s="126"/>
      <c r="D3020" s="126"/>
      <c r="K3020" s="1014"/>
      <c r="L3020" s="126"/>
    </row>
    <row r="3021" spans="2:12">
      <c r="B3021" s="126"/>
      <c r="C3021" s="126"/>
      <c r="D3021" s="126"/>
      <c r="K3021" s="1014"/>
      <c r="L3021" s="126"/>
    </row>
    <row r="3022" spans="2:12">
      <c r="B3022" s="126"/>
      <c r="C3022" s="126"/>
      <c r="D3022" s="126"/>
      <c r="K3022" s="1014"/>
      <c r="L3022" s="126"/>
    </row>
    <row r="3023" spans="2:12">
      <c r="B3023" s="126"/>
      <c r="C3023" s="126"/>
      <c r="D3023" s="126"/>
      <c r="K3023" s="1014"/>
      <c r="L3023" s="126"/>
    </row>
    <row r="3024" spans="2:12">
      <c r="B3024" s="126"/>
      <c r="C3024" s="126"/>
      <c r="D3024" s="126"/>
      <c r="K3024" s="1014"/>
      <c r="L3024" s="126"/>
    </row>
    <row r="3025" spans="2:12">
      <c r="B3025" s="126"/>
      <c r="C3025" s="126"/>
      <c r="D3025" s="126"/>
      <c r="K3025" s="1014"/>
      <c r="L3025" s="126"/>
    </row>
    <row r="3026" spans="2:12">
      <c r="B3026" s="126"/>
      <c r="C3026" s="126"/>
      <c r="D3026" s="126"/>
      <c r="K3026" s="1014"/>
      <c r="L3026" s="126"/>
    </row>
    <row r="3027" spans="2:12">
      <c r="B3027" s="126"/>
      <c r="C3027" s="126"/>
      <c r="D3027" s="126"/>
      <c r="K3027" s="1014"/>
      <c r="L3027" s="126"/>
    </row>
    <row r="3028" spans="2:12">
      <c r="B3028" s="126"/>
      <c r="C3028" s="126"/>
      <c r="D3028" s="126"/>
      <c r="K3028" s="1014"/>
      <c r="L3028" s="126"/>
    </row>
    <row r="3029" spans="2:12">
      <c r="B3029" s="126"/>
      <c r="C3029" s="126"/>
      <c r="D3029" s="126"/>
      <c r="K3029" s="1014"/>
      <c r="L3029" s="126"/>
    </row>
    <row r="3030" spans="2:12">
      <c r="B3030" s="126"/>
      <c r="C3030" s="126"/>
      <c r="D3030" s="126"/>
      <c r="K3030" s="1014"/>
      <c r="L3030" s="126"/>
    </row>
    <row r="3031" spans="2:12">
      <c r="B3031" s="126"/>
      <c r="C3031" s="126"/>
      <c r="D3031" s="126"/>
      <c r="K3031" s="1014"/>
      <c r="L3031" s="126"/>
    </row>
    <row r="3032" spans="2:12">
      <c r="B3032" s="126"/>
      <c r="C3032" s="126"/>
      <c r="D3032" s="126"/>
      <c r="K3032" s="1014"/>
      <c r="L3032" s="126"/>
    </row>
    <row r="3033" spans="2:12">
      <c r="B3033" s="126"/>
      <c r="C3033" s="126"/>
      <c r="D3033" s="126"/>
      <c r="K3033" s="1014"/>
      <c r="L3033" s="126"/>
    </row>
    <row r="3034" spans="2:12">
      <c r="B3034" s="126"/>
      <c r="C3034" s="126"/>
      <c r="D3034" s="126"/>
      <c r="K3034" s="1014"/>
      <c r="L3034" s="126"/>
    </row>
    <row r="3035" spans="2:12">
      <c r="B3035" s="126"/>
      <c r="C3035" s="126"/>
      <c r="D3035" s="126"/>
      <c r="K3035" s="1014"/>
      <c r="L3035" s="126"/>
    </row>
    <row r="3036" spans="2:12">
      <c r="B3036" s="126"/>
      <c r="C3036" s="126"/>
      <c r="D3036" s="126"/>
      <c r="K3036" s="1014"/>
      <c r="L3036" s="126"/>
    </row>
    <row r="3037" spans="2:12">
      <c r="B3037" s="126"/>
      <c r="C3037" s="126"/>
      <c r="D3037" s="126"/>
      <c r="K3037" s="1014"/>
      <c r="L3037" s="126"/>
    </row>
    <row r="3038" spans="2:12">
      <c r="B3038" s="126"/>
      <c r="C3038" s="126"/>
      <c r="D3038" s="126"/>
      <c r="K3038" s="1014"/>
      <c r="L3038" s="126"/>
    </row>
    <row r="3039" spans="2:12">
      <c r="B3039" s="126"/>
      <c r="C3039" s="126"/>
      <c r="D3039" s="126"/>
      <c r="K3039" s="1014"/>
      <c r="L3039" s="126"/>
    </row>
    <row r="3040" spans="2:12">
      <c r="B3040" s="126"/>
      <c r="C3040" s="126"/>
      <c r="D3040" s="126"/>
      <c r="K3040" s="1014"/>
      <c r="L3040" s="126"/>
    </row>
    <row r="3041" spans="2:12">
      <c r="B3041" s="126"/>
      <c r="C3041" s="126"/>
      <c r="D3041" s="126"/>
      <c r="K3041" s="1014"/>
      <c r="L3041" s="126"/>
    </row>
    <row r="3042" spans="2:12">
      <c r="B3042" s="126"/>
      <c r="C3042" s="126"/>
      <c r="D3042" s="126"/>
      <c r="K3042" s="1014"/>
      <c r="L3042" s="126"/>
    </row>
    <row r="3043" spans="2:12">
      <c r="B3043" s="126"/>
      <c r="C3043" s="126"/>
      <c r="D3043" s="126"/>
      <c r="K3043" s="1014"/>
      <c r="L3043" s="126"/>
    </row>
    <row r="3044" spans="2:12">
      <c r="B3044" s="126"/>
      <c r="C3044" s="126"/>
      <c r="D3044" s="126"/>
      <c r="K3044" s="1014"/>
      <c r="L3044" s="126"/>
    </row>
    <row r="3045" spans="2:12">
      <c r="B3045" s="126"/>
      <c r="C3045" s="126"/>
      <c r="D3045" s="126"/>
      <c r="K3045" s="1014"/>
      <c r="L3045" s="126"/>
    </row>
    <row r="3046" spans="2:12">
      <c r="B3046" s="126"/>
      <c r="C3046" s="126"/>
      <c r="D3046" s="126"/>
      <c r="K3046" s="1014"/>
      <c r="L3046" s="126"/>
    </row>
    <row r="3047" spans="2:12">
      <c r="B3047" s="126"/>
      <c r="C3047" s="126"/>
      <c r="D3047" s="126"/>
      <c r="K3047" s="1014"/>
      <c r="L3047" s="126"/>
    </row>
    <row r="3048" spans="2:12">
      <c r="B3048" s="126"/>
      <c r="C3048" s="126"/>
      <c r="D3048" s="126"/>
      <c r="K3048" s="1014"/>
      <c r="L3048" s="126"/>
    </row>
    <row r="3049" spans="2:12">
      <c r="B3049" s="126"/>
      <c r="C3049" s="126"/>
      <c r="D3049" s="126"/>
      <c r="K3049" s="1014"/>
      <c r="L3049" s="126"/>
    </row>
    <row r="3050" spans="2:12">
      <c r="B3050" s="126"/>
      <c r="C3050" s="126"/>
      <c r="D3050" s="126"/>
      <c r="K3050" s="1014"/>
      <c r="L3050" s="126"/>
    </row>
    <row r="3051" spans="2:12">
      <c r="B3051" s="126"/>
      <c r="C3051" s="126"/>
      <c r="D3051" s="126"/>
      <c r="K3051" s="1014"/>
      <c r="L3051" s="126"/>
    </row>
    <row r="3052" spans="2:12">
      <c r="B3052" s="126"/>
      <c r="C3052" s="126"/>
      <c r="D3052" s="126"/>
      <c r="K3052" s="1014"/>
      <c r="L3052" s="126"/>
    </row>
    <row r="3053" spans="2:12">
      <c r="B3053" s="126"/>
      <c r="C3053" s="126"/>
      <c r="D3053" s="126"/>
      <c r="K3053" s="1014"/>
      <c r="L3053" s="126"/>
    </row>
    <row r="3054" spans="2:12">
      <c r="B3054" s="126"/>
      <c r="C3054" s="126"/>
      <c r="D3054" s="126"/>
      <c r="K3054" s="1014"/>
      <c r="L3054" s="126"/>
    </row>
    <row r="3055" spans="2:12">
      <c r="B3055" s="126"/>
      <c r="C3055" s="126"/>
      <c r="D3055" s="126"/>
      <c r="K3055" s="1014"/>
      <c r="L3055" s="126"/>
    </row>
    <row r="3056" spans="2:12">
      <c r="B3056" s="126"/>
      <c r="C3056" s="126"/>
      <c r="D3056" s="126"/>
      <c r="K3056" s="1014"/>
      <c r="L3056" s="126"/>
    </row>
    <row r="3057" spans="2:12">
      <c r="B3057" s="126"/>
      <c r="C3057" s="126"/>
      <c r="D3057" s="126"/>
      <c r="K3057" s="1014"/>
      <c r="L3057" s="126"/>
    </row>
    <row r="3058" spans="2:12">
      <c r="B3058" s="126"/>
      <c r="C3058" s="126"/>
      <c r="D3058" s="126"/>
      <c r="K3058" s="1014"/>
      <c r="L3058" s="126"/>
    </row>
    <row r="3059" spans="2:12">
      <c r="B3059" s="126"/>
      <c r="C3059" s="126"/>
      <c r="D3059" s="126"/>
      <c r="K3059" s="1014"/>
      <c r="L3059" s="126"/>
    </row>
    <row r="3060" spans="2:12">
      <c r="B3060" s="126"/>
      <c r="C3060" s="126"/>
      <c r="D3060" s="126"/>
      <c r="K3060" s="1014"/>
      <c r="L3060" s="126"/>
    </row>
    <row r="3061" spans="2:12">
      <c r="B3061" s="126"/>
      <c r="C3061" s="126"/>
      <c r="D3061" s="126"/>
      <c r="K3061" s="1014"/>
      <c r="L3061" s="126"/>
    </row>
    <row r="3062" spans="2:12">
      <c r="B3062" s="126"/>
      <c r="C3062" s="126"/>
      <c r="D3062" s="126"/>
      <c r="K3062" s="1014"/>
      <c r="L3062" s="126"/>
    </row>
    <row r="3063" spans="2:12">
      <c r="B3063" s="126"/>
      <c r="C3063" s="126"/>
      <c r="D3063" s="126"/>
      <c r="K3063" s="1014"/>
      <c r="L3063" s="126"/>
    </row>
    <row r="3064" spans="2:12">
      <c r="B3064" s="126"/>
      <c r="C3064" s="126"/>
      <c r="D3064" s="126"/>
      <c r="K3064" s="1014"/>
      <c r="L3064" s="126"/>
    </row>
    <row r="3065" spans="2:12">
      <c r="B3065" s="126"/>
      <c r="C3065" s="126"/>
      <c r="D3065" s="126"/>
      <c r="K3065" s="1014"/>
      <c r="L3065" s="126"/>
    </row>
    <row r="3066" spans="2:12">
      <c r="B3066" s="126"/>
      <c r="C3066" s="126"/>
      <c r="D3066" s="126"/>
      <c r="K3066" s="1014"/>
      <c r="L3066" s="126"/>
    </row>
    <row r="3067" spans="2:12">
      <c r="B3067" s="126"/>
      <c r="C3067" s="126"/>
      <c r="D3067" s="126"/>
      <c r="K3067" s="1014"/>
      <c r="L3067" s="126"/>
    </row>
    <row r="3068" spans="2:12">
      <c r="B3068" s="126"/>
      <c r="C3068" s="126"/>
      <c r="D3068" s="126"/>
      <c r="K3068" s="1014"/>
      <c r="L3068" s="126"/>
    </row>
    <row r="3069" spans="2:12">
      <c r="B3069" s="126"/>
      <c r="C3069" s="126"/>
      <c r="D3069" s="126"/>
      <c r="K3069" s="1014"/>
      <c r="L3069" s="126"/>
    </row>
    <row r="3070" spans="2:12">
      <c r="B3070" s="126"/>
      <c r="C3070" s="126"/>
      <c r="D3070" s="126"/>
      <c r="K3070" s="1014"/>
      <c r="L3070" s="126"/>
    </row>
    <row r="3071" spans="2:12">
      <c r="B3071" s="126"/>
      <c r="C3071" s="126"/>
      <c r="D3071" s="126"/>
      <c r="K3071" s="1014"/>
      <c r="L3071" s="126"/>
    </row>
    <row r="3072" spans="2:12">
      <c r="B3072" s="126"/>
      <c r="C3072" s="126"/>
      <c r="D3072" s="126"/>
      <c r="K3072" s="1014"/>
      <c r="L3072" s="126"/>
    </row>
    <row r="3073" spans="2:12">
      <c r="B3073" s="126"/>
      <c r="C3073" s="126"/>
      <c r="D3073" s="126"/>
      <c r="K3073" s="1014"/>
      <c r="L3073" s="126"/>
    </row>
    <row r="3074" spans="2:12">
      <c r="B3074" s="126"/>
      <c r="C3074" s="126"/>
      <c r="D3074" s="126"/>
      <c r="K3074" s="1014"/>
      <c r="L3074" s="126"/>
    </row>
    <row r="3075" spans="2:12">
      <c r="B3075" s="126"/>
      <c r="C3075" s="126"/>
      <c r="D3075" s="126"/>
      <c r="K3075" s="1014"/>
      <c r="L3075" s="126"/>
    </row>
    <row r="3076" spans="2:12">
      <c r="B3076" s="126"/>
      <c r="C3076" s="126"/>
      <c r="D3076" s="126"/>
      <c r="K3076" s="1014"/>
      <c r="L3076" s="126"/>
    </row>
    <row r="3077" spans="2:12">
      <c r="B3077" s="126"/>
      <c r="C3077" s="126"/>
      <c r="D3077" s="126"/>
      <c r="K3077" s="1014"/>
      <c r="L3077" s="126"/>
    </row>
    <row r="3078" spans="2:12">
      <c r="B3078" s="126"/>
      <c r="C3078" s="126"/>
      <c r="D3078" s="126"/>
      <c r="K3078" s="1014"/>
      <c r="L3078" s="126"/>
    </row>
    <row r="3079" spans="2:12">
      <c r="B3079" s="126"/>
      <c r="C3079" s="126"/>
      <c r="D3079" s="126"/>
      <c r="K3079" s="1014"/>
      <c r="L3079" s="126"/>
    </row>
    <row r="3080" spans="2:12">
      <c r="B3080" s="126"/>
      <c r="C3080" s="126"/>
      <c r="D3080" s="126"/>
      <c r="K3080" s="1014"/>
      <c r="L3080" s="126"/>
    </row>
    <row r="3081" spans="2:12">
      <c r="B3081" s="126"/>
      <c r="C3081" s="126"/>
      <c r="D3081" s="126"/>
      <c r="K3081" s="1014"/>
      <c r="L3081" s="126"/>
    </row>
    <row r="3082" spans="2:12">
      <c r="B3082" s="126"/>
      <c r="C3082" s="126"/>
      <c r="D3082" s="126"/>
      <c r="K3082" s="1014"/>
      <c r="L3082" s="126"/>
    </row>
    <row r="3083" spans="2:12">
      <c r="B3083" s="126"/>
      <c r="C3083" s="126"/>
      <c r="D3083" s="126"/>
      <c r="K3083" s="1014"/>
      <c r="L3083" s="126"/>
    </row>
    <row r="3084" spans="2:12">
      <c r="B3084" s="126"/>
      <c r="C3084" s="126"/>
      <c r="D3084" s="126"/>
      <c r="K3084" s="1014"/>
      <c r="L3084" s="126"/>
    </row>
    <row r="3085" spans="2:12">
      <c r="B3085" s="126"/>
      <c r="C3085" s="126"/>
      <c r="D3085" s="126"/>
      <c r="K3085" s="1014"/>
      <c r="L3085" s="126"/>
    </row>
    <row r="3086" spans="2:12">
      <c r="B3086" s="126"/>
      <c r="C3086" s="126"/>
      <c r="D3086" s="126"/>
      <c r="K3086" s="1014"/>
      <c r="L3086" s="126"/>
    </row>
    <row r="3087" spans="2:12">
      <c r="B3087" s="126"/>
      <c r="C3087" s="126"/>
      <c r="D3087" s="126"/>
      <c r="K3087" s="1014"/>
      <c r="L3087" s="126"/>
    </row>
    <row r="3088" spans="2:12">
      <c r="B3088" s="126"/>
      <c r="C3088" s="126"/>
      <c r="D3088" s="126"/>
      <c r="K3088" s="1014"/>
      <c r="L3088" s="126"/>
    </row>
    <row r="3089" spans="2:12">
      <c r="B3089" s="126"/>
      <c r="C3089" s="126"/>
      <c r="D3089" s="126"/>
      <c r="K3089" s="1014"/>
      <c r="L3089" s="126"/>
    </row>
    <row r="3090" spans="2:12">
      <c r="B3090" s="126"/>
      <c r="C3090" s="126"/>
      <c r="D3090" s="126"/>
      <c r="K3090" s="1014"/>
      <c r="L3090" s="126"/>
    </row>
    <row r="3091" spans="2:12">
      <c r="B3091" s="126"/>
      <c r="C3091" s="126"/>
      <c r="D3091" s="126"/>
      <c r="K3091" s="1014"/>
      <c r="L3091" s="126"/>
    </row>
    <row r="3092" spans="2:12">
      <c r="B3092" s="126"/>
      <c r="C3092" s="126"/>
      <c r="D3092" s="126"/>
      <c r="K3092" s="1014"/>
      <c r="L3092" s="126"/>
    </row>
    <row r="3093" spans="2:12">
      <c r="B3093" s="126"/>
      <c r="C3093" s="126"/>
      <c r="D3093" s="126"/>
      <c r="K3093" s="1014"/>
      <c r="L3093" s="126"/>
    </row>
    <row r="3094" spans="2:12">
      <c r="B3094" s="126"/>
      <c r="C3094" s="126"/>
      <c r="D3094" s="126"/>
      <c r="K3094" s="1014"/>
      <c r="L3094" s="126"/>
    </row>
    <row r="3095" spans="2:12">
      <c r="B3095" s="126"/>
      <c r="C3095" s="126"/>
      <c r="D3095" s="126"/>
      <c r="K3095" s="1014"/>
      <c r="L3095" s="126"/>
    </row>
    <row r="3096" spans="2:12">
      <c r="B3096" s="126"/>
      <c r="C3096" s="126"/>
      <c r="D3096" s="126"/>
      <c r="K3096" s="1014"/>
      <c r="L3096" s="126"/>
    </row>
    <row r="3097" spans="2:12">
      <c r="B3097" s="126"/>
      <c r="C3097" s="126"/>
      <c r="D3097" s="126"/>
      <c r="K3097" s="1014"/>
      <c r="L3097" s="126"/>
    </row>
    <row r="3098" spans="2:12">
      <c r="B3098" s="126"/>
      <c r="C3098" s="126"/>
      <c r="D3098" s="126"/>
      <c r="K3098" s="1014"/>
      <c r="L3098" s="126"/>
    </row>
    <row r="3099" spans="2:12">
      <c r="B3099" s="126"/>
      <c r="C3099" s="126"/>
      <c r="D3099" s="126"/>
      <c r="K3099" s="1014"/>
      <c r="L3099" s="126"/>
    </row>
    <row r="3100" spans="2:12">
      <c r="B3100" s="126"/>
      <c r="C3100" s="126"/>
      <c r="D3100" s="126"/>
      <c r="K3100" s="1014"/>
      <c r="L3100" s="126"/>
    </row>
    <row r="3101" spans="2:12">
      <c r="B3101" s="126"/>
      <c r="C3101" s="126"/>
      <c r="D3101" s="126"/>
      <c r="K3101" s="1014"/>
      <c r="L3101" s="126"/>
    </row>
    <row r="3102" spans="2:12">
      <c r="B3102" s="126"/>
      <c r="C3102" s="126"/>
      <c r="D3102" s="126"/>
      <c r="K3102" s="1014"/>
      <c r="L3102" s="126"/>
    </row>
    <row r="3103" spans="2:12">
      <c r="B3103" s="126"/>
      <c r="C3103" s="126"/>
      <c r="D3103" s="126"/>
      <c r="K3103" s="1014"/>
      <c r="L3103" s="126"/>
    </row>
    <row r="3104" spans="2:12">
      <c r="B3104" s="126"/>
      <c r="C3104" s="126"/>
      <c r="D3104" s="126"/>
      <c r="K3104" s="1014"/>
      <c r="L3104" s="126"/>
    </row>
    <row r="3105" spans="2:12">
      <c r="B3105" s="126"/>
      <c r="C3105" s="126"/>
      <c r="D3105" s="126"/>
      <c r="K3105" s="1014"/>
      <c r="L3105" s="126"/>
    </row>
    <row r="3106" spans="2:12">
      <c r="B3106" s="126"/>
      <c r="C3106" s="126"/>
      <c r="D3106" s="126"/>
      <c r="K3106" s="1014"/>
      <c r="L3106" s="126"/>
    </row>
    <row r="3107" spans="2:12">
      <c r="B3107" s="126"/>
      <c r="C3107" s="126"/>
      <c r="D3107" s="126"/>
      <c r="K3107" s="1014"/>
      <c r="L3107" s="126"/>
    </row>
    <row r="3108" spans="2:12">
      <c r="B3108" s="126"/>
      <c r="C3108" s="126"/>
      <c r="D3108" s="126"/>
      <c r="K3108" s="1014"/>
      <c r="L3108" s="126"/>
    </row>
    <row r="3109" spans="2:12">
      <c r="B3109" s="126"/>
      <c r="C3109" s="126"/>
      <c r="D3109" s="126"/>
      <c r="K3109" s="1014"/>
      <c r="L3109" s="126"/>
    </row>
    <row r="3110" spans="2:12">
      <c r="B3110" s="126"/>
      <c r="C3110" s="126"/>
      <c r="D3110" s="126"/>
      <c r="K3110" s="1014"/>
      <c r="L3110" s="126"/>
    </row>
    <row r="3111" spans="2:12">
      <c r="B3111" s="126"/>
      <c r="C3111" s="126"/>
      <c r="D3111" s="126"/>
      <c r="K3111" s="1014"/>
      <c r="L3111" s="126"/>
    </row>
    <row r="3112" spans="2:12">
      <c r="B3112" s="126"/>
      <c r="C3112" s="126"/>
      <c r="D3112" s="126"/>
      <c r="K3112" s="1014"/>
      <c r="L3112" s="126"/>
    </row>
    <row r="3113" spans="2:12">
      <c r="B3113" s="126"/>
      <c r="C3113" s="126"/>
      <c r="D3113" s="126"/>
      <c r="K3113" s="1014"/>
      <c r="L3113" s="126"/>
    </row>
    <row r="3114" spans="2:12">
      <c r="B3114" s="126"/>
      <c r="C3114" s="126"/>
      <c r="D3114" s="126"/>
      <c r="K3114" s="1014"/>
      <c r="L3114" s="126"/>
    </row>
    <row r="3115" spans="2:12">
      <c r="B3115" s="126"/>
      <c r="C3115" s="126"/>
      <c r="D3115" s="126"/>
      <c r="K3115" s="1014"/>
      <c r="L3115" s="126"/>
    </row>
    <row r="3116" spans="2:12">
      <c r="B3116" s="126"/>
      <c r="C3116" s="126"/>
      <c r="D3116" s="126"/>
      <c r="K3116" s="1014"/>
      <c r="L3116" s="126"/>
    </row>
    <row r="3117" spans="2:12">
      <c r="B3117" s="126"/>
      <c r="C3117" s="126"/>
      <c r="D3117" s="126"/>
      <c r="K3117" s="1014"/>
      <c r="L3117" s="126"/>
    </row>
    <row r="3118" spans="2:12">
      <c r="B3118" s="126"/>
      <c r="C3118" s="126"/>
      <c r="D3118" s="126"/>
      <c r="K3118" s="1014"/>
      <c r="L3118" s="126"/>
    </row>
    <row r="3119" spans="2:12">
      <c r="B3119" s="126"/>
      <c r="C3119" s="126"/>
      <c r="D3119" s="126"/>
      <c r="K3119" s="1014"/>
      <c r="L3119" s="126"/>
    </row>
    <row r="3120" spans="2:12">
      <c r="B3120" s="126"/>
      <c r="C3120" s="126"/>
      <c r="D3120" s="126"/>
      <c r="K3120" s="1014"/>
      <c r="L3120" s="126"/>
    </row>
    <row r="3121" spans="2:12">
      <c r="B3121" s="126"/>
      <c r="C3121" s="126"/>
      <c r="D3121" s="126"/>
      <c r="K3121" s="1014"/>
      <c r="L3121" s="126"/>
    </row>
    <row r="3122" spans="2:12">
      <c r="B3122" s="126"/>
      <c r="C3122" s="126"/>
      <c r="D3122" s="126"/>
      <c r="K3122" s="1014"/>
      <c r="L3122" s="126"/>
    </row>
    <row r="3123" spans="2:12">
      <c r="B3123" s="126"/>
      <c r="C3123" s="126"/>
      <c r="D3123" s="126"/>
      <c r="K3123" s="1014"/>
      <c r="L3123" s="126"/>
    </row>
    <row r="3124" spans="2:12">
      <c r="B3124" s="126"/>
      <c r="C3124" s="126"/>
      <c r="D3124" s="126"/>
      <c r="K3124" s="1014"/>
      <c r="L3124" s="126"/>
    </row>
    <row r="3125" spans="2:12">
      <c r="B3125" s="126"/>
      <c r="C3125" s="126"/>
      <c r="D3125" s="126"/>
      <c r="K3125" s="1014"/>
      <c r="L3125" s="126"/>
    </row>
    <row r="3126" spans="2:12">
      <c r="B3126" s="126"/>
      <c r="C3126" s="126"/>
      <c r="D3126" s="126"/>
      <c r="K3126" s="1014"/>
      <c r="L3126" s="126"/>
    </row>
    <row r="3127" spans="2:12">
      <c r="B3127" s="126"/>
      <c r="C3127" s="126"/>
      <c r="D3127" s="126"/>
      <c r="K3127" s="1014"/>
      <c r="L3127" s="126"/>
    </row>
    <row r="3128" spans="2:12">
      <c r="B3128" s="126"/>
      <c r="C3128" s="126"/>
      <c r="D3128" s="126"/>
      <c r="K3128" s="1014"/>
      <c r="L3128" s="126"/>
    </row>
    <row r="3129" spans="2:12">
      <c r="B3129" s="126"/>
      <c r="C3129" s="126"/>
      <c r="D3129" s="126"/>
      <c r="K3129" s="1014"/>
      <c r="L3129" s="126"/>
    </row>
    <row r="3130" spans="2:12">
      <c r="B3130" s="126"/>
      <c r="C3130" s="126"/>
      <c r="D3130" s="126"/>
      <c r="K3130" s="1014"/>
      <c r="L3130" s="126"/>
    </row>
    <row r="3131" spans="2:12">
      <c r="B3131" s="126"/>
      <c r="C3131" s="126"/>
      <c r="D3131" s="126"/>
      <c r="K3131" s="1014"/>
      <c r="L3131" s="126"/>
    </row>
    <row r="3132" spans="2:12">
      <c r="B3132" s="126"/>
      <c r="C3132" s="126"/>
      <c r="D3132" s="126"/>
      <c r="K3132" s="1014"/>
      <c r="L3132" s="126"/>
    </row>
    <row r="3133" spans="2:12">
      <c r="B3133" s="126"/>
      <c r="C3133" s="126"/>
      <c r="D3133" s="126"/>
      <c r="K3133" s="1014"/>
      <c r="L3133" s="126"/>
    </row>
    <row r="3134" spans="2:12">
      <c r="B3134" s="126"/>
      <c r="C3134" s="126"/>
      <c r="D3134" s="126"/>
      <c r="K3134" s="1014"/>
      <c r="L3134" s="126"/>
    </row>
    <row r="3135" spans="2:12">
      <c r="B3135" s="126"/>
      <c r="C3135" s="126"/>
      <c r="D3135" s="126"/>
      <c r="K3135" s="1014"/>
      <c r="L3135" s="126"/>
    </row>
    <row r="3136" spans="2:12">
      <c r="B3136" s="126"/>
      <c r="C3136" s="126"/>
      <c r="D3136" s="126"/>
      <c r="K3136" s="1014"/>
      <c r="L3136" s="126"/>
    </row>
    <row r="3137" spans="2:12">
      <c r="B3137" s="126"/>
      <c r="C3137" s="126"/>
      <c r="D3137" s="126"/>
      <c r="K3137" s="1014"/>
      <c r="L3137" s="126"/>
    </row>
    <row r="3138" spans="2:12">
      <c r="B3138" s="126"/>
      <c r="C3138" s="126"/>
      <c r="D3138" s="126"/>
      <c r="K3138" s="1014"/>
      <c r="L3138" s="126"/>
    </row>
    <row r="3139" spans="2:12">
      <c r="B3139" s="126"/>
      <c r="C3139" s="126"/>
      <c r="D3139" s="126"/>
      <c r="K3139" s="1014"/>
      <c r="L3139" s="126"/>
    </row>
    <row r="3140" spans="2:12">
      <c r="B3140" s="126"/>
      <c r="C3140" s="126"/>
      <c r="D3140" s="126"/>
      <c r="K3140" s="1014"/>
      <c r="L3140" s="126"/>
    </row>
    <row r="3141" spans="2:12">
      <c r="B3141" s="126"/>
      <c r="C3141" s="126"/>
      <c r="D3141" s="126"/>
      <c r="K3141" s="1014"/>
      <c r="L3141" s="126"/>
    </row>
    <row r="3142" spans="2:12">
      <c r="B3142" s="126"/>
      <c r="C3142" s="126"/>
      <c r="D3142" s="126"/>
      <c r="K3142" s="1014"/>
      <c r="L3142" s="126"/>
    </row>
    <row r="3143" spans="2:12">
      <c r="B3143" s="126"/>
      <c r="C3143" s="126"/>
      <c r="D3143" s="126"/>
      <c r="K3143" s="1014"/>
      <c r="L3143" s="126"/>
    </row>
    <row r="3144" spans="2:12">
      <c r="B3144" s="126"/>
      <c r="C3144" s="126"/>
      <c r="D3144" s="126"/>
      <c r="K3144" s="1014"/>
      <c r="L3144" s="126"/>
    </row>
    <row r="3145" spans="2:12">
      <c r="B3145" s="126"/>
      <c r="C3145" s="126"/>
      <c r="D3145" s="126"/>
      <c r="K3145" s="1014"/>
      <c r="L3145" s="126"/>
    </row>
    <row r="3146" spans="2:12">
      <c r="B3146" s="126"/>
      <c r="C3146" s="126"/>
      <c r="D3146" s="126"/>
      <c r="K3146" s="1014"/>
      <c r="L3146" s="126"/>
    </row>
    <row r="3147" spans="2:12">
      <c r="B3147" s="126"/>
      <c r="C3147" s="126"/>
      <c r="D3147" s="126"/>
      <c r="K3147" s="1014"/>
      <c r="L3147" s="126"/>
    </row>
    <row r="3148" spans="2:12">
      <c r="B3148" s="126"/>
      <c r="C3148" s="126"/>
      <c r="D3148" s="126"/>
      <c r="K3148" s="1014"/>
      <c r="L3148" s="126"/>
    </row>
    <row r="3149" spans="2:12">
      <c r="B3149" s="126"/>
      <c r="C3149" s="126"/>
      <c r="D3149" s="126"/>
      <c r="K3149" s="1014"/>
      <c r="L3149" s="126"/>
    </row>
    <row r="3150" spans="2:12">
      <c r="B3150" s="126"/>
      <c r="C3150" s="126"/>
      <c r="D3150" s="126"/>
      <c r="K3150" s="1014"/>
      <c r="L3150" s="126"/>
    </row>
    <row r="3151" spans="2:12">
      <c r="B3151" s="126"/>
      <c r="C3151" s="126"/>
      <c r="D3151" s="126"/>
      <c r="K3151" s="1014"/>
      <c r="L3151" s="126"/>
    </row>
    <row r="3152" spans="2:12">
      <c r="B3152" s="126"/>
      <c r="C3152" s="126"/>
      <c r="D3152" s="126"/>
      <c r="K3152" s="1014"/>
      <c r="L3152" s="126"/>
    </row>
    <row r="3153" spans="2:12">
      <c r="B3153" s="126"/>
      <c r="C3153" s="126"/>
      <c r="D3153" s="126"/>
      <c r="K3153" s="1014"/>
      <c r="L3153" s="126"/>
    </row>
    <row r="3154" spans="2:12">
      <c r="B3154" s="126"/>
      <c r="C3154" s="126"/>
      <c r="D3154" s="126"/>
      <c r="K3154" s="1014"/>
      <c r="L3154" s="126"/>
    </row>
    <row r="3155" spans="2:12">
      <c r="B3155" s="126"/>
      <c r="C3155" s="126"/>
      <c r="D3155" s="126"/>
      <c r="K3155" s="1014"/>
      <c r="L3155" s="126"/>
    </row>
    <row r="3156" spans="2:12">
      <c r="B3156" s="126"/>
      <c r="C3156" s="126"/>
      <c r="D3156" s="126"/>
      <c r="K3156" s="1014"/>
      <c r="L3156" s="126"/>
    </row>
    <row r="3157" spans="2:12">
      <c r="B3157" s="126"/>
      <c r="C3157" s="126"/>
      <c r="D3157" s="126"/>
      <c r="K3157" s="1014"/>
      <c r="L3157" s="126"/>
    </row>
    <row r="3158" spans="2:12">
      <c r="B3158" s="126"/>
      <c r="C3158" s="126"/>
      <c r="D3158" s="126"/>
      <c r="K3158" s="1014"/>
      <c r="L3158" s="126"/>
    </row>
    <row r="3159" spans="2:12">
      <c r="B3159" s="126"/>
      <c r="C3159" s="126"/>
      <c r="D3159" s="126"/>
      <c r="K3159" s="1014"/>
      <c r="L3159" s="126"/>
    </row>
    <row r="3160" spans="2:12">
      <c r="B3160" s="126"/>
      <c r="C3160" s="126"/>
      <c r="D3160" s="126"/>
      <c r="K3160" s="1014"/>
      <c r="L3160" s="126"/>
    </row>
    <row r="3161" spans="2:12">
      <c r="B3161" s="126"/>
      <c r="C3161" s="126"/>
      <c r="D3161" s="126"/>
      <c r="K3161" s="1014"/>
      <c r="L3161" s="126"/>
    </row>
    <row r="3162" spans="2:12">
      <c r="B3162" s="126"/>
      <c r="C3162" s="126"/>
      <c r="D3162" s="126"/>
      <c r="K3162" s="1014"/>
      <c r="L3162" s="126"/>
    </row>
    <row r="3163" spans="2:12">
      <c r="B3163" s="126"/>
      <c r="C3163" s="126"/>
      <c r="D3163" s="126"/>
      <c r="K3163" s="1014"/>
      <c r="L3163" s="126"/>
    </row>
    <row r="3164" spans="2:12">
      <c r="B3164" s="126"/>
      <c r="C3164" s="126"/>
      <c r="D3164" s="126"/>
      <c r="K3164" s="1014"/>
      <c r="L3164" s="126"/>
    </row>
    <row r="3165" spans="2:12">
      <c r="B3165" s="126"/>
      <c r="C3165" s="126"/>
      <c r="D3165" s="126"/>
      <c r="K3165" s="1014"/>
      <c r="L3165" s="126"/>
    </row>
    <row r="3166" spans="2:12">
      <c r="B3166" s="126"/>
      <c r="C3166" s="126"/>
      <c r="D3166" s="126"/>
      <c r="K3166" s="1014"/>
      <c r="L3166" s="126"/>
    </row>
    <row r="3167" spans="2:12">
      <c r="B3167" s="126"/>
      <c r="C3167" s="126"/>
      <c r="D3167" s="126"/>
      <c r="K3167" s="1014"/>
      <c r="L3167" s="126"/>
    </row>
    <row r="3168" spans="2:12">
      <c r="B3168" s="126"/>
      <c r="C3168" s="126"/>
      <c r="D3168" s="126"/>
      <c r="K3168" s="1014"/>
      <c r="L3168" s="126"/>
    </row>
    <row r="3169" spans="2:12">
      <c r="B3169" s="126"/>
      <c r="C3169" s="126"/>
      <c r="D3169" s="126"/>
      <c r="K3169" s="1014"/>
      <c r="L3169" s="126"/>
    </row>
    <row r="3170" spans="2:12">
      <c r="B3170" s="126"/>
      <c r="C3170" s="126"/>
      <c r="D3170" s="126"/>
      <c r="K3170" s="1014"/>
      <c r="L3170" s="126"/>
    </row>
    <row r="3171" spans="2:12">
      <c r="B3171" s="126"/>
      <c r="C3171" s="126"/>
      <c r="D3171" s="126"/>
      <c r="K3171" s="1014"/>
      <c r="L3171" s="126"/>
    </row>
    <row r="3172" spans="2:12">
      <c r="B3172" s="126"/>
      <c r="C3172" s="126"/>
      <c r="D3172" s="126"/>
      <c r="K3172" s="1014"/>
      <c r="L3172" s="126"/>
    </row>
    <row r="3173" spans="2:12">
      <c r="B3173" s="126"/>
      <c r="C3173" s="126"/>
      <c r="D3173" s="126"/>
      <c r="K3173" s="1014"/>
      <c r="L3173" s="126"/>
    </row>
    <row r="3174" spans="2:12">
      <c r="B3174" s="126"/>
      <c r="C3174" s="126"/>
      <c r="D3174" s="126"/>
      <c r="K3174" s="1014"/>
      <c r="L3174" s="126"/>
    </row>
    <row r="3175" spans="2:12">
      <c r="B3175" s="126"/>
      <c r="C3175" s="126"/>
      <c r="D3175" s="126"/>
      <c r="K3175" s="1014"/>
      <c r="L3175" s="126"/>
    </row>
    <row r="3176" spans="2:12">
      <c r="B3176" s="126"/>
      <c r="C3176" s="126"/>
      <c r="D3176" s="126"/>
      <c r="K3176" s="1014"/>
      <c r="L3176" s="126"/>
    </row>
    <row r="3177" spans="2:12">
      <c r="B3177" s="126"/>
      <c r="C3177" s="126"/>
      <c r="D3177" s="126"/>
      <c r="K3177" s="1014"/>
      <c r="L3177" s="126"/>
    </row>
    <row r="3178" spans="2:12">
      <c r="B3178" s="126"/>
      <c r="C3178" s="126"/>
      <c r="D3178" s="126"/>
      <c r="K3178" s="1014"/>
      <c r="L3178" s="126"/>
    </row>
    <row r="3179" spans="2:12">
      <c r="B3179" s="126"/>
      <c r="C3179" s="126"/>
      <c r="D3179" s="126"/>
      <c r="K3179" s="1014"/>
      <c r="L3179" s="126"/>
    </row>
    <row r="3180" spans="2:12">
      <c r="B3180" s="126"/>
      <c r="C3180" s="126"/>
      <c r="D3180" s="126"/>
      <c r="K3180" s="1014"/>
      <c r="L3180" s="126"/>
    </row>
    <row r="3181" spans="2:12">
      <c r="B3181" s="126"/>
      <c r="C3181" s="126"/>
      <c r="D3181" s="126"/>
      <c r="K3181" s="1014"/>
      <c r="L3181" s="126"/>
    </row>
    <row r="3182" spans="2:12">
      <c r="B3182" s="126"/>
      <c r="C3182" s="126"/>
      <c r="D3182" s="126"/>
      <c r="K3182" s="1014"/>
      <c r="L3182" s="126"/>
    </row>
    <row r="3183" spans="2:12">
      <c r="B3183" s="126"/>
      <c r="C3183" s="126"/>
      <c r="D3183" s="126"/>
      <c r="K3183" s="1014"/>
      <c r="L3183" s="126"/>
    </row>
    <row r="3184" spans="2:12">
      <c r="B3184" s="126"/>
      <c r="C3184" s="126"/>
      <c r="D3184" s="126"/>
      <c r="K3184" s="1014"/>
      <c r="L3184" s="126"/>
    </row>
    <row r="3185" spans="2:12">
      <c r="B3185" s="126"/>
      <c r="C3185" s="126"/>
      <c r="D3185" s="126"/>
      <c r="K3185" s="1014"/>
      <c r="L3185" s="126"/>
    </row>
    <row r="3186" spans="2:12">
      <c r="B3186" s="126"/>
      <c r="C3186" s="126"/>
      <c r="D3186" s="126"/>
      <c r="K3186" s="1014"/>
      <c r="L3186" s="126"/>
    </row>
    <row r="3187" spans="2:12">
      <c r="B3187" s="126"/>
      <c r="C3187" s="126"/>
      <c r="D3187" s="126"/>
      <c r="K3187" s="1014"/>
      <c r="L3187" s="126"/>
    </row>
    <row r="3188" spans="2:12">
      <c r="B3188" s="126"/>
      <c r="C3188" s="126"/>
      <c r="D3188" s="126"/>
      <c r="K3188" s="1014"/>
      <c r="L3188" s="126"/>
    </row>
    <row r="3189" spans="2:12">
      <c r="B3189" s="126"/>
      <c r="C3189" s="126"/>
      <c r="D3189" s="126"/>
      <c r="K3189" s="1014"/>
      <c r="L3189" s="126"/>
    </row>
    <row r="3190" spans="2:12">
      <c r="B3190" s="126"/>
      <c r="C3190" s="126"/>
      <c r="D3190" s="126"/>
      <c r="K3190" s="1014"/>
      <c r="L3190" s="126"/>
    </row>
    <row r="3191" spans="2:12">
      <c r="B3191" s="126"/>
      <c r="C3191" s="126"/>
      <c r="D3191" s="126"/>
      <c r="K3191" s="1014"/>
      <c r="L3191" s="126"/>
    </row>
    <row r="3192" spans="2:12">
      <c r="B3192" s="126"/>
      <c r="C3192" s="126"/>
      <c r="D3192" s="126"/>
      <c r="K3192" s="1014"/>
      <c r="L3192" s="126"/>
    </row>
    <row r="3193" spans="2:12">
      <c r="B3193" s="126"/>
      <c r="C3193" s="126"/>
      <c r="D3193" s="126"/>
      <c r="K3193" s="1014"/>
      <c r="L3193" s="126"/>
    </row>
    <row r="3194" spans="2:12">
      <c r="B3194" s="126"/>
      <c r="C3194" s="126"/>
      <c r="D3194" s="126"/>
      <c r="K3194" s="1014"/>
      <c r="L3194" s="126"/>
    </row>
    <row r="3195" spans="2:12">
      <c r="B3195" s="126"/>
      <c r="C3195" s="126"/>
      <c r="D3195" s="126"/>
      <c r="K3195" s="1014"/>
      <c r="L3195" s="126"/>
    </row>
    <row r="3196" spans="2:12">
      <c r="B3196" s="126"/>
      <c r="C3196" s="126"/>
      <c r="D3196" s="126"/>
      <c r="K3196" s="1014"/>
      <c r="L3196" s="126"/>
    </row>
    <row r="3197" spans="2:12">
      <c r="B3197" s="126"/>
      <c r="C3197" s="126"/>
      <c r="D3197" s="126"/>
      <c r="K3197" s="1014"/>
      <c r="L3197" s="126"/>
    </row>
    <row r="3198" spans="2:12">
      <c r="B3198" s="126"/>
      <c r="C3198" s="126"/>
      <c r="D3198" s="126"/>
      <c r="K3198" s="1014"/>
      <c r="L3198" s="126"/>
    </row>
    <row r="3199" spans="2:12">
      <c r="B3199" s="126"/>
      <c r="C3199" s="126"/>
      <c r="D3199" s="126"/>
      <c r="K3199" s="1014"/>
      <c r="L3199" s="126"/>
    </row>
    <row r="3200" spans="2:12">
      <c r="B3200" s="126"/>
      <c r="C3200" s="126"/>
      <c r="D3200" s="126"/>
      <c r="K3200" s="1014"/>
      <c r="L3200" s="126"/>
    </row>
    <row r="3201" spans="2:12">
      <c r="B3201" s="126"/>
      <c r="C3201" s="126"/>
      <c r="D3201" s="126"/>
      <c r="K3201" s="1014"/>
      <c r="L3201" s="126"/>
    </row>
    <row r="3202" spans="2:12">
      <c r="B3202" s="126"/>
      <c r="C3202" s="126"/>
      <c r="D3202" s="126"/>
      <c r="K3202" s="1014"/>
      <c r="L3202" s="126"/>
    </row>
    <row r="3203" spans="2:12">
      <c r="B3203" s="126"/>
      <c r="C3203" s="126"/>
      <c r="D3203" s="126"/>
      <c r="K3203" s="1014"/>
      <c r="L3203" s="126"/>
    </row>
    <row r="3204" spans="2:12">
      <c r="B3204" s="126"/>
      <c r="C3204" s="126"/>
      <c r="D3204" s="126"/>
      <c r="K3204" s="1014"/>
      <c r="L3204" s="126"/>
    </row>
    <row r="3205" spans="2:12">
      <c r="B3205" s="126"/>
      <c r="C3205" s="126"/>
      <c r="D3205" s="126"/>
      <c r="K3205" s="1014"/>
      <c r="L3205" s="126"/>
    </row>
    <row r="3206" spans="2:12">
      <c r="B3206" s="126"/>
      <c r="C3206" s="126"/>
      <c r="D3206" s="126"/>
      <c r="K3206" s="1014"/>
      <c r="L3206" s="126"/>
    </row>
    <row r="3207" spans="2:12">
      <c r="B3207" s="126"/>
      <c r="C3207" s="126"/>
      <c r="D3207" s="126"/>
      <c r="K3207" s="1014"/>
      <c r="L3207" s="126"/>
    </row>
    <row r="3208" spans="2:12">
      <c r="B3208" s="126"/>
      <c r="C3208" s="126"/>
      <c r="D3208" s="126"/>
      <c r="K3208" s="1014"/>
      <c r="L3208" s="126"/>
    </row>
    <row r="3209" spans="2:12">
      <c r="B3209" s="126"/>
      <c r="C3209" s="126"/>
      <c r="D3209" s="126"/>
      <c r="K3209" s="1014"/>
      <c r="L3209" s="126"/>
    </row>
    <row r="3210" spans="2:12">
      <c r="B3210" s="126"/>
      <c r="C3210" s="126"/>
      <c r="D3210" s="126"/>
      <c r="K3210" s="1014"/>
      <c r="L3210" s="126"/>
    </row>
    <row r="3211" spans="2:12">
      <c r="B3211" s="126"/>
      <c r="C3211" s="126"/>
      <c r="D3211" s="126"/>
      <c r="K3211" s="1014"/>
      <c r="L3211" s="126"/>
    </row>
    <row r="3212" spans="2:12">
      <c r="B3212" s="126"/>
      <c r="C3212" s="126"/>
      <c r="D3212" s="126"/>
      <c r="K3212" s="1014"/>
      <c r="L3212" s="126"/>
    </row>
    <row r="3213" spans="2:12">
      <c r="B3213" s="126"/>
      <c r="C3213" s="126"/>
      <c r="D3213" s="126"/>
      <c r="K3213" s="1014"/>
      <c r="L3213" s="126"/>
    </row>
    <row r="3214" spans="2:12">
      <c r="B3214" s="126"/>
      <c r="C3214" s="126"/>
      <c r="D3214" s="126"/>
      <c r="K3214" s="1014"/>
      <c r="L3214" s="126"/>
    </row>
    <row r="3215" spans="2:12">
      <c r="B3215" s="126"/>
      <c r="C3215" s="126"/>
      <c r="D3215" s="126"/>
      <c r="K3215" s="1014"/>
      <c r="L3215" s="126"/>
    </row>
    <row r="3216" spans="2:12">
      <c r="B3216" s="126"/>
      <c r="C3216" s="126"/>
      <c r="D3216" s="126"/>
      <c r="K3216" s="1014"/>
      <c r="L3216" s="126"/>
    </row>
    <row r="3217" spans="2:12">
      <c r="B3217" s="126"/>
      <c r="C3217" s="126"/>
      <c r="D3217" s="126"/>
      <c r="K3217" s="1014"/>
      <c r="L3217" s="126"/>
    </row>
    <row r="3218" spans="2:12">
      <c r="B3218" s="126"/>
      <c r="C3218" s="126"/>
      <c r="D3218" s="126"/>
      <c r="K3218" s="1014"/>
      <c r="L3218" s="126"/>
    </row>
    <row r="3219" spans="2:12">
      <c r="B3219" s="126"/>
      <c r="C3219" s="126"/>
      <c r="D3219" s="126"/>
      <c r="K3219" s="1014"/>
      <c r="L3219" s="126"/>
    </row>
    <row r="3220" spans="2:12">
      <c r="B3220" s="126"/>
      <c r="C3220" s="126"/>
      <c r="D3220" s="126"/>
      <c r="K3220" s="1014"/>
      <c r="L3220" s="126"/>
    </row>
    <row r="3221" spans="2:12">
      <c r="B3221" s="126"/>
      <c r="C3221" s="126"/>
      <c r="D3221" s="126"/>
      <c r="K3221" s="1014"/>
      <c r="L3221" s="126"/>
    </row>
    <row r="3222" spans="2:12">
      <c r="B3222" s="126"/>
      <c r="C3222" s="126"/>
      <c r="D3222" s="126"/>
      <c r="K3222" s="1014"/>
      <c r="L3222" s="126"/>
    </row>
    <row r="3223" spans="2:12">
      <c r="B3223" s="126"/>
      <c r="C3223" s="126"/>
      <c r="D3223" s="126"/>
      <c r="K3223" s="1014"/>
      <c r="L3223" s="126"/>
    </row>
    <row r="3224" spans="2:12">
      <c r="B3224" s="126"/>
      <c r="C3224" s="126"/>
      <c r="D3224" s="126"/>
      <c r="K3224" s="1014"/>
      <c r="L3224" s="126"/>
    </row>
    <row r="3225" spans="2:12">
      <c r="B3225" s="126"/>
      <c r="C3225" s="126"/>
      <c r="D3225" s="126"/>
      <c r="K3225" s="1014"/>
      <c r="L3225" s="126"/>
    </row>
    <row r="3226" spans="2:12">
      <c r="B3226" s="126"/>
      <c r="C3226" s="126"/>
      <c r="D3226" s="126"/>
      <c r="K3226" s="1014"/>
      <c r="L3226" s="126"/>
    </row>
    <row r="3227" spans="2:12">
      <c r="B3227" s="126"/>
      <c r="C3227" s="126"/>
      <c r="D3227" s="126"/>
      <c r="K3227" s="1014"/>
      <c r="L3227" s="126"/>
    </row>
    <row r="3228" spans="2:12">
      <c r="B3228" s="126"/>
      <c r="C3228" s="126"/>
      <c r="D3228" s="126"/>
      <c r="K3228" s="1014"/>
      <c r="L3228" s="126"/>
    </row>
    <row r="3229" spans="2:12">
      <c r="B3229" s="126"/>
      <c r="C3229" s="126"/>
      <c r="D3229" s="126"/>
      <c r="K3229" s="1014"/>
      <c r="L3229" s="126"/>
    </row>
    <row r="3230" spans="2:12">
      <c r="B3230" s="126"/>
      <c r="C3230" s="126"/>
      <c r="D3230" s="126"/>
      <c r="K3230" s="1014"/>
      <c r="L3230" s="126"/>
    </row>
    <row r="3231" spans="2:12">
      <c r="B3231" s="126"/>
      <c r="C3231" s="126"/>
      <c r="D3231" s="126"/>
      <c r="K3231" s="1014"/>
      <c r="L3231" s="126"/>
    </row>
    <row r="3232" spans="2:12">
      <c r="B3232" s="126"/>
      <c r="C3232" s="126"/>
      <c r="D3232" s="126"/>
      <c r="K3232" s="1014"/>
      <c r="L3232" s="126"/>
    </row>
    <row r="3233" spans="2:12">
      <c r="B3233" s="126"/>
      <c r="C3233" s="126"/>
      <c r="D3233" s="126"/>
      <c r="K3233" s="1014"/>
      <c r="L3233" s="126"/>
    </row>
    <row r="3234" spans="2:12">
      <c r="B3234" s="126"/>
      <c r="C3234" s="126"/>
      <c r="D3234" s="126"/>
      <c r="K3234" s="1014"/>
      <c r="L3234" s="126"/>
    </row>
    <row r="3235" spans="2:12">
      <c r="B3235" s="126"/>
      <c r="C3235" s="126"/>
      <c r="D3235" s="126"/>
      <c r="K3235" s="1014"/>
      <c r="L3235" s="126"/>
    </row>
    <row r="3236" spans="2:12">
      <c r="B3236" s="126"/>
      <c r="C3236" s="126"/>
      <c r="D3236" s="126"/>
      <c r="K3236" s="1014"/>
      <c r="L3236" s="126"/>
    </row>
    <row r="3237" spans="2:12">
      <c r="B3237" s="126"/>
      <c r="C3237" s="126"/>
      <c r="D3237" s="126"/>
      <c r="K3237" s="1014"/>
      <c r="L3237" s="126"/>
    </row>
    <row r="3238" spans="2:12">
      <c r="B3238" s="126"/>
      <c r="C3238" s="126"/>
      <c r="D3238" s="126"/>
      <c r="K3238" s="1014"/>
      <c r="L3238" s="126"/>
    </row>
    <row r="3239" spans="2:12">
      <c r="B3239" s="126"/>
      <c r="C3239" s="126"/>
      <c r="D3239" s="126"/>
      <c r="K3239" s="1014"/>
      <c r="L3239" s="126"/>
    </row>
    <row r="3240" spans="2:12">
      <c r="B3240" s="126"/>
      <c r="C3240" s="126"/>
      <c r="D3240" s="126"/>
      <c r="K3240" s="1014"/>
      <c r="L3240" s="126"/>
    </row>
    <row r="3241" spans="2:12">
      <c r="B3241" s="126"/>
      <c r="C3241" s="126"/>
      <c r="D3241" s="126"/>
      <c r="K3241" s="1014"/>
      <c r="L3241" s="126"/>
    </row>
    <row r="3242" spans="2:12">
      <c r="B3242" s="126"/>
      <c r="C3242" s="126"/>
      <c r="D3242" s="126"/>
      <c r="K3242" s="1014"/>
      <c r="L3242" s="126"/>
    </row>
    <row r="3243" spans="2:12">
      <c r="B3243" s="126"/>
      <c r="C3243" s="126"/>
      <c r="D3243" s="126"/>
      <c r="K3243" s="1014"/>
      <c r="L3243" s="126"/>
    </row>
    <row r="3244" spans="2:12">
      <c r="B3244" s="126"/>
      <c r="C3244" s="126"/>
      <c r="D3244" s="126"/>
      <c r="K3244" s="1014"/>
      <c r="L3244" s="126"/>
    </row>
    <row r="3245" spans="2:12">
      <c r="B3245" s="126"/>
      <c r="C3245" s="126"/>
      <c r="D3245" s="126"/>
      <c r="K3245" s="1014"/>
      <c r="L3245" s="126"/>
    </row>
    <row r="3246" spans="2:12">
      <c r="B3246" s="126"/>
      <c r="C3246" s="126"/>
      <c r="D3246" s="126"/>
      <c r="K3246" s="1014"/>
      <c r="L3246" s="126"/>
    </row>
    <row r="3247" spans="2:12">
      <c r="B3247" s="126"/>
      <c r="C3247" s="126"/>
      <c r="D3247" s="126"/>
      <c r="K3247" s="1014"/>
      <c r="L3247" s="126"/>
    </row>
    <row r="3248" spans="2:12">
      <c r="B3248" s="126"/>
      <c r="C3248" s="126"/>
      <c r="D3248" s="126"/>
      <c r="K3248" s="1014"/>
      <c r="L3248" s="126"/>
    </row>
    <row r="3249" spans="2:12">
      <c r="B3249" s="126"/>
      <c r="C3249" s="126"/>
      <c r="D3249" s="126"/>
      <c r="K3249" s="1014"/>
      <c r="L3249" s="126"/>
    </row>
    <row r="3250" spans="2:12">
      <c r="B3250" s="126"/>
      <c r="C3250" s="126"/>
      <c r="D3250" s="126"/>
      <c r="K3250" s="1014"/>
      <c r="L3250" s="126"/>
    </row>
    <row r="3251" spans="2:12">
      <c r="B3251" s="126"/>
      <c r="C3251" s="126"/>
      <c r="D3251" s="126"/>
      <c r="K3251" s="1014"/>
      <c r="L3251" s="126"/>
    </row>
    <row r="3252" spans="2:12">
      <c r="B3252" s="126"/>
      <c r="C3252" s="126"/>
      <c r="D3252" s="126"/>
      <c r="K3252" s="1014"/>
      <c r="L3252" s="126"/>
    </row>
    <row r="3253" spans="2:12">
      <c r="B3253" s="126"/>
      <c r="C3253" s="126"/>
      <c r="D3253" s="126"/>
      <c r="K3253" s="1014"/>
      <c r="L3253" s="126"/>
    </row>
    <row r="3254" spans="2:12">
      <c r="B3254" s="126"/>
      <c r="C3254" s="126"/>
      <c r="D3254" s="126"/>
      <c r="K3254" s="1014"/>
      <c r="L3254" s="126"/>
    </row>
    <row r="3255" spans="2:12">
      <c r="B3255" s="126"/>
      <c r="C3255" s="126"/>
      <c r="D3255" s="126"/>
      <c r="K3255" s="1014"/>
      <c r="L3255" s="126"/>
    </row>
    <row r="3256" spans="2:12">
      <c r="B3256" s="126"/>
      <c r="C3256" s="126"/>
      <c r="D3256" s="126"/>
      <c r="K3256" s="1014"/>
      <c r="L3256" s="126"/>
    </row>
    <row r="3257" spans="2:12">
      <c r="B3257" s="126"/>
      <c r="C3257" s="126"/>
      <c r="D3257" s="126"/>
      <c r="K3257" s="1014"/>
      <c r="L3257" s="126"/>
    </row>
    <row r="3258" spans="2:12">
      <c r="B3258" s="126"/>
      <c r="C3258" s="126"/>
      <c r="D3258" s="126"/>
      <c r="K3258" s="1014"/>
      <c r="L3258" s="126"/>
    </row>
    <row r="3259" spans="2:12">
      <c r="B3259" s="126"/>
      <c r="C3259" s="126"/>
      <c r="D3259" s="126"/>
      <c r="K3259" s="1014"/>
      <c r="L3259" s="126"/>
    </row>
    <row r="3260" spans="2:12">
      <c r="B3260" s="126"/>
      <c r="C3260" s="126"/>
      <c r="D3260" s="126"/>
      <c r="K3260" s="1014"/>
      <c r="L3260" s="126"/>
    </row>
    <row r="3261" spans="2:12">
      <c r="B3261" s="126"/>
      <c r="C3261" s="126"/>
      <c r="D3261" s="126"/>
      <c r="K3261" s="1014"/>
      <c r="L3261" s="126"/>
    </row>
    <row r="3262" spans="2:12">
      <c r="B3262" s="126"/>
      <c r="C3262" s="126"/>
      <c r="D3262" s="126"/>
      <c r="K3262" s="1014"/>
      <c r="L3262" s="126"/>
    </row>
    <row r="3263" spans="2:12">
      <c r="B3263" s="126"/>
      <c r="C3263" s="126"/>
      <c r="D3263" s="126"/>
      <c r="K3263" s="1014"/>
      <c r="L3263" s="126"/>
    </row>
    <row r="3264" spans="2:12">
      <c r="B3264" s="126"/>
      <c r="C3264" s="126"/>
      <c r="D3264" s="126"/>
      <c r="K3264" s="1014"/>
      <c r="L3264" s="126"/>
    </row>
    <row r="3265" spans="2:12">
      <c r="B3265" s="126"/>
      <c r="C3265" s="126"/>
      <c r="D3265" s="126"/>
      <c r="K3265" s="1014"/>
      <c r="L3265" s="126"/>
    </row>
    <row r="3266" spans="2:12">
      <c r="B3266" s="126"/>
      <c r="C3266" s="126"/>
      <c r="D3266" s="126"/>
      <c r="K3266" s="1014"/>
      <c r="L3266" s="126"/>
    </row>
    <row r="3267" spans="2:12">
      <c r="B3267" s="126"/>
      <c r="C3267" s="126"/>
      <c r="D3267" s="126"/>
      <c r="K3267" s="1014"/>
      <c r="L3267" s="126"/>
    </row>
    <row r="3268" spans="2:12">
      <c r="B3268" s="126"/>
      <c r="C3268" s="126"/>
      <c r="D3268" s="126"/>
      <c r="K3268" s="1014"/>
      <c r="L3268" s="126"/>
    </row>
    <row r="3269" spans="2:12">
      <c r="B3269" s="126"/>
      <c r="C3269" s="126"/>
      <c r="D3269" s="126"/>
      <c r="K3269" s="1014"/>
      <c r="L3269" s="126"/>
    </row>
    <row r="3270" spans="2:12">
      <c r="B3270" s="126"/>
      <c r="C3270" s="126"/>
      <c r="D3270" s="126"/>
      <c r="K3270" s="1014"/>
      <c r="L3270" s="126"/>
    </row>
    <row r="3271" spans="2:12">
      <c r="B3271" s="126"/>
      <c r="C3271" s="126"/>
      <c r="D3271" s="126"/>
      <c r="K3271" s="1014"/>
      <c r="L3271" s="126"/>
    </row>
    <row r="3272" spans="2:12">
      <c r="B3272" s="126"/>
      <c r="C3272" s="126"/>
      <c r="D3272" s="126"/>
      <c r="K3272" s="1014"/>
      <c r="L3272" s="126"/>
    </row>
    <row r="3273" spans="2:12">
      <c r="B3273" s="126"/>
      <c r="C3273" s="126"/>
      <c r="D3273" s="126"/>
      <c r="K3273" s="1014"/>
      <c r="L3273" s="126"/>
    </row>
    <row r="3274" spans="2:12">
      <c r="B3274" s="126"/>
      <c r="C3274" s="126"/>
      <c r="D3274" s="126"/>
      <c r="K3274" s="1014"/>
      <c r="L3274" s="126"/>
    </row>
    <row r="3275" spans="2:12">
      <c r="B3275" s="126"/>
      <c r="C3275" s="126"/>
      <c r="D3275" s="126"/>
      <c r="K3275" s="1014"/>
      <c r="L3275" s="126"/>
    </row>
    <row r="3276" spans="2:12">
      <c r="B3276" s="126"/>
      <c r="C3276" s="126"/>
      <c r="D3276" s="126"/>
      <c r="K3276" s="1014"/>
      <c r="L3276" s="126"/>
    </row>
    <row r="3277" spans="2:12">
      <c r="B3277" s="126"/>
      <c r="C3277" s="126"/>
      <c r="D3277" s="126"/>
      <c r="K3277" s="1014"/>
      <c r="L3277" s="126"/>
    </row>
    <row r="3278" spans="2:12">
      <c r="B3278" s="126"/>
      <c r="C3278" s="126"/>
      <c r="D3278" s="126"/>
      <c r="K3278" s="1014"/>
      <c r="L3278" s="126"/>
    </row>
    <row r="3279" spans="2:12">
      <c r="B3279" s="126"/>
      <c r="C3279" s="126"/>
      <c r="D3279" s="126"/>
      <c r="K3279" s="1014"/>
      <c r="L3279" s="126"/>
    </row>
    <row r="3280" spans="2:12">
      <c r="B3280" s="126"/>
      <c r="C3280" s="126"/>
      <c r="D3280" s="126"/>
      <c r="K3280" s="1014"/>
      <c r="L3280" s="126"/>
    </row>
    <row r="3281" spans="2:12">
      <c r="B3281" s="126"/>
      <c r="C3281" s="126"/>
      <c r="D3281" s="126"/>
      <c r="K3281" s="1014"/>
      <c r="L3281" s="126"/>
    </row>
    <row r="3282" spans="2:12">
      <c r="B3282" s="126"/>
      <c r="C3282" s="126"/>
      <c r="D3282" s="126"/>
      <c r="K3282" s="1014"/>
      <c r="L3282" s="126"/>
    </row>
    <row r="3283" spans="2:12">
      <c r="B3283" s="126"/>
      <c r="C3283" s="126"/>
      <c r="D3283" s="126"/>
      <c r="K3283" s="1014"/>
      <c r="L3283" s="126"/>
    </row>
    <row r="3284" spans="2:12">
      <c r="B3284" s="126"/>
      <c r="C3284" s="126"/>
      <c r="D3284" s="126"/>
      <c r="K3284" s="1014"/>
      <c r="L3284" s="126"/>
    </row>
    <row r="3285" spans="2:12">
      <c r="B3285" s="126"/>
      <c r="C3285" s="126"/>
      <c r="D3285" s="126"/>
      <c r="K3285" s="1014"/>
      <c r="L3285" s="126"/>
    </row>
    <row r="3286" spans="2:12">
      <c r="B3286" s="126"/>
      <c r="C3286" s="126"/>
      <c r="D3286" s="126"/>
      <c r="K3286" s="1014"/>
      <c r="L3286" s="126"/>
    </row>
    <row r="3287" spans="2:12">
      <c r="B3287" s="126"/>
      <c r="C3287" s="126"/>
      <c r="D3287" s="126"/>
      <c r="K3287" s="1014"/>
      <c r="L3287" s="126"/>
    </row>
    <row r="3288" spans="2:12">
      <c r="B3288" s="126"/>
      <c r="C3288" s="126"/>
      <c r="D3288" s="126"/>
      <c r="K3288" s="1014"/>
      <c r="L3288" s="126"/>
    </row>
    <row r="3289" spans="2:12">
      <c r="B3289" s="126"/>
      <c r="C3289" s="126"/>
      <c r="D3289" s="126"/>
      <c r="K3289" s="1014"/>
      <c r="L3289" s="126"/>
    </row>
    <row r="3290" spans="2:12">
      <c r="B3290" s="126"/>
      <c r="C3290" s="126"/>
      <c r="D3290" s="126"/>
      <c r="K3290" s="1014"/>
      <c r="L3290" s="126"/>
    </row>
    <row r="3291" spans="2:12">
      <c r="B3291" s="126"/>
      <c r="C3291" s="126"/>
      <c r="D3291" s="126"/>
      <c r="K3291" s="1014"/>
      <c r="L3291" s="126"/>
    </row>
    <row r="3292" spans="2:12">
      <c r="B3292" s="126"/>
      <c r="C3292" s="126"/>
      <c r="D3292" s="126"/>
      <c r="K3292" s="1014"/>
      <c r="L3292" s="126"/>
    </row>
    <row r="3293" spans="2:12">
      <c r="B3293" s="126"/>
      <c r="C3293" s="126"/>
      <c r="D3293" s="126"/>
      <c r="K3293" s="1014"/>
      <c r="L3293" s="126"/>
    </row>
    <row r="3294" spans="2:12">
      <c r="B3294" s="126"/>
      <c r="C3294" s="126"/>
      <c r="D3294" s="126"/>
      <c r="K3294" s="1014"/>
      <c r="L3294" s="126"/>
    </row>
    <row r="3295" spans="2:12">
      <c r="B3295" s="126"/>
      <c r="C3295" s="126"/>
      <c r="D3295" s="126"/>
      <c r="K3295" s="1014"/>
      <c r="L3295" s="126"/>
    </row>
    <row r="3296" spans="2:12">
      <c r="B3296" s="126"/>
      <c r="C3296" s="126"/>
      <c r="D3296" s="126"/>
      <c r="K3296" s="1014"/>
      <c r="L3296" s="126"/>
    </row>
    <row r="3297" spans="2:12">
      <c r="B3297" s="126"/>
      <c r="C3297" s="126"/>
      <c r="D3297" s="126"/>
      <c r="K3297" s="1014"/>
      <c r="L3297" s="126"/>
    </row>
    <row r="3298" spans="2:12">
      <c r="B3298" s="126"/>
      <c r="C3298" s="126"/>
      <c r="D3298" s="126"/>
      <c r="K3298" s="1014"/>
      <c r="L3298" s="126"/>
    </row>
    <row r="3299" spans="2:12">
      <c r="B3299" s="126"/>
      <c r="C3299" s="126"/>
      <c r="D3299" s="126"/>
      <c r="K3299" s="1014"/>
      <c r="L3299" s="126"/>
    </row>
    <row r="3300" spans="2:12">
      <c r="B3300" s="126"/>
      <c r="C3300" s="126"/>
      <c r="D3300" s="126"/>
      <c r="K3300" s="1014"/>
      <c r="L3300" s="126"/>
    </row>
    <row r="3301" spans="2:12">
      <c r="B3301" s="126"/>
      <c r="C3301" s="126"/>
      <c r="D3301" s="126"/>
      <c r="K3301" s="1014"/>
      <c r="L3301" s="126"/>
    </row>
    <row r="3302" spans="2:12">
      <c r="B3302" s="126"/>
      <c r="C3302" s="126"/>
      <c r="D3302" s="126"/>
      <c r="K3302" s="1014"/>
      <c r="L3302" s="126"/>
    </row>
    <row r="3303" spans="2:12">
      <c r="B3303" s="126"/>
      <c r="C3303" s="126"/>
      <c r="D3303" s="126"/>
      <c r="K3303" s="1014"/>
      <c r="L3303" s="126"/>
    </row>
    <row r="3304" spans="2:12">
      <c r="B3304" s="126"/>
      <c r="C3304" s="126"/>
      <c r="D3304" s="126"/>
      <c r="K3304" s="1014"/>
      <c r="L3304" s="126"/>
    </row>
    <row r="3305" spans="2:12">
      <c r="B3305" s="126"/>
      <c r="C3305" s="126"/>
      <c r="D3305" s="126"/>
      <c r="K3305" s="1014"/>
      <c r="L3305" s="126"/>
    </row>
    <row r="3306" spans="2:12">
      <c r="B3306" s="126"/>
      <c r="C3306" s="126"/>
      <c r="D3306" s="126"/>
      <c r="K3306" s="1014"/>
      <c r="L3306" s="126"/>
    </row>
    <row r="3307" spans="2:12">
      <c r="B3307" s="126"/>
      <c r="C3307" s="126"/>
      <c r="D3307" s="126"/>
      <c r="K3307" s="1014"/>
      <c r="L3307" s="126"/>
    </row>
    <row r="3308" spans="2:12">
      <c r="B3308" s="126"/>
      <c r="C3308" s="126"/>
      <c r="D3308" s="126"/>
      <c r="K3308" s="1014"/>
      <c r="L3308" s="126"/>
    </row>
    <row r="3309" spans="2:12">
      <c r="B3309" s="126"/>
      <c r="C3309" s="126"/>
      <c r="D3309" s="126"/>
      <c r="K3309" s="1014"/>
      <c r="L3309" s="126"/>
    </row>
    <row r="3310" spans="2:12">
      <c r="B3310" s="126"/>
      <c r="C3310" s="126"/>
      <c r="D3310" s="126"/>
      <c r="K3310" s="1014"/>
      <c r="L3310" s="126"/>
    </row>
    <row r="3311" spans="2:12">
      <c r="B3311" s="126"/>
      <c r="C3311" s="126"/>
      <c r="D3311" s="126"/>
      <c r="K3311" s="1014"/>
      <c r="L3311" s="126"/>
    </row>
    <row r="3312" spans="2:12">
      <c r="B3312" s="126"/>
      <c r="C3312" s="126"/>
      <c r="D3312" s="126"/>
      <c r="K3312" s="1014"/>
      <c r="L3312" s="126"/>
    </row>
    <row r="3313" spans="2:12">
      <c r="B3313" s="126"/>
      <c r="C3313" s="126"/>
      <c r="D3313" s="126"/>
      <c r="K3313" s="1014"/>
      <c r="L3313" s="126"/>
    </row>
    <row r="3314" spans="2:12">
      <c r="B3314" s="126"/>
      <c r="C3314" s="126"/>
      <c r="D3314" s="126"/>
      <c r="K3314" s="1014"/>
      <c r="L3314" s="126"/>
    </row>
    <row r="3315" spans="2:12">
      <c r="B3315" s="126"/>
      <c r="C3315" s="126"/>
      <c r="D3315" s="126"/>
      <c r="K3315" s="1014"/>
      <c r="L3315" s="126"/>
    </row>
    <row r="3316" spans="2:12">
      <c r="B3316" s="126"/>
      <c r="C3316" s="126"/>
      <c r="D3316" s="126"/>
      <c r="K3316" s="1014"/>
      <c r="L3316" s="126"/>
    </row>
    <row r="3317" spans="2:12">
      <c r="B3317" s="126"/>
      <c r="C3317" s="126"/>
      <c r="D3317" s="126"/>
      <c r="K3317" s="1014"/>
      <c r="L3317" s="126"/>
    </row>
    <row r="3318" spans="2:12">
      <c r="B3318" s="126"/>
      <c r="C3318" s="126"/>
      <c r="D3318" s="126"/>
      <c r="K3318" s="1014"/>
      <c r="L3318" s="126"/>
    </row>
    <row r="3319" spans="2:12">
      <c r="B3319" s="126"/>
      <c r="C3319" s="126"/>
      <c r="D3319" s="126"/>
      <c r="K3319" s="1014"/>
      <c r="L3319" s="126"/>
    </row>
    <row r="3320" spans="2:12">
      <c r="B3320" s="126"/>
      <c r="C3320" s="126"/>
      <c r="D3320" s="126"/>
      <c r="K3320" s="1014"/>
      <c r="L3320" s="126"/>
    </row>
    <row r="3321" spans="2:12">
      <c r="B3321" s="126"/>
      <c r="C3321" s="126"/>
      <c r="D3321" s="126"/>
      <c r="K3321" s="1014"/>
      <c r="L3321" s="126"/>
    </row>
    <row r="3322" spans="2:12">
      <c r="B3322" s="126"/>
      <c r="C3322" s="126"/>
      <c r="D3322" s="126"/>
      <c r="K3322" s="1014"/>
      <c r="L3322" s="126"/>
    </row>
    <row r="3323" spans="2:12">
      <c r="B3323" s="126"/>
      <c r="C3323" s="126"/>
      <c r="D3323" s="126"/>
      <c r="K3323" s="1014"/>
      <c r="L3323" s="126"/>
    </row>
    <row r="3324" spans="2:12">
      <c r="B3324" s="126"/>
      <c r="C3324" s="126"/>
      <c r="D3324" s="126"/>
      <c r="K3324" s="1014"/>
      <c r="L3324" s="126"/>
    </row>
    <row r="3325" spans="2:12">
      <c r="B3325" s="126"/>
      <c r="C3325" s="126"/>
      <c r="D3325" s="126"/>
      <c r="K3325" s="1014"/>
      <c r="L3325" s="126"/>
    </row>
    <row r="3326" spans="2:12">
      <c r="B3326" s="126"/>
      <c r="C3326" s="126"/>
      <c r="D3326" s="126"/>
      <c r="K3326" s="1014"/>
      <c r="L3326" s="126"/>
    </row>
    <row r="3327" spans="2:12">
      <c r="B3327" s="126"/>
      <c r="C3327" s="126"/>
      <c r="D3327" s="126"/>
      <c r="K3327" s="1014"/>
      <c r="L3327" s="126"/>
    </row>
    <row r="3328" spans="2:12">
      <c r="B3328" s="126"/>
      <c r="C3328" s="126"/>
      <c r="D3328" s="126"/>
      <c r="K3328" s="1014"/>
      <c r="L3328" s="126"/>
    </row>
    <row r="3329" spans="2:12">
      <c r="B3329" s="126"/>
      <c r="C3329" s="126"/>
      <c r="D3329" s="126"/>
      <c r="K3329" s="1014"/>
      <c r="L3329" s="126"/>
    </row>
    <row r="3330" spans="2:12">
      <c r="B3330" s="126"/>
      <c r="C3330" s="126"/>
      <c r="D3330" s="126"/>
      <c r="K3330" s="1014"/>
      <c r="L3330" s="126"/>
    </row>
    <row r="3331" spans="2:12">
      <c r="B3331" s="126"/>
      <c r="C3331" s="126"/>
      <c r="D3331" s="126"/>
      <c r="K3331" s="1014"/>
      <c r="L3331" s="126"/>
    </row>
    <row r="3332" spans="2:12">
      <c r="B3332" s="126"/>
      <c r="C3332" s="126"/>
      <c r="D3332" s="126"/>
      <c r="K3332" s="1014"/>
      <c r="L3332" s="126"/>
    </row>
    <row r="3333" spans="2:12">
      <c r="B3333" s="126"/>
      <c r="C3333" s="126"/>
      <c r="D3333" s="126"/>
      <c r="K3333" s="1014"/>
      <c r="L3333" s="126"/>
    </row>
    <row r="3334" spans="2:12">
      <c r="B3334" s="126"/>
      <c r="C3334" s="126"/>
      <c r="D3334" s="126"/>
      <c r="K3334" s="1014"/>
      <c r="L3334" s="126"/>
    </row>
    <row r="3335" spans="2:12">
      <c r="B3335" s="126"/>
      <c r="C3335" s="126"/>
      <c r="D3335" s="126"/>
      <c r="K3335" s="1014"/>
      <c r="L3335" s="126"/>
    </row>
    <row r="3336" spans="2:12">
      <c r="B3336" s="126"/>
      <c r="C3336" s="126"/>
      <c r="D3336" s="126"/>
      <c r="K3336" s="1014"/>
      <c r="L3336" s="126"/>
    </row>
    <row r="3337" spans="2:12">
      <c r="B3337" s="126"/>
      <c r="C3337" s="126"/>
      <c r="D3337" s="126"/>
      <c r="K3337" s="1014"/>
      <c r="L3337" s="126"/>
    </row>
    <row r="3338" spans="2:12">
      <c r="B3338" s="126"/>
      <c r="C3338" s="126"/>
      <c r="D3338" s="126"/>
      <c r="K3338" s="1014"/>
      <c r="L3338" s="126"/>
    </row>
    <row r="3339" spans="2:12">
      <c r="B3339" s="126"/>
      <c r="C3339" s="126"/>
      <c r="D3339" s="126"/>
      <c r="K3339" s="1014"/>
      <c r="L3339" s="126"/>
    </row>
    <row r="3340" spans="2:12">
      <c r="B3340" s="126"/>
      <c r="C3340" s="126"/>
      <c r="D3340" s="126"/>
      <c r="K3340" s="1014"/>
      <c r="L3340" s="126"/>
    </row>
    <row r="3341" spans="2:12">
      <c r="B3341" s="126"/>
      <c r="C3341" s="126"/>
      <c r="D3341" s="126"/>
      <c r="K3341" s="1014"/>
      <c r="L3341" s="126"/>
    </row>
    <row r="3342" spans="2:12">
      <c r="B3342" s="126"/>
      <c r="C3342" s="126"/>
      <c r="D3342" s="126"/>
      <c r="K3342" s="1014"/>
      <c r="L3342" s="126"/>
    </row>
    <row r="3343" spans="2:12">
      <c r="B3343" s="126"/>
      <c r="C3343" s="126"/>
      <c r="D3343" s="126"/>
      <c r="K3343" s="1014"/>
      <c r="L3343" s="126"/>
    </row>
    <row r="3344" spans="2:12">
      <c r="B3344" s="126"/>
      <c r="C3344" s="126"/>
      <c r="D3344" s="126"/>
      <c r="K3344" s="1014"/>
      <c r="L3344" s="126"/>
    </row>
    <row r="3345" spans="2:12">
      <c r="B3345" s="126"/>
      <c r="C3345" s="126"/>
      <c r="D3345" s="126"/>
      <c r="K3345" s="1014"/>
      <c r="L3345" s="126"/>
    </row>
    <row r="3346" spans="2:12">
      <c r="B3346" s="126"/>
      <c r="C3346" s="126"/>
      <c r="D3346" s="126"/>
      <c r="K3346" s="1014"/>
      <c r="L3346" s="126"/>
    </row>
    <row r="3347" spans="2:12">
      <c r="B3347" s="126"/>
      <c r="C3347" s="126"/>
      <c r="D3347" s="126"/>
      <c r="K3347" s="1014"/>
      <c r="L3347" s="126"/>
    </row>
    <row r="3348" spans="2:12">
      <c r="B3348" s="126"/>
      <c r="C3348" s="126"/>
      <c r="D3348" s="126"/>
      <c r="K3348" s="1014"/>
      <c r="L3348" s="126"/>
    </row>
    <row r="3349" spans="2:12">
      <c r="B3349" s="126"/>
      <c r="C3349" s="126"/>
      <c r="D3349" s="126"/>
      <c r="K3349" s="1014"/>
      <c r="L3349" s="126"/>
    </row>
    <row r="3350" spans="2:12">
      <c r="B3350" s="126"/>
      <c r="C3350" s="126"/>
      <c r="D3350" s="126"/>
      <c r="K3350" s="1014"/>
      <c r="L3350" s="126"/>
    </row>
    <row r="3351" spans="2:12">
      <c r="B3351" s="126"/>
      <c r="C3351" s="126"/>
      <c r="D3351" s="126"/>
      <c r="K3351" s="1014"/>
      <c r="L3351" s="126"/>
    </row>
    <row r="3352" spans="2:12">
      <c r="B3352" s="126"/>
      <c r="C3352" s="126"/>
      <c r="D3352" s="126"/>
      <c r="K3352" s="1014"/>
      <c r="L3352" s="126"/>
    </row>
    <row r="3353" spans="2:12">
      <c r="B3353" s="126"/>
      <c r="C3353" s="126"/>
      <c r="D3353" s="126"/>
      <c r="K3353" s="1014"/>
      <c r="L3353" s="126"/>
    </row>
    <row r="3354" spans="2:12">
      <c r="B3354" s="126"/>
      <c r="C3354" s="126"/>
      <c r="D3354" s="126"/>
      <c r="K3354" s="1014"/>
      <c r="L3354" s="126"/>
    </row>
    <row r="3355" spans="2:12">
      <c r="B3355" s="126"/>
      <c r="C3355" s="126"/>
      <c r="D3355" s="126"/>
      <c r="K3355" s="1014"/>
      <c r="L3355" s="126"/>
    </row>
    <row r="3356" spans="2:12">
      <c r="B3356" s="126"/>
      <c r="C3356" s="126"/>
      <c r="D3356" s="126"/>
      <c r="K3356" s="1014"/>
      <c r="L3356" s="126"/>
    </row>
    <row r="3357" spans="2:12">
      <c r="B3357" s="126"/>
      <c r="C3357" s="126"/>
      <c r="D3357" s="126"/>
      <c r="K3357" s="1014"/>
      <c r="L3357" s="126"/>
    </row>
    <row r="3358" spans="2:12">
      <c r="B3358" s="126"/>
      <c r="C3358" s="126"/>
      <c r="D3358" s="126"/>
      <c r="K3358" s="1014"/>
      <c r="L3358" s="126"/>
    </row>
    <row r="3359" spans="2:12">
      <c r="B3359" s="126"/>
      <c r="C3359" s="126"/>
      <c r="D3359" s="126"/>
      <c r="K3359" s="1014"/>
      <c r="L3359" s="126"/>
    </row>
    <row r="3360" spans="2:12">
      <c r="B3360" s="126"/>
      <c r="C3360" s="126"/>
      <c r="D3360" s="126"/>
      <c r="K3360" s="1014"/>
      <c r="L3360" s="126"/>
    </row>
    <row r="3361" spans="2:12">
      <c r="B3361" s="126"/>
      <c r="C3361" s="126"/>
      <c r="D3361" s="126"/>
      <c r="K3361" s="1014"/>
      <c r="L3361" s="126"/>
    </row>
    <row r="3362" spans="2:12">
      <c r="B3362" s="126"/>
      <c r="C3362" s="126"/>
      <c r="D3362" s="126"/>
      <c r="K3362" s="1014"/>
      <c r="L3362" s="126"/>
    </row>
    <row r="3363" spans="2:12">
      <c r="B3363" s="126"/>
      <c r="C3363" s="126"/>
      <c r="D3363" s="126"/>
      <c r="K3363" s="1014"/>
      <c r="L3363" s="126"/>
    </row>
    <row r="3364" spans="2:12">
      <c r="B3364" s="126"/>
      <c r="C3364" s="126"/>
      <c r="D3364" s="126"/>
      <c r="K3364" s="1014"/>
      <c r="L3364" s="126"/>
    </row>
    <row r="3365" spans="2:12">
      <c r="B3365" s="126"/>
      <c r="C3365" s="126"/>
      <c r="D3365" s="126"/>
      <c r="K3365" s="1014"/>
      <c r="L3365" s="126"/>
    </row>
    <row r="3366" spans="2:12">
      <c r="B3366" s="126"/>
      <c r="C3366" s="126"/>
      <c r="D3366" s="126"/>
      <c r="K3366" s="1014"/>
      <c r="L3366" s="126"/>
    </row>
    <row r="3367" spans="2:12">
      <c r="B3367" s="126"/>
      <c r="C3367" s="126"/>
      <c r="D3367" s="126"/>
      <c r="K3367" s="1014"/>
      <c r="L3367" s="126"/>
    </row>
    <row r="3368" spans="2:12">
      <c r="B3368" s="126"/>
      <c r="C3368" s="126"/>
      <c r="D3368" s="126"/>
      <c r="K3368" s="1014"/>
      <c r="L3368" s="126"/>
    </row>
    <row r="3369" spans="2:12">
      <c r="B3369" s="126"/>
      <c r="C3369" s="126"/>
      <c r="D3369" s="126"/>
      <c r="K3369" s="1014"/>
      <c r="L3369" s="126"/>
    </row>
    <row r="3370" spans="2:12">
      <c r="B3370" s="126"/>
      <c r="C3370" s="126"/>
      <c r="D3370" s="126"/>
      <c r="K3370" s="1014"/>
      <c r="L3370" s="126"/>
    </row>
    <row r="3371" spans="2:12">
      <c r="B3371" s="126"/>
      <c r="C3371" s="126"/>
      <c r="D3371" s="126"/>
      <c r="K3371" s="1014"/>
      <c r="L3371" s="126"/>
    </row>
    <row r="3372" spans="2:12">
      <c r="B3372" s="126"/>
      <c r="C3372" s="126"/>
      <c r="D3372" s="126"/>
      <c r="K3372" s="1014"/>
      <c r="L3372" s="126"/>
    </row>
    <row r="3373" spans="2:12">
      <c r="B3373" s="126"/>
      <c r="C3373" s="126"/>
      <c r="D3373" s="126"/>
      <c r="K3373" s="1014"/>
      <c r="L3373" s="126"/>
    </row>
    <row r="3374" spans="2:12">
      <c r="B3374" s="126"/>
      <c r="C3374" s="126"/>
      <c r="D3374" s="126"/>
      <c r="K3374" s="1014"/>
      <c r="L3374" s="126"/>
    </row>
    <row r="3375" spans="2:12">
      <c r="B3375" s="126"/>
      <c r="C3375" s="126"/>
      <c r="D3375" s="126"/>
      <c r="K3375" s="1014"/>
      <c r="L3375" s="126"/>
    </row>
    <row r="3376" spans="2:12">
      <c r="B3376" s="126"/>
      <c r="C3376" s="126"/>
      <c r="D3376" s="126"/>
      <c r="K3376" s="1014"/>
      <c r="L3376" s="126"/>
    </row>
    <row r="3377" spans="2:12">
      <c r="B3377" s="126"/>
      <c r="C3377" s="126"/>
      <c r="D3377" s="126"/>
      <c r="K3377" s="1014"/>
      <c r="L3377" s="126"/>
    </row>
    <row r="3378" spans="2:12">
      <c r="B3378" s="126"/>
      <c r="C3378" s="126"/>
      <c r="D3378" s="126"/>
      <c r="K3378" s="1014"/>
      <c r="L3378" s="126"/>
    </row>
    <row r="3379" spans="2:12">
      <c r="B3379" s="126"/>
      <c r="C3379" s="126"/>
      <c r="D3379" s="126"/>
      <c r="K3379" s="1014"/>
      <c r="L3379" s="126"/>
    </row>
    <row r="3380" spans="2:12">
      <c r="B3380" s="126"/>
      <c r="C3380" s="126"/>
      <c r="D3380" s="126"/>
      <c r="K3380" s="1014"/>
      <c r="L3380" s="126"/>
    </row>
    <row r="3381" spans="2:12">
      <c r="B3381" s="126"/>
      <c r="C3381" s="126"/>
      <c r="D3381" s="126"/>
      <c r="K3381" s="1014"/>
      <c r="L3381" s="126"/>
    </row>
    <row r="3382" spans="2:12">
      <c r="B3382" s="126"/>
      <c r="C3382" s="126"/>
      <c r="D3382" s="126"/>
      <c r="K3382" s="1014"/>
      <c r="L3382" s="126"/>
    </row>
    <row r="3383" spans="2:12">
      <c r="B3383" s="126"/>
      <c r="C3383" s="126"/>
      <c r="D3383" s="126"/>
      <c r="K3383" s="1014"/>
      <c r="L3383" s="126"/>
    </row>
    <row r="3384" spans="2:12">
      <c r="B3384" s="126"/>
      <c r="C3384" s="126"/>
      <c r="D3384" s="126"/>
      <c r="K3384" s="1014"/>
      <c r="L3384" s="126"/>
    </row>
    <row r="3385" spans="2:12">
      <c r="B3385" s="126"/>
      <c r="C3385" s="126"/>
      <c r="D3385" s="126"/>
      <c r="K3385" s="1014"/>
      <c r="L3385" s="126"/>
    </row>
    <row r="3386" spans="2:12">
      <c r="B3386" s="126"/>
      <c r="C3386" s="126"/>
      <c r="D3386" s="126"/>
      <c r="K3386" s="1014"/>
      <c r="L3386" s="126"/>
    </row>
    <row r="3387" spans="2:12">
      <c r="B3387" s="126"/>
      <c r="C3387" s="126"/>
      <c r="D3387" s="126"/>
      <c r="K3387" s="1014"/>
      <c r="L3387" s="126"/>
    </row>
    <row r="3388" spans="2:12">
      <c r="B3388" s="126"/>
      <c r="C3388" s="126"/>
      <c r="D3388" s="126"/>
      <c r="K3388" s="1014"/>
      <c r="L3388" s="126"/>
    </row>
    <row r="3389" spans="2:12">
      <c r="B3389" s="126"/>
      <c r="C3389" s="126"/>
      <c r="D3389" s="126"/>
      <c r="K3389" s="1014"/>
      <c r="L3389" s="126"/>
    </row>
    <row r="3390" spans="2:12">
      <c r="B3390" s="126"/>
      <c r="C3390" s="126"/>
      <c r="D3390" s="126"/>
      <c r="K3390" s="1014"/>
      <c r="L3390" s="126"/>
    </row>
    <row r="3391" spans="2:12">
      <c r="B3391" s="126"/>
      <c r="C3391" s="126"/>
      <c r="D3391" s="126"/>
      <c r="K3391" s="1014"/>
      <c r="L3391" s="126"/>
    </row>
    <row r="3392" spans="2:12">
      <c r="B3392" s="126"/>
      <c r="C3392" s="126"/>
      <c r="D3392" s="126"/>
      <c r="K3392" s="1014"/>
      <c r="L3392" s="126"/>
    </row>
    <row r="3393" spans="2:12">
      <c r="B3393" s="126"/>
      <c r="C3393" s="126"/>
      <c r="D3393" s="126"/>
      <c r="K3393" s="1014"/>
      <c r="L3393" s="126"/>
    </row>
    <row r="3394" spans="2:12">
      <c r="B3394" s="126"/>
      <c r="C3394" s="126"/>
      <c r="D3394" s="126"/>
      <c r="K3394" s="1014"/>
      <c r="L3394" s="126"/>
    </row>
    <row r="3395" spans="2:12">
      <c r="B3395" s="126"/>
      <c r="C3395" s="126"/>
      <c r="D3395" s="126"/>
      <c r="K3395" s="1014"/>
      <c r="L3395" s="126"/>
    </row>
    <row r="3396" spans="2:12">
      <c r="B3396" s="126"/>
      <c r="C3396" s="126"/>
      <c r="D3396" s="126"/>
      <c r="K3396" s="1014"/>
      <c r="L3396" s="126"/>
    </row>
    <row r="3397" spans="2:12">
      <c r="B3397" s="126"/>
      <c r="C3397" s="126"/>
      <c r="D3397" s="126"/>
      <c r="K3397" s="1014"/>
      <c r="L3397" s="126"/>
    </row>
    <row r="3398" spans="2:12">
      <c r="B3398" s="126"/>
      <c r="C3398" s="126"/>
      <c r="D3398" s="126"/>
      <c r="K3398" s="1014"/>
      <c r="L3398" s="126"/>
    </row>
    <row r="3399" spans="2:12">
      <c r="B3399" s="126"/>
      <c r="C3399" s="126"/>
      <c r="D3399" s="126"/>
      <c r="K3399" s="1014"/>
      <c r="L3399" s="126"/>
    </row>
    <row r="3400" spans="2:12">
      <c r="B3400" s="126"/>
      <c r="C3400" s="126"/>
      <c r="D3400" s="126"/>
      <c r="K3400" s="1014"/>
      <c r="L3400" s="126"/>
    </row>
    <row r="3401" spans="2:12">
      <c r="B3401" s="126"/>
      <c r="C3401" s="126"/>
      <c r="D3401" s="126"/>
      <c r="K3401" s="1014"/>
      <c r="L3401" s="126"/>
    </row>
    <row r="3402" spans="2:12">
      <c r="B3402" s="126"/>
      <c r="C3402" s="126"/>
      <c r="D3402" s="126"/>
      <c r="K3402" s="1014"/>
      <c r="L3402" s="126"/>
    </row>
    <row r="3403" spans="2:12">
      <c r="B3403" s="126"/>
      <c r="C3403" s="126"/>
      <c r="D3403" s="126"/>
      <c r="K3403" s="1014"/>
      <c r="L3403" s="126"/>
    </row>
    <row r="3404" spans="2:12">
      <c r="B3404" s="126"/>
      <c r="C3404" s="126"/>
      <c r="D3404" s="126"/>
      <c r="K3404" s="1014"/>
      <c r="L3404" s="126"/>
    </row>
    <row r="3405" spans="2:12">
      <c r="B3405" s="126"/>
      <c r="C3405" s="126"/>
      <c r="D3405" s="126"/>
      <c r="K3405" s="1014"/>
      <c r="L3405" s="126"/>
    </row>
    <row r="3406" spans="2:12">
      <c r="B3406" s="126"/>
      <c r="C3406" s="126"/>
      <c r="D3406" s="126"/>
      <c r="K3406" s="1014"/>
      <c r="L3406" s="126"/>
    </row>
    <row r="3407" spans="2:12">
      <c r="B3407" s="126"/>
      <c r="C3407" s="126"/>
      <c r="D3407" s="126"/>
      <c r="K3407" s="1014"/>
      <c r="L3407" s="126"/>
    </row>
    <row r="3408" spans="2:12">
      <c r="B3408" s="126"/>
      <c r="C3408" s="126"/>
      <c r="D3408" s="126"/>
      <c r="K3408" s="1014"/>
      <c r="L3408" s="126"/>
    </row>
    <row r="3409" spans="2:12">
      <c r="B3409" s="126"/>
      <c r="C3409" s="126"/>
      <c r="D3409" s="126"/>
      <c r="K3409" s="1014"/>
      <c r="L3409" s="126"/>
    </row>
    <row r="3410" spans="2:12">
      <c r="B3410" s="126"/>
      <c r="C3410" s="126"/>
      <c r="D3410" s="126"/>
      <c r="K3410" s="1014"/>
      <c r="L3410" s="126"/>
    </row>
    <row r="3411" spans="2:12">
      <c r="B3411" s="126"/>
      <c r="C3411" s="126"/>
      <c r="D3411" s="126"/>
      <c r="K3411" s="1014"/>
      <c r="L3411" s="126"/>
    </row>
    <row r="3412" spans="2:12">
      <c r="B3412" s="126"/>
      <c r="C3412" s="126"/>
      <c r="D3412" s="126"/>
      <c r="K3412" s="1014"/>
      <c r="L3412" s="126"/>
    </row>
    <row r="3413" spans="2:12">
      <c r="B3413" s="126"/>
      <c r="C3413" s="126"/>
      <c r="D3413" s="126"/>
      <c r="K3413" s="1014"/>
      <c r="L3413" s="126"/>
    </row>
    <row r="3414" spans="2:12">
      <c r="B3414" s="126"/>
      <c r="C3414" s="126"/>
      <c r="D3414" s="126"/>
      <c r="K3414" s="1014"/>
      <c r="L3414" s="126"/>
    </row>
    <row r="3415" spans="2:12">
      <c r="B3415" s="126"/>
      <c r="C3415" s="126"/>
      <c r="D3415" s="126"/>
      <c r="K3415" s="1014"/>
      <c r="L3415" s="126"/>
    </row>
    <row r="3416" spans="2:12">
      <c r="B3416" s="126"/>
      <c r="C3416" s="126"/>
      <c r="D3416" s="126"/>
      <c r="K3416" s="1014"/>
      <c r="L3416" s="126"/>
    </row>
    <row r="3417" spans="2:12">
      <c r="B3417" s="126"/>
      <c r="C3417" s="126"/>
      <c r="D3417" s="126"/>
      <c r="K3417" s="1014"/>
      <c r="L3417" s="126"/>
    </row>
    <row r="3418" spans="2:12">
      <c r="B3418" s="126"/>
      <c r="C3418" s="126"/>
      <c r="D3418" s="126"/>
      <c r="K3418" s="1014"/>
      <c r="L3418" s="126"/>
    </row>
    <row r="3419" spans="2:12">
      <c r="B3419" s="126"/>
      <c r="C3419" s="126"/>
      <c r="D3419" s="126"/>
      <c r="K3419" s="1014"/>
      <c r="L3419" s="126"/>
    </row>
    <row r="3420" spans="2:12">
      <c r="B3420" s="126"/>
      <c r="C3420" s="126"/>
      <c r="D3420" s="126"/>
      <c r="K3420" s="1014"/>
      <c r="L3420" s="126"/>
    </row>
    <row r="3421" spans="2:12">
      <c r="B3421" s="126"/>
      <c r="C3421" s="126"/>
      <c r="D3421" s="126"/>
      <c r="K3421" s="1014"/>
      <c r="L3421" s="126"/>
    </row>
    <row r="3422" spans="2:12">
      <c r="B3422" s="126"/>
      <c r="C3422" s="126"/>
      <c r="D3422" s="126"/>
      <c r="K3422" s="1014"/>
      <c r="L3422" s="126"/>
    </row>
    <row r="3423" spans="2:12">
      <c r="B3423" s="126"/>
      <c r="C3423" s="126"/>
      <c r="D3423" s="126"/>
      <c r="K3423" s="1014"/>
      <c r="L3423" s="126"/>
    </row>
    <row r="3424" spans="2:12">
      <c r="B3424" s="126"/>
      <c r="C3424" s="126"/>
      <c r="D3424" s="126"/>
      <c r="K3424" s="1014"/>
      <c r="L3424" s="126"/>
    </row>
    <row r="3425" spans="2:12">
      <c r="B3425" s="126"/>
      <c r="C3425" s="126"/>
      <c r="D3425" s="126"/>
      <c r="K3425" s="1014"/>
      <c r="L3425" s="126"/>
    </row>
    <row r="3426" spans="2:12">
      <c r="B3426" s="126"/>
      <c r="C3426" s="126"/>
      <c r="D3426" s="126"/>
      <c r="K3426" s="1014"/>
      <c r="L3426" s="126"/>
    </row>
    <row r="3427" spans="2:12">
      <c r="B3427" s="126"/>
      <c r="C3427" s="126"/>
      <c r="D3427" s="126"/>
      <c r="K3427" s="1014"/>
      <c r="L3427" s="126"/>
    </row>
    <row r="3428" spans="2:12">
      <c r="B3428" s="126"/>
      <c r="C3428" s="126"/>
      <c r="D3428" s="126"/>
      <c r="K3428" s="1014"/>
      <c r="L3428" s="126"/>
    </row>
    <row r="3429" spans="2:12">
      <c r="B3429" s="126"/>
      <c r="C3429" s="126"/>
      <c r="D3429" s="126"/>
      <c r="K3429" s="1014"/>
      <c r="L3429" s="126"/>
    </row>
    <row r="3430" spans="2:12">
      <c r="B3430" s="126"/>
      <c r="C3430" s="126"/>
      <c r="D3430" s="126"/>
      <c r="K3430" s="1014"/>
      <c r="L3430" s="126"/>
    </row>
    <row r="3431" spans="2:12">
      <c r="B3431" s="126"/>
      <c r="C3431" s="126"/>
      <c r="D3431" s="126"/>
      <c r="K3431" s="1014"/>
      <c r="L3431" s="126"/>
    </row>
    <row r="3432" spans="2:12">
      <c r="B3432" s="126"/>
      <c r="C3432" s="126"/>
      <c r="D3432" s="126"/>
      <c r="K3432" s="1014"/>
      <c r="L3432" s="126"/>
    </row>
    <row r="3433" spans="2:12">
      <c r="B3433" s="126"/>
      <c r="C3433" s="126"/>
      <c r="D3433" s="126"/>
      <c r="K3433" s="1014"/>
      <c r="L3433" s="126"/>
    </row>
    <row r="3434" spans="2:12">
      <c r="B3434" s="126"/>
      <c r="C3434" s="126"/>
      <c r="D3434" s="126"/>
      <c r="K3434" s="1014"/>
      <c r="L3434" s="126"/>
    </row>
    <row r="3435" spans="2:12">
      <c r="B3435" s="126"/>
      <c r="C3435" s="126"/>
      <c r="D3435" s="126"/>
      <c r="K3435" s="1014"/>
      <c r="L3435" s="126"/>
    </row>
    <row r="3436" spans="2:12">
      <c r="B3436" s="126"/>
      <c r="C3436" s="126"/>
      <c r="D3436" s="126"/>
      <c r="K3436" s="1014"/>
      <c r="L3436" s="126"/>
    </row>
    <row r="3437" spans="2:12">
      <c r="B3437" s="126"/>
      <c r="C3437" s="126"/>
      <c r="D3437" s="126"/>
      <c r="K3437" s="1014"/>
      <c r="L3437" s="126"/>
    </row>
    <row r="3438" spans="2:12">
      <c r="B3438" s="126"/>
      <c r="C3438" s="126"/>
      <c r="D3438" s="126"/>
      <c r="K3438" s="1014"/>
      <c r="L3438" s="126"/>
    </row>
    <row r="3439" spans="2:12">
      <c r="B3439" s="126"/>
      <c r="C3439" s="126"/>
      <c r="D3439" s="126"/>
      <c r="K3439" s="1014"/>
      <c r="L3439" s="126"/>
    </row>
    <row r="3440" spans="2:12">
      <c r="B3440" s="126"/>
      <c r="C3440" s="126"/>
      <c r="D3440" s="126"/>
      <c r="K3440" s="1014"/>
      <c r="L3440" s="126"/>
    </row>
    <row r="3441" spans="2:12">
      <c r="B3441" s="126"/>
      <c r="C3441" s="126"/>
      <c r="D3441" s="126"/>
      <c r="K3441" s="1014"/>
      <c r="L3441" s="126"/>
    </row>
    <row r="3442" spans="2:12">
      <c r="B3442" s="126"/>
      <c r="C3442" s="126"/>
      <c r="D3442" s="126"/>
      <c r="K3442" s="1014"/>
      <c r="L3442" s="126"/>
    </row>
    <row r="3443" spans="2:12">
      <c r="B3443" s="126"/>
      <c r="C3443" s="126"/>
      <c r="D3443" s="126"/>
      <c r="K3443" s="1014"/>
      <c r="L3443" s="126"/>
    </row>
    <row r="3444" spans="2:12">
      <c r="B3444" s="126"/>
      <c r="C3444" s="126"/>
      <c r="D3444" s="126"/>
      <c r="K3444" s="1014"/>
      <c r="L3444" s="126"/>
    </row>
    <row r="3445" spans="2:12">
      <c r="B3445" s="126"/>
      <c r="C3445" s="126"/>
      <c r="D3445" s="126"/>
      <c r="K3445" s="1014"/>
      <c r="L3445" s="126"/>
    </row>
    <row r="3446" spans="2:12">
      <c r="B3446" s="126"/>
      <c r="C3446" s="126"/>
      <c r="D3446" s="126"/>
      <c r="K3446" s="1014"/>
      <c r="L3446" s="126"/>
    </row>
    <row r="3447" spans="2:12">
      <c r="B3447" s="126"/>
      <c r="C3447" s="126"/>
      <c r="D3447" s="126"/>
      <c r="K3447" s="1014"/>
      <c r="L3447" s="126"/>
    </row>
    <row r="3448" spans="2:12">
      <c r="B3448" s="126"/>
      <c r="C3448" s="126"/>
      <c r="D3448" s="126"/>
      <c r="K3448" s="1014"/>
      <c r="L3448" s="126"/>
    </row>
    <row r="3449" spans="2:12">
      <c r="B3449" s="126"/>
      <c r="C3449" s="126"/>
      <c r="D3449" s="126"/>
      <c r="K3449" s="1014"/>
      <c r="L3449" s="126"/>
    </row>
    <row r="3450" spans="2:12">
      <c r="B3450" s="126"/>
      <c r="C3450" s="126"/>
      <c r="D3450" s="126"/>
      <c r="K3450" s="1014"/>
      <c r="L3450" s="126"/>
    </row>
    <row r="3451" spans="2:12">
      <c r="B3451" s="126"/>
      <c r="C3451" s="126"/>
      <c r="D3451" s="126"/>
      <c r="K3451" s="1014"/>
      <c r="L3451" s="126"/>
    </row>
    <row r="3452" spans="2:12">
      <c r="B3452" s="126"/>
      <c r="C3452" s="126"/>
      <c r="D3452" s="126"/>
      <c r="K3452" s="1014"/>
      <c r="L3452" s="126"/>
    </row>
    <row r="3453" spans="2:12">
      <c r="B3453" s="126"/>
      <c r="C3453" s="126"/>
      <c r="D3453" s="126"/>
      <c r="K3453" s="1014"/>
      <c r="L3453" s="126"/>
    </row>
    <row r="3454" spans="2:12">
      <c r="B3454" s="126"/>
      <c r="C3454" s="126"/>
      <c r="D3454" s="126"/>
      <c r="K3454" s="1014"/>
      <c r="L3454" s="126"/>
    </row>
    <row r="3455" spans="2:12">
      <c r="B3455" s="126"/>
      <c r="C3455" s="126"/>
      <c r="D3455" s="126"/>
      <c r="K3455" s="1014"/>
      <c r="L3455" s="126"/>
    </row>
    <row r="3456" spans="2:12">
      <c r="B3456" s="126"/>
      <c r="C3456" s="126"/>
      <c r="D3456" s="126"/>
      <c r="K3456" s="1014"/>
      <c r="L3456" s="126"/>
    </row>
    <row r="3457" spans="2:12">
      <c r="B3457" s="126"/>
      <c r="C3457" s="126"/>
      <c r="D3457" s="126"/>
      <c r="K3457" s="1014"/>
      <c r="L3457" s="126"/>
    </row>
    <row r="3458" spans="2:12">
      <c r="B3458" s="126"/>
      <c r="C3458" s="126"/>
      <c r="D3458" s="126"/>
      <c r="K3458" s="1014"/>
      <c r="L3458" s="126"/>
    </row>
    <row r="3459" spans="2:12">
      <c r="B3459" s="126"/>
      <c r="C3459" s="126"/>
      <c r="D3459" s="126"/>
      <c r="K3459" s="1014"/>
      <c r="L3459" s="126"/>
    </row>
    <row r="3460" spans="2:12">
      <c r="B3460" s="126"/>
      <c r="C3460" s="126"/>
      <c r="D3460" s="126"/>
      <c r="K3460" s="1014"/>
      <c r="L3460" s="126"/>
    </row>
    <row r="3461" spans="2:12">
      <c r="B3461" s="126"/>
      <c r="C3461" s="126"/>
      <c r="D3461" s="126"/>
      <c r="K3461" s="1014"/>
      <c r="L3461" s="126"/>
    </row>
    <row r="3462" spans="2:12">
      <c r="B3462" s="126"/>
      <c r="C3462" s="126"/>
      <c r="D3462" s="126"/>
      <c r="K3462" s="1014"/>
      <c r="L3462" s="126"/>
    </row>
    <row r="3463" spans="2:12">
      <c r="B3463" s="126"/>
      <c r="C3463" s="126"/>
      <c r="D3463" s="126"/>
      <c r="K3463" s="1014"/>
      <c r="L3463" s="126"/>
    </row>
    <row r="3464" spans="2:12">
      <c r="B3464" s="126"/>
      <c r="C3464" s="126"/>
      <c r="D3464" s="126"/>
      <c r="K3464" s="1014"/>
      <c r="L3464" s="126"/>
    </row>
    <row r="3465" spans="2:12">
      <c r="B3465" s="126"/>
      <c r="C3465" s="126"/>
      <c r="D3465" s="126"/>
      <c r="K3465" s="1014"/>
      <c r="L3465" s="126"/>
    </row>
    <row r="3466" spans="2:12">
      <c r="B3466" s="126"/>
      <c r="C3466" s="126"/>
      <c r="D3466" s="126"/>
      <c r="K3466" s="1014"/>
      <c r="L3466" s="126"/>
    </row>
    <row r="3467" spans="2:12">
      <c r="B3467" s="126"/>
      <c r="C3467" s="126"/>
      <c r="D3467" s="126"/>
      <c r="K3467" s="1014"/>
      <c r="L3467" s="126"/>
    </row>
    <row r="3468" spans="2:12">
      <c r="B3468" s="126"/>
      <c r="C3468" s="126"/>
      <c r="D3468" s="126"/>
      <c r="K3468" s="1014"/>
      <c r="L3468" s="126"/>
    </row>
    <row r="3469" spans="2:12">
      <c r="B3469" s="126"/>
      <c r="C3469" s="126"/>
      <c r="D3469" s="126"/>
      <c r="K3469" s="1014"/>
      <c r="L3469" s="126"/>
    </row>
    <row r="3470" spans="2:12">
      <c r="B3470" s="126"/>
      <c r="C3470" s="126"/>
      <c r="D3470" s="126"/>
      <c r="K3470" s="1014"/>
      <c r="L3470" s="126"/>
    </row>
    <row r="3471" spans="2:12">
      <c r="B3471" s="126"/>
      <c r="C3471" s="126"/>
      <c r="D3471" s="126"/>
      <c r="K3471" s="1014"/>
      <c r="L3471" s="126"/>
    </row>
    <row r="3472" spans="2:12">
      <c r="B3472" s="126"/>
      <c r="C3472" s="126"/>
      <c r="D3472" s="126"/>
      <c r="K3472" s="1014"/>
      <c r="L3472" s="126"/>
    </row>
    <row r="3473" spans="2:12">
      <c r="B3473" s="126"/>
      <c r="C3473" s="126"/>
      <c r="D3473" s="126"/>
      <c r="K3473" s="1014"/>
      <c r="L3473" s="126"/>
    </row>
    <row r="3474" spans="2:12">
      <c r="B3474" s="126"/>
      <c r="C3474" s="126"/>
      <c r="D3474" s="126"/>
      <c r="K3474" s="1014"/>
      <c r="L3474" s="126"/>
    </row>
    <row r="3475" spans="2:12">
      <c r="B3475" s="126"/>
      <c r="C3475" s="126"/>
      <c r="D3475" s="126"/>
      <c r="K3475" s="1014"/>
      <c r="L3475" s="126"/>
    </row>
    <row r="3476" spans="2:12">
      <c r="B3476" s="126"/>
      <c r="C3476" s="126"/>
      <c r="D3476" s="126"/>
      <c r="K3476" s="1014"/>
      <c r="L3476" s="126"/>
    </row>
    <row r="3477" spans="2:12">
      <c r="B3477" s="126"/>
      <c r="C3477" s="126"/>
      <c r="D3477" s="126"/>
      <c r="K3477" s="1014"/>
      <c r="L3477" s="126"/>
    </row>
    <row r="3478" spans="2:12">
      <c r="B3478" s="126"/>
      <c r="C3478" s="126"/>
      <c r="D3478" s="126"/>
      <c r="K3478" s="1014"/>
      <c r="L3478" s="126"/>
    </row>
    <row r="3479" spans="2:12">
      <c r="B3479" s="126"/>
      <c r="C3479" s="126"/>
      <c r="D3479" s="126"/>
      <c r="K3479" s="1014"/>
      <c r="L3479" s="126"/>
    </row>
    <row r="3480" spans="2:12">
      <c r="B3480" s="126"/>
      <c r="C3480" s="126"/>
      <c r="D3480" s="126"/>
      <c r="K3480" s="1014"/>
      <c r="L3480" s="126"/>
    </row>
    <row r="3481" spans="2:12">
      <c r="B3481" s="126"/>
      <c r="C3481" s="126"/>
      <c r="D3481" s="126"/>
      <c r="K3481" s="1014"/>
      <c r="L3481" s="126"/>
    </row>
    <row r="3482" spans="2:12">
      <c r="B3482" s="126"/>
      <c r="C3482" s="126"/>
      <c r="D3482" s="126"/>
      <c r="K3482" s="1014"/>
      <c r="L3482" s="126"/>
    </row>
    <row r="3483" spans="2:12">
      <c r="B3483" s="126"/>
      <c r="C3483" s="126"/>
      <c r="D3483" s="126"/>
      <c r="K3483" s="1014"/>
      <c r="L3483" s="126"/>
    </row>
    <row r="3484" spans="2:12">
      <c r="B3484" s="126"/>
      <c r="C3484" s="126"/>
      <c r="D3484" s="126"/>
      <c r="K3484" s="1014"/>
      <c r="L3484" s="126"/>
    </row>
    <row r="3485" spans="2:12">
      <c r="B3485" s="126"/>
      <c r="C3485" s="126"/>
      <c r="D3485" s="126"/>
      <c r="K3485" s="1014"/>
      <c r="L3485" s="126"/>
    </row>
    <row r="3486" spans="2:12">
      <c r="B3486" s="126"/>
      <c r="C3486" s="126"/>
      <c r="D3486" s="126"/>
      <c r="K3486" s="1014"/>
      <c r="L3486" s="126"/>
    </row>
    <row r="3487" spans="2:12">
      <c r="B3487" s="126"/>
      <c r="C3487" s="126"/>
      <c r="D3487" s="126"/>
      <c r="K3487" s="1014"/>
      <c r="L3487" s="126"/>
    </row>
    <row r="3488" spans="2:12">
      <c r="B3488" s="126"/>
      <c r="C3488" s="126"/>
      <c r="D3488" s="126"/>
      <c r="K3488" s="1014"/>
      <c r="L3488" s="126"/>
    </row>
    <row r="3489" spans="2:12">
      <c r="B3489" s="126"/>
      <c r="C3489" s="126"/>
      <c r="D3489" s="126"/>
      <c r="K3489" s="1014"/>
      <c r="L3489" s="126"/>
    </row>
    <row r="3490" spans="2:12">
      <c r="B3490" s="126"/>
      <c r="C3490" s="126"/>
      <c r="D3490" s="126"/>
      <c r="K3490" s="1014"/>
      <c r="L3490" s="126"/>
    </row>
    <row r="3491" spans="2:12">
      <c r="B3491" s="126"/>
      <c r="C3491" s="126"/>
      <c r="D3491" s="126"/>
      <c r="K3491" s="1014"/>
      <c r="L3491" s="126"/>
    </row>
    <row r="3492" spans="2:12">
      <c r="B3492" s="126"/>
      <c r="C3492" s="126"/>
      <c r="D3492" s="126"/>
      <c r="K3492" s="1014"/>
      <c r="L3492" s="126"/>
    </row>
    <row r="3493" spans="2:12">
      <c r="B3493" s="126"/>
      <c r="C3493" s="126"/>
      <c r="D3493" s="126"/>
      <c r="K3493" s="1014"/>
      <c r="L3493" s="126"/>
    </row>
    <row r="3494" spans="2:12">
      <c r="B3494" s="126"/>
      <c r="C3494" s="126"/>
      <c r="D3494" s="126"/>
      <c r="K3494" s="1014"/>
      <c r="L3494" s="126"/>
    </row>
    <row r="3495" spans="2:12">
      <c r="B3495" s="126"/>
      <c r="C3495" s="126"/>
      <c r="D3495" s="126"/>
      <c r="K3495" s="1014"/>
      <c r="L3495" s="126"/>
    </row>
    <row r="3496" spans="2:12">
      <c r="B3496" s="126"/>
      <c r="C3496" s="126"/>
      <c r="D3496" s="126"/>
      <c r="K3496" s="1014"/>
      <c r="L3496" s="126"/>
    </row>
    <row r="3497" spans="2:12">
      <c r="B3497" s="126"/>
      <c r="C3497" s="126"/>
      <c r="D3497" s="126"/>
      <c r="K3497" s="1014"/>
      <c r="L3497" s="126"/>
    </row>
    <row r="3498" spans="2:12">
      <c r="B3498" s="126"/>
      <c r="C3498" s="126"/>
      <c r="D3498" s="126"/>
      <c r="K3498" s="1014"/>
      <c r="L3498" s="126"/>
    </row>
    <row r="3499" spans="2:12">
      <c r="B3499" s="126"/>
      <c r="C3499" s="126"/>
      <c r="D3499" s="126"/>
      <c r="K3499" s="1014"/>
      <c r="L3499" s="126"/>
    </row>
    <row r="3500" spans="2:12">
      <c r="B3500" s="126"/>
      <c r="C3500" s="126"/>
      <c r="D3500" s="126"/>
      <c r="K3500" s="1014"/>
      <c r="L3500" s="126"/>
    </row>
    <row r="3501" spans="2:12">
      <c r="B3501" s="126"/>
      <c r="C3501" s="126"/>
      <c r="D3501" s="126"/>
      <c r="K3501" s="1014"/>
      <c r="L3501" s="126"/>
    </row>
    <row r="3502" spans="2:12">
      <c r="B3502" s="126"/>
      <c r="C3502" s="126"/>
      <c r="D3502" s="126"/>
      <c r="K3502" s="1014"/>
      <c r="L3502" s="126"/>
    </row>
    <row r="3503" spans="2:12">
      <c r="B3503" s="126"/>
      <c r="C3503" s="126"/>
      <c r="D3503" s="126"/>
      <c r="K3503" s="1014"/>
      <c r="L3503" s="126"/>
    </row>
    <row r="3504" spans="2:12">
      <c r="B3504" s="126"/>
      <c r="C3504" s="126"/>
      <c r="D3504" s="126"/>
      <c r="K3504" s="1014"/>
      <c r="L3504" s="126"/>
    </row>
    <row r="3505" spans="2:12">
      <c r="B3505" s="126"/>
      <c r="C3505" s="126"/>
      <c r="D3505" s="126"/>
      <c r="K3505" s="1014"/>
      <c r="L3505" s="126"/>
    </row>
    <row r="3506" spans="2:12">
      <c r="B3506" s="126"/>
      <c r="C3506" s="126"/>
      <c r="D3506" s="126"/>
      <c r="K3506" s="1014"/>
      <c r="L3506" s="126"/>
    </row>
    <row r="3507" spans="2:12">
      <c r="B3507" s="126"/>
      <c r="C3507" s="126"/>
      <c r="D3507" s="126"/>
      <c r="K3507" s="1014"/>
      <c r="L3507" s="126"/>
    </row>
    <row r="3508" spans="2:12">
      <c r="B3508" s="126"/>
      <c r="C3508" s="126"/>
      <c r="D3508" s="126"/>
      <c r="K3508" s="1014"/>
      <c r="L3508" s="126"/>
    </row>
    <row r="3509" spans="2:12">
      <c r="B3509" s="126"/>
      <c r="C3509" s="126"/>
      <c r="D3509" s="126"/>
      <c r="K3509" s="1014"/>
      <c r="L3509" s="126"/>
    </row>
    <row r="3510" spans="2:12">
      <c r="B3510" s="126"/>
      <c r="C3510" s="126"/>
      <c r="D3510" s="126"/>
      <c r="K3510" s="1014"/>
      <c r="L3510" s="126"/>
    </row>
    <row r="3511" spans="2:12">
      <c r="B3511" s="126"/>
      <c r="C3511" s="126"/>
      <c r="D3511" s="126"/>
      <c r="K3511" s="1014"/>
      <c r="L3511" s="126"/>
    </row>
    <row r="3512" spans="2:12">
      <c r="B3512" s="126"/>
      <c r="C3512" s="126"/>
      <c r="D3512" s="126"/>
      <c r="K3512" s="1014"/>
      <c r="L3512" s="126"/>
    </row>
    <row r="3513" spans="2:12">
      <c r="B3513" s="126"/>
      <c r="C3513" s="126"/>
      <c r="D3513" s="126"/>
      <c r="K3513" s="1014"/>
      <c r="L3513" s="126"/>
    </row>
    <row r="3514" spans="2:12">
      <c r="B3514" s="126"/>
      <c r="C3514" s="126"/>
      <c r="D3514" s="126"/>
      <c r="K3514" s="1014"/>
      <c r="L3514" s="126"/>
    </row>
    <row r="3515" spans="2:12">
      <c r="B3515" s="126"/>
      <c r="C3515" s="126"/>
      <c r="D3515" s="126"/>
      <c r="K3515" s="1014"/>
      <c r="L3515" s="126"/>
    </row>
    <row r="3516" spans="2:12">
      <c r="B3516" s="126"/>
      <c r="C3516" s="126"/>
      <c r="D3516" s="126"/>
      <c r="K3516" s="1014"/>
      <c r="L3516" s="126"/>
    </row>
    <row r="3517" spans="2:12">
      <c r="B3517" s="126"/>
      <c r="C3517" s="126"/>
      <c r="D3517" s="126"/>
      <c r="K3517" s="1014"/>
      <c r="L3517" s="126"/>
    </row>
    <row r="3518" spans="2:12">
      <c r="B3518" s="126"/>
      <c r="C3518" s="126"/>
      <c r="D3518" s="126"/>
      <c r="K3518" s="1014"/>
      <c r="L3518" s="126"/>
    </row>
    <row r="3519" spans="2:12">
      <c r="B3519" s="126"/>
      <c r="C3519" s="126"/>
      <c r="D3519" s="126"/>
      <c r="K3519" s="1014"/>
      <c r="L3519" s="126"/>
    </row>
    <row r="3520" spans="2:12">
      <c r="B3520" s="126"/>
      <c r="C3520" s="126"/>
      <c r="D3520" s="126"/>
      <c r="K3520" s="1014"/>
      <c r="L3520" s="126"/>
    </row>
    <row r="3521" spans="2:12">
      <c r="B3521" s="126"/>
      <c r="C3521" s="126"/>
      <c r="D3521" s="126"/>
      <c r="K3521" s="1014"/>
      <c r="L3521" s="126"/>
    </row>
    <row r="3522" spans="2:12">
      <c r="B3522" s="126"/>
      <c r="C3522" s="126"/>
      <c r="D3522" s="126"/>
      <c r="K3522" s="1014"/>
      <c r="L3522" s="126"/>
    </row>
    <row r="3523" spans="2:12">
      <c r="B3523" s="126"/>
      <c r="C3523" s="126"/>
      <c r="D3523" s="126"/>
      <c r="K3523" s="1014"/>
      <c r="L3523" s="126"/>
    </row>
    <row r="3524" spans="2:12">
      <c r="B3524" s="126"/>
      <c r="C3524" s="126"/>
      <c r="D3524" s="126"/>
      <c r="K3524" s="1014"/>
      <c r="L3524" s="126"/>
    </row>
    <row r="3525" spans="2:12">
      <c r="B3525" s="126"/>
      <c r="C3525" s="126"/>
      <c r="D3525" s="126"/>
      <c r="K3525" s="1014"/>
      <c r="L3525" s="126"/>
    </row>
    <row r="3526" spans="2:12">
      <c r="B3526" s="126"/>
      <c r="C3526" s="126"/>
      <c r="D3526" s="126"/>
      <c r="K3526" s="1014"/>
      <c r="L3526" s="126"/>
    </row>
    <row r="3527" spans="2:12">
      <c r="B3527" s="126"/>
      <c r="C3527" s="126"/>
      <c r="D3527" s="126"/>
      <c r="K3527" s="1014"/>
      <c r="L3527" s="126"/>
    </row>
    <row r="3528" spans="2:12">
      <c r="B3528" s="126"/>
      <c r="C3528" s="126"/>
      <c r="D3528" s="126"/>
      <c r="K3528" s="1014"/>
      <c r="L3528" s="126"/>
    </row>
    <row r="3529" spans="2:12">
      <c r="B3529" s="126"/>
      <c r="C3529" s="126"/>
      <c r="D3529" s="126"/>
      <c r="K3529" s="1014"/>
      <c r="L3529" s="126"/>
    </row>
    <row r="3530" spans="2:12">
      <c r="B3530" s="126"/>
      <c r="C3530" s="126"/>
      <c r="D3530" s="126"/>
      <c r="K3530" s="1014"/>
      <c r="L3530" s="126"/>
    </row>
    <row r="3531" spans="2:12">
      <c r="B3531" s="126"/>
      <c r="C3531" s="126"/>
      <c r="D3531" s="126"/>
      <c r="K3531" s="1014"/>
      <c r="L3531" s="126"/>
    </row>
    <row r="3532" spans="2:12">
      <c r="B3532" s="126"/>
      <c r="C3532" s="126"/>
      <c r="D3532" s="126"/>
      <c r="K3532" s="1014"/>
      <c r="L3532" s="126"/>
    </row>
    <row r="3533" spans="2:12">
      <c r="B3533" s="126"/>
      <c r="C3533" s="126"/>
      <c r="D3533" s="126"/>
      <c r="K3533" s="1014"/>
      <c r="L3533" s="126"/>
    </row>
    <row r="3534" spans="2:12">
      <c r="B3534" s="126"/>
      <c r="C3534" s="126"/>
      <c r="D3534" s="126"/>
      <c r="K3534" s="1014"/>
      <c r="L3534" s="126"/>
    </row>
    <row r="3535" spans="2:12">
      <c r="B3535" s="126"/>
      <c r="C3535" s="126"/>
      <c r="D3535" s="126"/>
      <c r="K3535" s="1014"/>
      <c r="L3535" s="126"/>
    </row>
    <row r="3536" spans="2:12">
      <c r="B3536" s="126"/>
      <c r="C3536" s="126"/>
      <c r="D3536" s="126"/>
      <c r="K3536" s="1014"/>
      <c r="L3536" s="126"/>
    </row>
    <row r="3537" spans="2:12">
      <c r="B3537" s="126"/>
      <c r="C3537" s="126"/>
      <c r="D3537" s="126"/>
      <c r="K3537" s="1014"/>
      <c r="L3537" s="126"/>
    </row>
    <row r="3538" spans="2:12">
      <c r="B3538" s="126"/>
      <c r="C3538" s="126"/>
      <c r="D3538" s="126"/>
      <c r="K3538" s="1014"/>
      <c r="L3538" s="126"/>
    </row>
    <row r="3539" spans="2:12">
      <c r="B3539" s="126"/>
      <c r="C3539" s="126"/>
      <c r="D3539" s="126"/>
      <c r="K3539" s="1014"/>
      <c r="L3539" s="126"/>
    </row>
    <row r="3540" spans="2:12">
      <c r="B3540" s="126"/>
      <c r="C3540" s="126"/>
      <c r="D3540" s="126"/>
      <c r="K3540" s="1014"/>
      <c r="L3540" s="126"/>
    </row>
    <row r="3541" spans="2:12">
      <c r="B3541" s="126"/>
      <c r="C3541" s="126"/>
      <c r="D3541" s="126"/>
      <c r="K3541" s="1014"/>
      <c r="L3541" s="126"/>
    </row>
    <row r="3542" spans="2:12">
      <c r="B3542" s="126"/>
      <c r="C3542" s="126"/>
      <c r="D3542" s="126"/>
      <c r="K3542" s="1014"/>
      <c r="L3542" s="126"/>
    </row>
    <row r="3543" spans="2:12">
      <c r="B3543" s="126"/>
      <c r="C3543" s="126"/>
      <c r="D3543" s="126"/>
      <c r="K3543" s="1014"/>
      <c r="L3543" s="126"/>
    </row>
    <row r="3544" spans="2:12">
      <c r="B3544" s="126"/>
      <c r="C3544" s="126"/>
      <c r="D3544" s="126"/>
      <c r="K3544" s="1014"/>
      <c r="L3544" s="126"/>
    </row>
    <row r="3545" spans="2:12">
      <c r="B3545" s="126"/>
      <c r="C3545" s="126"/>
      <c r="D3545" s="126"/>
      <c r="K3545" s="1014"/>
      <c r="L3545" s="126"/>
    </row>
    <row r="3546" spans="2:12">
      <c r="B3546" s="126"/>
      <c r="C3546" s="126"/>
      <c r="D3546" s="126"/>
      <c r="K3546" s="1014"/>
      <c r="L3546" s="126"/>
    </row>
    <row r="3547" spans="2:12">
      <c r="B3547" s="126"/>
      <c r="C3547" s="126"/>
      <c r="D3547" s="126"/>
      <c r="K3547" s="1014"/>
      <c r="L3547" s="126"/>
    </row>
    <row r="3548" spans="2:12">
      <c r="B3548" s="126"/>
      <c r="C3548" s="126"/>
      <c r="D3548" s="126"/>
      <c r="K3548" s="1014"/>
      <c r="L3548" s="126"/>
    </row>
    <row r="3549" spans="2:12">
      <c r="B3549" s="126"/>
      <c r="C3549" s="126"/>
      <c r="D3549" s="126"/>
      <c r="K3549" s="1014"/>
      <c r="L3549" s="126"/>
    </row>
    <row r="3550" spans="2:12">
      <c r="B3550" s="126"/>
      <c r="C3550" s="126"/>
      <c r="D3550" s="126"/>
      <c r="K3550" s="1014"/>
      <c r="L3550" s="126"/>
    </row>
    <row r="3551" spans="2:12">
      <c r="B3551" s="126"/>
      <c r="C3551" s="126"/>
      <c r="D3551" s="126"/>
      <c r="K3551" s="1014"/>
      <c r="L3551" s="126"/>
    </row>
    <row r="3552" spans="2:12">
      <c r="B3552" s="126"/>
      <c r="C3552" s="126"/>
      <c r="D3552" s="126"/>
      <c r="K3552" s="1014"/>
      <c r="L3552" s="126"/>
    </row>
    <row r="3553" spans="2:12">
      <c r="B3553" s="126"/>
      <c r="C3553" s="126"/>
      <c r="D3553" s="126"/>
      <c r="K3553" s="1014"/>
      <c r="L3553" s="126"/>
    </row>
    <row r="3554" spans="2:12">
      <c r="B3554" s="126"/>
      <c r="C3554" s="126"/>
      <c r="D3554" s="126"/>
      <c r="K3554" s="1014"/>
      <c r="L3554" s="126"/>
    </row>
    <row r="3555" spans="2:12">
      <c r="B3555" s="126"/>
      <c r="C3555" s="126"/>
      <c r="D3555" s="126"/>
      <c r="K3555" s="1014"/>
      <c r="L3555" s="126"/>
    </row>
    <row r="3556" spans="2:12">
      <c r="B3556" s="126"/>
      <c r="C3556" s="126"/>
      <c r="D3556" s="126"/>
      <c r="K3556" s="1014"/>
      <c r="L3556" s="126"/>
    </row>
    <row r="3557" spans="2:12">
      <c r="B3557" s="126"/>
      <c r="C3557" s="126"/>
      <c r="D3557" s="126"/>
      <c r="K3557" s="1014"/>
      <c r="L3557" s="126"/>
    </row>
    <row r="3558" spans="2:12">
      <c r="B3558" s="126"/>
      <c r="C3558" s="126"/>
      <c r="D3558" s="126"/>
      <c r="K3558" s="1014"/>
      <c r="L3558" s="126"/>
    </row>
    <row r="3559" spans="2:12">
      <c r="B3559" s="126"/>
      <c r="C3559" s="126"/>
      <c r="D3559" s="126"/>
      <c r="K3559" s="1014"/>
      <c r="L3559" s="126"/>
    </row>
    <row r="3560" spans="2:12">
      <c r="B3560" s="126"/>
      <c r="C3560" s="126"/>
      <c r="D3560" s="126"/>
      <c r="K3560" s="1014"/>
      <c r="L3560" s="126"/>
    </row>
    <row r="3561" spans="2:12">
      <c r="B3561" s="126"/>
      <c r="C3561" s="126"/>
      <c r="D3561" s="126"/>
      <c r="K3561" s="1014"/>
      <c r="L3561" s="126"/>
    </row>
    <row r="3562" spans="2:12">
      <c r="B3562" s="126"/>
      <c r="C3562" s="126"/>
      <c r="D3562" s="126"/>
      <c r="K3562" s="1014"/>
      <c r="L3562" s="126"/>
    </row>
    <row r="3563" spans="2:12">
      <c r="B3563" s="126"/>
      <c r="C3563" s="126"/>
      <c r="D3563" s="126"/>
      <c r="K3563" s="1014"/>
      <c r="L3563" s="126"/>
    </row>
    <row r="3564" spans="2:12">
      <c r="B3564" s="126"/>
      <c r="C3564" s="126"/>
      <c r="D3564" s="126"/>
      <c r="K3564" s="1014"/>
      <c r="L3564" s="126"/>
    </row>
    <row r="3565" spans="2:12">
      <c r="B3565" s="126"/>
      <c r="C3565" s="126"/>
      <c r="D3565" s="126"/>
      <c r="K3565" s="1014"/>
      <c r="L3565" s="126"/>
    </row>
    <row r="3566" spans="2:12">
      <c r="B3566" s="126"/>
      <c r="C3566" s="126"/>
      <c r="D3566" s="126"/>
      <c r="K3566" s="1014"/>
      <c r="L3566" s="126"/>
    </row>
    <row r="3567" spans="2:12">
      <c r="B3567" s="126"/>
      <c r="C3567" s="126"/>
      <c r="D3567" s="126"/>
      <c r="K3567" s="1014"/>
      <c r="L3567" s="126"/>
    </row>
    <row r="3568" spans="2:12">
      <c r="B3568" s="126"/>
      <c r="C3568" s="126"/>
      <c r="D3568" s="126"/>
      <c r="K3568" s="1014"/>
      <c r="L3568" s="126"/>
    </row>
    <row r="3569" spans="2:12">
      <c r="B3569" s="126"/>
      <c r="C3569" s="126"/>
      <c r="D3569" s="126"/>
      <c r="K3569" s="1014"/>
      <c r="L3569" s="126"/>
    </row>
    <row r="3570" spans="2:12">
      <c r="B3570" s="126"/>
      <c r="C3570" s="126"/>
      <c r="D3570" s="126"/>
      <c r="K3570" s="1014"/>
      <c r="L3570" s="126"/>
    </row>
    <row r="3571" spans="2:12">
      <c r="B3571" s="126"/>
      <c r="C3571" s="126"/>
      <c r="D3571" s="126"/>
      <c r="K3571" s="1014"/>
      <c r="L3571" s="126"/>
    </row>
    <row r="3572" spans="2:12">
      <c r="B3572" s="126"/>
      <c r="C3572" s="126"/>
      <c r="D3572" s="126"/>
      <c r="K3572" s="1014"/>
      <c r="L3572" s="126"/>
    </row>
    <row r="3573" spans="2:12">
      <c r="B3573" s="126"/>
      <c r="C3573" s="126"/>
      <c r="D3573" s="126"/>
      <c r="K3573" s="1014"/>
      <c r="L3573" s="126"/>
    </row>
    <row r="3574" spans="2:12">
      <c r="B3574" s="126"/>
      <c r="C3574" s="126"/>
      <c r="D3574" s="126"/>
      <c r="K3574" s="1014"/>
      <c r="L3574" s="126"/>
    </row>
    <row r="3575" spans="2:12">
      <c r="B3575" s="126"/>
      <c r="C3575" s="126"/>
      <c r="D3575" s="126"/>
      <c r="K3575" s="1014"/>
      <c r="L3575" s="126"/>
    </row>
    <row r="3576" spans="2:12">
      <c r="B3576" s="126"/>
      <c r="C3576" s="126"/>
      <c r="D3576" s="126"/>
      <c r="K3576" s="1014"/>
      <c r="L3576" s="126"/>
    </row>
    <row r="3577" spans="2:12">
      <c r="B3577" s="126"/>
      <c r="C3577" s="126"/>
      <c r="D3577" s="126"/>
      <c r="K3577" s="1014"/>
      <c r="L3577" s="126"/>
    </row>
    <row r="3578" spans="2:12">
      <c r="B3578" s="126"/>
      <c r="C3578" s="126"/>
      <c r="D3578" s="126"/>
      <c r="K3578" s="1014"/>
      <c r="L3578" s="126"/>
    </row>
    <row r="3579" spans="2:12">
      <c r="B3579" s="126"/>
      <c r="C3579" s="126"/>
      <c r="D3579" s="126"/>
      <c r="K3579" s="1014"/>
      <c r="L3579" s="126"/>
    </row>
    <row r="3580" spans="2:12">
      <c r="B3580" s="126"/>
      <c r="C3580" s="126"/>
      <c r="D3580" s="126"/>
      <c r="K3580" s="1014"/>
      <c r="L3580" s="126"/>
    </row>
    <row r="3581" spans="2:12">
      <c r="B3581" s="126"/>
      <c r="C3581" s="126"/>
      <c r="D3581" s="126"/>
      <c r="K3581" s="1014"/>
      <c r="L3581" s="126"/>
    </row>
    <row r="3582" spans="2:12">
      <c r="B3582" s="126"/>
      <c r="C3582" s="126"/>
      <c r="D3582" s="126"/>
      <c r="K3582" s="1014"/>
      <c r="L3582" s="126"/>
    </row>
    <row r="3583" spans="2:12">
      <c r="B3583" s="126"/>
      <c r="C3583" s="126"/>
      <c r="D3583" s="126"/>
      <c r="K3583" s="1014"/>
      <c r="L3583" s="126"/>
    </row>
    <row r="3584" spans="2:12">
      <c r="B3584" s="126"/>
      <c r="C3584" s="126"/>
      <c r="D3584" s="126"/>
      <c r="K3584" s="1014"/>
      <c r="L3584" s="126"/>
    </row>
    <row r="3585" spans="2:12">
      <c r="B3585" s="126"/>
      <c r="C3585" s="126"/>
      <c r="D3585" s="126"/>
      <c r="K3585" s="1014"/>
      <c r="L3585" s="126"/>
    </row>
    <row r="3586" spans="2:12">
      <c r="B3586" s="126"/>
      <c r="C3586" s="126"/>
      <c r="D3586" s="126"/>
      <c r="K3586" s="1014"/>
      <c r="L3586" s="126"/>
    </row>
    <row r="3587" spans="2:12">
      <c r="B3587" s="126"/>
      <c r="C3587" s="126"/>
      <c r="D3587" s="126"/>
      <c r="K3587" s="1014"/>
      <c r="L3587" s="126"/>
    </row>
    <row r="3588" spans="2:12">
      <c r="B3588" s="126"/>
      <c r="C3588" s="126"/>
      <c r="D3588" s="126"/>
      <c r="K3588" s="1014"/>
      <c r="L3588" s="126"/>
    </row>
    <row r="3589" spans="2:12">
      <c r="B3589" s="126"/>
      <c r="C3589" s="126"/>
      <c r="D3589" s="126"/>
      <c r="K3589" s="1014"/>
      <c r="L3589" s="126"/>
    </row>
    <row r="3590" spans="2:12">
      <c r="B3590" s="126"/>
      <c r="C3590" s="126"/>
      <c r="D3590" s="126"/>
      <c r="K3590" s="1014"/>
      <c r="L3590" s="126"/>
    </row>
    <row r="3591" spans="2:12">
      <c r="B3591" s="126"/>
      <c r="C3591" s="126"/>
      <c r="D3591" s="126"/>
      <c r="K3591" s="1014"/>
      <c r="L3591" s="126"/>
    </row>
    <row r="3592" spans="2:12">
      <c r="B3592" s="126"/>
      <c r="C3592" s="126"/>
      <c r="D3592" s="126"/>
      <c r="K3592" s="1014"/>
      <c r="L3592" s="126"/>
    </row>
    <row r="3593" spans="2:12">
      <c r="B3593" s="126"/>
      <c r="C3593" s="126"/>
      <c r="D3593" s="126"/>
      <c r="K3593" s="1014"/>
      <c r="L3593" s="126"/>
    </row>
    <row r="3594" spans="2:12">
      <c r="B3594" s="126"/>
      <c r="C3594" s="126"/>
      <c r="D3594" s="126"/>
      <c r="K3594" s="1014"/>
      <c r="L3594" s="126"/>
    </row>
    <row r="3595" spans="2:12">
      <c r="B3595" s="126"/>
      <c r="C3595" s="126"/>
      <c r="D3595" s="126"/>
      <c r="K3595" s="1014"/>
      <c r="L3595" s="126"/>
    </row>
    <row r="3596" spans="2:12">
      <c r="B3596" s="126"/>
      <c r="C3596" s="126"/>
      <c r="D3596" s="126"/>
      <c r="K3596" s="1014"/>
      <c r="L3596" s="126"/>
    </row>
    <row r="3597" spans="2:12">
      <c r="B3597" s="126"/>
      <c r="C3597" s="126"/>
      <c r="D3597" s="126"/>
      <c r="K3597" s="1014"/>
      <c r="L3597" s="126"/>
    </row>
    <row r="3598" spans="2:12">
      <c r="B3598" s="126"/>
      <c r="C3598" s="126"/>
      <c r="D3598" s="126"/>
      <c r="K3598" s="1014"/>
      <c r="L3598" s="126"/>
    </row>
    <row r="3599" spans="2:12">
      <c r="B3599" s="126"/>
      <c r="C3599" s="126"/>
      <c r="D3599" s="126"/>
      <c r="K3599" s="1014"/>
      <c r="L3599" s="126"/>
    </row>
    <row r="3600" spans="2:12">
      <c r="B3600" s="126"/>
      <c r="C3600" s="126"/>
      <c r="D3600" s="126"/>
      <c r="K3600" s="1014"/>
      <c r="L3600" s="126"/>
    </row>
    <row r="3601" spans="2:12">
      <c r="B3601" s="126"/>
      <c r="C3601" s="126"/>
      <c r="D3601" s="126"/>
      <c r="K3601" s="1014"/>
      <c r="L3601" s="126"/>
    </row>
    <row r="3602" spans="2:12">
      <c r="B3602" s="126"/>
      <c r="C3602" s="126"/>
      <c r="D3602" s="126"/>
      <c r="K3602" s="1014"/>
      <c r="L3602" s="126"/>
    </row>
    <row r="3603" spans="2:12">
      <c r="B3603" s="126"/>
      <c r="C3603" s="126"/>
      <c r="D3603" s="126"/>
      <c r="K3603" s="1014"/>
      <c r="L3603" s="126"/>
    </row>
    <row r="3604" spans="2:12">
      <c r="B3604" s="126"/>
      <c r="C3604" s="126"/>
      <c r="D3604" s="126"/>
      <c r="K3604" s="1014"/>
      <c r="L3604" s="126"/>
    </row>
    <row r="3605" spans="2:12">
      <c r="B3605" s="126"/>
      <c r="C3605" s="126"/>
      <c r="D3605" s="126"/>
      <c r="K3605" s="1014"/>
      <c r="L3605" s="126"/>
    </row>
    <row r="3606" spans="2:12">
      <c r="B3606" s="126"/>
      <c r="C3606" s="126"/>
      <c r="D3606" s="126"/>
      <c r="K3606" s="1014"/>
      <c r="L3606" s="126"/>
    </row>
    <row r="3607" spans="2:12">
      <c r="B3607" s="126"/>
      <c r="C3607" s="126"/>
      <c r="D3607" s="126"/>
      <c r="K3607" s="1014"/>
      <c r="L3607" s="126"/>
    </row>
    <row r="3608" spans="2:12">
      <c r="B3608" s="126"/>
      <c r="C3608" s="126"/>
      <c r="D3608" s="126"/>
      <c r="K3608" s="1014"/>
      <c r="L3608" s="126"/>
    </row>
    <row r="3609" spans="2:12">
      <c r="B3609" s="126"/>
      <c r="C3609" s="126"/>
      <c r="D3609" s="126"/>
      <c r="K3609" s="1014"/>
      <c r="L3609" s="126"/>
    </row>
    <row r="3610" spans="2:12">
      <c r="B3610" s="126"/>
      <c r="C3610" s="126"/>
      <c r="D3610" s="126"/>
      <c r="K3610" s="1014"/>
      <c r="L3610" s="126"/>
    </row>
    <row r="3611" spans="2:12">
      <c r="B3611" s="126"/>
      <c r="C3611" s="126"/>
      <c r="D3611" s="126"/>
      <c r="K3611" s="1014"/>
      <c r="L3611" s="126"/>
    </row>
    <row r="3612" spans="2:12">
      <c r="B3612" s="126"/>
      <c r="C3612" s="126"/>
      <c r="D3612" s="126"/>
      <c r="K3612" s="1014"/>
      <c r="L3612" s="126"/>
    </row>
    <row r="3613" spans="2:12">
      <c r="B3613" s="126"/>
      <c r="C3613" s="126"/>
      <c r="D3613" s="126"/>
      <c r="K3613" s="1014"/>
      <c r="L3613" s="126"/>
    </row>
    <row r="3614" spans="2:12">
      <c r="B3614" s="126"/>
      <c r="C3614" s="126"/>
      <c r="D3614" s="126"/>
      <c r="K3614" s="1014"/>
      <c r="L3614" s="126"/>
    </row>
    <row r="3615" spans="2:12">
      <c r="B3615" s="126"/>
      <c r="C3615" s="126"/>
      <c r="D3615" s="126"/>
      <c r="K3615" s="1014"/>
      <c r="L3615" s="126"/>
    </row>
    <row r="3616" spans="2:12">
      <c r="B3616" s="126"/>
      <c r="C3616" s="126"/>
      <c r="D3616" s="126"/>
      <c r="K3616" s="1014"/>
      <c r="L3616" s="126"/>
    </row>
    <row r="3617" spans="2:12">
      <c r="B3617" s="126"/>
      <c r="C3617" s="126"/>
      <c r="D3617" s="126"/>
      <c r="K3617" s="1014"/>
      <c r="L3617" s="126"/>
    </row>
    <row r="3618" spans="2:12">
      <c r="B3618" s="126"/>
      <c r="C3618" s="126"/>
      <c r="D3618" s="126"/>
      <c r="K3618" s="1014"/>
      <c r="L3618" s="126"/>
    </row>
    <row r="3619" spans="2:12">
      <c r="B3619" s="126"/>
      <c r="C3619" s="126"/>
      <c r="D3619" s="126"/>
      <c r="K3619" s="1014"/>
      <c r="L3619" s="126"/>
    </row>
    <row r="3620" spans="2:12">
      <c r="B3620" s="126"/>
      <c r="C3620" s="126"/>
      <c r="D3620" s="126"/>
      <c r="K3620" s="1014"/>
      <c r="L3620" s="126"/>
    </row>
    <row r="3621" spans="2:12">
      <c r="B3621" s="126"/>
      <c r="C3621" s="126"/>
      <c r="D3621" s="126"/>
      <c r="K3621" s="1014"/>
      <c r="L3621" s="126"/>
    </row>
    <row r="3622" spans="2:12">
      <c r="B3622" s="126"/>
      <c r="C3622" s="126"/>
      <c r="D3622" s="126"/>
      <c r="K3622" s="1014"/>
      <c r="L3622" s="126"/>
    </row>
    <row r="3623" spans="2:12">
      <c r="B3623" s="126"/>
      <c r="C3623" s="126"/>
      <c r="D3623" s="126"/>
      <c r="K3623" s="1014"/>
      <c r="L3623" s="126"/>
    </row>
    <row r="3624" spans="2:12">
      <c r="B3624" s="126"/>
      <c r="C3624" s="126"/>
      <c r="D3624" s="126"/>
      <c r="K3624" s="1014"/>
      <c r="L3624" s="126"/>
    </row>
    <row r="3625" spans="2:12">
      <c r="B3625" s="126"/>
      <c r="C3625" s="126"/>
      <c r="D3625" s="126"/>
      <c r="K3625" s="1014"/>
      <c r="L3625" s="126"/>
    </row>
    <row r="3626" spans="2:12">
      <c r="B3626" s="126"/>
      <c r="C3626" s="126"/>
      <c r="D3626" s="126"/>
      <c r="K3626" s="1014"/>
      <c r="L3626" s="126"/>
    </row>
    <row r="3627" spans="2:12">
      <c r="B3627" s="126"/>
      <c r="C3627" s="126"/>
      <c r="D3627" s="126"/>
      <c r="K3627" s="1014"/>
      <c r="L3627" s="126"/>
    </row>
    <row r="3628" spans="2:12">
      <c r="B3628" s="126"/>
      <c r="C3628" s="126"/>
      <c r="D3628" s="126"/>
      <c r="K3628" s="1014"/>
      <c r="L3628" s="126"/>
    </row>
    <row r="3629" spans="2:12">
      <c r="B3629" s="126"/>
      <c r="C3629" s="126"/>
      <c r="D3629" s="126"/>
      <c r="K3629" s="1014"/>
      <c r="L3629" s="126"/>
    </row>
    <row r="3630" spans="2:12">
      <c r="B3630" s="126"/>
      <c r="C3630" s="126"/>
      <c r="D3630" s="126"/>
      <c r="K3630" s="1014"/>
      <c r="L3630" s="126"/>
    </row>
    <row r="3631" spans="2:12">
      <c r="B3631" s="126"/>
      <c r="C3631" s="126"/>
      <c r="D3631" s="126"/>
      <c r="K3631" s="1014"/>
      <c r="L3631" s="126"/>
    </row>
    <row r="3632" spans="2:12">
      <c r="B3632" s="126"/>
      <c r="C3632" s="126"/>
      <c r="D3632" s="126"/>
      <c r="K3632" s="1014"/>
      <c r="L3632" s="126"/>
    </row>
    <row r="3633" spans="2:12">
      <c r="B3633" s="126"/>
      <c r="C3633" s="126"/>
      <c r="D3633" s="126"/>
      <c r="K3633" s="1014"/>
      <c r="L3633" s="126"/>
    </row>
    <row r="3634" spans="2:12">
      <c r="B3634" s="126"/>
      <c r="C3634" s="126"/>
      <c r="D3634" s="126"/>
      <c r="K3634" s="1014"/>
      <c r="L3634" s="126"/>
    </row>
    <row r="3635" spans="2:12">
      <c r="B3635" s="126"/>
      <c r="C3635" s="126"/>
      <c r="D3635" s="126"/>
      <c r="K3635" s="1014"/>
      <c r="L3635" s="126"/>
    </row>
    <row r="3636" spans="2:12">
      <c r="B3636" s="126"/>
      <c r="C3636" s="126"/>
      <c r="D3636" s="126"/>
      <c r="K3636" s="1014"/>
      <c r="L3636" s="126"/>
    </row>
    <row r="3637" spans="2:12">
      <c r="B3637" s="126"/>
      <c r="C3637" s="126"/>
      <c r="D3637" s="126"/>
      <c r="K3637" s="1014"/>
      <c r="L3637" s="126"/>
    </row>
    <row r="3638" spans="2:12">
      <c r="B3638" s="126"/>
      <c r="C3638" s="126"/>
      <c r="D3638" s="126"/>
      <c r="K3638" s="1014"/>
      <c r="L3638" s="126"/>
    </row>
    <row r="3639" spans="2:12">
      <c r="B3639" s="126"/>
      <c r="C3639" s="126"/>
      <c r="D3639" s="126"/>
      <c r="K3639" s="1014"/>
      <c r="L3639" s="126"/>
    </row>
    <row r="3640" spans="2:12">
      <c r="B3640" s="126"/>
      <c r="C3640" s="126"/>
      <c r="D3640" s="126"/>
      <c r="K3640" s="1014"/>
      <c r="L3640" s="126"/>
    </row>
    <row r="3641" spans="2:12">
      <c r="B3641" s="126"/>
      <c r="C3641" s="126"/>
      <c r="D3641" s="126"/>
      <c r="K3641" s="1014"/>
      <c r="L3641" s="126"/>
    </row>
    <row r="3642" spans="2:12">
      <c r="B3642" s="126"/>
      <c r="C3642" s="126"/>
      <c r="D3642" s="126"/>
      <c r="K3642" s="1014"/>
      <c r="L3642" s="126"/>
    </row>
    <row r="3643" spans="2:12">
      <c r="B3643" s="126"/>
      <c r="C3643" s="126"/>
      <c r="D3643" s="126"/>
      <c r="K3643" s="1014"/>
      <c r="L3643" s="126"/>
    </row>
    <row r="3644" spans="2:12">
      <c r="B3644" s="126"/>
      <c r="C3644" s="126"/>
      <c r="D3644" s="126"/>
      <c r="K3644" s="1014"/>
      <c r="L3644" s="126"/>
    </row>
    <row r="3645" spans="2:12">
      <c r="B3645" s="126"/>
      <c r="C3645" s="126"/>
      <c r="D3645" s="126"/>
      <c r="K3645" s="1014"/>
      <c r="L3645" s="126"/>
    </row>
    <row r="3646" spans="2:12">
      <c r="B3646" s="126"/>
      <c r="C3646" s="126"/>
      <c r="D3646" s="126"/>
      <c r="K3646" s="1014"/>
      <c r="L3646" s="126"/>
    </row>
    <row r="3647" spans="2:12">
      <c r="B3647" s="126"/>
      <c r="C3647" s="126"/>
      <c r="D3647" s="126"/>
      <c r="K3647" s="1014"/>
      <c r="L3647" s="126"/>
    </row>
    <row r="3648" spans="2:12">
      <c r="B3648" s="126"/>
      <c r="C3648" s="126"/>
      <c r="D3648" s="126"/>
      <c r="K3648" s="1014"/>
      <c r="L3648" s="126"/>
    </row>
    <row r="3649" spans="2:12">
      <c r="B3649" s="126"/>
      <c r="C3649" s="126"/>
      <c r="D3649" s="126"/>
      <c r="K3649" s="1014"/>
      <c r="L3649" s="126"/>
    </row>
    <row r="3650" spans="2:12">
      <c r="B3650" s="126"/>
      <c r="C3650" s="126"/>
      <c r="D3650" s="126"/>
      <c r="K3650" s="1014"/>
      <c r="L3650" s="126"/>
    </row>
    <row r="3651" spans="2:12">
      <c r="B3651" s="126"/>
      <c r="C3651" s="126"/>
      <c r="D3651" s="126"/>
      <c r="K3651" s="1014"/>
      <c r="L3651" s="126"/>
    </row>
    <row r="3652" spans="2:12">
      <c r="B3652" s="126"/>
      <c r="C3652" s="126"/>
      <c r="D3652" s="126"/>
      <c r="K3652" s="1014"/>
      <c r="L3652" s="126"/>
    </row>
    <row r="3653" spans="2:12">
      <c r="B3653" s="126"/>
      <c r="C3653" s="126"/>
      <c r="D3653" s="126"/>
      <c r="K3653" s="1014"/>
      <c r="L3653" s="126"/>
    </row>
    <row r="3654" spans="2:12">
      <c r="B3654" s="126"/>
      <c r="C3654" s="126"/>
      <c r="D3654" s="126"/>
      <c r="K3654" s="1014"/>
      <c r="L3654" s="126"/>
    </row>
    <row r="3655" spans="2:12">
      <c r="B3655" s="126"/>
      <c r="C3655" s="126"/>
      <c r="D3655" s="126"/>
      <c r="K3655" s="1014"/>
      <c r="L3655" s="126"/>
    </row>
    <row r="3656" spans="2:12">
      <c r="B3656" s="126"/>
      <c r="C3656" s="126"/>
      <c r="D3656" s="126"/>
      <c r="K3656" s="1014"/>
      <c r="L3656" s="126"/>
    </row>
    <row r="3657" spans="2:12">
      <c r="B3657" s="126"/>
      <c r="C3657" s="126"/>
      <c r="D3657" s="126"/>
      <c r="K3657" s="1014"/>
      <c r="L3657" s="126"/>
    </row>
    <row r="3658" spans="2:12">
      <c r="B3658" s="126"/>
      <c r="C3658" s="126"/>
      <c r="D3658" s="126"/>
      <c r="K3658" s="1014"/>
      <c r="L3658" s="126"/>
    </row>
    <row r="3659" spans="2:12">
      <c r="B3659" s="126"/>
      <c r="C3659" s="126"/>
      <c r="D3659" s="126"/>
      <c r="K3659" s="1014"/>
      <c r="L3659" s="126"/>
    </row>
    <row r="3660" spans="2:12">
      <c r="B3660" s="126"/>
      <c r="C3660" s="126"/>
      <c r="D3660" s="126"/>
      <c r="K3660" s="1014"/>
      <c r="L3660" s="126"/>
    </row>
    <row r="3661" spans="2:12">
      <c r="B3661" s="126"/>
      <c r="C3661" s="126"/>
      <c r="D3661" s="126"/>
      <c r="K3661" s="1014"/>
      <c r="L3661" s="126"/>
    </row>
    <row r="3662" spans="2:12">
      <c r="B3662" s="126"/>
      <c r="C3662" s="126"/>
      <c r="D3662" s="126"/>
      <c r="K3662" s="1014"/>
      <c r="L3662" s="126"/>
    </row>
    <row r="3663" spans="2:12">
      <c r="B3663" s="126"/>
      <c r="C3663" s="126"/>
      <c r="D3663" s="126"/>
      <c r="K3663" s="1014"/>
      <c r="L3663" s="126"/>
    </row>
    <row r="3664" spans="2:12">
      <c r="B3664" s="126"/>
      <c r="C3664" s="126"/>
      <c r="D3664" s="126"/>
      <c r="K3664" s="1014"/>
      <c r="L3664" s="126"/>
    </row>
    <row r="3665" spans="2:12">
      <c r="B3665" s="126"/>
      <c r="C3665" s="126"/>
      <c r="D3665" s="126"/>
      <c r="K3665" s="1014"/>
      <c r="L3665" s="126"/>
    </row>
    <row r="3666" spans="2:12">
      <c r="B3666" s="126"/>
      <c r="C3666" s="126"/>
      <c r="D3666" s="126"/>
      <c r="K3666" s="1014"/>
      <c r="L3666" s="126"/>
    </row>
    <row r="3667" spans="2:12">
      <c r="B3667" s="126"/>
      <c r="C3667" s="126"/>
      <c r="D3667" s="126"/>
      <c r="K3667" s="1014"/>
      <c r="L3667" s="126"/>
    </row>
    <row r="3668" spans="2:12">
      <c r="B3668" s="126"/>
      <c r="C3668" s="126"/>
      <c r="D3668" s="126"/>
      <c r="K3668" s="1014"/>
      <c r="L3668" s="126"/>
    </row>
    <row r="3669" spans="2:12">
      <c r="B3669" s="126"/>
      <c r="C3669" s="126"/>
      <c r="D3669" s="126"/>
      <c r="K3669" s="1014"/>
      <c r="L3669" s="126"/>
    </row>
    <row r="3670" spans="2:12">
      <c r="B3670" s="126"/>
      <c r="C3670" s="126"/>
      <c r="D3670" s="126"/>
      <c r="K3670" s="1014"/>
      <c r="L3670" s="126"/>
    </row>
    <row r="3671" spans="2:12">
      <c r="B3671" s="126"/>
      <c r="C3671" s="126"/>
      <c r="D3671" s="126"/>
      <c r="K3671" s="1014"/>
      <c r="L3671" s="126"/>
    </row>
    <row r="3672" spans="2:12">
      <c r="B3672" s="126"/>
      <c r="C3672" s="126"/>
      <c r="D3672" s="126"/>
      <c r="K3672" s="1014"/>
      <c r="L3672" s="126"/>
    </row>
    <row r="3673" spans="2:12">
      <c r="B3673" s="126"/>
      <c r="C3673" s="126"/>
      <c r="D3673" s="126"/>
      <c r="K3673" s="1014"/>
      <c r="L3673" s="126"/>
    </row>
    <row r="3674" spans="2:12">
      <c r="B3674" s="126"/>
      <c r="C3674" s="126"/>
      <c r="D3674" s="126"/>
      <c r="K3674" s="1014"/>
      <c r="L3674" s="126"/>
    </row>
    <row r="3675" spans="2:12">
      <c r="B3675" s="126"/>
      <c r="C3675" s="126"/>
      <c r="D3675" s="126"/>
      <c r="K3675" s="1014"/>
      <c r="L3675" s="126"/>
    </row>
    <row r="3676" spans="2:12">
      <c r="B3676" s="126"/>
      <c r="C3676" s="126"/>
      <c r="D3676" s="126"/>
      <c r="K3676" s="1014"/>
      <c r="L3676" s="126"/>
    </row>
    <row r="3677" spans="2:12">
      <c r="B3677" s="126"/>
      <c r="C3677" s="126"/>
      <c r="D3677" s="126"/>
      <c r="K3677" s="1014"/>
      <c r="L3677" s="126"/>
    </row>
    <row r="3678" spans="2:12">
      <c r="B3678" s="126"/>
      <c r="C3678" s="126"/>
      <c r="D3678" s="126"/>
      <c r="K3678" s="1014"/>
      <c r="L3678" s="126"/>
    </row>
    <row r="3679" spans="2:12">
      <c r="B3679" s="126"/>
      <c r="C3679" s="126"/>
      <c r="D3679" s="126"/>
      <c r="K3679" s="1014"/>
      <c r="L3679" s="126"/>
    </row>
    <row r="3680" spans="2:12">
      <c r="B3680" s="126"/>
      <c r="C3680" s="126"/>
      <c r="D3680" s="126"/>
      <c r="K3680" s="1014"/>
      <c r="L3680" s="126"/>
    </row>
    <row r="3681" spans="2:12">
      <c r="B3681" s="126"/>
      <c r="C3681" s="126"/>
      <c r="D3681" s="126"/>
      <c r="K3681" s="1014"/>
      <c r="L3681" s="126"/>
    </row>
    <row r="3682" spans="2:12">
      <c r="B3682" s="126"/>
      <c r="C3682" s="126"/>
      <c r="D3682" s="126"/>
      <c r="K3682" s="1014"/>
      <c r="L3682" s="126"/>
    </row>
    <row r="3683" spans="2:12">
      <c r="B3683" s="126"/>
      <c r="C3683" s="126"/>
      <c r="D3683" s="126"/>
      <c r="K3683" s="1014"/>
      <c r="L3683" s="126"/>
    </row>
    <row r="3684" spans="2:12">
      <c r="B3684" s="126"/>
      <c r="C3684" s="126"/>
      <c r="D3684" s="126"/>
      <c r="K3684" s="1014"/>
      <c r="L3684" s="126"/>
    </row>
    <row r="3685" spans="2:12">
      <c r="B3685" s="126"/>
      <c r="C3685" s="126"/>
      <c r="D3685" s="126"/>
      <c r="K3685" s="1014"/>
      <c r="L3685" s="126"/>
    </row>
    <row r="3686" spans="2:12">
      <c r="B3686" s="126"/>
      <c r="C3686" s="126"/>
      <c r="D3686" s="126"/>
      <c r="K3686" s="1014"/>
      <c r="L3686" s="126"/>
    </row>
    <row r="3687" spans="2:12">
      <c r="B3687" s="126"/>
      <c r="C3687" s="126"/>
      <c r="D3687" s="126"/>
      <c r="K3687" s="1014"/>
      <c r="L3687" s="126"/>
    </row>
    <row r="3688" spans="2:12">
      <c r="B3688" s="126"/>
      <c r="C3688" s="126"/>
      <c r="D3688" s="126"/>
      <c r="K3688" s="1014"/>
      <c r="L3688" s="126"/>
    </row>
    <row r="3689" spans="2:12">
      <c r="B3689" s="126"/>
      <c r="C3689" s="126"/>
      <c r="D3689" s="126"/>
      <c r="K3689" s="1014"/>
      <c r="L3689" s="126"/>
    </row>
    <row r="3690" spans="2:12">
      <c r="B3690" s="126"/>
      <c r="C3690" s="126"/>
      <c r="D3690" s="126"/>
      <c r="K3690" s="1014"/>
      <c r="L3690" s="126"/>
    </row>
    <row r="3691" spans="2:12">
      <c r="B3691" s="126"/>
      <c r="C3691" s="126"/>
      <c r="D3691" s="126"/>
      <c r="K3691" s="1014"/>
      <c r="L3691" s="126"/>
    </row>
    <row r="3692" spans="2:12">
      <c r="B3692" s="126"/>
      <c r="C3692" s="126"/>
      <c r="D3692" s="126"/>
      <c r="K3692" s="1014"/>
      <c r="L3692" s="126"/>
    </row>
    <row r="3693" spans="2:12">
      <c r="B3693" s="126"/>
      <c r="C3693" s="126"/>
      <c r="D3693" s="126"/>
      <c r="K3693" s="1014"/>
      <c r="L3693" s="126"/>
    </row>
    <row r="3694" spans="2:12">
      <c r="B3694" s="126"/>
      <c r="C3694" s="126"/>
      <c r="D3694" s="126"/>
      <c r="K3694" s="1014"/>
      <c r="L3694" s="126"/>
    </row>
    <row r="3695" spans="2:12">
      <c r="B3695" s="126"/>
      <c r="C3695" s="126"/>
      <c r="D3695" s="126"/>
      <c r="K3695" s="1014"/>
      <c r="L3695" s="126"/>
    </row>
    <row r="3696" spans="2:12">
      <c r="B3696" s="126"/>
      <c r="C3696" s="126"/>
      <c r="D3696" s="126"/>
      <c r="K3696" s="1014"/>
      <c r="L3696" s="126"/>
    </row>
    <row r="3697" spans="2:12">
      <c r="B3697" s="126"/>
      <c r="C3697" s="126"/>
      <c r="D3697" s="126"/>
      <c r="K3697" s="1014"/>
      <c r="L3697" s="126"/>
    </row>
    <row r="3698" spans="2:12">
      <c r="B3698" s="126"/>
      <c r="C3698" s="126"/>
      <c r="D3698" s="126"/>
      <c r="K3698" s="1014"/>
      <c r="L3698" s="126"/>
    </row>
    <row r="3699" spans="2:12">
      <c r="B3699" s="126"/>
      <c r="C3699" s="126"/>
      <c r="D3699" s="126"/>
      <c r="K3699" s="1014"/>
      <c r="L3699" s="126"/>
    </row>
    <row r="3700" spans="2:12">
      <c r="B3700" s="126"/>
      <c r="C3700" s="126"/>
      <c r="D3700" s="126"/>
      <c r="K3700" s="1014"/>
      <c r="L3700" s="126"/>
    </row>
    <row r="3701" spans="2:12">
      <c r="B3701" s="126"/>
      <c r="C3701" s="126"/>
      <c r="D3701" s="126"/>
      <c r="K3701" s="1014"/>
      <c r="L3701" s="126"/>
    </row>
    <row r="3702" spans="2:12">
      <c r="B3702" s="126"/>
      <c r="C3702" s="126"/>
      <c r="D3702" s="126"/>
      <c r="K3702" s="1014"/>
      <c r="L3702" s="126"/>
    </row>
    <row r="3703" spans="2:12">
      <c r="B3703" s="126"/>
      <c r="C3703" s="126"/>
      <c r="D3703" s="126"/>
      <c r="K3703" s="1014"/>
      <c r="L3703" s="126"/>
    </row>
    <row r="3704" spans="2:12">
      <c r="B3704" s="126"/>
      <c r="C3704" s="126"/>
      <c r="D3704" s="126"/>
      <c r="K3704" s="1014"/>
      <c r="L3704" s="126"/>
    </row>
    <row r="3705" spans="2:12">
      <c r="B3705" s="126"/>
      <c r="C3705" s="126"/>
      <c r="D3705" s="126"/>
      <c r="K3705" s="1014"/>
      <c r="L3705" s="126"/>
    </row>
    <row r="3706" spans="2:12">
      <c r="B3706" s="126"/>
      <c r="C3706" s="126"/>
      <c r="D3706" s="126"/>
      <c r="K3706" s="1014"/>
      <c r="L3706" s="126"/>
    </row>
    <row r="3707" spans="2:12">
      <c r="B3707" s="126"/>
      <c r="C3707" s="126"/>
      <c r="D3707" s="126"/>
      <c r="K3707" s="1014"/>
      <c r="L3707" s="126"/>
    </row>
    <row r="3708" spans="2:12">
      <c r="B3708" s="126"/>
      <c r="C3708" s="126"/>
      <c r="D3708" s="126"/>
      <c r="K3708" s="1014"/>
      <c r="L3708" s="126"/>
    </row>
    <row r="3709" spans="2:12">
      <c r="B3709" s="126"/>
      <c r="C3709" s="126"/>
      <c r="D3709" s="126"/>
      <c r="K3709" s="1014"/>
      <c r="L3709" s="126"/>
    </row>
    <row r="3710" spans="2:12">
      <c r="B3710" s="126"/>
      <c r="C3710" s="126"/>
      <c r="D3710" s="126"/>
      <c r="K3710" s="1014"/>
      <c r="L3710" s="126"/>
    </row>
    <row r="3711" spans="2:12">
      <c r="B3711" s="126"/>
      <c r="C3711" s="126"/>
      <c r="D3711" s="126"/>
      <c r="K3711" s="1014"/>
      <c r="L3711" s="126"/>
    </row>
    <row r="3712" spans="2:12">
      <c r="B3712" s="126"/>
      <c r="C3712" s="126"/>
      <c r="D3712" s="126"/>
      <c r="K3712" s="1014"/>
      <c r="L3712" s="126"/>
    </row>
    <row r="3713" spans="2:12">
      <c r="B3713" s="126"/>
      <c r="C3713" s="126"/>
      <c r="D3713" s="126"/>
      <c r="K3713" s="1014"/>
      <c r="L3713" s="126"/>
    </row>
    <row r="3714" spans="2:12">
      <c r="B3714" s="126"/>
      <c r="C3714" s="126"/>
      <c r="D3714" s="126"/>
      <c r="K3714" s="1014"/>
      <c r="L3714" s="126"/>
    </row>
    <row r="3715" spans="2:12">
      <c r="B3715" s="126"/>
      <c r="C3715" s="126"/>
      <c r="D3715" s="126"/>
      <c r="K3715" s="1014"/>
      <c r="L3715" s="126"/>
    </row>
    <row r="3716" spans="2:12">
      <c r="B3716" s="126"/>
      <c r="C3716" s="126"/>
      <c r="D3716" s="126"/>
      <c r="K3716" s="1014"/>
      <c r="L3716" s="126"/>
    </row>
    <row r="3717" spans="2:12">
      <c r="B3717" s="126"/>
      <c r="C3717" s="126"/>
      <c r="D3717" s="126"/>
      <c r="K3717" s="1014"/>
      <c r="L3717" s="126"/>
    </row>
    <row r="3718" spans="2:12">
      <c r="B3718" s="126"/>
      <c r="C3718" s="126"/>
      <c r="D3718" s="126"/>
      <c r="K3718" s="1014"/>
      <c r="L3718" s="126"/>
    </row>
    <row r="3719" spans="2:12">
      <c r="B3719" s="126"/>
      <c r="C3719" s="126"/>
      <c r="D3719" s="126"/>
      <c r="K3719" s="1014"/>
      <c r="L3719" s="126"/>
    </row>
    <row r="3720" spans="2:12">
      <c r="B3720" s="126"/>
      <c r="C3720" s="126"/>
      <c r="D3720" s="126"/>
      <c r="K3720" s="1014"/>
      <c r="L3720" s="126"/>
    </row>
    <row r="3721" spans="2:12">
      <c r="B3721" s="126"/>
      <c r="C3721" s="126"/>
      <c r="D3721" s="126"/>
      <c r="K3721" s="1014"/>
      <c r="L3721" s="126"/>
    </row>
    <row r="3722" spans="2:12">
      <c r="B3722" s="126"/>
      <c r="C3722" s="126"/>
      <c r="D3722" s="126"/>
      <c r="K3722" s="1014"/>
      <c r="L3722" s="126"/>
    </row>
    <row r="3723" spans="2:12">
      <c r="B3723" s="126"/>
      <c r="C3723" s="126"/>
      <c r="D3723" s="126"/>
      <c r="K3723" s="1014"/>
      <c r="L3723" s="126"/>
    </row>
    <row r="3724" spans="2:12">
      <c r="B3724" s="126"/>
      <c r="C3724" s="126"/>
      <c r="D3724" s="126"/>
      <c r="K3724" s="1014"/>
      <c r="L3724" s="126"/>
    </row>
    <row r="3725" spans="2:12">
      <c r="B3725" s="126"/>
      <c r="C3725" s="126"/>
      <c r="D3725" s="126"/>
      <c r="K3725" s="1014"/>
      <c r="L3725" s="126"/>
    </row>
    <row r="3726" spans="2:12">
      <c r="B3726" s="126"/>
      <c r="C3726" s="126"/>
      <c r="D3726" s="126"/>
      <c r="K3726" s="1014"/>
      <c r="L3726" s="126"/>
    </row>
    <row r="3727" spans="2:12">
      <c r="B3727" s="126"/>
      <c r="C3727" s="126"/>
      <c r="D3727" s="126"/>
      <c r="K3727" s="1014"/>
      <c r="L3727" s="126"/>
    </row>
    <row r="3728" spans="2:12">
      <c r="B3728" s="126"/>
      <c r="C3728" s="126"/>
      <c r="D3728" s="126"/>
      <c r="K3728" s="1014"/>
      <c r="L3728" s="126"/>
    </row>
    <row r="3729" spans="2:12">
      <c r="B3729" s="126"/>
      <c r="C3729" s="126"/>
      <c r="D3729" s="126"/>
      <c r="K3729" s="1014"/>
      <c r="L3729" s="126"/>
    </row>
    <row r="3730" spans="2:12">
      <c r="B3730" s="126"/>
      <c r="C3730" s="126"/>
      <c r="D3730" s="126"/>
      <c r="K3730" s="1014"/>
      <c r="L3730" s="126"/>
    </row>
    <row r="3731" spans="2:12">
      <c r="B3731" s="126"/>
      <c r="C3731" s="126"/>
      <c r="D3731" s="126"/>
      <c r="K3731" s="1014"/>
      <c r="L3731" s="126"/>
    </row>
    <row r="3732" spans="2:12">
      <c r="B3732" s="126"/>
      <c r="C3732" s="126"/>
      <c r="D3732" s="126"/>
      <c r="K3732" s="1014"/>
      <c r="L3732" s="126"/>
    </row>
    <row r="3733" spans="2:12">
      <c r="B3733" s="126"/>
      <c r="C3733" s="126"/>
      <c r="D3733" s="126"/>
      <c r="K3733" s="1014"/>
      <c r="L3733" s="126"/>
    </row>
    <row r="3734" spans="2:12">
      <c r="B3734" s="126"/>
      <c r="C3734" s="126"/>
      <c r="D3734" s="126"/>
      <c r="K3734" s="1014"/>
      <c r="L3734" s="126"/>
    </row>
    <row r="3735" spans="2:12">
      <c r="B3735" s="126"/>
      <c r="C3735" s="126"/>
      <c r="D3735" s="126"/>
      <c r="K3735" s="1014"/>
      <c r="L3735" s="126"/>
    </row>
    <row r="3736" spans="2:12">
      <c r="B3736" s="126"/>
      <c r="C3736" s="126"/>
      <c r="D3736" s="126"/>
      <c r="K3736" s="1014"/>
      <c r="L3736" s="126"/>
    </row>
    <row r="3737" spans="2:12">
      <c r="B3737" s="126"/>
      <c r="C3737" s="126"/>
      <c r="D3737" s="126"/>
      <c r="K3737" s="1014"/>
      <c r="L3737" s="126"/>
    </row>
    <row r="3738" spans="2:12">
      <c r="B3738" s="126"/>
      <c r="C3738" s="126"/>
      <c r="D3738" s="126"/>
      <c r="K3738" s="1014"/>
      <c r="L3738" s="126"/>
    </row>
    <row r="3739" spans="2:12">
      <c r="B3739" s="126"/>
      <c r="C3739" s="126"/>
      <c r="D3739" s="126"/>
      <c r="K3739" s="1014"/>
      <c r="L3739" s="126"/>
    </row>
    <row r="3740" spans="2:12">
      <c r="B3740" s="126"/>
      <c r="C3740" s="126"/>
      <c r="D3740" s="126"/>
      <c r="K3740" s="1014"/>
      <c r="L3740" s="126"/>
    </row>
    <row r="3741" spans="2:12">
      <c r="B3741" s="126"/>
      <c r="C3741" s="126"/>
      <c r="D3741" s="126"/>
      <c r="K3741" s="1014"/>
      <c r="L3741" s="126"/>
    </row>
    <row r="3742" spans="2:12">
      <c r="B3742" s="126"/>
      <c r="C3742" s="126"/>
      <c r="D3742" s="126"/>
      <c r="K3742" s="1014"/>
      <c r="L3742" s="126"/>
    </row>
    <row r="3743" spans="2:12">
      <c r="B3743" s="126"/>
      <c r="C3743" s="126"/>
      <c r="D3743" s="126"/>
      <c r="K3743" s="1014"/>
      <c r="L3743" s="126"/>
    </row>
    <row r="3744" spans="2:12">
      <c r="B3744" s="126"/>
      <c r="C3744" s="126"/>
      <c r="D3744" s="126"/>
      <c r="K3744" s="1014"/>
      <c r="L3744" s="126"/>
    </row>
    <row r="3745" spans="2:12">
      <c r="B3745" s="126"/>
      <c r="C3745" s="126"/>
      <c r="D3745" s="126"/>
      <c r="K3745" s="1014"/>
      <c r="L3745" s="126"/>
    </row>
    <row r="3746" spans="2:12">
      <c r="B3746" s="126"/>
      <c r="C3746" s="126"/>
      <c r="D3746" s="126"/>
      <c r="K3746" s="1014"/>
      <c r="L3746" s="126"/>
    </row>
    <row r="3747" spans="2:12">
      <c r="B3747" s="126"/>
      <c r="C3747" s="126"/>
      <c r="D3747" s="126"/>
      <c r="K3747" s="1014"/>
      <c r="L3747" s="126"/>
    </row>
    <row r="3748" spans="2:12">
      <c r="B3748" s="126"/>
      <c r="C3748" s="126"/>
      <c r="D3748" s="126"/>
      <c r="K3748" s="1014"/>
      <c r="L3748" s="126"/>
    </row>
    <row r="3749" spans="2:12">
      <c r="B3749" s="126"/>
      <c r="C3749" s="126"/>
      <c r="D3749" s="126"/>
      <c r="K3749" s="1014"/>
      <c r="L3749" s="126"/>
    </row>
    <row r="3750" spans="2:12">
      <c r="B3750" s="126"/>
      <c r="C3750" s="126"/>
      <c r="D3750" s="126"/>
      <c r="K3750" s="1014"/>
      <c r="L3750" s="126"/>
    </row>
    <row r="3751" spans="2:12">
      <c r="B3751" s="126"/>
      <c r="C3751" s="126"/>
      <c r="D3751" s="126"/>
      <c r="K3751" s="1014"/>
      <c r="L3751" s="126"/>
    </row>
    <row r="3752" spans="2:12">
      <c r="B3752" s="126"/>
      <c r="C3752" s="126"/>
      <c r="D3752" s="126"/>
      <c r="K3752" s="1014"/>
      <c r="L3752" s="126"/>
    </row>
    <row r="3753" spans="2:12">
      <c r="B3753" s="126"/>
      <c r="C3753" s="126"/>
      <c r="D3753" s="126"/>
      <c r="K3753" s="1014"/>
      <c r="L3753" s="126"/>
    </row>
    <row r="3754" spans="2:12">
      <c r="B3754" s="126"/>
      <c r="C3754" s="126"/>
      <c r="D3754" s="126"/>
      <c r="K3754" s="1014"/>
      <c r="L3754" s="126"/>
    </row>
    <row r="3755" spans="2:12">
      <c r="B3755" s="126"/>
      <c r="C3755" s="126"/>
      <c r="D3755" s="126"/>
      <c r="K3755" s="1014"/>
      <c r="L3755" s="126"/>
    </row>
    <row r="3756" spans="2:12">
      <c r="B3756" s="126"/>
      <c r="C3756" s="126"/>
      <c r="D3756" s="126"/>
      <c r="K3756" s="1014"/>
      <c r="L3756" s="126"/>
    </row>
    <row r="3757" spans="2:12">
      <c r="B3757" s="126"/>
      <c r="C3757" s="126"/>
      <c r="D3757" s="126"/>
      <c r="K3757" s="1014"/>
      <c r="L3757" s="126"/>
    </row>
    <row r="3758" spans="2:12">
      <c r="B3758" s="126"/>
      <c r="C3758" s="126"/>
      <c r="D3758" s="126"/>
      <c r="K3758" s="1014"/>
      <c r="L3758" s="126"/>
    </row>
    <row r="3759" spans="2:12">
      <c r="B3759" s="126"/>
      <c r="C3759" s="126"/>
      <c r="D3759" s="126"/>
      <c r="K3759" s="1014"/>
      <c r="L3759" s="126"/>
    </row>
    <row r="3760" spans="2:12">
      <c r="B3760" s="126"/>
      <c r="C3760" s="126"/>
      <c r="D3760" s="126"/>
      <c r="K3760" s="1014"/>
      <c r="L3760" s="126"/>
    </row>
    <row r="3761" spans="2:12">
      <c r="B3761" s="126"/>
      <c r="C3761" s="126"/>
      <c r="D3761" s="126"/>
      <c r="K3761" s="1014"/>
      <c r="L3761" s="126"/>
    </row>
    <row r="3762" spans="2:12">
      <c r="B3762" s="126"/>
      <c r="C3762" s="126"/>
      <c r="D3762" s="126"/>
      <c r="K3762" s="1014"/>
      <c r="L3762" s="126"/>
    </row>
    <row r="3763" spans="2:12">
      <c r="B3763" s="126"/>
      <c r="C3763" s="126"/>
      <c r="D3763" s="126"/>
      <c r="K3763" s="1014"/>
      <c r="L3763" s="126"/>
    </row>
    <row r="3764" spans="2:12">
      <c r="B3764" s="126"/>
      <c r="C3764" s="126"/>
      <c r="D3764" s="126"/>
      <c r="K3764" s="1014"/>
      <c r="L3764" s="126"/>
    </row>
    <row r="3765" spans="2:12">
      <c r="B3765" s="126"/>
      <c r="C3765" s="126"/>
      <c r="D3765" s="126"/>
      <c r="K3765" s="1014"/>
      <c r="L3765" s="126"/>
    </row>
    <row r="3766" spans="2:12">
      <c r="B3766" s="126"/>
      <c r="C3766" s="126"/>
      <c r="D3766" s="126"/>
      <c r="K3766" s="1014"/>
      <c r="L3766" s="126"/>
    </row>
    <row r="3767" spans="2:12">
      <c r="B3767" s="126"/>
      <c r="C3767" s="126"/>
      <c r="D3767" s="126"/>
      <c r="K3767" s="1014"/>
      <c r="L3767" s="126"/>
    </row>
    <row r="3768" spans="2:12">
      <c r="B3768" s="126"/>
      <c r="C3768" s="126"/>
      <c r="D3768" s="126"/>
      <c r="K3768" s="1014"/>
      <c r="L3768" s="126"/>
    </row>
    <row r="3769" spans="2:12">
      <c r="B3769" s="126"/>
      <c r="C3769" s="126"/>
      <c r="D3769" s="126"/>
      <c r="K3769" s="1014"/>
      <c r="L3769" s="126"/>
    </row>
    <row r="3770" spans="2:12">
      <c r="B3770" s="126"/>
      <c r="C3770" s="126"/>
      <c r="D3770" s="126"/>
      <c r="K3770" s="1014"/>
      <c r="L3770" s="126"/>
    </row>
    <row r="3771" spans="2:12">
      <c r="B3771" s="126"/>
      <c r="C3771" s="126"/>
      <c r="D3771" s="126"/>
      <c r="K3771" s="1014"/>
      <c r="L3771" s="126"/>
    </row>
    <row r="3772" spans="2:12">
      <c r="B3772" s="126"/>
      <c r="C3772" s="126"/>
      <c r="D3772" s="126"/>
      <c r="K3772" s="1014"/>
      <c r="L3772" s="126"/>
    </row>
    <row r="3773" spans="2:12">
      <c r="B3773" s="126"/>
      <c r="C3773" s="126"/>
      <c r="D3773" s="126"/>
      <c r="K3773" s="1014"/>
      <c r="L3773" s="126"/>
    </row>
    <row r="3774" spans="2:12">
      <c r="B3774" s="126"/>
      <c r="C3774" s="126"/>
      <c r="D3774" s="126"/>
      <c r="K3774" s="1014"/>
      <c r="L3774" s="126"/>
    </row>
    <row r="3775" spans="2:12">
      <c r="B3775" s="126"/>
      <c r="C3775" s="126"/>
      <c r="D3775" s="126"/>
      <c r="K3775" s="1014"/>
      <c r="L3775" s="126"/>
    </row>
    <row r="3776" spans="2:12">
      <c r="B3776" s="126"/>
      <c r="C3776" s="126"/>
      <c r="D3776" s="126"/>
      <c r="K3776" s="1014"/>
      <c r="L3776" s="126"/>
    </row>
    <row r="3777" spans="2:12">
      <c r="B3777" s="126"/>
      <c r="C3777" s="126"/>
      <c r="D3777" s="126"/>
      <c r="K3777" s="1014"/>
      <c r="L3777" s="126"/>
    </row>
    <row r="3778" spans="2:12">
      <c r="B3778" s="126"/>
      <c r="C3778" s="126"/>
      <c r="D3778" s="126"/>
      <c r="K3778" s="1014"/>
      <c r="L3778" s="126"/>
    </row>
    <row r="3779" spans="2:12">
      <c r="B3779" s="126"/>
      <c r="C3779" s="126"/>
      <c r="D3779" s="126"/>
      <c r="K3779" s="1014"/>
      <c r="L3779" s="126"/>
    </row>
    <row r="3780" spans="2:12">
      <c r="B3780" s="126"/>
      <c r="C3780" s="126"/>
      <c r="D3780" s="126"/>
      <c r="K3780" s="1014"/>
      <c r="L3780" s="126"/>
    </row>
    <row r="3781" spans="2:12">
      <c r="B3781" s="126"/>
      <c r="C3781" s="126"/>
      <c r="D3781" s="126"/>
      <c r="K3781" s="1014"/>
      <c r="L3781" s="126"/>
    </row>
    <row r="3782" spans="2:12">
      <c r="B3782" s="126"/>
      <c r="C3782" s="126"/>
      <c r="D3782" s="126"/>
      <c r="K3782" s="1014"/>
      <c r="L3782" s="126"/>
    </row>
    <row r="3783" spans="2:12">
      <c r="B3783" s="126"/>
      <c r="C3783" s="126"/>
      <c r="D3783" s="126"/>
      <c r="K3783" s="1014"/>
      <c r="L3783" s="126"/>
    </row>
    <row r="3784" spans="2:12">
      <c r="B3784" s="126"/>
      <c r="C3784" s="126"/>
      <c r="D3784" s="126"/>
      <c r="K3784" s="1014"/>
      <c r="L3784" s="126"/>
    </row>
    <row r="3785" spans="2:12">
      <c r="B3785" s="126"/>
      <c r="C3785" s="126"/>
      <c r="D3785" s="126"/>
      <c r="K3785" s="1014"/>
      <c r="L3785" s="126"/>
    </row>
    <row r="3786" spans="2:12">
      <c r="B3786" s="126"/>
      <c r="C3786" s="126"/>
      <c r="D3786" s="126"/>
      <c r="K3786" s="1014"/>
      <c r="L3786" s="126"/>
    </row>
    <row r="3787" spans="2:12">
      <c r="B3787" s="126"/>
      <c r="C3787" s="126"/>
      <c r="D3787" s="126"/>
      <c r="K3787" s="1014"/>
      <c r="L3787" s="126"/>
    </row>
    <row r="3788" spans="2:12">
      <c r="B3788" s="126"/>
      <c r="C3788" s="126"/>
      <c r="D3788" s="126"/>
      <c r="K3788" s="1014"/>
      <c r="L3788" s="126"/>
    </row>
    <row r="3789" spans="2:12">
      <c r="B3789" s="126"/>
      <c r="C3789" s="126"/>
      <c r="D3789" s="126"/>
      <c r="K3789" s="1014"/>
      <c r="L3789" s="126"/>
    </row>
    <row r="3790" spans="2:12">
      <c r="B3790" s="126"/>
      <c r="C3790" s="126"/>
      <c r="D3790" s="126"/>
      <c r="K3790" s="1014"/>
      <c r="L3790" s="126"/>
    </row>
    <row r="3791" spans="2:12">
      <c r="B3791" s="126"/>
      <c r="C3791" s="126"/>
      <c r="D3791" s="126"/>
      <c r="K3791" s="1014"/>
      <c r="L3791" s="126"/>
    </row>
    <row r="3792" spans="2:12">
      <c r="B3792" s="126"/>
      <c r="C3792" s="126"/>
      <c r="D3792" s="126"/>
      <c r="K3792" s="1014"/>
      <c r="L3792" s="126"/>
    </row>
    <row r="3793" spans="2:12">
      <c r="B3793" s="126"/>
      <c r="C3793" s="126"/>
      <c r="D3793" s="126"/>
      <c r="K3793" s="1014"/>
      <c r="L3793" s="126"/>
    </row>
    <row r="3794" spans="2:12">
      <c r="B3794" s="126"/>
      <c r="C3794" s="126"/>
      <c r="D3794" s="126"/>
      <c r="K3794" s="1014"/>
      <c r="L3794" s="126"/>
    </row>
    <row r="3795" spans="2:12">
      <c r="B3795" s="126"/>
      <c r="C3795" s="126"/>
      <c r="D3795" s="126"/>
      <c r="K3795" s="1014"/>
      <c r="L3795" s="126"/>
    </row>
    <row r="3796" spans="2:12">
      <c r="B3796" s="126"/>
      <c r="C3796" s="126"/>
      <c r="D3796" s="126"/>
      <c r="K3796" s="1014"/>
      <c r="L3796" s="126"/>
    </row>
    <row r="3797" spans="2:12">
      <c r="B3797" s="126"/>
      <c r="C3797" s="126"/>
      <c r="D3797" s="126"/>
      <c r="K3797" s="1014"/>
      <c r="L3797" s="126"/>
    </row>
    <row r="3798" spans="2:12">
      <c r="B3798" s="126"/>
      <c r="C3798" s="126"/>
      <c r="D3798" s="126"/>
      <c r="K3798" s="1014"/>
      <c r="L3798" s="126"/>
    </row>
    <row r="3799" spans="2:12">
      <c r="B3799" s="126"/>
      <c r="C3799" s="126"/>
      <c r="D3799" s="126"/>
      <c r="K3799" s="1014"/>
      <c r="L3799" s="126"/>
    </row>
    <row r="3800" spans="2:12">
      <c r="B3800" s="126"/>
      <c r="C3800" s="126"/>
      <c r="D3800" s="126"/>
      <c r="K3800" s="1014"/>
      <c r="L3800" s="126"/>
    </row>
    <row r="3801" spans="2:12">
      <c r="B3801" s="126"/>
      <c r="C3801" s="126"/>
      <c r="D3801" s="126"/>
      <c r="K3801" s="1014"/>
      <c r="L3801" s="126"/>
    </row>
    <row r="3802" spans="2:12">
      <c r="B3802" s="126"/>
      <c r="C3802" s="126"/>
      <c r="D3802" s="126"/>
      <c r="K3802" s="1014"/>
      <c r="L3802" s="126"/>
    </row>
    <row r="3803" spans="2:12">
      <c r="B3803" s="126"/>
      <c r="C3803" s="126"/>
      <c r="D3803" s="126"/>
      <c r="K3803" s="1014"/>
      <c r="L3803" s="126"/>
    </row>
    <row r="3804" spans="2:12">
      <c r="B3804" s="126"/>
      <c r="C3804" s="126"/>
      <c r="D3804" s="126"/>
      <c r="K3804" s="1014"/>
      <c r="L3804" s="126"/>
    </row>
    <row r="3805" spans="2:12">
      <c r="B3805" s="126"/>
      <c r="C3805" s="126"/>
      <c r="D3805" s="126"/>
      <c r="K3805" s="1014"/>
      <c r="L3805" s="126"/>
    </row>
    <row r="3806" spans="2:12">
      <c r="B3806" s="126"/>
      <c r="C3806" s="126"/>
      <c r="D3806" s="126"/>
      <c r="K3806" s="1014"/>
      <c r="L3806" s="126"/>
    </row>
    <row r="3807" spans="2:12">
      <c r="B3807" s="126"/>
      <c r="C3807" s="126"/>
      <c r="D3807" s="126"/>
      <c r="K3807" s="1014"/>
      <c r="L3807" s="126"/>
    </row>
    <row r="3808" spans="2:12">
      <c r="B3808" s="126"/>
      <c r="C3808" s="126"/>
      <c r="D3808" s="126"/>
      <c r="K3808" s="1014"/>
      <c r="L3808" s="126"/>
    </row>
    <row r="3809" spans="2:12">
      <c r="B3809" s="126"/>
      <c r="C3809" s="126"/>
      <c r="D3809" s="126"/>
      <c r="K3809" s="1014"/>
      <c r="L3809" s="126"/>
    </row>
    <row r="3810" spans="2:12">
      <c r="B3810" s="126"/>
      <c r="C3810" s="126"/>
      <c r="D3810" s="126"/>
      <c r="K3810" s="1014"/>
      <c r="L3810" s="126"/>
    </row>
    <row r="3811" spans="2:12">
      <c r="B3811" s="126"/>
      <c r="C3811" s="126"/>
      <c r="D3811" s="126"/>
      <c r="K3811" s="1014"/>
      <c r="L3811" s="126"/>
    </row>
    <row r="3812" spans="2:12">
      <c r="B3812" s="126"/>
      <c r="C3812" s="126"/>
      <c r="D3812" s="126"/>
      <c r="K3812" s="1014"/>
      <c r="L3812" s="126"/>
    </row>
    <row r="3813" spans="2:12">
      <c r="B3813" s="126"/>
      <c r="C3813" s="126"/>
      <c r="D3813" s="126"/>
      <c r="K3813" s="1014"/>
      <c r="L3813" s="126"/>
    </row>
    <row r="3814" spans="2:12">
      <c r="B3814" s="126"/>
      <c r="C3814" s="126"/>
      <c r="D3814" s="126"/>
      <c r="K3814" s="1014"/>
      <c r="L3814" s="126"/>
    </row>
    <row r="3815" spans="2:12">
      <c r="B3815" s="126"/>
      <c r="C3815" s="126"/>
      <c r="D3815" s="126"/>
      <c r="K3815" s="1014"/>
      <c r="L3815" s="126"/>
    </row>
    <row r="3816" spans="2:12">
      <c r="B3816" s="126"/>
      <c r="C3816" s="126"/>
      <c r="D3816" s="126"/>
      <c r="K3816" s="1014"/>
      <c r="L3816" s="126"/>
    </row>
    <row r="3817" spans="2:12">
      <c r="B3817" s="126"/>
      <c r="C3817" s="126"/>
      <c r="D3817" s="126"/>
      <c r="K3817" s="1014"/>
      <c r="L3817" s="126"/>
    </row>
    <row r="3818" spans="2:12">
      <c r="B3818" s="126"/>
      <c r="C3818" s="126"/>
      <c r="D3818" s="126"/>
      <c r="K3818" s="1014"/>
      <c r="L3818" s="126"/>
    </row>
    <row r="3819" spans="2:12">
      <c r="B3819" s="126"/>
      <c r="C3819" s="126"/>
      <c r="D3819" s="126"/>
      <c r="K3819" s="1014"/>
      <c r="L3819" s="126"/>
    </row>
    <row r="3820" spans="2:12">
      <c r="B3820" s="126"/>
      <c r="C3820" s="126"/>
      <c r="D3820" s="126"/>
      <c r="K3820" s="1014"/>
      <c r="L3820" s="126"/>
    </row>
    <row r="3821" spans="2:12">
      <c r="B3821" s="126"/>
      <c r="C3821" s="126"/>
      <c r="D3821" s="126"/>
      <c r="K3821" s="1014"/>
      <c r="L3821" s="126"/>
    </row>
    <row r="3822" spans="2:12">
      <c r="B3822" s="126"/>
      <c r="C3822" s="126"/>
      <c r="D3822" s="126"/>
      <c r="K3822" s="1014"/>
      <c r="L3822" s="126"/>
    </row>
    <row r="3823" spans="2:12">
      <c r="B3823" s="126"/>
      <c r="C3823" s="126"/>
      <c r="D3823" s="126"/>
      <c r="K3823" s="1014"/>
      <c r="L3823" s="126"/>
    </row>
    <row r="3824" spans="2:12">
      <c r="B3824" s="126"/>
      <c r="C3824" s="126"/>
      <c r="D3824" s="126"/>
      <c r="K3824" s="1014"/>
      <c r="L3824" s="126"/>
    </row>
    <row r="3825" spans="2:12">
      <c r="B3825" s="126"/>
      <c r="C3825" s="126"/>
      <c r="D3825" s="126"/>
      <c r="K3825" s="1014"/>
      <c r="L3825" s="126"/>
    </row>
    <row r="3826" spans="2:12">
      <c r="B3826" s="126"/>
      <c r="C3826" s="126"/>
      <c r="D3826" s="126"/>
      <c r="K3826" s="1014"/>
      <c r="L3826" s="126"/>
    </row>
    <row r="3827" spans="2:12">
      <c r="B3827" s="126"/>
      <c r="C3827" s="126"/>
      <c r="D3827" s="126"/>
      <c r="K3827" s="1014"/>
      <c r="L3827" s="126"/>
    </row>
    <row r="3828" spans="2:12">
      <c r="B3828" s="126"/>
      <c r="C3828" s="126"/>
      <c r="D3828" s="126"/>
      <c r="K3828" s="1014"/>
      <c r="L3828" s="126"/>
    </row>
    <row r="3829" spans="2:12">
      <c r="B3829" s="126"/>
      <c r="C3829" s="126"/>
      <c r="D3829" s="126"/>
      <c r="K3829" s="1014"/>
      <c r="L3829" s="126"/>
    </row>
    <row r="3830" spans="2:12">
      <c r="B3830" s="126"/>
      <c r="C3830" s="126"/>
      <c r="D3830" s="126"/>
      <c r="K3830" s="1014"/>
      <c r="L3830" s="126"/>
    </row>
    <row r="3831" spans="2:12">
      <c r="B3831" s="126"/>
      <c r="C3831" s="126"/>
      <c r="D3831" s="126"/>
      <c r="K3831" s="1014"/>
      <c r="L3831" s="126"/>
    </row>
    <row r="3832" spans="2:12">
      <c r="B3832" s="126"/>
      <c r="C3832" s="126"/>
      <c r="D3832" s="126"/>
      <c r="K3832" s="1014"/>
      <c r="L3832" s="126"/>
    </row>
    <row r="3833" spans="2:12">
      <c r="B3833" s="126"/>
      <c r="C3833" s="126"/>
      <c r="D3833" s="126"/>
      <c r="K3833" s="1014"/>
      <c r="L3833" s="126"/>
    </row>
    <row r="3834" spans="2:12">
      <c r="B3834" s="126"/>
      <c r="C3834" s="126"/>
      <c r="D3834" s="126"/>
      <c r="K3834" s="1014"/>
      <c r="L3834" s="126"/>
    </row>
    <row r="3835" spans="2:12">
      <c r="B3835" s="126"/>
      <c r="C3835" s="126"/>
      <c r="D3835" s="126"/>
      <c r="K3835" s="1014"/>
      <c r="L3835" s="126"/>
    </row>
    <row r="3836" spans="2:12">
      <c r="B3836" s="126"/>
      <c r="C3836" s="126"/>
      <c r="D3836" s="126"/>
      <c r="K3836" s="1014"/>
      <c r="L3836" s="126"/>
    </row>
    <row r="3837" spans="2:12">
      <c r="B3837" s="126"/>
      <c r="C3837" s="126"/>
      <c r="D3837" s="126"/>
      <c r="K3837" s="1014"/>
      <c r="L3837" s="126"/>
    </row>
    <row r="3838" spans="2:12">
      <c r="B3838" s="126"/>
      <c r="C3838" s="126"/>
      <c r="D3838" s="126"/>
      <c r="K3838" s="1014"/>
      <c r="L3838" s="126"/>
    </row>
    <row r="3839" spans="2:12">
      <c r="B3839" s="126"/>
      <c r="C3839" s="126"/>
      <c r="D3839" s="126"/>
      <c r="K3839" s="1014"/>
      <c r="L3839" s="126"/>
    </row>
    <row r="3840" spans="2:12">
      <c r="B3840" s="126"/>
      <c r="C3840" s="126"/>
      <c r="D3840" s="126"/>
      <c r="K3840" s="1014"/>
      <c r="L3840" s="126"/>
    </row>
    <row r="3841" spans="2:12">
      <c r="B3841" s="126"/>
      <c r="C3841" s="126"/>
      <c r="D3841" s="126"/>
      <c r="K3841" s="1014"/>
      <c r="L3841" s="126"/>
    </row>
    <row r="3842" spans="2:12">
      <c r="B3842" s="126"/>
      <c r="C3842" s="126"/>
      <c r="D3842" s="126"/>
      <c r="K3842" s="1014"/>
      <c r="L3842" s="126"/>
    </row>
    <row r="3843" spans="2:12">
      <c r="B3843" s="126"/>
      <c r="C3843" s="126"/>
      <c r="D3843" s="126"/>
      <c r="K3843" s="1014"/>
      <c r="L3843" s="126"/>
    </row>
    <row r="3844" spans="2:12">
      <c r="B3844" s="126"/>
      <c r="C3844" s="126"/>
      <c r="D3844" s="126"/>
      <c r="K3844" s="1014"/>
      <c r="L3844" s="126"/>
    </row>
    <row r="3845" spans="2:12">
      <c r="B3845" s="126"/>
      <c r="C3845" s="126"/>
      <c r="D3845" s="126"/>
      <c r="K3845" s="1014"/>
      <c r="L3845" s="126"/>
    </row>
    <row r="3846" spans="2:12">
      <c r="B3846" s="126"/>
      <c r="C3846" s="126"/>
      <c r="D3846" s="126"/>
      <c r="K3846" s="1014"/>
      <c r="L3846" s="126"/>
    </row>
    <row r="3847" spans="2:12">
      <c r="B3847" s="126"/>
      <c r="C3847" s="126"/>
      <c r="D3847" s="126"/>
      <c r="K3847" s="1014"/>
      <c r="L3847" s="126"/>
    </row>
    <row r="3848" spans="2:12">
      <c r="B3848" s="126"/>
      <c r="C3848" s="126"/>
      <c r="D3848" s="126"/>
      <c r="K3848" s="1014"/>
      <c r="L3848" s="126"/>
    </row>
    <row r="3849" spans="2:12">
      <c r="B3849" s="126"/>
      <c r="C3849" s="126"/>
      <c r="D3849" s="126"/>
      <c r="K3849" s="1014"/>
      <c r="L3849" s="126"/>
    </row>
    <row r="3850" spans="2:12">
      <c r="B3850" s="126"/>
      <c r="C3850" s="126"/>
      <c r="D3850" s="126"/>
      <c r="K3850" s="1014"/>
      <c r="L3850" s="126"/>
    </row>
    <row r="3851" spans="2:12">
      <c r="B3851" s="126"/>
      <c r="C3851" s="126"/>
      <c r="D3851" s="126"/>
      <c r="K3851" s="1014"/>
      <c r="L3851" s="126"/>
    </row>
    <row r="3852" spans="2:12">
      <c r="B3852" s="126"/>
      <c r="C3852" s="126"/>
      <c r="D3852" s="126"/>
      <c r="K3852" s="1014"/>
      <c r="L3852" s="126"/>
    </row>
    <row r="3853" spans="2:12">
      <c r="B3853" s="126"/>
      <c r="C3853" s="126"/>
      <c r="D3853" s="126"/>
      <c r="K3853" s="1014"/>
      <c r="L3853" s="126"/>
    </row>
    <row r="3854" spans="2:12">
      <c r="B3854" s="126"/>
      <c r="C3854" s="126"/>
      <c r="D3854" s="126"/>
      <c r="K3854" s="1014"/>
      <c r="L3854" s="126"/>
    </row>
    <row r="3855" spans="2:12">
      <c r="B3855" s="126"/>
      <c r="C3855" s="126"/>
      <c r="D3855" s="126"/>
      <c r="K3855" s="1014"/>
      <c r="L3855" s="126"/>
    </row>
    <row r="3856" spans="2:12">
      <c r="B3856" s="126"/>
      <c r="C3856" s="126"/>
      <c r="D3856" s="126"/>
      <c r="K3856" s="1014"/>
      <c r="L3856" s="126"/>
    </row>
    <row r="3857" spans="2:12">
      <c r="B3857" s="126"/>
      <c r="C3857" s="126"/>
      <c r="D3857" s="126"/>
      <c r="K3857" s="1014"/>
      <c r="L3857" s="126"/>
    </row>
    <row r="3858" spans="2:12">
      <c r="B3858" s="126"/>
      <c r="C3858" s="126"/>
      <c r="D3858" s="126"/>
      <c r="K3858" s="1014"/>
      <c r="L3858" s="126"/>
    </row>
    <row r="3859" spans="2:12">
      <c r="B3859" s="126"/>
      <c r="C3859" s="126"/>
      <c r="D3859" s="126"/>
      <c r="K3859" s="1014"/>
      <c r="L3859" s="126"/>
    </row>
    <row r="3860" spans="2:12">
      <c r="B3860" s="126"/>
      <c r="C3860" s="126"/>
      <c r="D3860" s="126"/>
      <c r="K3860" s="1014"/>
      <c r="L3860" s="126"/>
    </row>
    <row r="3861" spans="2:12">
      <c r="B3861" s="126"/>
      <c r="C3861" s="126"/>
      <c r="D3861" s="126"/>
      <c r="K3861" s="1014"/>
      <c r="L3861" s="126"/>
    </row>
    <row r="3862" spans="2:12">
      <c r="B3862" s="126"/>
      <c r="C3862" s="126"/>
      <c r="D3862" s="126"/>
      <c r="K3862" s="1014"/>
      <c r="L3862" s="126"/>
    </row>
    <row r="3863" spans="2:12">
      <c r="B3863" s="126"/>
      <c r="C3863" s="126"/>
      <c r="D3863" s="126"/>
      <c r="K3863" s="1014"/>
      <c r="L3863" s="126"/>
    </row>
    <row r="3864" spans="2:12">
      <c r="B3864" s="126"/>
      <c r="C3864" s="126"/>
      <c r="D3864" s="126"/>
      <c r="K3864" s="1014"/>
      <c r="L3864" s="126"/>
    </row>
    <row r="3865" spans="2:12">
      <c r="B3865" s="126"/>
      <c r="C3865" s="126"/>
      <c r="D3865" s="126"/>
      <c r="K3865" s="1014"/>
      <c r="L3865" s="126"/>
    </row>
    <row r="3866" spans="2:12">
      <c r="B3866" s="126"/>
      <c r="C3866" s="126"/>
      <c r="D3866" s="126"/>
      <c r="K3866" s="1014"/>
      <c r="L3866" s="126"/>
    </row>
    <row r="3867" spans="2:12">
      <c r="B3867" s="126"/>
      <c r="C3867" s="126"/>
      <c r="D3867" s="126"/>
      <c r="K3867" s="1014"/>
      <c r="L3867" s="126"/>
    </row>
    <row r="3868" spans="2:12">
      <c r="B3868" s="126"/>
      <c r="C3868" s="126"/>
      <c r="D3868" s="126"/>
      <c r="K3868" s="1014"/>
      <c r="L3868" s="126"/>
    </row>
    <row r="3869" spans="2:12">
      <c r="B3869" s="126"/>
      <c r="C3869" s="126"/>
      <c r="D3869" s="126"/>
      <c r="K3869" s="1014"/>
      <c r="L3869" s="126"/>
    </row>
    <row r="3870" spans="2:12">
      <c r="B3870" s="126"/>
      <c r="C3870" s="126"/>
      <c r="D3870" s="126"/>
      <c r="K3870" s="1014"/>
      <c r="L3870" s="126"/>
    </row>
    <row r="3871" spans="2:12">
      <c r="B3871" s="126"/>
      <c r="C3871" s="126"/>
      <c r="D3871" s="126"/>
      <c r="K3871" s="1014"/>
      <c r="L3871" s="126"/>
    </row>
    <row r="3872" spans="2:12">
      <c r="B3872" s="126"/>
      <c r="C3872" s="126"/>
      <c r="D3872" s="126"/>
      <c r="K3872" s="1014"/>
      <c r="L3872" s="126"/>
    </row>
    <row r="3873" spans="2:12">
      <c r="B3873" s="126"/>
      <c r="C3873" s="126"/>
      <c r="D3873" s="126"/>
      <c r="K3873" s="1014"/>
      <c r="L3873" s="126"/>
    </row>
    <row r="3874" spans="2:12">
      <c r="B3874" s="126"/>
      <c r="C3874" s="126"/>
      <c r="D3874" s="126"/>
      <c r="K3874" s="1014"/>
      <c r="L3874" s="126"/>
    </row>
    <row r="3875" spans="2:12">
      <c r="B3875" s="126"/>
      <c r="C3875" s="126"/>
      <c r="D3875" s="126"/>
      <c r="K3875" s="1014"/>
      <c r="L3875" s="126"/>
    </row>
    <row r="3876" spans="2:12">
      <c r="B3876" s="126"/>
      <c r="C3876" s="126"/>
      <c r="D3876" s="126"/>
      <c r="K3876" s="1014"/>
      <c r="L3876" s="126"/>
    </row>
    <row r="3877" spans="2:12">
      <c r="B3877" s="126"/>
      <c r="C3877" s="126"/>
      <c r="D3877" s="126"/>
      <c r="K3877" s="1014"/>
      <c r="L3877" s="126"/>
    </row>
    <row r="3878" spans="2:12">
      <c r="B3878" s="126"/>
      <c r="C3878" s="126"/>
      <c r="D3878" s="126"/>
      <c r="K3878" s="1014"/>
      <c r="L3878" s="126"/>
    </row>
    <row r="3879" spans="2:12">
      <c r="B3879" s="126"/>
      <c r="C3879" s="126"/>
      <c r="D3879" s="126"/>
      <c r="K3879" s="1014"/>
      <c r="L3879" s="126"/>
    </row>
    <row r="3880" spans="2:12">
      <c r="B3880" s="126"/>
      <c r="C3880" s="126"/>
      <c r="D3880" s="126"/>
      <c r="K3880" s="1014"/>
      <c r="L3880" s="126"/>
    </row>
    <row r="3881" spans="2:12">
      <c r="B3881" s="126"/>
      <c r="C3881" s="126"/>
      <c r="D3881" s="126"/>
      <c r="K3881" s="1014"/>
      <c r="L3881" s="126"/>
    </row>
    <row r="3882" spans="2:12">
      <c r="B3882" s="126"/>
      <c r="C3882" s="126"/>
      <c r="D3882" s="126"/>
      <c r="K3882" s="1014"/>
      <c r="L3882" s="126"/>
    </row>
    <row r="3883" spans="2:12">
      <c r="B3883" s="126"/>
      <c r="C3883" s="126"/>
      <c r="D3883" s="126"/>
      <c r="K3883" s="1014"/>
      <c r="L3883" s="126"/>
    </row>
    <row r="3884" spans="2:12">
      <c r="B3884" s="126"/>
      <c r="C3884" s="126"/>
      <c r="D3884" s="126"/>
      <c r="K3884" s="1014"/>
      <c r="L3884" s="126"/>
    </row>
    <row r="3885" spans="2:12">
      <c r="B3885" s="126"/>
      <c r="C3885" s="126"/>
      <c r="D3885" s="126"/>
      <c r="K3885" s="1014"/>
      <c r="L3885" s="126"/>
    </row>
    <row r="3886" spans="2:12">
      <c r="B3886" s="126"/>
      <c r="C3886" s="126"/>
      <c r="D3886" s="126"/>
      <c r="K3886" s="1014"/>
      <c r="L3886" s="126"/>
    </row>
    <row r="3887" spans="2:12">
      <c r="B3887" s="126"/>
      <c r="C3887" s="126"/>
      <c r="D3887" s="126"/>
      <c r="K3887" s="1014"/>
      <c r="L3887" s="126"/>
    </row>
    <row r="3888" spans="2:12">
      <c r="B3888" s="126"/>
      <c r="C3888" s="126"/>
      <c r="D3888" s="126"/>
      <c r="K3888" s="1014"/>
      <c r="L3888" s="126"/>
    </row>
    <row r="3889" spans="2:12">
      <c r="B3889" s="126"/>
      <c r="C3889" s="126"/>
      <c r="D3889" s="126"/>
      <c r="K3889" s="1014"/>
      <c r="L3889" s="126"/>
    </row>
    <row r="3890" spans="2:12">
      <c r="B3890" s="126"/>
      <c r="C3890" s="126"/>
      <c r="D3890" s="126"/>
      <c r="K3890" s="1014"/>
      <c r="L3890" s="126"/>
    </row>
    <row r="3891" spans="2:12">
      <c r="B3891" s="126"/>
      <c r="C3891" s="126"/>
      <c r="D3891" s="126"/>
      <c r="K3891" s="1014"/>
      <c r="L3891" s="126"/>
    </row>
    <row r="3892" spans="2:12">
      <c r="B3892" s="126"/>
      <c r="C3892" s="126"/>
      <c r="D3892" s="126"/>
      <c r="K3892" s="1014"/>
      <c r="L3892" s="126"/>
    </row>
    <row r="3893" spans="2:12">
      <c r="B3893" s="126"/>
      <c r="C3893" s="126"/>
      <c r="D3893" s="126"/>
      <c r="K3893" s="1014"/>
      <c r="L3893" s="126"/>
    </row>
    <row r="3894" spans="2:12">
      <c r="B3894" s="126"/>
      <c r="C3894" s="126"/>
      <c r="D3894" s="126"/>
      <c r="K3894" s="1014"/>
      <c r="L3894" s="126"/>
    </row>
    <row r="3895" spans="2:12">
      <c r="B3895" s="126"/>
      <c r="C3895" s="126"/>
      <c r="D3895" s="126"/>
      <c r="K3895" s="1014"/>
      <c r="L3895" s="126"/>
    </row>
    <row r="3896" spans="2:12">
      <c r="B3896" s="126"/>
      <c r="C3896" s="126"/>
      <c r="D3896" s="126"/>
      <c r="K3896" s="1014"/>
      <c r="L3896" s="126"/>
    </row>
    <row r="3897" spans="2:12">
      <c r="B3897" s="126"/>
      <c r="C3897" s="126"/>
      <c r="D3897" s="126"/>
      <c r="K3897" s="1014"/>
      <c r="L3897" s="126"/>
    </row>
    <row r="3898" spans="2:12">
      <c r="B3898" s="126"/>
      <c r="C3898" s="126"/>
      <c r="D3898" s="126"/>
      <c r="K3898" s="1014"/>
      <c r="L3898" s="126"/>
    </row>
    <row r="3899" spans="2:12">
      <c r="B3899" s="126"/>
      <c r="C3899" s="126"/>
      <c r="D3899" s="126"/>
      <c r="K3899" s="1014"/>
      <c r="L3899" s="126"/>
    </row>
    <row r="3900" spans="2:12">
      <c r="B3900" s="126"/>
      <c r="C3900" s="126"/>
      <c r="D3900" s="126"/>
      <c r="K3900" s="1014"/>
      <c r="L3900" s="126"/>
    </row>
    <row r="3901" spans="2:12">
      <c r="B3901" s="126"/>
      <c r="C3901" s="126"/>
      <c r="D3901" s="126"/>
      <c r="K3901" s="1014"/>
      <c r="L3901" s="126"/>
    </row>
    <row r="3902" spans="2:12">
      <c r="B3902" s="126"/>
      <c r="C3902" s="126"/>
      <c r="D3902" s="126"/>
      <c r="K3902" s="1014"/>
      <c r="L3902" s="126"/>
    </row>
    <row r="3903" spans="2:12">
      <c r="B3903" s="126"/>
      <c r="C3903" s="126"/>
      <c r="D3903" s="126"/>
      <c r="K3903" s="1014"/>
      <c r="L3903" s="126"/>
    </row>
    <row r="3904" spans="2:12">
      <c r="B3904" s="126"/>
      <c r="C3904" s="126"/>
      <c r="D3904" s="126"/>
      <c r="K3904" s="1014"/>
      <c r="L3904" s="126"/>
    </row>
    <row r="3905" spans="2:12">
      <c r="B3905" s="126"/>
      <c r="C3905" s="126"/>
      <c r="D3905" s="126"/>
      <c r="K3905" s="1014"/>
      <c r="L3905" s="126"/>
    </row>
    <row r="3906" spans="2:12">
      <c r="B3906" s="126"/>
      <c r="C3906" s="126"/>
      <c r="D3906" s="126"/>
      <c r="K3906" s="1014"/>
      <c r="L3906" s="126"/>
    </row>
    <row r="3907" spans="2:12">
      <c r="B3907" s="126"/>
      <c r="C3907" s="126"/>
      <c r="D3907" s="126"/>
      <c r="K3907" s="1014"/>
      <c r="L3907" s="126"/>
    </row>
    <row r="3908" spans="2:12">
      <c r="B3908" s="126"/>
      <c r="C3908" s="126"/>
      <c r="D3908" s="126"/>
      <c r="K3908" s="1014"/>
      <c r="L3908" s="126"/>
    </row>
    <row r="3909" spans="2:12">
      <c r="B3909" s="126"/>
      <c r="C3909" s="126"/>
      <c r="D3909" s="126"/>
      <c r="K3909" s="1014"/>
      <c r="L3909" s="126"/>
    </row>
    <row r="3910" spans="2:12">
      <c r="B3910" s="126"/>
      <c r="C3910" s="126"/>
      <c r="D3910" s="126"/>
      <c r="K3910" s="1014"/>
      <c r="L3910" s="126"/>
    </row>
    <row r="3911" spans="2:12">
      <c r="B3911" s="126"/>
      <c r="C3911" s="126"/>
      <c r="D3911" s="126"/>
      <c r="K3911" s="1014"/>
      <c r="L3911" s="126"/>
    </row>
    <row r="3912" spans="2:12">
      <c r="B3912" s="126"/>
      <c r="C3912" s="126"/>
      <c r="D3912" s="126"/>
      <c r="K3912" s="1014"/>
      <c r="L3912" s="126"/>
    </row>
    <row r="3913" spans="2:12">
      <c r="B3913" s="126"/>
      <c r="C3913" s="126"/>
      <c r="D3913" s="126"/>
      <c r="K3913" s="1014"/>
      <c r="L3913" s="126"/>
    </row>
    <row r="3914" spans="2:12">
      <c r="B3914" s="126"/>
      <c r="C3914" s="126"/>
      <c r="D3914" s="126"/>
      <c r="K3914" s="1014"/>
      <c r="L3914" s="126"/>
    </row>
    <row r="3915" spans="2:12">
      <c r="B3915" s="126"/>
      <c r="C3915" s="126"/>
      <c r="D3915" s="126"/>
      <c r="K3915" s="1014"/>
      <c r="L3915" s="126"/>
    </row>
    <row r="3916" spans="2:12">
      <c r="B3916" s="126"/>
      <c r="C3916" s="126"/>
      <c r="D3916" s="126"/>
      <c r="K3916" s="1014"/>
      <c r="L3916" s="126"/>
    </row>
    <row r="3917" spans="2:12">
      <c r="B3917" s="126"/>
      <c r="C3917" s="126"/>
      <c r="D3917" s="126"/>
      <c r="K3917" s="1014"/>
      <c r="L3917" s="126"/>
    </row>
    <row r="3918" spans="2:12">
      <c r="B3918" s="126"/>
      <c r="C3918" s="126"/>
      <c r="D3918" s="126"/>
      <c r="K3918" s="1014"/>
      <c r="L3918" s="126"/>
    </row>
    <row r="3919" spans="2:12">
      <c r="B3919" s="126"/>
      <c r="C3919" s="126"/>
      <c r="D3919" s="126"/>
      <c r="K3919" s="1014"/>
      <c r="L3919" s="126"/>
    </row>
    <row r="3920" spans="2:12">
      <c r="B3920" s="126"/>
      <c r="C3920" s="126"/>
      <c r="D3920" s="126"/>
      <c r="K3920" s="1014"/>
      <c r="L3920" s="126"/>
    </row>
    <row r="3921" spans="2:12">
      <c r="B3921" s="126"/>
      <c r="C3921" s="126"/>
      <c r="D3921" s="126"/>
      <c r="K3921" s="1014"/>
      <c r="L3921" s="126"/>
    </row>
    <row r="3922" spans="2:12">
      <c r="B3922" s="126"/>
      <c r="C3922" s="126"/>
      <c r="D3922" s="126"/>
      <c r="K3922" s="1014"/>
      <c r="L3922" s="126"/>
    </row>
    <row r="3923" spans="2:12">
      <c r="B3923" s="126"/>
      <c r="C3923" s="126"/>
      <c r="D3923" s="126"/>
      <c r="K3923" s="1014"/>
      <c r="L3923" s="126"/>
    </row>
    <row r="3924" spans="2:12">
      <c r="B3924" s="126"/>
      <c r="C3924" s="126"/>
      <c r="D3924" s="126"/>
      <c r="K3924" s="1014"/>
      <c r="L3924" s="126"/>
    </row>
    <row r="3925" spans="2:12">
      <c r="B3925" s="126"/>
      <c r="C3925" s="126"/>
      <c r="D3925" s="126"/>
      <c r="K3925" s="1014"/>
      <c r="L3925" s="126"/>
    </row>
    <row r="3926" spans="2:12">
      <c r="B3926" s="126"/>
      <c r="C3926" s="126"/>
      <c r="D3926" s="126"/>
      <c r="K3926" s="1014"/>
      <c r="L3926" s="126"/>
    </row>
    <row r="3927" spans="2:12">
      <c r="B3927" s="126"/>
      <c r="C3927" s="126"/>
      <c r="D3927" s="126"/>
      <c r="K3927" s="1014"/>
      <c r="L3927" s="126"/>
    </row>
    <row r="3928" spans="2:12">
      <c r="B3928" s="126"/>
      <c r="C3928" s="126"/>
      <c r="D3928" s="126"/>
      <c r="K3928" s="1014"/>
      <c r="L3928" s="126"/>
    </row>
    <row r="3929" spans="2:12">
      <c r="B3929" s="126"/>
      <c r="C3929" s="126"/>
      <c r="D3929" s="126"/>
      <c r="K3929" s="1014"/>
      <c r="L3929" s="126"/>
    </row>
    <row r="3930" spans="2:12">
      <c r="B3930" s="126"/>
      <c r="C3930" s="126"/>
      <c r="D3930" s="126"/>
      <c r="K3930" s="1014"/>
      <c r="L3930" s="126"/>
    </row>
    <row r="3931" spans="2:12">
      <c r="B3931" s="126"/>
      <c r="C3931" s="126"/>
      <c r="D3931" s="126"/>
      <c r="K3931" s="1014"/>
      <c r="L3931" s="126"/>
    </row>
    <row r="3932" spans="2:12">
      <c r="B3932" s="126"/>
      <c r="C3932" s="126"/>
      <c r="D3932" s="126"/>
      <c r="K3932" s="1014"/>
      <c r="L3932" s="126"/>
    </row>
    <row r="3933" spans="2:12">
      <c r="B3933" s="126"/>
      <c r="C3933" s="126"/>
      <c r="D3933" s="126"/>
      <c r="K3933" s="1014"/>
      <c r="L3933" s="126"/>
    </row>
    <row r="3934" spans="2:12">
      <c r="B3934" s="126"/>
      <c r="C3934" s="126"/>
      <c r="D3934" s="126"/>
      <c r="K3934" s="1014"/>
      <c r="L3934" s="126"/>
    </row>
    <row r="3935" spans="2:12">
      <c r="B3935" s="126"/>
      <c r="C3935" s="126"/>
      <c r="D3935" s="126"/>
      <c r="K3935" s="1014"/>
      <c r="L3935" s="126"/>
    </row>
    <row r="3936" spans="2:12">
      <c r="B3936" s="126"/>
      <c r="C3936" s="126"/>
      <c r="D3936" s="126"/>
      <c r="K3936" s="1014"/>
      <c r="L3936" s="126"/>
    </row>
    <row r="3937" spans="2:12">
      <c r="B3937" s="126"/>
      <c r="C3937" s="126"/>
      <c r="D3937" s="126"/>
      <c r="K3937" s="1014"/>
      <c r="L3937" s="126"/>
    </row>
    <row r="3938" spans="2:12">
      <c r="B3938" s="126"/>
      <c r="C3938" s="126"/>
      <c r="D3938" s="126"/>
      <c r="K3938" s="1014"/>
      <c r="L3938" s="126"/>
    </row>
    <row r="3939" spans="2:12">
      <c r="B3939" s="126"/>
      <c r="C3939" s="126"/>
      <c r="D3939" s="126"/>
      <c r="K3939" s="1014"/>
      <c r="L3939" s="126"/>
    </row>
    <row r="3940" spans="2:12">
      <c r="B3940" s="126"/>
      <c r="C3940" s="126"/>
      <c r="D3940" s="126"/>
      <c r="K3940" s="1014"/>
      <c r="L3940" s="126"/>
    </row>
    <row r="3941" spans="2:12">
      <c r="B3941" s="126"/>
      <c r="C3941" s="126"/>
      <c r="D3941" s="126"/>
      <c r="K3941" s="1014"/>
      <c r="L3941" s="126"/>
    </row>
    <row r="3942" spans="2:12">
      <c r="B3942" s="126"/>
      <c r="C3942" s="126"/>
      <c r="D3942" s="126"/>
      <c r="K3942" s="1014"/>
      <c r="L3942" s="126"/>
    </row>
    <row r="3943" spans="2:12">
      <c r="B3943" s="126"/>
      <c r="C3943" s="126"/>
      <c r="D3943" s="126"/>
      <c r="K3943" s="1014"/>
      <c r="L3943" s="126"/>
    </row>
    <row r="3944" spans="2:12">
      <c r="B3944" s="126"/>
      <c r="C3944" s="126"/>
      <c r="D3944" s="126"/>
      <c r="K3944" s="1014"/>
      <c r="L3944" s="126"/>
    </row>
    <row r="3945" spans="2:12">
      <c r="B3945" s="126"/>
      <c r="C3945" s="126"/>
      <c r="D3945" s="126"/>
      <c r="K3945" s="1014"/>
      <c r="L3945" s="126"/>
    </row>
    <row r="3946" spans="2:12">
      <c r="B3946" s="126"/>
      <c r="C3946" s="126"/>
      <c r="D3946" s="126"/>
      <c r="K3946" s="1014"/>
      <c r="L3946" s="126"/>
    </row>
    <row r="3947" spans="2:12">
      <c r="B3947" s="126"/>
      <c r="C3947" s="126"/>
      <c r="D3947" s="126"/>
      <c r="K3947" s="1014"/>
      <c r="L3947" s="126"/>
    </row>
    <row r="3948" spans="2:12">
      <c r="B3948" s="126"/>
      <c r="C3948" s="126"/>
      <c r="D3948" s="126"/>
      <c r="K3948" s="1014"/>
      <c r="L3948" s="126"/>
    </row>
    <row r="3949" spans="2:12">
      <c r="B3949" s="126"/>
      <c r="C3949" s="126"/>
      <c r="D3949" s="126"/>
      <c r="K3949" s="1014"/>
      <c r="L3949" s="126"/>
    </row>
    <row r="3950" spans="2:12">
      <c r="B3950" s="126"/>
      <c r="C3950" s="126"/>
      <c r="D3950" s="126"/>
      <c r="K3950" s="1014"/>
      <c r="L3950" s="126"/>
    </row>
    <row r="3951" spans="2:12">
      <c r="B3951" s="126"/>
      <c r="C3951" s="126"/>
      <c r="D3951" s="126"/>
      <c r="K3951" s="1014"/>
      <c r="L3951" s="126"/>
    </row>
    <row r="3952" spans="2:12">
      <c r="B3952" s="126"/>
      <c r="C3952" s="126"/>
      <c r="D3952" s="126"/>
      <c r="K3952" s="1014"/>
      <c r="L3952" s="126"/>
    </row>
    <row r="3953" spans="2:12">
      <c r="B3953" s="126"/>
      <c r="C3953" s="126"/>
      <c r="D3953" s="126"/>
      <c r="K3953" s="1014"/>
      <c r="L3953" s="126"/>
    </row>
    <row r="3954" spans="2:12">
      <c r="B3954" s="126"/>
      <c r="C3954" s="126"/>
      <c r="D3954" s="126"/>
      <c r="K3954" s="1014"/>
      <c r="L3954" s="126"/>
    </row>
    <row r="3955" spans="2:12">
      <c r="B3955" s="126"/>
      <c r="C3955" s="126"/>
      <c r="D3955" s="126"/>
      <c r="K3955" s="1014"/>
      <c r="L3955" s="126"/>
    </row>
    <row r="3956" spans="2:12">
      <c r="B3956" s="126"/>
      <c r="C3956" s="126"/>
      <c r="D3956" s="126"/>
      <c r="K3956" s="1014"/>
      <c r="L3956" s="126"/>
    </row>
    <row r="3957" spans="2:12">
      <c r="B3957" s="126"/>
      <c r="C3957" s="126"/>
      <c r="D3957" s="126"/>
      <c r="K3957" s="1014"/>
      <c r="L3957" s="126"/>
    </row>
    <row r="3958" spans="2:12">
      <c r="B3958" s="126"/>
      <c r="C3958" s="126"/>
      <c r="D3958" s="126"/>
      <c r="K3958" s="1014"/>
      <c r="L3958" s="126"/>
    </row>
    <row r="3959" spans="2:12">
      <c r="B3959" s="126"/>
      <c r="C3959" s="126"/>
      <c r="D3959" s="126"/>
      <c r="K3959" s="1014"/>
      <c r="L3959" s="126"/>
    </row>
    <row r="3960" spans="2:12">
      <c r="B3960" s="126"/>
      <c r="C3960" s="126"/>
      <c r="D3960" s="126"/>
      <c r="K3960" s="1014"/>
      <c r="L3960" s="126"/>
    </row>
    <row r="3961" spans="2:12">
      <c r="B3961" s="126"/>
      <c r="C3961" s="126"/>
      <c r="D3961" s="126"/>
      <c r="K3961" s="1014"/>
      <c r="L3961" s="126"/>
    </row>
    <row r="3962" spans="2:12">
      <c r="B3962" s="126"/>
      <c r="C3962" s="126"/>
      <c r="D3962" s="126"/>
      <c r="K3962" s="1014"/>
      <c r="L3962" s="126"/>
    </row>
    <row r="3963" spans="2:12">
      <c r="B3963" s="126"/>
      <c r="C3963" s="126"/>
      <c r="D3963" s="126"/>
      <c r="K3963" s="1014"/>
      <c r="L3963" s="126"/>
    </row>
    <row r="3964" spans="2:12">
      <c r="B3964" s="126"/>
      <c r="C3964" s="126"/>
      <c r="D3964" s="126"/>
      <c r="K3964" s="1014"/>
      <c r="L3964" s="126"/>
    </row>
    <row r="3965" spans="2:12">
      <c r="B3965" s="126"/>
      <c r="C3965" s="126"/>
      <c r="D3965" s="126"/>
      <c r="K3965" s="1014"/>
      <c r="L3965" s="126"/>
    </row>
    <row r="3966" spans="2:12">
      <c r="B3966" s="126"/>
      <c r="C3966" s="126"/>
      <c r="D3966" s="126"/>
      <c r="K3966" s="1014"/>
      <c r="L3966" s="126"/>
    </row>
    <row r="3967" spans="2:12">
      <c r="B3967" s="126"/>
      <c r="C3967" s="126"/>
      <c r="D3967" s="126"/>
      <c r="K3967" s="1014"/>
      <c r="L3967" s="126"/>
    </row>
    <row r="3968" spans="2:12">
      <c r="B3968" s="126"/>
      <c r="C3968" s="126"/>
      <c r="D3968" s="126"/>
      <c r="K3968" s="1014"/>
      <c r="L3968" s="126"/>
    </row>
    <row r="3969" spans="2:12">
      <c r="B3969" s="126"/>
      <c r="C3969" s="126"/>
      <c r="D3969" s="126"/>
      <c r="K3969" s="1014"/>
      <c r="L3969" s="126"/>
    </row>
    <row r="3970" spans="2:12">
      <c r="B3970" s="126"/>
      <c r="C3970" s="126"/>
      <c r="D3970" s="126"/>
      <c r="K3970" s="1014"/>
      <c r="L3970" s="126"/>
    </row>
    <row r="3971" spans="2:12">
      <c r="B3971" s="126"/>
      <c r="C3971" s="126"/>
      <c r="D3971" s="126"/>
      <c r="K3971" s="1014"/>
      <c r="L3971" s="126"/>
    </row>
    <row r="3972" spans="2:12">
      <c r="B3972" s="126"/>
      <c r="C3972" s="126"/>
      <c r="D3972" s="126"/>
      <c r="K3972" s="1014"/>
      <c r="L3972" s="126"/>
    </row>
    <row r="3973" spans="2:12">
      <c r="B3973" s="126"/>
      <c r="C3973" s="126"/>
      <c r="D3973" s="126"/>
      <c r="K3973" s="1014"/>
      <c r="L3973" s="126"/>
    </row>
    <row r="3974" spans="2:12">
      <c r="B3974" s="126"/>
      <c r="C3974" s="126"/>
      <c r="D3974" s="126"/>
      <c r="K3974" s="1014"/>
      <c r="L3974" s="126"/>
    </row>
    <row r="3975" spans="2:12">
      <c r="B3975" s="126"/>
      <c r="C3975" s="126"/>
      <c r="D3975" s="126"/>
      <c r="K3975" s="1014"/>
      <c r="L3975" s="126"/>
    </row>
    <row r="3976" spans="2:12">
      <c r="B3976" s="126"/>
      <c r="C3976" s="126"/>
      <c r="D3976" s="126"/>
      <c r="K3976" s="1014"/>
      <c r="L3976" s="126"/>
    </row>
    <row r="3977" spans="2:12">
      <c r="B3977" s="126"/>
      <c r="C3977" s="126"/>
      <c r="D3977" s="126"/>
      <c r="K3977" s="1014"/>
      <c r="L3977" s="126"/>
    </row>
    <row r="3978" spans="2:12">
      <c r="B3978" s="126"/>
      <c r="C3978" s="126"/>
      <c r="D3978" s="126"/>
      <c r="K3978" s="1014"/>
      <c r="L3978" s="126"/>
    </row>
    <row r="3979" spans="2:12">
      <c r="B3979" s="126"/>
      <c r="C3979" s="126"/>
      <c r="D3979" s="126"/>
      <c r="K3979" s="1014"/>
      <c r="L3979" s="126"/>
    </row>
    <row r="3980" spans="2:12">
      <c r="B3980" s="126"/>
      <c r="C3980" s="126"/>
      <c r="D3980" s="126"/>
      <c r="K3980" s="1014"/>
      <c r="L3980" s="126"/>
    </row>
    <row r="3981" spans="2:12">
      <c r="B3981" s="126"/>
      <c r="C3981" s="126"/>
      <c r="D3981" s="126"/>
      <c r="K3981" s="1014"/>
      <c r="L3981" s="126"/>
    </row>
    <row r="3982" spans="2:12">
      <c r="B3982" s="126"/>
      <c r="C3982" s="126"/>
      <c r="D3982" s="126"/>
      <c r="K3982" s="1014"/>
      <c r="L3982" s="126"/>
    </row>
    <row r="3983" spans="2:12">
      <c r="B3983" s="126"/>
      <c r="C3983" s="126"/>
      <c r="D3983" s="126"/>
      <c r="K3983" s="1014"/>
      <c r="L3983" s="126"/>
    </row>
    <row r="3984" spans="2:12">
      <c r="B3984" s="126"/>
      <c r="C3984" s="126"/>
      <c r="D3984" s="126"/>
      <c r="K3984" s="1014"/>
      <c r="L3984" s="126"/>
    </row>
    <row r="3985" spans="2:12">
      <c r="B3985" s="126"/>
      <c r="C3985" s="126"/>
      <c r="D3985" s="126"/>
      <c r="K3985" s="1014"/>
      <c r="L3985" s="126"/>
    </row>
    <row r="3986" spans="2:12">
      <c r="B3986" s="126"/>
      <c r="C3986" s="126"/>
      <c r="D3986" s="126"/>
      <c r="K3986" s="1014"/>
      <c r="L3986" s="126"/>
    </row>
    <row r="3987" spans="2:12">
      <c r="B3987" s="126"/>
      <c r="C3987" s="126"/>
      <c r="D3987" s="126"/>
      <c r="K3987" s="1014"/>
      <c r="L3987" s="126"/>
    </row>
    <row r="3988" spans="2:12">
      <c r="B3988" s="126"/>
      <c r="C3988" s="126"/>
      <c r="D3988" s="126"/>
      <c r="K3988" s="1014"/>
      <c r="L3988" s="126"/>
    </row>
    <row r="3989" spans="2:12">
      <c r="B3989" s="126"/>
      <c r="C3989" s="126"/>
      <c r="D3989" s="126"/>
      <c r="K3989" s="1014"/>
      <c r="L3989" s="126"/>
    </row>
    <row r="3990" spans="2:12">
      <c r="B3990" s="126"/>
      <c r="C3990" s="126"/>
      <c r="D3990" s="126"/>
      <c r="K3990" s="1014"/>
      <c r="L3990" s="126"/>
    </row>
    <row r="3991" spans="2:12">
      <c r="B3991" s="126"/>
      <c r="C3991" s="126"/>
      <c r="D3991" s="126"/>
      <c r="K3991" s="1014"/>
      <c r="L3991" s="126"/>
    </row>
    <row r="3992" spans="2:12">
      <c r="B3992" s="126"/>
      <c r="C3992" s="126"/>
      <c r="D3992" s="126"/>
      <c r="K3992" s="1014"/>
      <c r="L3992" s="126"/>
    </row>
    <row r="3993" spans="2:12">
      <c r="B3993" s="126"/>
      <c r="C3993" s="126"/>
      <c r="D3993" s="126"/>
      <c r="K3993" s="1014"/>
      <c r="L3993" s="126"/>
    </row>
    <row r="3994" spans="2:12">
      <c r="B3994" s="126"/>
      <c r="C3994" s="126"/>
      <c r="D3994" s="126"/>
      <c r="K3994" s="1014"/>
      <c r="L3994" s="126"/>
    </row>
    <row r="3995" spans="2:12">
      <c r="B3995" s="126"/>
      <c r="C3995" s="126"/>
      <c r="D3995" s="126"/>
      <c r="K3995" s="1014"/>
      <c r="L3995" s="126"/>
    </row>
    <row r="3996" spans="2:12">
      <c r="B3996" s="126"/>
      <c r="C3996" s="126"/>
      <c r="D3996" s="126"/>
      <c r="K3996" s="1014"/>
      <c r="L3996" s="126"/>
    </row>
    <row r="3997" spans="2:12">
      <c r="B3997" s="126"/>
      <c r="C3997" s="126"/>
      <c r="D3997" s="126"/>
      <c r="K3997" s="1014"/>
      <c r="L3997" s="126"/>
    </row>
    <row r="3998" spans="2:12">
      <c r="B3998" s="126"/>
      <c r="C3998" s="126"/>
      <c r="D3998" s="126"/>
      <c r="K3998" s="1014"/>
      <c r="L3998" s="126"/>
    </row>
    <row r="3999" spans="2:12">
      <c r="B3999" s="126"/>
      <c r="C3999" s="126"/>
      <c r="D3999" s="126"/>
      <c r="K3999" s="1014"/>
      <c r="L3999" s="126"/>
    </row>
    <row r="4000" spans="2:12">
      <c r="B4000" s="126"/>
      <c r="C4000" s="126"/>
      <c r="D4000" s="126"/>
      <c r="K4000" s="1014"/>
      <c r="L4000" s="126"/>
    </row>
    <row r="4001" spans="2:12">
      <c r="B4001" s="126"/>
      <c r="C4001" s="126"/>
      <c r="D4001" s="126"/>
      <c r="K4001" s="1014"/>
      <c r="L4001" s="126"/>
    </row>
    <row r="4002" spans="2:12">
      <c r="B4002" s="126"/>
      <c r="C4002" s="126"/>
      <c r="D4002" s="126"/>
      <c r="K4002" s="1014"/>
      <c r="L4002" s="126"/>
    </row>
    <row r="4003" spans="2:12">
      <c r="B4003" s="126"/>
      <c r="C4003" s="126"/>
      <c r="D4003" s="126"/>
      <c r="K4003" s="1014"/>
      <c r="L4003" s="126"/>
    </row>
    <row r="4004" spans="2:12">
      <c r="B4004" s="126"/>
      <c r="C4004" s="126"/>
      <c r="D4004" s="126"/>
      <c r="K4004" s="1014"/>
      <c r="L4004" s="126"/>
    </row>
    <row r="4005" spans="2:12">
      <c r="B4005" s="126"/>
      <c r="C4005" s="126"/>
      <c r="D4005" s="126"/>
      <c r="K4005" s="1014"/>
      <c r="L4005" s="126"/>
    </row>
    <row r="4006" spans="2:12">
      <c r="B4006" s="126"/>
      <c r="C4006" s="126"/>
      <c r="D4006" s="126"/>
      <c r="K4006" s="1014"/>
      <c r="L4006" s="126"/>
    </row>
    <row r="4007" spans="2:12">
      <c r="B4007" s="126"/>
      <c r="C4007" s="126"/>
      <c r="D4007" s="126"/>
      <c r="K4007" s="1014"/>
      <c r="L4007" s="126"/>
    </row>
    <row r="4008" spans="2:12">
      <c r="B4008" s="126"/>
      <c r="C4008" s="126"/>
      <c r="D4008" s="126"/>
      <c r="K4008" s="1014"/>
      <c r="L4008" s="126"/>
    </row>
    <row r="4009" spans="2:12">
      <c r="B4009" s="126"/>
      <c r="C4009" s="126"/>
      <c r="D4009" s="126"/>
      <c r="K4009" s="1014"/>
      <c r="L4009" s="126"/>
    </row>
    <row r="4010" spans="2:12">
      <c r="B4010" s="126"/>
      <c r="C4010" s="126"/>
      <c r="D4010" s="126"/>
      <c r="K4010" s="1014"/>
      <c r="L4010" s="126"/>
    </row>
    <row r="4011" spans="2:12">
      <c r="B4011" s="126"/>
      <c r="C4011" s="126"/>
      <c r="D4011" s="126"/>
      <c r="K4011" s="1014"/>
      <c r="L4011" s="126"/>
    </row>
    <row r="4012" spans="2:12">
      <c r="B4012" s="126"/>
      <c r="C4012" s="126"/>
      <c r="D4012" s="126"/>
      <c r="K4012" s="1014"/>
      <c r="L4012" s="126"/>
    </row>
    <row r="4013" spans="2:12">
      <c r="B4013" s="126"/>
      <c r="C4013" s="126"/>
      <c r="D4013" s="126"/>
      <c r="K4013" s="1014"/>
      <c r="L4013" s="126"/>
    </row>
    <row r="4014" spans="2:12">
      <c r="B4014" s="126"/>
      <c r="C4014" s="126"/>
      <c r="D4014" s="126"/>
      <c r="K4014" s="1014"/>
      <c r="L4014" s="126"/>
    </row>
    <row r="4015" spans="2:12">
      <c r="B4015" s="126"/>
      <c r="C4015" s="126"/>
      <c r="D4015" s="126"/>
      <c r="K4015" s="1014"/>
      <c r="L4015" s="126"/>
    </row>
    <row r="4016" spans="2:12">
      <c r="B4016" s="126"/>
      <c r="C4016" s="126"/>
      <c r="D4016" s="126"/>
      <c r="K4016" s="1014"/>
      <c r="L4016" s="126"/>
    </row>
    <row r="4017" spans="2:12">
      <c r="B4017" s="126"/>
      <c r="C4017" s="126"/>
      <c r="D4017" s="126"/>
      <c r="K4017" s="1014"/>
      <c r="L4017" s="126"/>
    </row>
    <row r="4018" spans="2:12">
      <c r="B4018" s="126"/>
      <c r="C4018" s="126"/>
      <c r="D4018" s="126"/>
      <c r="K4018" s="1014"/>
      <c r="L4018" s="126"/>
    </row>
    <row r="4019" spans="2:12">
      <c r="B4019" s="126"/>
      <c r="C4019" s="126"/>
      <c r="D4019" s="126"/>
      <c r="K4019" s="1014"/>
      <c r="L4019" s="126"/>
    </row>
    <row r="4020" spans="2:12">
      <c r="B4020" s="126"/>
      <c r="C4020" s="126"/>
      <c r="D4020" s="126"/>
      <c r="K4020" s="1014"/>
      <c r="L4020" s="126"/>
    </row>
    <row r="4021" spans="2:12">
      <c r="B4021" s="126"/>
      <c r="C4021" s="126"/>
      <c r="D4021" s="126"/>
      <c r="K4021" s="1014"/>
      <c r="L4021" s="126"/>
    </row>
    <row r="4022" spans="2:12">
      <c r="B4022" s="126"/>
      <c r="C4022" s="126"/>
      <c r="D4022" s="126"/>
      <c r="K4022" s="1014"/>
      <c r="L4022" s="126"/>
    </row>
    <row r="4023" spans="2:12">
      <c r="B4023" s="126"/>
      <c r="C4023" s="126"/>
      <c r="D4023" s="126"/>
      <c r="K4023" s="1014"/>
      <c r="L4023" s="126"/>
    </row>
    <row r="4024" spans="2:12">
      <c r="B4024" s="126"/>
      <c r="C4024" s="126"/>
      <c r="D4024" s="126"/>
      <c r="K4024" s="1014"/>
      <c r="L4024" s="126"/>
    </row>
    <row r="4025" spans="2:12">
      <c r="B4025" s="126"/>
      <c r="C4025" s="126"/>
      <c r="D4025" s="126"/>
      <c r="K4025" s="1014"/>
      <c r="L4025" s="126"/>
    </row>
    <row r="4026" spans="2:12">
      <c r="B4026" s="126"/>
      <c r="C4026" s="126"/>
      <c r="D4026" s="126"/>
      <c r="K4026" s="1014"/>
      <c r="L4026" s="126"/>
    </row>
    <row r="4027" spans="2:12">
      <c r="B4027" s="126"/>
      <c r="C4027" s="126"/>
      <c r="D4027" s="126"/>
      <c r="K4027" s="1014"/>
      <c r="L4027" s="126"/>
    </row>
    <row r="4028" spans="2:12">
      <c r="B4028" s="126"/>
      <c r="C4028" s="126"/>
      <c r="D4028" s="126"/>
      <c r="K4028" s="1014"/>
      <c r="L4028" s="126"/>
    </row>
    <row r="4029" spans="2:12">
      <c r="B4029" s="126"/>
      <c r="C4029" s="126"/>
      <c r="D4029" s="126"/>
      <c r="K4029" s="1014"/>
      <c r="L4029" s="126"/>
    </row>
    <row r="4030" spans="2:12">
      <c r="B4030" s="126"/>
      <c r="C4030" s="126"/>
      <c r="D4030" s="126"/>
      <c r="K4030" s="1014"/>
      <c r="L4030" s="126"/>
    </row>
    <row r="4031" spans="2:12">
      <c r="B4031" s="126"/>
      <c r="C4031" s="126"/>
      <c r="D4031" s="126"/>
      <c r="K4031" s="1014"/>
      <c r="L4031" s="126"/>
    </row>
    <row r="4032" spans="2:12">
      <c r="B4032" s="126"/>
      <c r="C4032" s="126"/>
      <c r="D4032" s="126"/>
      <c r="K4032" s="1014"/>
      <c r="L4032" s="126"/>
    </row>
    <row r="4033" spans="2:12">
      <c r="B4033" s="126"/>
      <c r="C4033" s="126"/>
      <c r="D4033" s="126"/>
      <c r="K4033" s="1014"/>
      <c r="L4033" s="126"/>
    </row>
    <row r="4034" spans="2:12">
      <c r="B4034" s="126"/>
      <c r="C4034" s="126"/>
      <c r="D4034" s="126"/>
      <c r="K4034" s="1014"/>
      <c r="L4034" s="126"/>
    </row>
    <row r="4035" spans="2:12">
      <c r="B4035" s="126"/>
      <c r="C4035" s="126"/>
      <c r="D4035" s="126"/>
      <c r="K4035" s="1014"/>
      <c r="L4035" s="126"/>
    </row>
    <row r="4036" spans="2:12">
      <c r="B4036" s="126"/>
      <c r="C4036" s="126"/>
      <c r="D4036" s="126"/>
      <c r="K4036" s="1014"/>
      <c r="L4036" s="126"/>
    </row>
    <row r="4037" spans="2:12">
      <c r="B4037" s="126"/>
      <c r="C4037" s="126"/>
      <c r="D4037" s="126"/>
      <c r="K4037" s="1014"/>
      <c r="L4037" s="126"/>
    </row>
    <row r="4038" spans="2:12">
      <c r="B4038" s="126"/>
      <c r="C4038" s="126"/>
      <c r="D4038" s="126"/>
      <c r="K4038" s="1014"/>
      <c r="L4038" s="126"/>
    </row>
    <row r="4039" spans="2:12">
      <c r="B4039" s="126"/>
      <c r="C4039" s="126"/>
      <c r="D4039" s="126"/>
      <c r="K4039" s="1014"/>
      <c r="L4039" s="126"/>
    </row>
    <row r="4040" spans="2:12">
      <c r="B4040" s="126"/>
      <c r="C4040" s="126"/>
      <c r="D4040" s="126"/>
      <c r="K4040" s="1014"/>
      <c r="L4040" s="126"/>
    </row>
    <row r="4041" spans="2:12">
      <c r="B4041" s="126"/>
      <c r="C4041" s="126"/>
      <c r="D4041" s="126"/>
      <c r="K4041" s="1014"/>
      <c r="L4041" s="126"/>
    </row>
    <row r="4042" spans="2:12">
      <c r="B4042" s="126"/>
      <c r="C4042" s="126"/>
      <c r="D4042" s="126"/>
      <c r="K4042" s="1014"/>
      <c r="L4042" s="126"/>
    </row>
    <row r="4043" spans="2:12">
      <c r="B4043" s="126"/>
      <c r="C4043" s="126"/>
      <c r="D4043" s="126"/>
      <c r="K4043" s="1014"/>
      <c r="L4043" s="126"/>
    </row>
    <row r="4044" spans="2:12">
      <c r="B4044" s="126"/>
      <c r="C4044" s="126"/>
      <c r="D4044" s="126"/>
      <c r="K4044" s="1014"/>
      <c r="L4044" s="126"/>
    </row>
    <row r="4045" spans="2:12">
      <c r="B4045" s="126"/>
      <c r="C4045" s="126"/>
      <c r="D4045" s="126"/>
      <c r="K4045" s="1014"/>
      <c r="L4045" s="126"/>
    </row>
    <row r="4046" spans="2:12">
      <c r="B4046" s="126"/>
      <c r="C4046" s="126"/>
      <c r="D4046" s="126"/>
      <c r="K4046" s="1014"/>
      <c r="L4046" s="126"/>
    </row>
    <row r="4047" spans="2:12">
      <c r="B4047" s="126"/>
      <c r="C4047" s="126"/>
      <c r="D4047" s="126"/>
      <c r="K4047" s="1014"/>
      <c r="L4047" s="126"/>
    </row>
    <row r="4048" spans="2:12">
      <c r="B4048" s="126"/>
      <c r="C4048" s="126"/>
      <c r="D4048" s="126"/>
      <c r="K4048" s="1014"/>
      <c r="L4048" s="126"/>
    </row>
    <row r="4049" spans="2:12">
      <c r="B4049" s="126"/>
      <c r="C4049" s="126"/>
      <c r="D4049" s="126"/>
      <c r="K4049" s="1014"/>
      <c r="L4049" s="126"/>
    </row>
    <row r="4050" spans="2:12">
      <c r="B4050" s="126"/>
      <c r="C4050" s="126"/>
      <c r="D4050" s="126"/>
      <c r="K4050" s="1014"/>
      <c r="L4050" s="126"/>
    </row>
    <row r="4051" spans="2:12">
      <c r="B4051" s="126"/>
      <c r="C4051" s="126"/>
      <c r="D4051" s="126"/>
      <c r="K4051" s="1014"/>
      <c r="L4051" s="126"/>
    </row>
    <row r="4052" spans="2:12">
      <c r="B4052" s="126"/>
      <c r="C4052" s="126"/>
      <c r="D4052" s="126"/>
      <c r="K4052" s="1014"/>
      <c r="L4052" s="126"/>
    </row>
    <row r="4053" spans="2:12">
      <c r="B4053" s="126"/>
      <c r="C4053" s="126"/>
      <c r="D4053" s="126"/>
      <c r="K4053" s="1014"/>
      <c r="L4053" s="126"/>
    </row>
    <row r="4054" spans="2:12">
      <c r="B4054" s="126"/>
      <c r="C4054" s="126"/>
      <c r="D4054" s="126"/>
      <c r="K4054" s="1014"/>
      <c r="L4054" s="126"/>
    </row>
    <row r="4055" spans="2:12">
      <c r="B4055" s="126"/>
      <c r="C4055" s="126"/>
      <c r="D4055" s="126"/>
      <c r="K4055" s="1014"/>
      <c r="L4055" s="126"/>
    </row>
    <row r="4056" spans="2:12">
      <c r="B4056" s="126"/>
      <c r="C4056" s="126"/>
      <c r="D4056" s="126"/>
      <c r="K4056" s="1014"/>
      <c r="L4056" s="126"/>
    </row>
    <row r="4057" spans="2:12">
      <c r="B4057" s="126"/>
      <c r="C4057" s="126"/>
      <c r="D4057" s="126"/>
      <c r="K4057" s="1014"/>
      <c r="L4057" s="126"/>
    </row>
    <row r="4058" spans="2:12">
      <c r="B4058" s="126"/>
      <c r="C4058" s="126"/>
      <c r="D4058" s="126"/>
      <c r="K4058" s="1014"/>
      <c r="L4058" s="126"/>
    </row>
    <row r="4059" spans="2:12">
      <c r="B4059" s="126"/>
      <c r="C4059" s="126"/>
      <c r="D4059" s="126"/>
      <c r="K4059" s="1014"/>
      <c r="L4059" s="126"/>
    </row>
    <row r="4060" spans="2:12">
      <c r="B4060" s="126"/>
      <c r="C4060" s="126"/>
      <c r="D4060" s="126"/>
      <c r="K4060" s="1014"/>
      <c r="L4060" s="126"/>
    </row>
    <row r="4061" spans="2:12">
      <c r="B4061" s="126"/>
      <c r="C4061" s="126"/>
      <c r="D4061" s="126"/>
      <c r="K4061" s="1014"/>
      <c r="L4061" s="126"/>
    </row>
    <row r="4062" spans="2:12">
      <c r="B4062" s="126"/>
      <c r="C4062" s="126"/>
      <c r="D4062" s="126"/>
      <c r="K4062" s="1014"/>
      <c r="L4062" s="126"/>
    </row>
    <row r="4063" spans="2:12">
      <c r="B4063" s="126"/>
      <c r="C4063" s="126"/>
      <c r="D4063" s="126"/>
      <c r="K4063" s="1014"/>
      <c r="L4063" s="126"/>
    </row>
    <row r="4064" spans="2:12">
      <c r="B4064" s="126"/>
      <c r="C4064" s="126"/>
      <c r="D4064" s="126"/>
      <c r="K4064" s="1014"/>
      <c r="L4064" s="126"/>
    </row>
    <row r="4065" spans="2:12">
      <c r="B4065" s="126"/>
      <c r="C4065" s="126"/>
      <c r="D4065" s="126"/>
      <c r="K4065" s="1014"/>
      <c r="L4065" s="126"/>
    </row>
    <row r="4066" spans="2:12">
      <c r="B4066" s="126"/>
      <c r="C4066" s="126"/>
      <c r="D4066" s="126"/>
      <c r="K4066" s="1014"/>
      <c r="L4066" s="126"/>
    </row>
    <row r="4067" spans="2:12">
      <c r="B4067" s="126"/>
      <c r="C4067" s="126"/>
      <c r="D4067" s="126"/>
      <c r="K4067" s="1014"/>
      <c r="L4067" s="126"/>
    </row>
    <row r="4068" spans="2:12">
      <c r="B4068" s="126"/>
      <c r="C4068" s="126"/>
      <c r="D4068" s="126"/>
      <c r="K4068" s="1014"/>
      <c r="L4068" s="126"/>
    </row>
    <row r="4069" spans="2:12">
      <c r="B4069" s="126"/>
      <c r="C4069" s="126"/>
      <c r="D4069" s="126"/>
      <c r="K4069" s="1014"/>
      <c r="L4069" s="126"/>
    </row>
    <row r="4070" spans="2:12">
      <c r="B4070" s="126"/>
      <c r="C4070" s="126"/>
      <c r="D4070" s="126"/>
      <c r="K4070" s="1014"/>
      <c r="L4070" s="126"/>
    </row>
    <row r="4071" spans="2:12">
      <c r="B4071" s="126"/>
      <c r="C4071" s="126"/>
      <c r="D4071" s="126"/>
      <c r="K4071" s="1014"/>
      <c r="L4071" s="126"/>
    </row>
    <row r="4072" spans="2:12">
      <c r="B4072" s="126"/>
      <c r="C4072" s="126"/>
      <c r="D4072" s="126"/>
      <c r="K4072" s="1014"/>
      <c r="L4072" s="126"/>
    </row>
    <row r="4073" spans="2:12">
      <c r="B4073" s="126"/>
      <c r="C4073" s="126"/>
      <c r="D4073" s="126"/>
      <c r="K4073" s="1014"/>
      <c r="L4073" s="126"/>
    </row>
    <row r="4074" spans="2:12">
      <c r="B4074" s="126"/>
      <c r="C4074" s="126"/>
      <c r="D4074" s="126"/>
      <c r="K4074" s="1014"/>
      <c r="L4074" s="126"/>
    </row>
    <row r="4075" spans="2:12">
      <c r="B4075" s="126"/>
      <c r="C4075" s="126"/>
      <c r="D4075" s="126"/>
      <c r="K4075" s="1014"/>
      <c r="L4075" s="126"/>
    </row>
    <row r="4076" spans="2:12">
      <c r="B4076" s="126"/>
      <c r="C4076" s="126"/>
      <c r="D4076" s="126"/>
      <c r="K4076" s="1014"/>
      <c r="L4076" s="126"/>
    </row>
    <row r="4077" spans="2:12">
      <c r="B4077" s="126"/>
      <c r="C4077" s="126"/>
      <c r="D4077" s="126"/>
      <c r="K4077" s="1014"/>
      <c r="L4077" s="126"/>
    </row>
    <row r="4078" spans="2:12">
      <c r="B4078" s="126"/>
      <c r="C4078" s="126"/>
      <c r="D4078" s="126"/>
      <c r="K4078" s="1014"/>
      <c r="L4078" s="126"/>
    </row>
    <row r="4079" spans="2:12">
      <c r="B4079" s="126"/>
      <c r="C4079" s="126"/>
      <c r="D4079" s="126"/>
      <c r="K4079" s="1014"/>
      <c r="L4079" s="126"/>
    </row>
    <row r="4080" spans="2:12">
      <c r="B4080" s="126"/>
      <c r="C4080" s="126"/>
      <c r="D4080" s="126"/>
      <c r="K4080" s="1014"/>
      <c r="L4080" s="126"/>
    </row>
    <row r="4081" spans="2:12">
      <c r="B4081" s="126"/>
      <c r="C4081" s="126"/>
      <c r="D4081" s="126"/>
      <c r="K4081" s="1014"/>
      <c r="L4081" s="126"/>
    </row>
    <row r="4082" spans="2:12">
      <c r="B4082" s="126"/>
      <c r="C4082" s="126"/>
      <c r="D4082" s="126"/>
      <c r="K4082" s="1014"/>
      <c r="L4082" s="126"/>
    </row>
    <row r="4083" spans="2:12">
      <c r="B4083" s="126"/>
      <c r="C4083" s="126"/>
      <c r="D4083" s="126"/>
      <c r="K4083" s="1014"/>
      <c r="L4083" s="126"/>
    </row>
    <row r="4084" spans="2:12">
      <c r="B4084" s="126"/>
      <c r="C4084" s="126"/>
      <c r="D4084" s="126"/>
      <c r="K4084" s="1014"/>
      <c r="L4084" s="126"/>
    </row>
    <row r="4085" spans="2:12">
      <c r="B4085" s="126"/>
      <c r="C4085" s="126"/>
      <c r="D4085" s="126"/>
      <c r="K4085" s="1014"/>
      <c r="L4085" s="126"/>
    </row>
    <row r="4086" spans="2:12">
      <c r="B4086" s="126"/>
      <c r="C4086" s="126"/>
      <c r="D4086" s="126"/>
      <c r="K4086" s="1014"/>
      <c r="L4086" s="126"/>
    </row>
    <row r="4087" spans="2:12">
      <c r="B4087" s="126"/>
      <c r="C4087" s="126"/>
      <c r="D4087" s="126"/>
      <c r="K4087" s="1014"/>
      <c r="L4087" s="126"/>
    </row>
    <row r="4088" spans="2:12">
      <c r="B4088" s="126"/>
      <c r="C4088" s="126"/>
      <c r="D4088" s="126"/>
      <c r="K4088" s="1014"/>
      <c r="L4088" s="126"/>
    </row>
    <row r="4089" spans="2:12">
      <c r="B4089" s="126"/>
      <c r="C4089" s="126"/>
      <c r="D4089" s="126"/>
      <c r="K4089" s="1014"/>
      <c r="L4089" s="126"/>
    </row>
    <row r="4090" spans="2:12">
      <c r="B4090" s="126"/>
      <c r="C4090" s="126"/>
      <c r="D4090" s="126"/>
      <c r="K4090" s="1014"/>
      <c r="L4090" s="126"/>
    </row>
    <row r="4091" spans="2:12">
      <c r="B4091" s="126"/>
      <c r="C4091" s="126"/>
      <c r="D4091" s="126"/>
      <c r="K4091" s="1014"/>
      <c r="L4091" s="126"/>
    </row>
    <row r="4092" spans="2:12">
      <c r="B4092" s="126"/>
      <c r="C4092" s="126"/>
      <c r="D4092" s="126"/>
      <c r="K4092" s="1014"/>
      <c r="L4092" s="126"/>
    </row>
    <row r="4093" spans="2:12">
      <c r="B4093" s="126"/>
      <c r="C4093" s="126"/>
      <c r="D4093" s="126"/>
      <c r="K4093" s="1014"/>
      <c r="L4093" s="126"/>
    </row>
    <row r="4094" spans="2:12">
      <c r="B4094" s="126"/>
      <c r="C4094" s="126"/>
      <c r="D4094" s="126"/>
      <c r="K4094" s="1014"/>
      <c r="L4094" s="126"/>
    </row>
    <row r="4095" spans="2:12">
      <c r="B4095" s="126"/>
      <c r="C4095" s="126"/>
      <c r="D4095" s="126"/>
      <c r="K4095" s="1014"/>
      <c r="L4095" s="126"/>
    </row>
    <row r="4096" spans="2:12">
      <c r="B4096" s="126"/>
      <c r="C4096" s="126"/>
      <c r="D4096" s="126"/>
      <c r="K4096" s="1014"/>
      <c r="L4096" s="126"/>
    </row>
    <row r="4097" spans="2:12">
      <c r="B4097" s="126"/>
      <c r="C4097" s="126"/>
      <c r="D4097" s="126"/>
      <c r="K4097" s="1014"/>
      <c r="L4097" s="126"/>
    </row>
    <row r="4098" spans="2:12">
      <c r="B4098" s="126"/>
      <c r="C4098" s="126"/>
      <c r="D4098" s="126"/>
      <c r="K4098" s="1014"/>
      <c r="L4098" s="126"/>
    </row>
    <row r="4099" spans="2:12">
      <c r="B4099" s="126"/>
      <c r="C4099" s="126"/>
      <c r="D4099" s="126"/>
      <c r="K4099" s="1014"/>
      <c r="L4099" s="126"/>
    </row>
    <row r="4100" spans="2:12">
      <c r="B4100" s="126"/>
      <c r="C4100" s="126"/>
      <c r="D4100" s="126"/>
      <c r="K4100" s="1014"/>
      <c r="L4100" s="126"/>
    </row>
    <row r="4101" spans="2:12">
      <c r="B4101" s="126"/>
      <c r="C4101" s="126"/>
      <c r="D4101" s="126"/>
      <c r="K4101" s="1014"/>
      <c r="L4101" s="126"/>
    </row>
    <row r="4102" spans="2:12">
      <c r="B4102" s="126"/>
      <c r="C4102" s="126"/>
      <c r="D4102" s="126"/>
      <c r="K4102" s="1014"/>
      <c r="L4102" s="126"/>
    </row>
    <row r="4103" spans="2:12">
      <c r="B4103" s="126"/>
      <c r="C4103" s="126"/>
      <c r="D4103" s="126"/>
      <c r="K4103" s="1014"/>
      <c r="L4103" s="126"/>
    </row>
    <row r="4104" spans="2:12">
      <c r="B4104" s="126"/>
      <c r="C4104" s="126"/>
      <c r="D4104" s="126"/>
      <c r="K4104" s="1014"/>
      <c r="L4104" s="126"/>
    </row>
    <row r="4105" spans="2:12">
      <c r="B4105" s="126"/>
      <c r="C4105" s="126"/>
      <c r="D4105" s="126"/>
      <c r="K4105" s="1014"/>
      <c r="L4105" s="126"/>
    </row>
    <row r="4106" spans="2:12">
      <c r="B4106" s="126"/>
      <c r="C4106" s="126"/>
      <c r="D4106" s="126"/>
      <c r="K4106" s="1014"/>
      <c r="L4106" s="126"/>
    </row>
    <row r="4107" spans="2:12">
      <c r="B4107" s="126"/>
      <c r="C4107" s="126"/>
      <c r="D4107" s="126"/>
      <c r="K4107" s="1014"/>
      <c r="L4107" s="126"/>
    </row>
    <row r="4108" spans="2:12">
      <c r="B4108" s="126"/>
      <c r="C4108" s="126"/>
      <c r="D4108" s="126"/>
      <c r="K4108" s="1014"/>
      <c r="L4108" s="126"/>
    </row>
    <row r="4109" spans="2:12">
      <c r="B4109" s="126"/>
      <c r="C4109" s="126"/>
      <c r="D4109" s="126"/>
      <c r="K4109" s="1014"/>
      <c r="L4109" s="126"/>
    </row>
    <row r="4110" spans="2:12">
      <c r="B4110" s="126"/>
      <c r="C4110" s="126"/>
      <c r="D4110" s="126"/>
      <c r="K4110" s="1014"/>
      <c r="L4110" s="126"/>
    </row>
    <row r="4111" spans="2:12">
      <c r="B4111" s="126"/>
      <c r="C4111" s="126"/>
      <c r="D4111" s="126"/>
      <c r="K4111" s="1014"/>
      <c r="L4111" s="126"/>
    </row>
    <row r="4112" spans="2:12">
      <c r="B4112" s="126"/>
      <c r="C4112" s="126"/>
      <c r="D4112" s="126"/>
      <c r="K4112" s="1014"/>
      <c r="L4112" s="126"/>
    </row>
    <row r="4113" spans="2:12">
      <c r="B4113" s="126"/>
      <c r="C4113" s="126"/>
      <c r="D4113" s="126"/>
      <c r="K4113" s="1014"/>
      <c r="L4113" s="126"/>
    </row>
    <row r="4114" spans="2:12">
      <c r="B4114" s="126"/>
      <c r="C4114" s="126"/>
      <c r="D4114" s="126"/>
      <c r="K4114" s="1014"/>
      <c r="L4114" s="126"/>
    </row>
    <row r="4115" spans="2:12">
      <c r="B4115" s="126"/>
      <c r="C4115" s="126"/>
      <c r="D4115" s="126"/>
      <c r="K4115" s="1014"/>
      <c r="L4115" s="126"/>
    </row>
    <row r="4116" spans="2:12">
      <c r="B4116" s="126"/>
      <c r="C4116" s="126"/>
      <c r="D4116" s="126"/>
      <c r="K4116" s="1014"/>
      <c r="L4116" s="126"/>
    </row>
    <row r="4117" spans="2:12">
      <c r="B4117" s="126"/>
      <c r="C4117" s="126"/>
      <c r="D4117" s="126"/>
      <c r="K4117" s="1014"/>
      <c r="L4117" s="126"/>
    </row>
    <row r="4118" spans="2:12">
      <c r="B4118" s="126"/>
      <c r="C4118" s="126"/>
      <c r="D4118" s="126"/>
      <c r="K4118" s="1014"/>
      <c r="L4118" s="126"/>
    </row>
    <row r="4119" spans="2:12">
      <c r="B4119" s="126"/>
      <c r="C4119" s="126"/>
      <c r="D4119" s="126"/>
      <c r="K4119" s="1014"/>
      <c r="L4119" s="126"/>
    </row>
    <row r="4120" spans="2:12">
      <c r="B4120" s="126"/>
      <c r="C4120" s="126"/>
      <c r="D4120" s="126"/>
      <c r="K4120" s="1014"/>
      <c r="L4120" s="126"/>
    </row>
    <row r="4121" spans="2:12">
      <c r="B4121" s="126"/>
      <c r="C4121" s="126"/>
      <c r="D4121" s="126"/>
      <c r="K4121" s="1014"/>
      <c r="L4121" s="126"/>
    </row>
    <row r="4122" spans="2:12">
      <c r="B4122" s="126"/>
      <c r="C4122" s="126"/>
      <c r="D4122" s="126"/>
      <c r="K4122" s="1014"/>
      <c r="L4122" s="126"/>
    </row>
    <row r="4123" spans="2:12">
      <c r="B4123" s="126"/>
      <c r="C4123" s="126"/>
      <c r="D4123" s="126"/>
      <c r="K4123" s="1014"/>
      <c r="L4123" s="126"/>
    </row>
    <row r="4124" spans="2:12">
      <c r="B4124" s="126"/>
      <c r="C4124" s="126"/>
      <c r="D4124" s="126"/>
      <c r="K4124" s="1014"/>
      <c r="L4124" s="126"/>
    </row>
    <row r="4125" spans="2:12">
      <c r="B4125" s="126"/>
      <c r="C4125" s="126"/>
      <c r="D4125" s="126"/>
      <c r="K4125" s="1014"/>
      <c r="L4125" s="126"/>
    </row>
    <row r="4126" spans="2:12">
      <c r="B4126" s="126"/>
      <c r="C4126" s="126"/>
      <c r="D4126" s="126"/>
      <c r="K4126" s="1014"/>
      <c r="L4126" s="126"/>
    </row>
    <row r="4127" spans="2:12">
      <c r="B4127" s="126"/>
      <c r="C4127" s="126"/>
      <c r="D4127" s="126"/>
      <c r="K4127" s="1014"/>
      <c r="L4127" s="126"/>
    </row>
    <row r="4128" spans="2:12">
      <c r="B4128" s="126"/>
      <c r="C4128" s="126"/>
      <c r="D4128" s="126"/>
      <c r="K4128" s="1014"/>
      <c r="L4128" s="126"/>
    </row>
    <row r="4129" spans="2:12">
      <c r="B4129" s="126"/>
      <c r="C4129" s="126"/>
      <c r="D4129" s="126"/>
      <c r="K4129" s="1014"/>
      <c r="L4129" s="126"/>
    </row>
    <row r="4130" spans="2:12">
      <c r="B4130" s="126"/>
      <c r="C4130" s="126"/>
      <c r="D4130" s="126"/>
      <c r="K4130" s="1014"/>
      <c r="L4130" s="126"/>
    </row>
    <row r="4131" spans="2:12">
      <c r="B4131" s="126"/>
      <c r="C4131" s="126"/>
      <c r="D4131" s="126"/>
      <c r="K4131" s="1014"/>
      <c r="L4131" s="126"/>
    </row>
    <row r="4132" spans="2:12">
      <c r="B4132" s="126"/>
      <c r="C4132" s="126"/>
      <c r="D4132" s="126"/>
      <c r="K4132" s="1014"/>
      <c r="L4132" s="126"/>
    </row>
    <row r="4133" spans="2:12">
      <c r="B4133" s="126"/>
      <c r="C4133" s="126"/>
      <c r="D4133" s="126"/>
      <c r="K4133" s="1014"/>
      <c r="L4133" s="126"/>
    </row>
    <row r="4134" spans="2:12">
      <c r="B4134" s="126"/>
      <c r="C4134" s="126"/>
      <c r="D4134" s="126"/>
      <c r="K4134" s="1014"/>
      <c r="L4134" s="126"/>
    </row>
    <row r="4135" spans="2:12">
      <c r="B4135" s="126"/>
      <c r="C4135" s="126"/>
      <c r="D4135" s="126"/>
      <c r="K4135" s="1014"/>
      <c r="L4135" s="126"/>
    </row>
    <row r="4136" spans="2:12">
      <c r="B4136" s="126"/>
      <c r="C4136" s="126"/>
      <c r="D4136" s="126"/>
      <c r="K4136" s="1014"/>
      <c r="L4136" s="126"/>
    </row>
    <row r="4137" spans="2:12">
      <c r="B4137" s="126"/>
      <c r="C4137" s="126"/>
      <c r="D4137" s="126"/>
      <c r="K4137" s="1014"/>
      <c r="L4137" s="126"/>
    </row>
    <row r="4138" spans="2:12">
      <c r="B4138" s="126"/>
      <c r="C4138" s="126"/>
      <c r="D4138" s="126"/>
      <c r="K4138" s="1014"/>
      <c r="L4138" s="126"/>
    </row>
    <row r="4139" spans="2:12">
      <c r="B4139" s="126"/>
      <c r="C4139" s="126"/>
      <c r="D4139" s="126"/>
      <c r="K4139" s="1014"/>
      <c r="L4139" s="126"/>
    </row>
    <row r="4140" spans="2:12">
      <c r="B4140" s="126"/>
      <c r="C4140" s="126"/>
      <c r="D4140" s="126"/>
      <c r="K4140" s="1014"/>
      <c r="L4140" s="126"/>
    </row>
    <row r="4141" spans="2:12">
      <c r="B4141" s="126"/>
      <c r="C4141" s="126"/>
      <c r="D4141" s="126"/>
      <c r="K4141" s="1014"/>
      <c r="L4141" s="126"/>
    </row>
    <row r="4142" spans="2:12">
      <c r="B4142" s="126"/>
      <c r="C4142" s="126"/>
      <c r="D4142" s="126"/>
      <c r="K4142" s="1014"/>
      <c r="L4142" s="126"/>
    </row>
    <row r="4143" spans="2:12">
      <c r="B4143" s="126"/>
      <c r="C4143" s="126"/>
      <c r="D4143" s="126"/>
      <c r="K4143" s="1014"/>
      <c r="L4143" s="126"/>
    </row>
    <row r="4144" spans="2:12">
      <c r="B4144" s="126"/>
      <c r="C4144" s="126"/>
      <c r="D4144" s="126"/>
      <c r="K4144" s="1014"/>
      <c r="L4144" s="126"/>
    </row>
    <row r="4145" spans="2:12">
      <c r="B4145" s="126"/>
      <c r="C4145" s="126"/>
      <c r="D4145" s="126"/>
      <c r="K4145" s="1014"/>
      <c r="L4145" s="126"/>
    </row>
    <row r="4146" spans="2:12">
      <c r="B4146" s="126"/>
      <c r="C4146" s="126"/>
      <c r="D4146" s="126"/>
      <c r="K4146" s="1014"/>
      <c r="L4146" s="126"/>
    </row>
    <row r="4147" spans="2:12">
      <c r="B4147" s="126"/>
      <c r="C4147" s="126"/>
      <c r="D4147" s="126"/>
      <c r="K4147" s="1014"/>
      <c r="L4147" s="126"/>
    </row>
    <row r="4148" spans="2:12">
      <c r="B4148" s="126"/>
      <c r="C4148" s="126"/>
      <c r="D4148" s="126"/>
      <c r="K4148" s="1014"/>
      <c r="L4148" s="126"/>
    </row>
    <row r="4149" spans="2:12">
      <c r="B4149" s="126"/>
      <c r="C4149" s="126"/>
      <c r="D4149" s="126"/>
      <c r="K4149" s="1014"/>
      <c r="L4149" s="126"/>
    </row>
    <row r="4150" spans="2:12">
      <c r="B4150" s="126"/>
      <c r="C4150" s="126"/>
      <c r="D4150" s="126"/>
      <c r="K4150" s="1014"/>
      <c r="L4150" s="126"/>
    </row>
    <row r="4151" spans="2:12">
      <c r="B4151" s="126"/>
      <c r="C4151" s="126"/>
      <c r="D4151" s="126"/>
      <c r="K4151" s="1014"/>
      <c r="L4151" s="126"/>
    </row>
    <row r="4152" spans="2:12">
      <c r="B4152" s="126"/>
      <c r="C4152" s="126"/>
      <c r="D4152" s="126"/>
      <c r="K4152" s="1014"/>
      <c r="L4152" s="126"/>
    </row>
    <row r="4153" spans="2:12">
      <c r="B4153" s="126"/>
      <c r="C4153" s="126"/>
      <c r="D4153" s="126"/>
      <c r="K4153" s="1014"/>
      <c r="L4153" s="126"/>
    </row>
    <row r="4154" spans="2:12">
      <c r="B4154" s="126"/>
      <c r="C4154" s="126"/>
      <c r="D4154" s="126"/>
      <c r="K4154" s="1014"/>
      <c r="L4154" s="126"/>
    </row>
    <row r="4155" spans="2:12">
      <c r="B4155" s="126"/>
      <c r="C4155" s="126"/>
      <c r="D4155" s="126"/>
      <c r="K4155" s="1014"/>
      <c r="L4155" s="126"/>
    </row>
    <row r="4156" spans="2:12">
      <c r="B4156" s="126"/>
      <c r="C4156" s="126"/>
      <c r="D4156" s="126"/>
      <c r="K4156" s="1014"/>
      <c r="L4156" s="126"/>
    </row>
    <row r="4157" spans="2:12">
      <c r="B4157" s="126"/>
      <c r="C4157" s="126"/>
      <c r="D4157" s="126"/>
      <c r="K4157" s="1014"/>
      <c r="L4157" s="126"/>
    </row>
    <row r="4158" spans="2:12">
      <c r="B4158" s="126"/>
      <c r="C4158" s="126"/>
      <c r="D4158" s="126"/>
      <c r="K4158" s="1014"/>
      <c r="L4158" s="126"/>
    </row>
    <row r="4159" spans="2:12">
      <c r="B4159" s="126"/>
      <c r="C4159" s="126"/>
      <c r="D4159" s="126"/>
      <c r="K4159" s="1014"/>
      <c r="L4159" s="126"/>
    </row>
    <row r="4160" spans="2:12">
      <c r="B4160" s="126"/>
      <c r="C4160" s="126"/>
      <c r="D4160" s="126"/>
      <c r="K4160" s="1014"/>
      <c r="L4160" s="126"/>
    </row>
    <row r="4161" spans="2:12">
      <c r="B4161" s="126"/>
      <c r="C4161" s="126"/>
      <c r="D4161" s="126"/>
      <c r="K4161" s="1014"/>
      <c r="L4161" s="126"/>
    </row>
    <row r="4162" spans="2:12">
      <c r="B4162" s="126"/>
      <c r="C4162" s="126"/>
      <c r="D4162" s="126"/>
      <c r="K4162" s="1014"/>
      <c r="L4162" s="126"/>
    </row>
    <row r="4163" spans="2:12">
      <c r="B4163" s="126"/>
      <c r="C4163" s="126"/>
      <c r="D4163" s="126"/>
      <c r="K4163" s="1014"/>
      <c r="L4163" s="126"/>
    </row>
    <row r="4164" spans="2:12">
      <c r="B4164" s="126"/>
      <c r="C4164" s="126"/>
      <c r="D4164" s="126"/>
      <c r="K4164" s="1014"/>
      <c r="L4164" s="126"/>
    </row>
    <row r="4165" spans="2:12">
      <c r="B4165" s="126"/>
      <c r="C4165" s="126"/>
      <c r="D4165" s="126"/>
      <c r="K4165" s="1014"/>
      <c r="L4165" s="126"/>
    </row>
    <row r="4166" spans="2:12">
      <c r="B4166" s="126"/>
      <c r="C4166" s="126"/>
      <c r="D4166" s="126"/>
      <c r="K4166" s="1014"/>
      <c r="L4166" s="126"/>
    </row>
    <row r="4167" spans="2:12">
      <c r="B4167" s="126"/>
      <c r="C4167" s="126"/>
      <c r="D4167" s="126"/>
      <c r="K4167" s="1014"/>
      <c r="L4167" s="126"/>
    </row>
    <row r="4168" spans="2:12">
      <c r="B4168" s="126"/>
      <c r="C4168" s="126"/>
      <c r="D4168" s="126"/>
      <c r="K4168" s="1014"/>
      <c r="L4168" s="126"/>
    </row>
    <row r="4169" spans="2:12">
      <c r="B4169" s="126"/>
      <c r="C4169" s="126"/>
      <c r="D4169" s="126"/>
      <c r="K4169" s="1014"/>
      <c r="L4169" s="126"/>
    </row>
    <row r="4170" spans="2:12">
      <c r="B4170" s="126"/>
      <c r="C4170" s="126"/>
      <c r="D4170" s="126"/>
      <c r="K4170" s="1014"/>
      <c r="L4170" s="126"/>
    </row>
    <row r="4171" spans="2:12">
      <c r="B4171" s="126"/>
      <c r="C4171" s="126"/>
      <c r="D4171" s="126"/>
      <c r="K4171" s="1014"/>
      <c r="L4171" s="126"/>
    </row>
    <row r="4172" spans="2:12">
      <c r="B4172" s="126"/>
      <c r="C4172" s="126"/>
      <c r="D4172" s="126"/>
      <c r="K4172" s="1014"/>
      <c r="L4172" s="126"/>
    </row>
    <row r="4173" spans="2:12">
      <c r="B4173" s="126"/>
      <c r="C4173" s="126"/>
      <c r="D4173" s="126"/>
      <c r="K4173" s="1014"/>
      <c r="L4173" s="126"/>
    </row>
    <row r="4174" spans="2:12">
      <c r="B4174" s="126"/>
      <c r="C4174" s="126"/>
      <c r="D4174" s="126"/>
      <c r="K4174" s="1014"/>
      <c r="L4174" s="126"/>
    </row>
    <row r="4175" spans="2:12">
      <c r="B4175" s="126"/>
      <c r="C4175" s="126"/>
      <c r="D4175" s="126"/>
      <c r="K4175" s="1014"/>
      <c r="L4175" s="126"/>
    </row>
    <row r="4176" spans="2:12">
      <c r="B4176" s="126"/>
      <c r="C4176" s="126"/>
      <c r="D4176" s="126"/>
      <c r="K4176" s="1014"/>
      <c r="L4176" s="126"/>
    </row>
    <row r="4177" spans="2:12">
      <c r="B4177" s="126"/>
      <c r="C4177" s="126"/>
      <c r="D4177" s="126"/>
      <c r="K4177" s="1014"/>
      <c r="L4177" s="126"/>
    </row>
    <row r="4178" spans="2:12">
      <c r="B4178" s="126"/>
      <c r="C4178" s="126"/>
      <c r="D4178" s="126"/>
      <c r="K4178" s="1014"/>
      <c r="L4178" s="126"/>
    </row>
    <row r="4179" spans="2:12">
      <c r="B4179" s="126"/>
      <c r="C4179" s="126"/>
      <c r="D4179" s="126"/>
      <c r="K4179" s="1014"/>
      <c r="L4179" s="126"/>
    </row>
    <row r="4180" spans="2:12">
      <c r="B4180" s="126"/>
      <c r="C4180" s="126"/>
      <c r="D4180" s="126"/>
      <c r="K4180" s="1014"/>
      <c r="L4180" s="126"/>
    </row>
    <row r="4181" spans="2:12">
      <c r="B4181" s="126"/>
      <c r="C4181" s="126"/>
      <c r="D4181" s="126"/>
      <c r="K4181" s="1014"/>
      <c r="L4181" s="126"/>
    </row>
    <row r="4182" spans="2:12">
      <c r="B4182" s="126"/>
      <c r="C4182" s="126"/>
      <c r="D4182" s="126"/>
      <c r="K4182" s="1014"/>
      <c r="L4182" s="126"/>
    </row>
    <row r="4183" spans="2:12">
      <c r="B4183" s="126"/>
      <c r="C4183" s="126"/>
      <c r="D4183" s="126"/>
      <c r="K4183" s="1014"/>
      <c r="L4183" s="126"/>
    </row>
    <row r="4184" spans="2:12">
      <c r="B4184" s="126"/>
      <c r="C4184" s="126"/>
      <c r="D4184" s="126"/>
      <c r="K4184" s="1014"/>
      <c r="L4184" s="126"/>
    </row>
    <row r="4185" spans="2:12">
      <c r="B4185" s="126"/>
      <c r="C4185" s="126"/>
      <c r="D4185" s="126"/>
      <c r="K4185" s="1014"/>
      <c r="L4185" s="126"/>
    </row>
    <row r="4186" spans="2:12">
      <c r="B4186" s="126"/>
      <c r="C4186" s="126"/>
      <c r="D4186" s="126"/>
      <c r="K4186" s="1014"/>
      <c r="L4186" s="126"/>
    </row>
    <row r="4187" spans="2:12">
      <c r="B4187" s="126"/>
      <c r="C4187" s="126"/>
      <c r="D4187" s="126"/>
      <c r="K4187" s="1014"/>
      <c r="L4187" s="126"/>
    </row>
    <row r="4188" spans="2:12">
      <c r="B4188" s="126"/>
      <c r="C4188" s="126"/>
      <c r="D4188" s="126"/>
      <c r="K4188" s="1014"/>
      <c r="L4188" s="126"/>
    </row>
    <row r="4189" spans="2:12">
      <c r="B4189" s="126"/>
      <c r="C4189" s="126"/>
      <c r="D4189" s="126"/>
      <c r="K4189" s="1014"/>
      <c r="L4189" s="126"/>
    </row>
    <row r="4190" spans="2:12">
      <c r="B4190" s="126"/>
      <c r="C4190" s="126"/>
      <c r="D4190" s="126"/>
      <c r="K4190" s="1014"/>
      <c r="L4190" s="126"/>
    </row>
    <row r="4191" spans="2:12">
      <c r="B4191" s="126"/>
      <c r="C4191" s="126"/>
      <c r="D4191" s="126"/>
      <c r="K4191" s="1014"/>
      <c r="L4191" s="126"/>
    </row>
    <row r="4192" spans="2:12">
      <c r="B4192" s="126"/>
      <c r="C4192" s="126"/>
      <c r="D4192" s="126"/>
      <c r="K4192" s="1014"/>
      <c r="L4192" s="126"/>
    </row>
    <row r="4193" spans="2:12">
      <c r="B4193" s="126"/>
      <c r="C4193" s="126"/>
      <c r="D4193" s="126"/>
      <c r="K4193" s="1014"/>
      <c r="L4193" s="126"/>
    </row>
    <row r="4194" spans="2:12">
      <c r="B4194" s="126"/>
      <c r="C4194" s="126"/>
      <c r="D4194" s="126"/>
      <c r="K4194" s="1014"/>
      <c r="L4194" s="126"/>
    </row>
    <row r="4195" spans="2:12">
      <c r="B4195" s="126"/>
      <c r="C4195" s="126"/>
      <c r="D4195" s="126"/>
      <c r="K4195" s="1014"/>
      <c r="L4195" s="126"/>
    </row>
    <row r="4196" spans="2:12">
      <c r="B4196" s="126"/>
      <c r="C4196" s="126"/>
      <c r="D4196" s="126"/>
      <c r="K4196" s="1014"/>
      <c r="L4196" s="126"/>
    </row>
    <row r="4197" spans="2:12">
      <c r="B4197" s="126"/>
      <c r="C4197" s="126"/>
      <c r="D4197" s="126"/>
      <c r="K4197" s="1014"/>
      <c r="L4197" s="126"/>
    </row>
    <row r="4198" spans="2:12">
      <c r="B4198" s="126"/>
      <c r="C4198" s="126"/>
      <c r="D4198" s="126"/>
      <c r="K4198" s="1014"/>
      <c r="L4198" s="126"/>
    </row>
    <row r="4199" spans="2:12">
      <c r="B4199" s="126"/>
      <c r="C4199" s="126"/>
      <c r="D4199" s="126"/>
      <c r="K4199" s="1014"/>
      <c r="L4199" s="126"/>
    </row>
    <row r="4200" spans="2:12">
      <c r="B4200" s="126"/>
      <c r="C4200" s="126"/>
      <c r="D4200" s="126"/>
      <c r="K4200" s="1014"/>
      <c r="L4200" s="126"/>
    </row>
    <row r="4201" spans="2:12">
      <c r="B4201" s="126"/>
      <c r="C4201" s="126"/>
      <c r="D4201" s="126"/>
      <c r="K4201" s="1014"/>
      <c r="L4201" s="126"/>
    </row>
    <row r="4202" spans="2:12">
      <c r="B4202" s="126"/>
      <c r="C4202" s="126"/>
      <c r="D4202" s="126"/>
      <c r="K4202" s="1014"/>
      <c r="L4202" s="126"/>
    </row>
    <row r="4203" spans="2:12">
      <c r="B4203" s="126"/>
      <c r="C4203" s="126"/>
      <c r="D4203" s="126"/>
      <c r="K4203" s="1014"/>
      <c r="L4203" s="126"/>
    </row>
    <row r="4204" spans="2:12">
      <c r="B4204" s="126"/>
      <c r="C4204" s="126"/>
      <c r="D4204" s="126"/>
      <c r="K4204" s="1014"/>
      <c r="L4204" s="126"/>
    </row>
    <row r="4205" spans="2:12">
      <c r="B4205" s="126"/>
      <c r="C4205" s="126"/>
      <c r="D4205" s="126"/>
      <c r="K4205" s="1014"/>
      <c r="L4205" s="126"/>
    </row>
    <row r="4206" spans="2:12">
      <c r="B4206" s="126"/>
      <c r="C4206" s="126"/>
      <c r="D4206" s="126"/>
      <c r="K4206" s="1014"/>
      <c r="L4206" s="126"/>
    </row>
    <row r="4207" spans="2:12">
      <c r="B4207" s="126"/>
      <c r="C4207" s="126"/>
      <c r="D4207" s="126"/>
      <c r="K4207" s="1014"/>
      <c r="L4207" s="126"/>
    </row>
    <row r="4208" spans="2:12">
      <c r="B4208" s="126"/>
      <c r="C4208" s="126"/>
      <c r="D4208" s="126"/>
      <c r="K4208" s="1014"/>
      <c r="L4208" s="126"/>
    </row>
    <row r="4209" spans="2:12">
      <c r="B4209" s="126"/>
      <c r="C4209" s="126"/>
      <c r="D4209" s="126"/>
      <c r="K4209" s="1014"/>
      <c r="L4209" s="126"/>
    </row>
    <row r="4210" spans="2:12">
      <c r="B4210" s="126"/>
      <c r="C4210" s="126"/>
      <c r="D4210" s="126"/>
      <c r="K4210" s="1014"/>
      <c r="L4210" s="126"/>
    </row>
    <row r="4211" spans="2:12">
      <c r="B4211" s="126"/>
      <c r="C4211" s="126"/>
      <c r="D4211" s="126"/>
      <c r="K4211" s="1014"/>
      <c r="L4211" s="126"/>
    </row>
    <row r="4212" spans="2:12">
      <c r="B4212" s="126"/>
      <c r="C4212" s="126"/>
      <c r="D4212" s="126"/>
      <c r="K4212" s="1014"/>
      <c r="L4212" s="126"/>
    </row>
    <row r="4213" spans="2:12">
      <c r="B4213" s="126"/>
      <c r="C4213" s="126"/>
      <c r="D4213" s="126"/>
      <c r="K4213" s="1014"/>
      <c r="L4213" s="126"/>
    </row>
    <row r="4214" spans="2:12">
      <c r="B4214" s="126"/>
      <c r="C4214" s="126"/>
      <c r="D4214" s="126"/>
      <c r="K4214" s="1014"/>
      <c r="L4214" s="126"/>
    </row>
    <row r="4215" spans="2:12">
      <c r="B4215" s="126"/>
      <c r="C4215" s="126"/>
      <c r="D4215" s="126"/>
      <c r="K4215" s="1014"/>
      <c r="L4215" s="126"/>
    </row>
    <row r="4216" spans="2:12">
      <c r="B4216" s="126"/>
      <c r="C4216" s="126"/>
      <c r="D4216" s="126"/>
      <c r="K4216" s="1014"/>
      <c r="L4216" s="126"/>
    </row>
    <row r="4217" spans="2:12">
      <c r="B4217" s="126"/>
      <c r="C4217" s="126"/>
      <c r="D4217" s="126"/>
      <c r="K4217" s="1014"/>
      <c r="L4217" s="126"/>
    </row>
    <row r="4218" spans="2:12">
      <c r="B4218" s="126"/>
      <c r="C4218" s="126"/>
      <c r="D4218" s="126"/>
      <c r="K4218" s="1014"/>
      <c r="L4218" s="126"/>
    </row>
    <row r="4219" spans="2:12">
      <c r="B4219" s="126"/>
      <c r="C4219" s="126"/>
      <c r="D4219" s="126"/>
      <c r="K4219" s="1014"/>
      <c r="L4219" s="126"/>
    </row>
    <row r="4220" spans="2:12">
      <c r="B4220" s="126"/>
      <c r="C4220" s="126"/>
      <c r="D4220" s="126"/>
      <c r="K4220" s="1014"/>
      <c r="L4220" s="126"/>
    </row>
    <row r="4221" spans="2:12">
      <c r="B4221" s="126"/>
      <c r="C4221" s="126"/>
      <c r="D4221" s="126"/>
      <c r="K4221" s="1014"/>
      <c r="L4221" s="126"/>
    </row>
    <row r="4222" spans="2:12">
      <c r="B4222" s="126"/>
      <c r="C4222" s="126"/>
      <c r="D4222" s="126"/>
      <c r="K4222" s="1014"/>
      <c r="L4222" s="126"/>
    </row>
    <row r="4223" spans="2:12">
      <c r="B4223" s="126"/>
      <c r="C4223" s="126"/>
      <c r="D4223" s="126"/>
      <c r="K4223" s="1014"/>
      <c r="L4223" s="126"/>
    </row>
    <row r="4224" spans="2:12">
      <c r="B4224" s="126"/>
      <c r="C4224" s="126"/>
      <c r="D4224" s="126"/>
      <c r="K4224" s="1014"/>
      <c r="L4224" s="126"/>
    </row>
    <row r="4225" spans="2:12">
      <c r="B4225" s="126"/>
      <c r="C4225" s="126"/>
      <c r="D4225" s="126"/>
      <c r="K4225" s="1014"/>
      <c r="L4225" s="126"/>
    </row>
    <row r="4226" spans="2:12">
      <c r="B4226" s="126"/>
      <c r="C4226" s="126"/>
      <c r="D4226" s="126"/>
      <c r="K4226" s="1014"/>
      <c r="L4226" s="126"/>
    </row>
    <row r="4227" spans="2:12">
      <c r="B4227" s="126"/>
      <c r="C4227" s="126"/>
      <c r="D4227" s="126"/>
      <c r="K4227" s="1014"/>
      <c r="L4227" s="126"/>
    </row>
    <row r="4228" spans="2:12">
      <c r="B4228" s="126"/>
      <c r="C4228" s="126"/>
      <c r="D4228" s="126"/>
      <c r="K4228" s="1014"/>
      <c r="L4228" s="126"/>
    </row>
    <row r="4229" spans="2:12">
      <c r="B4229" s="126"/>
      <c r="C4229" s="126"/>
      <c r="D4229" s="126"/>
      <c r="K4229" s="1014"/>
      <c r="L4229" s="126"/>
    </row>
    <row r="4230" spans="2:12">
      <c r="B4230" s="126"/>
      <c r="C4230" s="126"/>
      <c r="D4230" s="126"/>
      <c r="K4230" s="1014"/>
      <c r="L4230" s="126"/>
    </row>
    <row r="4231" spans="2:12">
      <c r="B4231" s="126"/>
      <c r="C4231" s="126"/>
      <c r="D4231" s="126"/>
      <c r="K4231" s="1014"/>
      <c r="L4231" s="126"/>
    </row>
    <row r="4232" spans="2:12">
      <c r="B4232" s="126"/>
      <c r="C4232" s="126"/>
      <c r="D4232" s="126"/>
      <c r="K4232" s="1014"/>
      <c r="L4232" s="126"/>
    </row>
    <row r="4233" spans="2:12">
      <c r="B4233" s="126"/>
      <c r="C4233" s="126"/>
      <c r="D4233" s="126"/>
      <c r="K4233" s="1014"/>
      <c r="L4233" s="126"/>
    </row>
    <row r="4234" spans="2:12">
      <c r="B4234" s="126"/>
      <c r="C4234" s="126"/>
      <c r="D4234" s="126"/>
      <c r="K4234" s="1014"/>
      <c r="L4234" s="126"/>
    </row>
    <row r="4235" spans="2:12">
      <c r="B4235" s="126"/>
      <c r="C4235" s="126"/>
      <c r="D4235" s="126"/>
      <c r="K4235" s="1014"/>
      <c r="L4235" s="126"/>
    </row>
    <row r="4236" spans="2:12">
      <c r="B4236" s="126"/>
      <c r="C4236" s="126"/>
      <c r="D4236" s="126"/>
      <c r="K4236" s="1014"/>
      <c r="L4236" s="126"/>
    </row>
    <row r="4237" spans="2:12">
      <c r="B4237" s="126"/>
      <c r="C4237" s="126"/>
      <c r="D4237" s="126"/>
      <c r="K4237" s="1014"/>
      <c r="L4237" s="126"/>
    </row>
    <row r="4238" spans="2:12">
      <c r="B4238" s="126"/>
      <c r="C4238" s="126"/>
      <c r="D4238" s="126"/>
      <c r="K4238" s="1014"/>
      <c r="L4238" s="126"/>
    </row>
    <row r="4239" spans="2:12">
      <c r="B4239" s="126"/>
      <c r="C4239" s="126"/>
      <c r="D4239" s="126"/>
      <c r="K4239" s="1014"/>
      <c r="L4239" s="126"/>
    </row>
    <row r="4240" spans="2:12">
      <c r="B4240" s="126"/>
      <c r="C4240" s="126"/>
      <c r="D4240" s="126"/>
      <c r="K4240" s="1014"/>
      <c r="L4240" s="126"/>
    </row>
    <row r="4241" spans="2:12">
      <c r="B4241" s="126"/>
      <c r="C4241" s="126"/>
      <c r="D4241" s="126"/>
      <c r="K4241" s="1014"/>
      <c r="L4241" s="126"/>
    </row>
    <row r="4242" spans="2:12">
      <c r="B4242" s="126"/>
      <c r="C4242" s="126"/>
      <c r="D4242" s="126"/>
      <c r="K4242" s="1014"/>
      <c r="L4242" s="126"/>
    </row>
    <row r="4243" spans="2:12">
      <c r="B4243" s="126"/>
      <c r="C4243" s="126"/>
      <c r="D4243" s="126"/>
      <c r="K4243" s="1014"/>
      <c r="L4243" s="126"/>
    </row>
    <row r="4244" spans="2:12">
      <c r="B4244" s="126"/>
      <c r="C4244" s="126"/>
      <c r="D4244" s="126"/>
      <c r="K4244" s="1014"/>
      <c r="L4244" s="126"/>
    </row>
    <row r="4245" spans="2:12">
      <c r="B4245" s="126"/>
      <c r="C4245" s="126"/>
      <c r="D4245" s="126"/>
      <c r="K4245" s="1014"/>
      <c r="L4245" s="126"/>
    </row>
    <row r="4246" spans="2:12">
      <c r="B4246" s="126"/>
      <c r="C4246" s="126"/>
      <c r="D4246" s="126"/>
      <c r="K4246" s="1014"/>
      <c r="L4246" s="126"/>
    </row>
    <row r="4247" spans="2:12">
      <c r="B4247" s="126"/>
      <c r="C4247" s="126"/>
      <c r="D4247" s="126"/>
      <c r="K4247" s="1014"/>
      <c r="L4247" s="126"/>
    </row>
    <row r="4248" spans="2:12">
      <c r="B4248" s="126"/>
      <c r="C4248" s="126"/>
      <c r="D4248" s="126"/>
      <c r="K4248" s="1014"/>
      <c r="L4248" s="126"/>
    </row>
    <row r="4249" spans="2:12">
      <c r="B4249" s="126"/>
      <c r="C4249" s="126"/>
      <c r="D4249" s="126"/>
      <c r="K4249" s="1014"/>
      <c r="L4249" s="126"/>
    </row>
    <row r="4250" spans="2:12">
      <c r="B4250" s="126"/>
      <c r="C4250" s="126"/>
      <c r="D4250" s="126"/>
      <c r="K4250" s="1014"/>
      <c r="L4250" s="126"/>
    </row>
    <row r="4251" spans="2:12">
      <c r="B4251" s="126"/>
      <c r="C4251" s="126"/>
      <c r="D4251" s="126"/>
      <c r="K4251" s="1014"/>
      <c r="L4251" s="126"/>
    </row>
    <row r="4252" spans="2:12">
      <c r="B4252" s="126"/>
      <c r="C4252" s="126"/>
      <c r="D4252" s="126"/>
      <c r="K4252" s="1014"/>
      <c r="L4252" s="126"/>
    </row>
    <row r="4253" spans="2:12">
      <c r="B4253" s="126"/>
      <c r="C4253" s="126"/>
      <c r="D4253" s="126"/>
      <c r="K4253" s="1014"/>
      <c r="L4253" s="126"/>
    </row>
    <row r="4254" spans="2:12">
      <c r="B4254" s="126"/>
      <c r="C4254" s="126"/>
      <c r="D4254" s="126"/>
      <c r="K4254" s="1014"/>
      <c r="L4254" s="126"/>
    </row>
    <row r="4255" spans="2:12">
      <c r="B4255" s="126"/>
      <c r="C4255" s="126"/>
      <c r="D4255" s="126"/>
      <c r="K4255" s="1014"/>
      <c r="L4255" s="126"/>
    </row>
    <row r="4256" spans="2:12">
      <c r="B4256" s="126"/>
      <c r="C4256" s="126"/>
      <c r="D4256" s="126"/>
      <c r="K4256" s="1014"/>
      <c r="L4256" s="126"/>
    </row>
    <row r="4257" spans="2:12">
      <c r="B4257" s="126"/>
      <c r="C4257" s="126"/>
      <c r="D4257" s="126"/>
      <c r="K4257" s="1014"/>
      <c r="L4257" s="126"/>
    </row>
    <row r="4258" spans="2:12">
      <c r="B4258" s="126"/>
      <c r="C4258" s="126"/>
      <c r="D4258" s="126"/>
      <c r="K4258" s="1014"/>
      <c r="L4258" s="126"/>
    </row>
    <row r="4259" spans="2:12">
      <c r="B4259" s="126"/>
      <c r="C4259" s="126"/>
      <c r="D4259" s="126"/>
      <c r="K4259" s="1014"/>
      <c r="L4259" s="126"/>
    </row>
    <row r="4260" spans="2:12">
      <c r="B4260" s="126"/>
      <c r="C4260" s="126"/>
      <c r="D4260" s="126"/>
      <c r="K4260" s="1014"/>
      <c r="L4260" s="126"/>
    </row>
    <row r="4261" spans="2:12">
      <c r="B4261" s="126"/>
      <c r="C4261" s="126"/>
      <c r="D4261" s="126"/>
      <c r="K4261" s="1014"/>
      <c r="L4261" s="126"/>
    </row>
    <row r="4262" spans="2:12">
      <c r="B4262" s="126"/>
      <c r="C4262" s="126"/>
      <c r="D4262" s="126"/>
      <c r="K4262" s="1014"/>
      <c r="L4262" s="126"/>
    </row>
    <row r="4263" spans="2:12">
      <c r="B4263" s="126"/>
      <c r="C4263" s="126"/>
      <c r="D4263" s="126"/>
      <c r="K4263" s="1014"/>
      <c r="L4263" s="126"/>
    </row>
    <row r="4264" spans="2:12">
      <c r="B4264" s="126"/>
      <c r="C4264" s="126"/>
      <c r="D4264" s="126"/>
      <c r="K4264" s="1014"/>
      <c r="L4264" s="126"/>
    </row>
    <row r="4265" spans="2:12">
      <c r="B4265" s="126"/>
      <c r="C4265" s="126"/>
      <c r="D4265" s="126"/>
      <c r="K4265" s="1014"/>
      <c r="L4265" s="126"/>
    </row>
    <row r="4266" spans="2:12">
      <c r="B4266" s="126"/>
      <c r="C4266" s="126"/>
      <c r="D4266" s="126"/>
      <c r="K4266" s="1014"/>
      <c r="L4266" s="126"/>
    </row>
    <row r="4267" spans="2:12">
      <c r="B4267" s="126"/>
      <c r="C4267" s="126"/>
      <c r="D4267" s="126"/>
      <c r="K4267" s="1014"/>
      <c r="L4267" s="126"/>
    </row>
    <row r="4268" spans="2:12">
      <c r="B4268" s="126"/>
      <c r="C4268" s="126"/>
      <c r="D4268" s="126"/>
      <c r="K4268" s="1014"/>
      <c r="L4268" s="126"/>
    </row>
    <row r="4269" spans="2:12">
      <c r="B4269" s="126"/>
      <c r="C4269" s="126"/>
      <c r="D4269" s="126"/>
      <c r="K4269" s="1014"/>
      <c r="L4269" s="126"/>
    </row>
    <row r="4270" spans="2:12">
      <c r="B4270" s="126"/>
      <c r="C4270" s="126"/>
      <c r="D4270" s="126"/>
      <c r="K4270" s="1014"/>
      <c r="L4270" s="126"/>
    </row>
    <row r="4271" spans="2:12">
      <c r="B4271" s="126"/>
      <c r="C4271" s="126"/>
      <c r="D4271" s="126"/>
      <c r="K4271" s="1014"/>
      <c r="L4271" s="126"/>
    </row>
    <row r="4272" spans="2:12">
      <c r="B4272" s="126"/>
      <c r="C4272" s="126"/>
      <c r="D4272" s="126"/>
      <c r="K4272" s="1014"/>
      <c r="L4272" s="126"/>
    </row>
    <row r="4273" spans="2:12">
      <c r="B4273" s="126"/>
      <c r="C4273" s="126"/>
      <c r="D4273" s="126"/>
      <c r="K4273" s="1014"/>
      <c r="L4273" s="126"/>
    </row>
    <row r="4274" spans="2:12">
      <c r="B4274" s="126"/>
      <c r="C4274" s="126"/>
      <c r="D4274" s="126"/>
      <c r="K4274" s="1014"/>
      <c r="L4274" s="126"/>
    </row>
    <row r="4275" spans="2:12">
      <c r="B4275" s="126"/>
      <c r="C4275" s="126"/>
      <c r="D4275" s="126"/>
      <c r="K4275" s="1014"/>
      <c r="L4275" s="126"/>
    </row>
    <row r="4276" spans="2:12">
      <c r="B4276" s="126"/>
      <c r="C4276" s="126"/>
      <c r="D4276" s="126"/>
      <c r="K4276" s="1014"/>
      <c r="L4276" s="126"/>
    </row>
    <row r="4277" spans="2:12">
      <c r="B4277" s="126"/>
      <c r="C4277" s="126"/>
      <c r="D4277" s="126"/>
      <c r="K4277" s="1014"/>
      <c r="L4277" s="126"/>
    </row>
    <row r="4278" spans="2:12">
      <c r="B4278" s="126"/>
      <c r="C4278" s="126"/>
      <c r="D4278" s="126"/>
      <c r="K4278" s="1014"/>
      <c r="L4278" s="126"/>
    </row>
    <row r="4279" spans="2:12">
      <c r="B4279" s="126"/>
      <c r="C4279" s="126"/>
      <c r="D4279" s="126"/>
      <c r="K4279" s="1014"/>
      <c r="L4279" s="126"/>
    </row>
    <row r="4280" spans="2:12">
      <c r="B4280" s="126"/>
      <c r="C4280" s="126"/>
      <c r="D4280" s="126"/>
      <c r="K4280" s="1014"/>
      <c r="L4280" s="126"/>
    </row>
    <row r="4281" spans="2:12">
      <c r="B4281" s="126"/>
      <c r="C4281" s="126"/>
      <c r="D4281" s="126"/>
      <c r="K4281" s="1014"/>
      <c r="L4281" s="126"/>
    </row>
    <row r="4282" spans="2:12">
      <c r="B4282" s="126"/>
      <c r="C4282" s="126"/>
      <c r="D4282" s="126"/>
      <c r="K4282" s="1014"/>
      <c r="L4282" s="126"/>
    </row>
    <row r="4283" spans="2:12">
      <c r="B4283" s="126"/>
      <c r="C4283" s="126"/>
      <c r="D4283" s="126"/>
      <c r="K4283" s="1014"/>
      <c r="L4283" s="126"/>
    </row>
    <row r="4284" spans="2:12">
      <c r="B4284" s="126"/>
      <c r="C4284" s="126"/>
      <c r="D4284" s="126"/>
      <c r="K4284" s="1014"/>
      <c r="L4284" s="126"/>
    </row>
    <row r="4285" spans="2:12">
      <c r="B4285" s="126"/>
      <c r="C4285" s="126"/>
      <c r="D4285" s="126"/>
      <c r="K4285" s="1014"/>
      <c r="L4285" s="126"/>
    </row>
    <row r="4286" spans="2:12">
      <c r="B4286" s="126"/>
      <c r="C4286" s="126"/>
      <c r="D4286" s="126"/>
      <c r="K4286" s="1014"/>
      <c r="L4286" s="126"/>
    </row>
    <row r="4287" spans="2:12">
      <c r="B4287" s="126"/>
      <c r="C4287" s="126"/>
      <c r="D4287" s="126"/>
      <c r="K4287" s="1014"/>
      <c r="L4287" s="126"/>
    </row>
    <row r="4288" spans="2:12">
      <c r="B4288" s="126"/>
      <c r="C4288" s="126"/>
      <c r="D4288" s="126"/>
      <c r="K4288" s="1014"/>
      <c r="L4288" s="126"/>
    </row>
    <row r="4289" spans="2:12">
      <c r="B4289" s="126"/>
      <c r="C4289" s="126"/>
      <c r="D4289" s="126"/>
      <c r="K4289" s="1014"/>
      <c r="L4289" s="126"/>
    </row>
    <row r="4290" spans="2:12">
      <c r="B4290" s="126"/>
      <c r="C4290" s="126"/>
      <c r="D4290" s="126"/>
      <c r="K4290" s="1014"/>
      <c r="L4290" s="126"/>
    </row>
    <row r="4291" spans="2:12">
      <c r="B4291" s="126"/>
      <c r="C4291" s="126"/>
      <c r="D4291" s="126"/>
      <c r="K4291" s="1014"/>
      <c r="L4291" s="126"/>
    </row>
    <row r="4292" spans="2:12">
      <c r="B4292" s="126"/>
      <c r="C4292" s="126"/>
      <c r="D4292" s="126"/>
      <c r="K4292" s="1014"/>
      <c r="L4292" s="126"/>
    </row>
    <row r="4293" spans="2:12">
      <c r="B4293" s="126"/>
      <c r="C4293" s="126"/>
      <c r="D4293" s="126"/>
      <c r="K4293" s="1014"/>
      <c r="L4293" s="126"/>
    </row>
    <row r="4294" spans="2:12">
      <c r="B4294" s="126"/>
      <c r="C4294" s="126"/>
      <c r="D4294" s="126"/>
      <c r="K4294" s="1014"/>
      <c r="L4294" s="126"/>
    </row>
    <row r="4295" spans="2:12">
      <c r="B4295" s="126"/>
      <c r="C4295" s="126"/>
      <c r="D4295" s="126"/>
      <c r="K4295" s="1014"/>
      <c r="L4295" s="126"/>
    </row>
    <row r="4296" spans="2:12">
      <c r="B4296" s="126"/>
      <c r="C4296" s="126"/>
      <c r="D4296" s="126"/>
      <c r="K4296" s="1014"/>
      <c r="L4296" s="126"/>
    </row>
    <row r="4297" spans="2:12">
      <c r="B4297" s="126"/>
      <c r="C4297" s="126"/>
      <c r="D4297" s="126"/>
      <c r="K4297" s="1014"/>
      <c r="L4297" s="126"/>
    </row>
    <row r="4298" spans="2:12">
      <c r="B4298" s="126"/>
      <c r="C4298" s="126"/>
      <c r="D4298" s="126"/>
      <c r="K4298" s="1014"/>
      <c r="L4298" s="126"/>
    </row>
    <row r="4299" spans="2:12">
      <c r="B4299" s="126"/>
      <c r="C4299" s="126"/>
      <c r="D4299" s="126"/>
      <c r="K4299" s="1014"/>
      <c r="L4299" s="126"/>
    </row>
    <row r="4300" spans="2:12">
      <c r="B4300" s="126"/>
      <c r="C4300" s="126"/>
      <c r="D4300" s="126"/>
      <c r="K4300" s="1014"/>
      <c r="L4300" s="126"/>
    </row>
    <row r="4301" spans="2:12">
      <c r="B4301" s="126"/>
      <c r="C4301" s="126"/>
      <c r="D4301" s="126"/>
      <c r="K4301" s="1014"/>
      <c r="L4301" s="126"/>
    </row>
    <row r="4302" spans="2:12">
      <c r="B4302" s="126"/>
      <c r="C4302" s="126"/>
      <c r="D4302" s="126"/>
      <c r="K4302" s="1014"/>
      <c r="L4302" s="126"/>
    </row>
    <row r="4303" spans="2:12">
      <c r="B4303" s="126"/>
      <c r="C4303" s="126"/>
      <c r="D4303" s="126"/>
      <c r="K4303" s="1014"/>
      <c r="L4303" s="126"/>
    </row>
    <row r="4304" spans="2:12">
      <c r="B4304" s="126"/>
      <c r="C4304" s="126"/>
      <c r="D4304" s="126"/>
      <c r="K4304" s="1014"/>
      <c r="L4304" s="126"/>
    </row>
    <row r="4305" spans="2:12">
      <c r="B4305" s="126"/>
      <c r="C4305" s="126"/>
      <c r="D4305" s="126"/>
      <c r="K4305" s="1014"/>
      <c r="L4305" s="126"/>
    </row>
    <row r="4306" spans="2:12">
      <c r="B4306" s="126"/>
      <c r="C4306" s="126"/>
      <c r="D4306" s="126"/>
      <c r="K4306" s="1014"/>
      <c r="L4306" s="126"/>
    </row>
    <row r="4307" spans="2:12">
      <c r="B4307" s="126"/>
      <c r="C4307" s="126"/>
      <c r="D4307" s="126"/>
      <c r="K4307" s="1014"/>
      <c r="L4307" s="126"/>
    </row>
    <row r="4308" spans="2:12">
      <c r="B4308" s="126"/>
      <c r="C4308" s="126"/>
      <c r="D4308" s="126"/>
      <c r="K4308" s="1014"/>
      <c r="L4308" s="126"/>
    </row>
    <row r="4309" spans="2:12">
      <c r="B4309" s="126"/>
      <c r="C4309" s="126"/>
      <c r="D4309" s="126"/>
      <c r="K4309" s="1014"/>
      <c r="L4309" s="126"/>
    </row>
    <row r="4310" spans="2:12">
      <c r="B4310" s="126"/>
      <c r="C4310" s="126"/>
      <c r="D4310" s="126"/>
      <c r="K4310" s="1014"/>
      <c r="L4310" s="126"/>
    </row>
    <row r="4311" spans="2:12">
      <c r="B4311" s="126"/>
      <c r="C4311" s="126"/>
      <c r="D4311" s="126"/>
      <c r="K4311" s="1014"/>
      <c r="L4311" s="126"/>
    </row>
    <row r="4312" spans="2:12">
      <c r="B4312" s="126"/>
      <c r="C4312" s="126"/>
      <c r="D4312" s="126"/>
      <c r="K4312" s="1014"/>
      <c r="L4312" s="126"/>
    </row>
    <row r="4313" spans="2:12">
      <c r="B4313" s="126"/>
      <c r="C4313" s="126"/>
      <c r="D4313" s="126"/>
      <c r="K4313" s="1014"/>
      <c r="L4313" s="126"/>
    </row>
    <row r="4314" spans="2:12">
      <c r="B4314" s="126"/>
      <c r="C4314" s="126"/>
      <c r="D4314" s="126"/>
      <c r="K4314" s="1014"/>
      <c r="L4314" s="126"/>
    </row>
    <row r="4315" spans="2:12">
      <c r="B4315" s="126"/>
      <c r="C4315" s="126"/>
      <c r="D4315" s="126"/>
      <c r="K4315" s="1014"/>
      <c r="L4315" s="126"/>
    </row>
    <row r="4316" spans="2:12">
      <c r="B4316" s="126"/>
      <c r="C4316" s="126"/>
      <c r="D4316" s="126"/>
      <c r="K4316" s="1014"/>
      <c r="L4316" s="126"/>
    </row>
    <row r="4317" spans="2:12">
      <c r="B4317" s="126"/>
      <c r="C4317" s="126"/>
      <c r="D4317" s="126"/>
      <c r="K4317" s="1014"/>
      <c r="L4317" s="126"/>
    </row>
    <row r="4318" spans="2:12">
      <c r="B4318" s="126"/>
      <c r="C4318" s="126"/>
      <c r="D4318" s="126"/>
      <c r="K4318" s="1014"/>
      <c r="L4318" s="126"/>
    </row>
    <row r="4319" spans="2:12">
      <c r="B4319" s="126"/>
      <c r="C4319" s="126"/>
      <c r="D4319" s="126"/>
      <c r="K4319" s="1014"/>
      <c r="L4319" s="126"/>
    </row>
    <row r="4320" spans="2:12">
      <c r="B4320" s="126"/>
      <c r="C4320" s="126"/>
      <c r="D4320" s="126"/>
      <c r="K4320" s="1014"/>
      <c r="L4320" s="126"/>
    </row>
    <row r="4321" spans="2:12">
      <c r="B4321" s="126"/>
      <c r="C4321" s="126"/>
      <c r="D4321" s="126"/>
      <c r="K4321" s="1014"/>
      <c r="L4321" s="126"/>
    </row>
    <row r="4322" spans="2:12">
      <c r="B4322" s="126"/>
      <c r="C4322" s="126"/>
      <c r="D4322" s="126"/>
      <c r="K4322" s="1014"/>
      <c r="L4322" s="126"/>
    </row>
    <row r="4323" spans="2:12">
      <c r="B4323" s="126"/>
      <c r="C4323" s="126"/>
      <c r="D4323" s="126"/>
      <c r="K4323" s="1014"/>
      <c r="L4323" s="126"/>
    </row>
    <row r="4324" spans="2:12">
      <c r="B4324" s="126"/>
      <c r="C4324" s="126"/>
      <c r="D4324" s="126"/>
      <c r="K4324" s="1014"/>
      <c r="L4324" s="126"/>
    </row>
    <row r="4325" spans="2:12">
      <c r="B4325" s="126"/>
      <c r="C4325" s="126"/>
      <c r="D4325" s="126"/>
      <c r="K4325" s="1014"/>
      <c r="L4325" s="126"/>
    </row>
    <row r="4326" spans="2:12">
      <c r="B4326" s="126"/>
      <c r="C4326" s="126"/>
      <c r="D4326" s="126"/>
      <c r="K4326" s="1014"/>
      <c r="L4326" s="126"/>
    </row>
    <row r="4327" spans="2:12">
      <c r="B4327" s="126"/>
      <c r="C4327" s="126"/>
      <c r="D4327" s="126"/>
      <c r="K4327" s="1014"/>
      <c r="L4327" s="126"/>
    </row>
    <row r="4328" spans="2:12">
      <c r="B4328" s="126"/>
      <c r="C4328" s="126"/>
      <c r="D4328" s="126"/>
      <c r="K4328" s="1014"/>
      <c r="L4328" s="126"/>
    </row>
    <row r="4329" spans="2:12">
      <c r="B4329" s="126"/>
      <c r="C4329" s="126"/>
      <c r="D4329" s="126"/>
      <c r="K4329" s="1014"/>
      <c r="L4329" s="126"/>
    </row>
    <row r="4330" spans="2:12">
      <c r="B4330" s="126"/>
      <c r="C4330" s="126"/>
      <c r="D4330" s="126"/>
      <c r="K4330" s="1014"/>
      <c r="L4330" s="126"/>
    </row>
    <row r="4331" spans="2:12">
      <c r="B4331" s="126"/>
      <c r="C4331" s="126"/>
      <c r="D4331" s="126"/>
      <c r="K4331" s="1014"/>
      <c r="L4331" s="126"/>
    </row>
    <row r="4332" spans="2:12">
      <c r="B4332" s="126"/>
      <c r="C4332" s="126"/>
      <c r="D4332" s="126"/>
      <c r="K4332" s="1014"/>
      <c r="L4332" s="126"/>
    </row>
    <row r="4333" spans="2:12">
      <c r="B4333" s="126"/>
      <c r="C4333" s="126"/>
      <c r="D4333" s="126"/>
      <c r="K4333" s="1014"/>
      <c r="L4333" s="126"/>
    </row>
    <row r="4334" spans="2:12">
      <c r="B4334" s="126"/>
      <c r="C4334" s="126"/>
      <c r="D4334" s="126"/>
      <c r="K4334" s="1014"/>
      <c r="L4334" s="126"/>
    </row>
    <row r="4335" spans="2:12">
      <c r="B4335" s="126"/>
      <c r="C4335" s="126"/>
      <c r="D4335" s="126"/>
      <c r="K4335" s="1014"/>
      <c r="L4335" s="126"/>
    </row>
    <row r="4336" spans="2:12">
      <c r="B4336" s="126"/>
      <c r="C4336" s="126"/>
      <c r="D4336" s="126"/>
      <c r="K4336" s="1014"/>
      <c r="L4336" s="126"/>
    </row>
    <row r="4337" spans="2:12">
      <c r="B4337" s="126"/>
      <c r="C4337" s="126"/>
      <c r="D4337" s="126"/>
      <c r="K4337" s="1014"/>
      <c r="L4337" s="126"/>
    </row>
    <row r="4338" spans="2:12">
      <c r="B4338" s="126"/>
      <c r="C4338" s="126"/>
      <c r="D4338" s="126"/>
      <c r="K4338" s="1014"/>
      <c r="L4338" s="126"/>
    </row>
    <row r="4339" spans="2:12">
      <c r="B4339" s="126"/>
      <c r="C4339" s="126"/>
      <c r="D4339" s="126"/>
      <c r="K4339" s="1014"/>
      <c r="L4339" s="126"/>
    </row>
    <row r="4340" spans="2:12">
      <c r="B4340" s="126"/>
      <c r="C4340" s="126"/>
      <c r="D4340" s="126"/>
      <c r="K4340" s="1014"/>
      <c r="L4340" s="126"/>
    </row>
    <row r="4341" spans="2:12">
      <c r="B4341" s="126"/>
      <c r="C4341" s="126"/>
      <c r="D4341" s="126"/>
      <c r="K4341" s="1014"/>
      <c r="L4341" s="126"/>
    </row>
    <row r="4342" spans="2:12">
      <c r="B4342" s="126"/>
      <c r="C4342" s="126"/>
      <c r="D4342" s="126"/>
      <c r="K4342" s="1014"/>
      <c r="L4342" s="126"/>
    </row>
    <row r="4343" spans="2:12">
      <c r="B4343" s="126"/>
      <c r="C4343" s="126"/>
      <c r="D4343" s="126"/>
      <c r="K4343" s="1014"/>
      <c r="L4343" s="126"/>
    </row>
    <row r="4344" spans="2:12">
      <c r="B4344" s="126"/>
      <c r="C4344" s="126"/>
      <c r="D4344" s="126"/>
      <c r="K4344" s="1014"/>
      <c r="L4344" s="126"/>
    </row>
    <row r="4345" spans="2:12">
      <c r="B4345" s="126"/>
      <c r="C4345" s="126"/>
      <c r="D4345" s="126"/>
      <c r="K4345" s="1014"/>
      <c r="L4345" s="126"/>
    </row>
    <row r="4346" spans="2:12">
      <c r="B4346" s="126"/>
      <c r="C4346" s="126"/>
      <c r="D4346" s="126"/>
      <c r="K4346" s="1014"/>
      <c r="L4346" s="126"/>
    </row>
    <row r="4347" spans="2:12">
      <c r="B4347" s="126"/>
      <c r="C4347" s="126"/>
      <c r="D4347" s="126"/>
      <c r="K4347" s="1014"/>
      <c r="L4347" s="126"/>
    </row>
    <row r="4348" spans="2:12">
      <c r="B4348" s="126"/>
      <c r="C4348" s="126"/>
      <c r="D4348" s="126"/>
      <c r="K4348" s="1014"/>
      <c r="L4348" s="126"/>
    </row>
    <row r="4349" spans="2:12">
      <c r="B4349" s="126"/>
      <c r="C4349" s="126"/>
      <c r="D4349" s="126"/>
      <c r="K4349" s="1014"/>
      <c r="L4349" s="126"/>
    </row>
    <row r="4350" spans="2:12">
      <c r="B4350" s="126"/>
      <c r="C4350" s="126"/>
      <c r="D4350" s="126"/>
      <c r="K4350" s="1014"/>
      <c r="L4350" s="126"/>
    </row>
    <row r="4351" spans="2:12">
      <c r="B4351" s="126"/>
      <c r="C4351" s="126"/>
      <c r="D4351" s="126"/>
      <c r="K4351" s="1014"/>
      <c r="L4351" s="126"/>
    </row>
    <row r="4352" spans="2:12">
      <c r="B4352" s="126"/>
      <c r="C4352" s="126"/>
      <c r="D4352" s="126"/>
      <c r="K4352" s="1014"/>
      <c r="L4352" s="126"/>
    </row>
    <row r="4353" spans="2:12">
      <c r="B4353" s="126"/>
      <c r="C4353" s="126"/>
      <c r="D4353" s="126"/>
      <c r="K4353" s="1014"/>
      <c r="L4353" s="126"/>
    </row>
    <row r="4354" spans="2:12">
      <c r="B4354" s="126"/>
      <c r="C4354" s="126"/>
      <c r="D4354" s="126"/>
      <c r="K4354" s="1014"/>
      <c r="L4354" s="126"/>
    </row>
    <row r="4355" spans="2:12">
      <c r="B4355" s="126"/>
      <c r="C4355" s="126"/>
      <c r="D4355" s="126"/>
      <c r="K4355" s="1014"/>
      <c r="L4355" s="126"/>
    </row>
    <row r="4356" spans="2:12">
      <c r="B4356" s="126"/>
      <c r="C4356" s="126"/>
      <c r="D4356" s="126"/>
      <c r="K4356" s="1014"/>
      <c r="L4356" s="126"/>
    </row>
    <row r="4357" spans="2:12">
      <c r="B4357" s="126"/>
      <c r="C4357" s="126"/>
      <c r="D4357" s="126"/>
      <c r="K4357" s="1014"/>
      <c r="L4357" s="126"/>
    </row>
    <row r="4358" spans="2:12">
      <c r="B4358" s="126"/>
      <c r="C4358" s="126"/>
      <c r="D4358" s="126"/>
      <c r="K4358" s="1014"/>
      <c r="L4358" s="126"/>
    </row>
    <row r="4359" spans="2:12">
      <c r="B4359" s="126"/>
      <c r="C4359" s="126"/>
      <c r="D4359" s="126"/>
      <c r="K4359" s="1014"/>
      <c r="L4359" s="126"/>
    </row>
    <row r="4360" spans="2:12">
      <c r="B4360" s="126"/>
      <c r="C4360" s="126"/>
      <c r="D4360" s="126"/>
      <c r="K4360" s="1014"/>
      <c r="L4360" s="126"/>
    </row>
    <row r="4361" spans="2:12">
      <c r="B4361" s="126"/>
      <c r="C4361" s="126"/>
      <c r="D4361" s="126"/>
      <c r="K4361" s="1014"/>
      <c r="L4361" s="126"/>
    </row>
    <row r="4362" spans="2:12">
      <c r="B4362" s="126"/>
      <c r="C4362" s="126"/>
      <c r="D4362" s="126"/>
      <c r="K4362" s="1014"/>
      <c r="L4362" s="126"/>
    </row>
    <row r="4363" spans="2:12">
      <c r="B4363" s="126"/>
      <c r="C4363" s="126"/>
      <c r="D4363" s="126"/>
      <c r="K4363" s="1014"/>
      <c r="L4363" s="126"/>
    </row>
    <row r="4364" spans="2:12">
      <c r="B4364" s="126"/>
      <c r="C4364" s="126"/>
      <c r="D4364" s="126"/>
      <c r="K4364" s="1014"/>
      <c r="L4364" s="126"/>
    </row>
    <row r="4365" spans="2:12">
      <c r="B4365" s="126"/>
      <c r="C4365" s="126"/>
      <c r="D4365" s="126"/>
      <c r="K4365" s="1014"/>
      <c r="L4365" s="126"/>
    </row>
    <row r="4366" spans="2:12">
      <c r="B4366" s="126"/>
      <c r="C4366" s="126"/>
      <c r="D4366" s="126"/>
      <c r="K4366" s="1014"/>
      <c r="L4366" s="126"/>
    </row>
    <row r="4367" spans="2:12">
      <c r="B4367" s="126"/>
      <c r="C4367" s="126"/>
      <c r="D4367" s="126"/>
      <c r="K4367" s="1014"/>
      <c r="L4367" s="126"/>
    </row>
    <row r="4368" spans="2:12">
      <c r="B4368" s="126"/>
      <c r="C4368" s="126"/>
      <c r="D4368" s="126"/>
      <c r="K4368" s="1014"/>
      <c r="L4368" s="126"/>
    </row>
    <row r="4369" spans="2:12">
      <c r="B4369" s="126"/>
      <c r="C4369" s="126"/>
      <c r="D4369" s="126"/>
      <c r="K4369" s="1014"/>
      <c r="L4369" s="126"/>
    </row>
    <row r="4370" spans="2:12">
      <c r="B4370" s="126"/>
      <c r="C4370" s="126"/>
      <c r="D4370" s="126"/>
      <c r="K4370" s="1014"/>
      <c r="L4370" s="126"/>
    </row>
    <row r="4371" spans="2:12">
      <c r="B4371" s="126"/>
      <c r="C4371" s="126"/>
      <c r="D4371" s="126"/>
      <c r="K4371" s="1014"/>
      <c r="L4371" s="126"/>
    </row>
    <row r="4372" spans="2:12">
      <c r="B4372" s="126"/>
      <c r="C4372" s="126"/>
      <c r="D4372" s="126"/>
      <c r="K4372" s="1014"/>
      <c r="L4372" s="126"/>
    </row>
    <row r="4373" spans="2:12">
      <c r="B4373" s="126"/>
      <c r="C4373" s="126"/>
      <c r="D4373" s="126"/>
      <c r="K4373" s="1014"/>
      <c r="L4373" s="126"/>
    </row>
    <row r="4374" spans="2:12">
      <c r="B4374" s="126"/>
      <c r="C4374" s="126"/>
      <c r="D4374" s="126"/>
      <c r="K4374" s="1014"/>
      <c r="L4374" s="126"/>
    </row>
    <row r="4375" spans="2:12">
      <c r="B4375" s="126"/>
      <c r="C4375" s="126"/>
      <c r="D4375" s="126"/>
      <c r="K4375" s="1014"/>
      <c r="L4375" s="126"/>
    </row>
    <row r="4376" spans="2:12">
      <c r="B4376" s="126"/>
      <c r="C4376" s="126"/>
      <c r="D4376" s="126"/>
      <c r="K4376" s="1014"/>
      <c r="L4376" s="126"/>
    </row>
    <row r="4377" spans="2:12">
      <c r="B4377" s="126"/>
      <c r="C4377" s="126"/>
      <c r="D4377" s="126"/>
      <c r="K4377" s="1014"/>
      <c r="L4377" s="126"/>
    </row>
    <row r="4378" spans="2:12">
      <c r="B4378" s="126"/>
      <c r="C4378" s="126"/>
      <c r="D4378" s="126"/>
      <c r="K4378" s="1014"/>
      <c r="L4378" s="126"/>
    </row>
    <row r="4379" spans="2:12">
      <c r="B4379" s="126"/>
      <c r="C4379" s="126"/>
      <c r="D4379" s="126"/>
      <c r="K4379" s="1014"/>
      <c r="L4379" s="126"/>
    </row>
    <row r="4380" spans="2:12">
      <c r="B4380" s="126"/>
      <c r="C4380" s="126"/>
      <c r="D4380" s="126"/>
      <c r="K4380" s="1014"/>
      <c r="L4380" s="126"/>
    </row>
    <row r="4381" spans="2:12">
      <c r="B4381" s="126"/>
      <c r="C4381" s="126"/>
      <c r="D4381" s="126"/>
      <c r="K4381" s="1014"/>
      <c r="L4381" s="126"/>
    </row>
    <row r="4382" spans="2:12">
      <c r="B4382" s="126"/>
      <c r="C4382" s="126"/>
      <c r="D4382" s="126"/>
      <c r="K4382" s="1014"/>
      <c r="L4382" s="126"/>
    </row>
    <row r="4383" spans="2:12">
      <c r="B4383" s="126"/>
      <c r="C4383" s="126"/>
      <c r="D4383" s="126"/>
      <c r="K4383" s="1014"/>
      <c r="L4383" s="126"/>
    </row>
    <row r="4384" spans="2:12">
      <c r="B4384" s="126"/>
      <c r="C4384" s="126"/>
      <c r="D4384" s="126"/>
      <c r="K4384" s="1014"/>
      <c r="L4384" s="126"/>
    </row>
    <row r="4385" spans="2:12">
      <c r="B4385" s="126"/>
      <c r="C4385" s="126"/>
      <c r="D4385" s="126"/>
      <c r="K4385" s="1014"/>
      <c r="L4385" s="126"/>
    </row>
    <row r="4386" spans="2:12">
      <c r="B4386" s="126"/>
      <c r="C4386" s="126"/>
      <c r="D4386" s="126"/>
      <c r="K4386" s="1014"/>
      <c r="L4386" s="126"/>
    </row>
    <row r="4387" spans="2:12">
      <c r="B4387" s="126"/>
      <c r="C4387" s="126"/>
      <c r="D4387" s="126"/>
      <c r="K4387" s="1014"/>
      <c r="L4387" s="126"/>
    </row>
    <row r="4388" spans="2:12">
      <c r="B4388" s="126"/>
      <c r="C4388" s="126"/>
      <c r="D4388" s="126"/>
      <c r="K4388" s="1014"/>
      <c r="L4388" s="126"/>
    </row>
    <row r="4389" spans="2:12">
      <c r="B4389" s="126"/>
      <c r="C4389" s="126"/>
      <c r="D4389" s="126"/>
      <c r="K4389" s="1014"/>
      <c r="L4389" s="126"/>
    </row>
    <row r="4390" spans="2:12">
      <c r="B4390" s="126"/>
      <c r="C4390" s="126"/>
      <c r="D4390" s="126"/>
      <c r="K4390" s="1014"/>
      <c r="L4390" s="126"/>
    </row>
    <row r="4391" spans="2:12">
      <c r="B4391" s="126"/>
      <c r="C4391" s="126"/>
      <c r="D4391" s="126"/>
      <c r="K4391" s="1014"/>
      <c r="L4391" s="126"/>
    </row>
    <row r="4392" spans="2:12">
      <c r="B4392" s="126"/>
      <c r="C4392" s="126"/>
      <c r="D4392" s="126"/>
      <c r="K4392" s="1014"/>
      <c r="L4392" s="126"/>
    </row>
    <row r="4393" spans="2:12">
      <c r="B4393" s="126"/>
      <c r="C4393" s="126"/>
      <c r="D4393" s="126"/>
      <c r="K4393" s="1014"/>
      <c r="L4393" s="126"/>
    </row>
    <row r="4394" spans="2:12">
      <c r="B4394" s="126"/>
      <c r="C4394" s="126"/>
      <c r="D4394" s="126"/>
      <c r="K4394" s="1014"/>
      <c r="L4394" s="126"/>
    </row>
    <row r="4395" spans="2:12">
      <c r="B4395" s="126"/>
      <c r="C4395" s="126"/>
      <c r="D4395" s="126"/>
      <c r="K4395" s="1014"/>
      <c r="L4395" s="126"/>
    </row>
    <row r="4396" spans="2:12">
      <c r="B4396" s="126"/>
      <c r="C4396" s="126"/>
      <c r="D4396" s="126"/>
      <c r="K4396" s="1014"/>
      <c r="L4396" s="126"/>
    </row>
    <row r="4397" spans="2:12">
      <c r="B4397" s="126"/>
      <c r="C4397" s="126"/>
      <c r="D4397" s="126"/>
      <c r="K4397" s="1014"/>
      <c r="L4397" s="126"/>
    </row>
    <row r="4398" spans="2:12">
      <c r="B4398" s="126"/>
      <c r="C4398" s="126"/>
      <c r="D4398" s="126"/>
      <c r="K4398" s="1014"/>
      <c r="L4398" s="126"/>
    </row>
    <row r="4399" spans="2:12">
      <c r="B4399" s="126"/>
      <c r="C4399" s="126"/>
      <c r="D4399" s="126"/>
      <c r="K4399" s="1014"/>
      <c r="L4399" s="126"/>
    </row>
    <row r="4400" spans="2:12">
      <c r="B4400" s="126"/>
      <c r="C4400" s="126"/>
      <c r="D4400" s="126"/>
      <c r="K4400" s="1014"/>
      <c r="L4400" s="126"/>
    </row>
    <row r="4401" spans="2:12">
      <c r="B4401" s="126"/>
      <c r="C4401" s="126"/>
      <c r="D4401" s="126"/>
      <c r="K4401" s="1014"/>
      <c r="L4401" s="126"/>
    </row>
    <row r="4402" spans="2:12">
      <c r="B4402" s="126"/>
      <c r="C4402" s="126"/>
      <c r="D4402" s="126"/>
      <c r="K4402" s="1014"/>
      <c r="L4402" s="126"/>
    </row>
    <row r="4403" spans="2:12">
      <c r="B4403" s="126"/>
      <c r="C4403" s="126"/>
      <c r="D4403" s="126"/>
      <c r="K4403" s="1014"/>
      <c r="L4403" s="126"/>
    </row>
    <row r="4404" spans="2:12">
      <c r="B4404" s="126"/>
      <c r="C4404" s="126"/>
      <c r="D4404" s="126"/>
      <c r="K4404" s="1014"/>
      <c r="L4404" s="126"/>
    </row>
    <row r="4405" spans="2:12">
      <c r="B4405" s="126"/>
      <c r="C4405" s="126"/>
      <c r="D4405" s="126"/>
      <c r="K4405" s="1014"/>
      <c r="L4405" s="126"/>
    </row>
    <row r="4406" spans="2:12">
      <c r="B4406" s="126"/>
      <c r="C4406" s="126"/>
      <c r="D4406" s="126"/>
      <c r="K4406" s="1014"/>
      <c r="L4406" s="126"/>
    </row>
    <row r="4407" spans="2:12">
      <c r="B4407" s="126"/>
      <c r="C4407" s="126"/>
      <c r="D4407" s="126"/>
      <c r="K4407" s="1014"/>
      <c r="L4407" s="126"/>
    </row>
    <row r="4408" spans="2:12">
      <c r="B4408" s="126"/>
      <c r="C4408" s="126"/>
      <c r="D4408" s="126"/>
      <c r="K4408" s="1014"/>
      <c r="L4408" s="126"/>
    </row>
    <row r="4409" spans="2:12">
      <c r="B4409" s="126"/>
      <c r="C4409" s="126"/>
      <c r="D4409" s="126"/>
      <c r="K4409" s="1014"/>
      <c r="L4409" s="126"/>
    </row>
    <row r="4410" spans="2:12">
      <c r="B4410" s="126"/>
      <c r="C4410" s="126"/>
      <c r="D4410" s="126"/>
      <c r="K4410" s="1014"/>
      <c r="L4410" s="126"/>
    </row>
    <row r="4411" spans="2:12">
      <c r="B4411" s="126"/>
      <c r="C4411" s="126"/>
      <c r="D4411" s="126"/>
      <c r="K4411" s="1014"/>
      <c r="L4411" s="126"/>
    </row>
    <row r="4412" spans="2:12">
      <c r="B4412" s="126"/>
      <c r="C4412" s="126"/>
      <c r="D4412" s="126"/>
      <c r="K4412" s="1014"/>
      <c r="L4412" s="126"/>
    </row>
    <row r="4413" spans="2:12">
      <c r="B4413" s="126"/>
      <c r="C4413" s="126"/>
      <c r="D4413" s="126"/>
      <c r="K4413" s="1014"/>
      <c r="L4413" s="126"/>
    </row>
    <row r="4414" spans="2:12">
      <c r="B4414" s="126"/>
      <c r="C4414" s="126"/>
      <c r="D4414" s="126"/>
      <c r="K4414" s="1014"/>
      <c r="L4414" s="126"/>
    </row>
    <row r="4415" spans="2:12">
      <c r="B4415" s="126"/>
      <c r="C4415" s="126"/>
      <c r="D4415" s="126"/>
      <c r="K4415" s="1014"/>
      <c r="L4415" s="126"/>
    </row>
    <row r="4416" spans="2:12">
      <c r="B4416" s="126"/>
      <c r="C4416" s="126"/>
      <c r="D4416" s="126"/>
      <c r="K4416" s="1014"/>
      <c r="L4416" s="126"/>
    </row>
    <row r="4417" spans="2:12">
      <c r="B4417" s="126"/>
      <c r="C4417" s="126"/>
      <c r="D4417" s="126"/>
      <c r="K4417" s="1014"/>
      <c r="L4417" s="126"/>
    </row>
    <row r="4418" spans="2:12">
      <c r="B4418" s="126"/>
      <c r="C4418" s="126"/>
      <c r="D4418" s="126"/>
      <c r="K4418" s="1014"/>
      <c r="L4418" s="126"/>
    </row>
    <row r="4419" spans="2:12">
      <c r="B4419" s="126"/>
      <c r="C4419" s="126"/>
      <c r="D4419" s="126"/>
      <c r="K4419" s="1014"/>
      <c r="L4419" s="126"/>
    </row>
    <row r="4420" spans="2:12">
      <c r="B4420" s="126"/>
      <c r="C4420" s="126"/>
      <c r="D4420" s="126"/>
      <c r="K4420" s="1014"/>
      <c r="L4420" s="126"/>
    </row>
    <row r="4421" spans="2:12">
      <c r="B4421" s="126"/>
      <c r="C4421" s="126"/>
      <c r="D4421" s="126"/>
      <c r="K4421" s="1014"/>
      <c r="L4421" s="126"/>
    </row>
    <row r="4422" spans="2:12">
      <c r="B4422" s="126"/>
      <c r="C4422" s="126"/>
      <c r="D4422" s="126"/>
      <c r="K4422" s="1014"/>
      <c r="L4422" s="126"/>
    </row>
    <row r="4423" spans="2:12">
      <c r="B4423" s="126"/>
      <c r="C4423" s="126"/>
      <c r="D4423" s="126"/>
      <c r="K4423" s="1014"/>
      <c r="L4423" s="126"/>
    </row>
    <row r="4424" spans="2:12">
      <c r="B4424" s="126"/>
      <c r="C4424" s="126"/>
      <c r="D4424" s="126"/>
      <c r="K4424" s="1014"/>
      <c r="L4424" s="126"/>
    </row>
    <row r="4425" spans="2:12">
      <c r="B4425" s="126"/>
      <c r="C4425" s="126"/>
      <c r="D4425" s="126"/>
      <c r="K4425" s="1014"/>
      <c r="L4425" s="126"/>
    </row>
    <row r="4426" spans="2:12">
      <c r="B4426" s="126"/>
      <c r="C4426" s="126"/>
      <c r="D4426" s="126"/>
      <c r="K4426" s="1014"/>
      <c r="L4426" s="126"/>
    </row>
    <row r="4427" spans="2:12">
      <c r="B4427" s="126"/>
      <c r="C4427" s="126"/>
      <c r="D4427" s="126"/>
      <c r="K4427" s="1014"/>
      <c r="L4427" s="126"/>
    </row>
    <row r="4428" spans="2:12">
      <c r="B4428" s="126"/>
      <c r="C4428" s="126"/>
      <c r="D4428" s="126"/>
      <c r="K4428" s="1014"/>
      <c r="L4428" s="126"/>
    </row>
    <row r="4429" spans="2:12">
      <c r="B4429" s="126"/>
      <c r="C4429" s="126"/>
      <c r="D4429" s="126"/>
      <c r="K4429" s="1014"/>
      <c r="L4429" s="126"/>
    </row>
    <row r="4430" spans="2:12">
      <c r="B4430" s="126"/>
      <c r="C4430" s="126"/>
      <c r="D4430" s="126"/>
      <c r="K4430" s="1014"/>
      <c r="L4430" s="126"/>
    </row>
    <row r="4431" spans="2:12">
      <c r="B4431" s="126"/>
      <c r="C4431" s="126"/>
      <c r="D4431" s="126"/>
      <c r="K4431" s="1014"/>
      <c r="L4431" s="126"/>
    </row>
    <row r="4432" spans="2:12">
      <c r="B4432" s="126"/>
      <c r="C4432" s="126"/>
      <c r="D4432" s="126"/>
      <c r="K4432" s="1014"/>
      <c r="L4432" s="126"/>
    </row>
    <row r="4433" spans="2:12">
      <c r="B4433" s="126"/>
      <c r="C4433" s="126"/>
      <c r="D4433" s="126"/>
      <c r="K4433" s="1014"/>
      <c r="L4433" s="126"/>
    </row>
    <row r="4434" spans="2:12">
      <c r="B4434" s="126"/>
      <c r="C4434" s="126"/>
      <c r="D4434" s="126"/>
      <c r="K4434" s="1014"/>
      <c r="L4434" s="126"/>
    </row>
    <row r="4435" spans="2:12">
      <c r="B4435" s="126"/>
      <c r="C4435" s="126"/>
      <c r="D4435" s="126"/>
      <c r="K4435" s="1014"/>
      <c r="L4435" s="126"/>
    </row>
    <row r="4436" spans="2:12">
      <c r="B4436" s="126"/>
      <c r="C4436" s="126"/>
      <c r="D4436" s="126"/>
      <c r="K4436" s="1014"/>
      <c r="L4436" s="126"/>
    </row>
    <row r="4437" spans="2:12">
      <c r="B4437" s="126"/>
      <c r="C4437" s="126"/>
      <c r="D4437" s="126"/>
      <c r="K4437" s="1014"/>
      <c r="L4437" s="126"/>
    </row>
    <row r="4438" spans="2:12">
      <c r="B4438" s="126"/>
      <c r="C4438" s="126"/>
      <c r="D4438" s="126"/>
      <c r="K4438" s="1014"/>
      <c r="L4438" s="126"/>
    </row>
    <row r="4439" spans="2:12">
      <c r="B4439" s="126"/>
      <c r="C4439" s="126"/>
      <c r="D4439" s="126"/>
      <c r="K4439" s="1014"/>
      <c r="L4439" s="126"/>
    </row>
    <row r="4440" spans="2:12">
      <c r="B4440" s="126"/>
      <c r="C4440" s="126"/>
      <c r="D4440" s="126"/>
      <c r="K4440" s="1014"/>
      <c r="L4440" s="126"/>
    </row>
    <row r="4441" spans="2:12">
      <c r="B4441" s="126"/>
      <c r="C4441" s="126"/>
      <c r="D4441" s="126"/>
      <c r="K4441" s="1014"/>
      <c r="L4441" s="126"/>
    </row>
    <row r="4442" spans="2:12">
      <c r="B4442" s="126"/>
      <c r="C4442" s="126"/>
      <c r="D4442" s="126"/>
      <c r="K4442" s="1014"/>
      <c r="L4442" s="126"/>
    </row>
    <row r="4443" spans="2:12">
      <c r="B4443" s="126"/>
      <c r="C4443" s="126"/>
      <c r="D4443" s="126"/>
      <c r="K4443" s="1014"/>
      <c r="L4443" s="126"/>
    </row>
    <row r="4444" spans="2:12">
      <c r="B4444" s="126"/>
      <c r="C4444" s="126"/>
      <c r="D4444" s="126"/>
      <c r="K4444" s="1014"/>
      <c r="L4444" s="126"/>
    </row>
    <row r="4445" spans="2:12">
      <c r="B4445" s="126"/>
      <c r="C4445" s="126"/>
      <c r="D4445" s="126"/>
      <c r="K4445" s="1014"/>
      <c r="L4445" s="126"/>
    </row>
    <row r="4446" spans="2:12">
      <c r="B4446" s="126"/>
      <c r="C4446" s="126"/>
      <c r="D4446" s="126"/>
      <c r="K4446" s="1014"/>
      <c r="L4446" s="126"/>
    </row>
    <row r="4447" spans="2:12">
      <c r="B4447" s="126"/>
      <c r="C4447" s="126"/>
      <c r="D4447" s="126"/>
      <c r="K4447" s="1014"/>
      <c r="L4447" s="126"/>
    </row>
    <row r="4448" spans="2:12">
      <c r="B4448" s="126"/>
      <c r="C4448" s="126"/>
      <c r="D4448" s="126"/>
      <c r="K4448" s="1014"/>
      <c r="L4448" s="126"/>
    </row>
    <row r="4449" spans="2:12">
      <c r="B4449" s="126"/>
      <c r="C4449" s="126"/>
      <c r="D4449" s="126"/>
      <c r="K4449" s="1014"/>
      <c r="L4449" s="126"/>
    </row>
    <row r="4450" spans="2:12">
      <c r="B4450" s="126"/>
      <c r="C4450" s="126"/>
      <c r="D4450" s="126"/>
      <c r="K4450" s="1014"/>
      <c r="L4450" s="126"/>
    </row>
    <row r="4451" spans="2:12">
      <c r="B4451" s="126"/>
      <c r="C4451" s="126"/>
      <c r="D4451" s="126"/>
      <c r="K4451" s="1014"/>
      <c r="L4451" s="126"/>
    </row>
    <row r="4452" spans="2:12">
      <c r="B4452" s="126"/>
      <c r="C4452" s="126"/>
      <c r="D4452" s="126"/>
      <c r="K4452" s="1014"/>
      <c r="L4452" s="126"/>
    </row>
    <row r="4453" spans="2:12">
      <c r="B4453" s="126"/>
      <c r="C4453" s="126"/>
      <c r="D4453" s="126"/>
      <c r="K4453" s="1014"/>
      <c r="L4453" s="126"/>
    </row>
    <row r="4454" spans="2:12">
      <c r="B4454" s="126"/>
      <c r="C4454" s="126"/>
      <c r="D4454" s="126"/>
      <c r="K4454" s="1014"/>
      <c r="L4454" s="126"/>
    </row>
    <row r="4455" spans="2:12">
      <c r="B4455" s="126"/>
      <c r="C4455" s="126"/>
      <c r="D4455" s="126"/>
      <c r="K4455" s="1014"/>
      <c r="L4455" s="126"/>
    </row>
    <row r="4456" spans="2:12">
      <c r="B4456" s="126"/>
      <c r="C4456" s="126"/>
      <c r="D4456" s="126"/>
      <c r="K4456" s="1014"/>
      <c r="L4456" s="126"/>
    </row>
    <row r="4457" spans="2:12">
      <c r="B4457" s="126"/>
      <c r="C4457" s="126"/>
      <c r="D4457" s="126"/>
      <c r="K4457" s="1014"/>
      <c r="L4457" s="126"/>
    </row>
    <row r="4458" spans="2:12">
      <c r="B4458" s="126"/>
      <c r="C4458" s="126"/>
      <c r="D4458" s="126"/>
      <c r="K4458" s="1014"/>
      <c r="L4458" s="126"/>
    </row>
    <row r="4459" spans="2:12">
      <c r="B4459" s="126"/>
      <c r="C4459" s="126"/>
      <c r="D4459" s="126"/>
      <c r="K4459" s="1014"/>
      <c r="L4459" s="126"/>
    </row>
    <row r="4460" spans="2:12">
      <c r="B4460" s="126"/>
      <c r="C4460" s="126"/>
      <c r="D4460" s="126"/>
      <c r="K4460" s="1014"/>
      <c r="L4460" s="126"/>
    </row>
    <row r="4461" spans="2:12">
      <c r="B4461" s="126"/>
      <c r="C4461" s="126"/>
      <c r="D4461" s="126"/>
      <c r="K4461" s="1014"/>
      <c r="L4461" s="126"/>
    </row>
    <row r="4462" spans="2:12">
      <c r="B4462" s="126"/>
      <c r="C4462" s="126"/>
      <c r="D4462" s="126"/>
      <c r="K4462" s="1014"/>
      <c r="L4462" s="126"/>
    </row>
    <row r="4463" spans="2:12">
      <c r="B4463" s="126"/>
      <c r="C4463" s="126"/>
      <c r="D4463" s="126"/>
      <c r="K4463" s="1014"/>
      <c r="L4463" s="126"/>
    </row>
    <row r="4464" spans="2:12">
      <c r="B4464" s="126"/>
      <c r="C4464" s="126"/>
      <c r="D4464" s="126"/>
      <c r="K4464" s="1014"/>
      <c r="L4464" s="126"/>
    </row>
    <row r="4465" spans="2:12">
      <c r="B4465" s="126"/>
      <c r="C4465" s="126"/>
      <c r="D4465" s="126"/>
      <c r="K4465" s="1014"/>
      <c r="L4465" s="126"/>
    </row>
    <row r="4466" spans="2:12">
      <c r="B4466" s="126"/>
      <c r="C4466" s="126"/>
      <c r="D4466" s="126"/>
      <c r="K4466" s="1014"/>
      <c r="L4466" s="126"/>
    </row>
    <row r="4467" spans="2:12">
      <c r="B4467" s="126"/>
      <c r="C4467" s="126"/>
      <c r="D4467" s="126"/>
      <c r="K4467" s="1014"/>
      <c r="L4467" s="126"/>
    </row>
    <row r="4468" spans="2:12">
      <c r="B4468" s="126"/>
      <c r="C4468" s="126"/>
      <c r="D4468" s="126"/>
      <c r="K4468" s="1014"/>
      <c r="L4468" s="126"/>
    </row>
    <row r="4469" spans="2:12">
      <c r="B4469" s="126"/>
      <c r="C4469" s="126"/>
      <c r="D4469" s="126"/>
      <c r="K4469" s="1014"/>
      <c r="L4469" s="126"/>
    </row>
    <row r="4470" spans="2:12">
      <c r="B4470" s="126"/>
      <c r="C4470" s="126"/>
      <c r="D4470" s="126"/>
      <c r="K4470" s="1014"/>
      <c r="L4470" s="126"/>
    </row>
    <row r="4471" spans="2:12">
      <c r="B4471" s="126"/>
      <c r="C4471" s="126"/>
      <c r="D4471" s="126"/>
      <c r="K4471" s="1014"/>
      <c r="L4471" s="126"/>
    </row>
    <row r="4472" spans="2:12">
      <c r="B4472" s="126"/>
      <c r="C4472" s="126"/>
      <c r="D4472" s="126"/>
      <c r="K4472" s="1014"/>
      <c r="L4472" s="126"/>
    </row>
    <row r="4473" spans="2:12">
      <c r="B4473" s="126"/>
      <c r="C4473" s="126"/>
      <c r="D4473" s="126"/>
      <c r="K4473" s="1014"/>
      <c r="L4473" s="126"/>
    </row>
    <row r="4474" spans="2:12">
      <c r="B4474" s="126"/>
      <c r="C4474" s="126"/>
      <c r="D4474" s="126"/>
      <c r="K4474" s="1014"/>
      <c r="L4474" s="126"/>
    </row>
    <row r="4475" spans="2:12">
      <c r="B4475" s="126"/>
      <c r="C4475" s="126"/>
      <c r="D4475" s="126"/>
      <c r="K4475" s="1014"/>
      <c r="L4475" s="126"/>
    </row>
    <row r="4476" spans="2:12">
      <c r="B4476" s="126"/>
      <c r="C4476" s="126"/>
      <c r="D4476" s="126"/>
      <c r="K4476" s="1014"/>
      <c r="L4476" s="126"/>
    </row>
    <row r="4477" spans="2:12">
      <c r="B4477" s="126"/>
      <c r="C4477" s="126"/>
      <c r="D4477" s="126"/>
      <c r="K4477" s="1014"/>
      <c r="L4477" s="126"/>
    </row>
    <row r="4478" spans="2:12">
      <c r="B4478" s="126"/>
      <c r="C4478" s="126"/>
      <c r="D4478" s="126"/>
      <c r="K4478" s="1014"/>
      <c r="L4478" s="126"/>
    </row>
    <row r="4479" spans="2:12">
      <c r="B4479" s="126"/>
      <c r="C4479" s="126"/>
      <c r="D4479" s="126"/>
      <c r="K4479" s="1014"/>
      <c r="L4479" s="126"/>
    </row>
    <row r="4480" spans="2:12">
      <c r="B4480" s="126"/>
      <c r="C4480" s="126"/>
      <c r="D4480" s="126"/>
      <c r="K4480" s="1014"/>
      <c r="L4480" s="126"/>
    </row>
    <row r="4481" spans="2:12">
      <c r="B4481" s="126"/>
      <c r="C4481" s="126"/>
      <c r="D4481" s="126"/>
      <c r="K4481" s="1014"/>
      <c r="L4481" s="126"/>
    </row>
    <row r="4482" spans="2:12">
      <c r="B4482" s="126"/>
      <c r="C4482" s="126"/>
      <c r="D4482" s="126"/>
      <c r="K4482" s="1014"/>
      <c r="L4482" s="126"/>
    </row>
    <row r="4483" spans="2:12">
      <c r="B4483" s="126"/>
      <c r="C4483" s="126"/>
      <c r="D4483" s="126"/>
      <c r="K4483" s="1014"/>
      <c r="L4483" s="126"/>
    </row>
    <row r="4484" spans="2:12">
      <c r="B4484" s="126"/>
      <c r="C4484" s="126"/>
      <c r="D4484" s="126"/>
      <c r="K4484" s="1014"/>
      <c r="L4484" s="126"/>
    </row>
    <row r="4485" spans="2:12">
      <c r="B4485" s="126"/>
      <c r="C4485" s="126"/>
      <c r="D4485" s="126"/>
      <c r="K4485" s="1014"/>
      <c r="L4485" s="126"/>
    </row>
    <row r="4486" spans="2:12">
      <c r="B4486" s="126"/>
      <c r="C4486" s="126"/>
      <c r="D4486" s="126"/>
      <c r="K4486" s="1014"/>
      <c r="L4486" s="126"/>
    </row>
    <row r="4487" spans="2:12">
      <c r="B4487" s="126"/>
      <c r="C4487" s="126"/>
      <c r="D4487" s="126"/>
      <c r="K4487" s="1014"/>
      <c r="L4487" s="126"/>
    </row>
    <row r="4488" spans="2:12">
      <c r="B4488" s="126"/>
      <c r="C4488" s="126"/>
      <c r="D4488" s="126"/>
      <c r="K4488" s="1014"/>
      <c r="L4488" s="126"/>
    </row>
    <row r="4489" spans="2:12">
      <c r="B4489" s="126"/>
      <c r="C4489" s="126"/>
      <c r="D4489" s="126"/>
      <c r="K4489" s="1014"/>
      <c r="L4489" s="126"/>
    </row>
    <row r="4490" spans="2:12">
      <c r="B4490" s="126"/>
      <c r="C4490" s="126"/>
      <c r="D4490" s="126"/>
      <c r="K4490" s="1014"/>
      <c r="L4490" s="126"/>
    </row>
    <row r="4491" spans="2:12">
      <c r="B4491" s="126"/>
      <c r="C4491" s="126"/>
      <c r="D4491" s="126"/>
      <c r="K4491" s="1014"/>
      <c r="L4491" s="126"/>
    </row>
    <row r="4492" spans="2:12">
      <c r="B4492" s="126"/>
      <c r="C4492" s="126"/>
      <c r="D4492" s="126"/>
      <c r="K4492" s="1014"/>
      <c r="L4492" s="126"/>
    </row>
    <row r="4493" spans="2:12">
      <c r="B4493" s="126"/>
      <c r="C4493" s="126"/>
      <c r="D4493" s="126"/>
      <c r="K4493" s="1014"/>
      <c r="L4493" s="126"/>
    </row>
    <row r="4494" spans="2:12">
      <c r="B4494" s="126"/>
      <c r="C4494" s="126"/>
      <c r="D4494" s="126"/>
      <c r="K4494" s="1014"/>
      <c r="L4494" s="126"/>
    </row>
    <row r="4495" spans="2:12">
      <c r="B4495" s="126"/>
      <c r="C4495" s="126"/>
      <c r="D4495" s="126"/>
      <c r="K4495" s="1014"/>
      <c r="L4495" s="126"/>
    </row>
    <row r="4496" spans="2:12">
      <c r="B4496" s="126"/>
      <c r="C4496" s="126"/>
      <c r="D4496" s="126"/>
      <c r="K4496" s="1014"/>
      <c r="L4496" s="126"/>
    </row>
    <row r="4497" spans="2:12">
      <c r="B4497" s="126"/>
      <c r="C4497" s="126"/>
      <c r="D4497" s="126"/>
      <c r="K4497" s="1014"/>
      <c r="L4497" s="126"/>
    </row>
    <row r="4498" spans="2:12">
      <c r="B4498" s="126"/>
      <c r="C4498" s="126"/>
      <c r="D4498" s="126"/>
      <c r="K4498" s="1014"/>
      <c r="L4498" s="126"/>
    </row>
    <row r="4499" spans="2:12">
      <c r="B4499" s="126"/>
      <c r="C4499" s="126"/>
      <c r="D4499" s="126"/>
      <c r="K4499" s="1014"/>
      <c r="L4499" s="126"/>
    </row>
    <row r="4500" spans="2:12">
      <c r="B4500" s="126"/>
      <c r="C4500" s="126"/>
      <c r="D4500" s="126"/>
      <c r="K4500" s="1014"/>
      <c r="L4500" s="126"/>
    </row>
    <row r="4501" spans="2:12">
      <c r="B4501" s="126"/>
      <c r="C4501" s="126"/>
      <c r="D4501" s="126"/>
      <c r="K4501" s="1014"/>
      <c r="L4501" s="126"/>
    </row>
    <row r="4502" spans="2:12">
      <c r="B4502" s="126"/>
      <c r="C4502" s="126"/>
      <c r="D4502" s="126"/>
      <c r="K4502" s="1014"/>
      <c r="L4502" s="126"/>
    </row>
    <row r="4503" spans="2:12">
      <c r="B4503" s="126"/>
      <c r="C4503" s="126"/>
      <c r="D4503" s="126"/>
      <c r="K4503" s="1014"/>
      <c r="L4503" s="126"/>
    </row>
    <row r="4504" spans="2:12">
      <c r="B4504" s="126"/>
      <c r="C4504" s="126"/>
      <c r="D4504" s="126"/>
      <c r="K4504" s="1014"/>
      <c r="L4504" s="126"/>
    </row>
    <row r="4505" spans="2:12">
      <c r="B4505" s="126"/>
      <c r="C4505" s="126"/>
      <c r="D4505" s="126"/>
      <c r="K4505" s="1014"/>
      <c r="L4505" s="126"/>
    </row>
    <row r="4506" spans="2:12">
      <c r="B4506" s="126"/>
      <c r="C4506" s="126"/>
      <c r="D4506" s="126"/>
      <c r="K4506" s="1014"/>
      <c r="L4506" s="126"/>
    </row>
    <row r="4507" spans="2:12">
      <c r="B4507" s="126"/>
      <c r="C4507" s="126"/>
      <c r="D4507" s="126"/>
      <c r="K4507" s="1014"/>
      <c r="L4507" s="126"/>
    </row>
    <row r="4508" spans="2:12">
      <c r="B4508" s="126"/>
      <c r="C4508" s="126"/>
      <c r="D4508" s="126"/>
      <c r="K4508" s="1014"/>
      <c r="L4508" s="126"/>
    </row>
    <row r="4509" spans="2:12">
      <c r="B4509" s="126"/>
      <c r="C4509" s="126"/>
      <c r="D4509" s="126"/>
      <c r="K4509" s="1014"/>
      <c r="L4509" s="126"/>
    </row>
    <row r="4510" spans="2:12">
      <c r="B4510" s="126"/>
      <c r="C4510" s="126"/>
      <c r="D4510" s="126"/>
      <c r="K4510" s="1014"/>
      <c r="L4510" s="126"/>
    </row>
    <row r="4511" spans="2:12">
      <c r="B4511" s="126"/>
      <c r="C4511" s="126"/>
      <c r="D4511" s="126"/>
      <c r="K4511" s="1014"/>
      <c r="L4511" s="126"/>
    </row>
    <row r="4512" spans="2:12">
      <c r="B4512" s="126"/>
      <c r="C4512" s="126"/>
      <c r="D4512" s="126"/>
      <c r="K4512" s="1014"/>
      <c r="L4512" s="126"/>
    </row>
    <row r="4513" spans="2:12">
      <c r="B4513" s="126"/>
      <c r="C4513" s="126"/>
      <c r="D4513" s="126"/>
      <c r="K4513" s="1014"/>
      <c r="L4513" s="126"/>
    </row>
    <row r="4514" spans="2:12">
      <c r="B4514" s="126"/>
      <c r="C4514" s="126"/>
      <c r="D4514" s="126"/>
      <c r="K4514" s="1014"/>
      <c r="L4514" s="126"/>
    </row>
    <row r="4515" spans="2:12">
      <c r="B4515" s="126"/>
      <c r="C4515" s="126"/>
      <c r="D4515" s="126"/>
      <c r="K4515" s="1014"/>
      <c r="L4515" s="126"/>
    </row>
    <row r="4516" spans="2:12">
      <c r="B4516" s="126"/>
      <c r="C4516" s="126"/>
      <c r="D4516" s="126"/>
      <c r="K4516" s="1014"/>
      <c r="L4516" s="126"/>
    </row>
    <row r="4517" spans="2:12">
      <c r="B4517" s="126"/>
      <c r="C4517" s="126"/>
      <c r="D4517" s="126"/>
      <c r="K4517" s="1014"/>
      <c r="L4517" s="126"/>
    </row>
    <row r="4518" spans="2:12">
      <c r="B4518" s="126"/>
      <c r="C4518" s="126"/>
      <c r="D4518" s="126"/>
      <c r="K4518" s="1014"/>
      <c r="L4518" s="126"/>
    </row>
    <row r="4519" spans="2:12">
      <c r="B4519" s="126"/>
      <c r="C4519" s="126"/>
      <c r="D4519" s="126"/>
      <c r="K4519" s="1014"/>
      <c r="L4519" s="126"/>
    </row>
    <row r="4520" spans="2:12">
      <c r="B4520" s="126"/>
      <c r="C4520" s="126"/>
      <c r="D4520" s="126"/>
      <c r="K4520" s="1014"/>
      <c r="L4520" s="126"/>
    </row>
    <row r="4521" spans="2:12">
      <c r="B4521" s="126"/>
      <c r="C4521" s="126"/>
      <c r="D4521" s="126"/>
      <c r="K4521" s="1014"/>
      <c r="L4521" s="126"/>
    </row>
    <row r="4522" spans="2:12">
      <c r="B4522" s="126"/>
      <c r="C4522" s="126"/>
      <c r="D4522" s="126"/>
      <c r="K4522" s="1014"/>
      <c r="L4522" s="126"/>
    </row>
    <row r="4523" spans="2:12">
      <c r="B4523" s="126"/>
      <c r="C4523" s="126"/>
      <c r="D4523" s="126"/>
      <c r="K4523" s="1014"/>
      <c r="L4523" s="126"/>
    </row>
    <row r="4524" spans="2:12">
      <c r="B4524" s="126"/>
      <c r="C4524" s="126"/>
      <c r="D4524" s="126"/>
      <c r="K4524" s="1014"/>
      <c r="L4524" s="126"/>
    </row>
    <row r="4525" spans="2:12">
      <c r="B4525" s="126"/>
      <c r="C4525" s="126"/>
      <c r="D4525" s="126"/>
      <c r="K4525" s="1014"/>
      <c r="L4525" s="126"/>
    </row>
    <row r="4526" spans="2:12">
      <c r="B4526" s="126"/>
      <c r="C4526" s="126"/>
      <c r="D4526" s="126"/>
      <c r="K4526" s="1014"/>
      <c r="L4526" s="126"/>
    </row>
    <row r="4527" spans="2:12">
      <c r="B4527" s="126"/>
      <c r="C4527" s="126"/>
      <c r="D4527" s="126"/>
      <c r="K4527" s="1014"/>
      <c r="L4527" s="126"/>
    </row>
    <row r="4528" spans="2:12">
      <c r="B4528" s="126"/>
      <c r="C4528" s="126"/>
      <c r="D4528" s="126"/>
      <c r="K4528" s="1014"/>
      <c r="L4528" s="126"/>
    </row>
    <row r="4529" spans="2:12">
      <c r="B4529" s="126"/>
      <c r="C4529" s="126"/>
      <c r="D4529" s="126"/>
      <c r="K4529" s="1014"/>
      <c r="L4529" s="126"/>
    </row>
    <row r="4530" spans="2:12">
      <c r="B4530" s="126"/>
      <c r="C4530" s="126"/>
      <c r="D4530" s="126"/>
      <c r="K4530" s="1014"/>
      <c r="L4530" s="126"/>
    </row>
    <row r="4531" spans="2:12">
      <c r="B4531" s="126"/>
      <c r="C4531" s="126"/>
      <c r="D4531" s="126"/>
      <c r="K4531" s="1014"/>
      <c r="L4531" s="126"/>
    </row>
    <row r="4532" spans="2:12">
      <c r="B4532" s="126"/>
      <c r="C4532" s="126"/>
      <c r="D4532" s="126"/>
      <c r="K4532" s="1014"/>
      <c r="L4532" s="126"/>
    </row>
    <row r="4533" spans="2:12">
      <c r="B4533" s="126"/>
      <c r="C4533" s="126"/>
      <c r="D4533" s="126"/>
      <c r="K4533" s="1014"/>
      <c r="L4533" s="126"/>
    </row>
    <row r="4534" spans="2:12">
      <c r="B4534" s="126"/>
      <c r="C4534" s="126"/>
      <c r="D4534" s="126"/>
      <c r="K4534" s="1014"/>
      <c r="L4534" s="126"/>
    </row>
    <row r="4535" spans="2:12">
      <c r="B4535" s="126"/>
      <c r="C4535" s="126"/>
      <c r="D4535" s="126"/>
      <c r="K4535" s="1014"/>
      <c r="L4535" s="126"/>
    </row>
    <row r="4536" spans="2:12">
      <c r="B4536" s="126"/>
      <c r="C4536" s="126"/>
      <c r="D4536" s="126"/>
      <c r="K4536" s="1014"/>
      <c r="L4536" s="126"/>
    </row>
    <row r="4537" spans="2:12">
      <c r="B4537" s="126"/>
      <c r="C4537" s="126"/>
      <c r="D4537" s="126"/>
      <c r="K4537" s="1014"/>
      <c r="L4537" s="126"/>
    </row>
    <row r="4538" spans="2:12">
      <c r="B4538" s="126"/>
      <c r="C4538" s="126"/>
      <c r="D4538" s="126"/>
      <c r="K4538" s="1014"/>
      <c r="L4538" s="126"/>
    </row>
    <row r="4539" spans="2:12">
      <c r="B4539" s="126"/>
      <c r="C4539" s="126"/>
      <c r="D4539" s="126"/>
      <c r="K4539" s="1014"/>
      <c r="L4539" s="126"/>
    </row>
    <row r="4540" spans="2:12">
      <c r="B4540" s="126"/>
      <c r="C4540" s="126"/>
      <c r="D4540" s="126"/>
      <c r="K4540" s="1014"/>
      <c r="L4540" s="126"/>
    </row>
    <row r="4541" spans="2:12">
      <c r="B4541" s="126"/>
      <c r="C4541" s="126"/>
      <c r="D4541" s="126"/>
      <c r="K4541" s="1014"/>
      <c r="L4541" s="126"/>
    </row>
    <row r="4542" spans="2:12">
      <c r="B4542" s="126"/>
      <c r="C4542" s="126"/>
      <c r="D4542" s="126"/>
      <c r="K4542" s="1014"/>
      <c r="L4542" s="126"/>
    </row>
    <row r="4543" spans="2:12">
      <c r="B4543" s="126"/>
      <c r="C4543" s="126"/>
      <c r="D4543" s="126"/>
      <c r="K4543" s="1014"/>
      <c r="L4543" s="126"/>
    </row>
    <row r="4544" spans="2:12">
      <c r="B4544" s="126"/>
      <c r="C4544" s="126"/>
      <c r="D4544" s="126"/>
      <c r="K4544" s="1014"/>
      <c r="L4544" s="126"/>
    </row>
    <row r="4545" spans="2:12">
      <c r="B4545" s="126"/>
      <c r="C4545" s="126"/>
      <c r="D4545" s="126"/>
      <c r="K4545" s="1014"/>
      <c r="L4545" s="126"/>
    </row>
    <row r="4546" spans="2:12">
      <c r="B4546" s="126"/>
      <c r="C4546" s="126"/>
      <c r="D4546" s="126"/>
      <c r="K4546" s="1014"/>
      <c r="L4546" s="126"/>
    </row>
    <row r="4547" spans="2:12">
      <c r="B4547" s="126"/>
      <c r="C4547" s="126"/>
      <c r="D4547" s="126"/>
      <c r="K4547" s="1014"/>
      <c r="L4547" s="126"/>
    </row>
    <row r="4548" spans="2:12">
      <c r="B4548" s="126"/>
      <c r="C4548" s="126"/>
      <c r="D4548" s="126"/>
      <c r="K4548" s="1014"/>
      <c r="L4548" s="126"/>
    </row>
    <row r="4549" spans="2:12">
      <c r="B4549" s="126"/>
      <c r="C4549" s="126"/>
      <c r="D4549" s="126"/>
      <c r="K4549" s="1014"/>
      <c r="L4549" s="126"/>
    </row>
    <row r="4550" spans="2:12">
      <c r="B4550" s="126"/>
      <c r="C4550" s="126"/>
      <c r="D4550" s="126"/>
      <c r="K4550" s="1014"/>
      <c r="L4550" s="126"/>
    </row>
    <row r="4551" spans="2:12">
      <c r="B4551" s="126"/>
      <c r="C4551" s="126"/>
      <c r="D4551" s="126"/>
      <c r="K4551" s="1014"/>
      <c r="L4551" s="126"/>
    </row>
    <row r="4552" spans="2:12">
      <c r="B4552" s="126"/>
      <c r="C4552" s="126"/>
      <c r="D4552" s="126"/>
      <c r="K4552" s="1014"/>
      <c r="L4552" s="126"/>
    </row>
    <row r="4553" spans="2:12">
      <c r="B4553" s="126"/>
      <c r="C4553" s="126"/>
      <c r="D4553" s="126"/>
      <c r="K4553" s="1014"/>
      <c r="L4553" s="126"/>
    </row>
    <row r="4554" spans="2:12">
      <c r="B4554" s="126"/>
      <c r="C4554" s="126"/>
      <c r="D4554" s="126"/>
      <c r="K4554" s="1014"/>
      <c r="L4554" s="126"/>
    </row>
    <row r="4555" spans="2:12">
      <c r="B4555" s="126"/>
      <c r="C4555" s="126"/>
      <c r="D4555" s="126"/>
      <c r="K4555" s="1014"/>
      <c r="L4555" s="126"/>
    </row>
    <row r="4556" spans="2:12">
      <c r="B4556" s="126"/>
      <c r="C4556" s="126"/>
      <c r="D4556" s="126"/>
      <c r="K4556" s="1014"/>
      <c r="L4556" s="126"/>
    </row>
    <row r="4557" spans="2:12">
      <c r="B4557" s="126"/>
      <c r="C4557" s="126"/>
      <c r="D4557" s="126"/>
      <c r="K4557" s="1014"/>
      <c r="L4557" s="126"/>
    </row>
    <row r="4558" spans="2:12">
      <c r="B4558" s="126"/>
      <c r="C4558" s="126"/>
      <c r="D4558" s="126"/>
      <c r="K4558" s="1014"/>
      <c r="L4558" s="126"/>
    </row>
    <row r="4559" spans="2:12">
      <c r="B4559" s="126"/>
      <c r="C4559" s="126"/>
      <c r="D4559" s="126"/>
      <c r="K4559" s="1014"/>
      <c r="L4559" s="126"/>
    </row>
    <row r="4560" spans="2:12">
      <c r="B4560" s="126"/>
      <c r="C4560" s="126"/>
      <c r="D4560" s="126"/>
      <c r="K4560" s="1014"/>
      <c r="L4560" s="126"/>
    </row>
    <row r="4561" spans="2:12">
      <c r="B4561" s="126"/>
      <c r="C4561" s="126"/>
      <c r="D4561" s="126"/>
      <c r="K4561" s="1014"/>
      <c r="L4561" s="126"/>
    </row>
    <row r="4562" spans="2:12">
      <c r="B4562" s="126"/>
      <c r="C4562" s="126"/>
      <c r="D4562" s="126"/>
      <c r="K4562" s="1014"/>
      <c r="L4562" s="126"/>
    </row>
    <row r="4563" spans="2:12">
      <c r="B4563" s="126"/>
      <c r="C4563" s="126"/>
      <c r="D4563" s="126"/>
      <c r="K4563" s="1014"/>
      <c r="L4563" s="126"/>
    </row>
    <row r="4564" spans="2:12">
      <c r="B4564" s="126"/>
      <c r="C4564" s="126"/>
      <c r="D4564" s="126"/>
      <c r="K4564" s="1014"/>
      <c r="L4564" s="126"/>
    </row>
    <row r="4565" spans="2:12">
      <c r="B4565" s="126"/>
      <c r="C4565" s="126"/>
      <c r="D4565" s="126"/>
      <c r="K4565" s="1014"/>
      <c r="L4565" s="126"/>
    </row>
    <row r="4566" spans="2:12">
      <c r="B4566" s="126"/>
      <c r="C4566" s="126"/>
      <c r="D4566" s="126"/>
      <c r="K4566" s="1014"/>
      <c r="L4566" s="126"/>
    </row>
    <row r="4567" spans="2:12">
      <c r="B4567" s="126"/>
      <c r="C4567" s="126"/>
      <c r="D4567" s="126"/>
      <c r="K4567" s="1014"/>
      <c r="L4567" s="126"/>
    </row>
    <row r="4568" spans="2:12">
      <c r="B4568" s="126"/>
      <c r="C4568" s="126"/>
      <c r="D4568" s="126"/>
      <c r="K4568" s="1014"/>
      <c r="L4568" s="126"/>
    </row>
    <row r="4569" spans="2:12">
      <c r="B4569" s="126"/>
      <c r="C4569" s="126"/>
      <c r="D4569" s="126"/>
      <c r="K4569" s="1014"/>
      <c r="L4569" s="126"/>
    </row>
    <row r="4570" spans="2:12">
      <c r="B4570" s="126"/>
      <c r="C4570" s="126"/>
      <c r="D4570" s="126"/>
      <c r="K4570" s="1014"/>
      <c r="L4570" s="126"/>
    </row>
    <row r="4571" spans="2:12">
      <c r="B4571" s="126"/>
      <c r="C4571" s="126"/>
      <c r="D4571" s="126"/>
      <c r="K4571" s="1014"/>
      <c r="L4571" s="126"/>
    </row>
    <row r="4572" spans="2:12">
      <c r="B4572" s="126"/>
      <c r="C4572" s="126"/>
      <c r="D4572" s="126"/>
      <c r="K4572" s="1014"/>
      <c r="L4572" s="126"/>
    </row>
    <row r="4573" spans="2:12">
      <c r="B4573" s="126"/>
      <c r="C4573" s="126"/>
      <c r="D4573" s="126"/>
      <c r="K4573" s="1014"/>
      <c r="L4573" s="126"/>
    </row>
    <row r="4574" spans="2:12">
      <c r="B4574" s="126"/>
      <c r="C4574" s="126"/>
      <c r="D4574" s="126"/>
      <c r="K4574" s="1014"/>
      <c r="L4574" s="126"/>
    </row>
    <row r="4575" spans="2:12">
      <c r="B4575" s="126"/>
      <c r="C4575" s="126"/>
      <c r="D4575" s="126"/>
      <c r="K4575" s="1014"/>
      <c r="L4575" s="126"/>
    </row>
    <row r="4576" spans="2:12">
      <c r="B4576" s="126"/>
      <c r="C4576" s="126"/>
      <c r="D4576" s="126"/>
      <c r="K4576" s="1014"/>
      <c r="L4576" s="126"/>
    </row>
    <row r="4577" spans="2:12">
      <c r="B4577" s="126"/>
      <c r="C4577" s="126"/>
      <c r="D4577" s="126"/>
      <c r="K4577" s="1014"/>
      <c r="L4577" s="126"/>
    </row>
    <row r="4578" spans="2:12">
      <c r="B4578" s="126"/>
      <c r="C4578" s="126"/>
      <c r="D4578" s="126"/>
      <c r="K4578" s="1014"/>
      <c r="L4578" s="126"/>
    </row>
    <row r="4579" spans="2:12">
      <c r="B4579" s="126"/>
      <c r="C4579" s="126"/>
      <c r="D4579" s="126"/>
      <c r="K4579" s="1014"/>
      <c r="L4579" s="126"/>
    </row>
    <row r="4580" spans="2:12">
      <c r="B4580" s="126"/>
      <c r="C4580" s="126"/>
      <c r="D4580" s="126"/>
      <c r="K4580" s="1014"/>
      <c r="L4580" s="126"/>
    </row>
    <row r="4581" spans="2:12">
      <c r="B4581" s="126"/>
      <c r="C4581" s="126"/>
      <c r="D4581" s="126"/>
      <c r="K4581" s="1014"/>
      <c r="L4581" s="126"/>
    </row>
    <row r="4582" spans="2:12">
      <c r="B4582" s="126"/>
      <c r="C4582" s="126"/>
      <c r="D4582" s="126"/>
      <c r="K4582" s="1014"/>
      <c r="L4582" s="126"/>
    </row>
    <row r="4583" spans="2:12">
      <c r="B4583" s="126"/>
      <c r="C4583" s="126"/>
      <c r="D4583" s="126"/>
      <c r="K4583" s="1014"/>
      <c r="L4583" s="126"/>
    </row>
    <row r="4584" spans="2:12">
      <c r="B4584" s="126"/>
      <c r="C4584" s="126"/>
      <c r="D4584" s="126"/>
      <c r="K4584" s="1014"/>
      <c r="L4584" s="126"/>
    </row>
    <row r="4585" spans="2:12">
      <c r="B4585" s="126"/>
      <c r="C4585" s="126"/>
      <c r="D4585" s="126"/>
      <c r="K4585" s="1014"/>
      <c r="L4585" s="126"/>
    </row>
    <row r="4586" spans="2:12">
      <c r="B4586" s="126"/>
      <c r="C4586" s="126"/>
      <c r="D4586" s="126"/>
      <c r="K4586" s="1014"/>
      <c r="L4586" s="126"/>
    </row>
    <row r="4587" spans="2:12">
      <c r="B4587" s="126"/>
      <c r="C4587" s="126"/>
      <c r="D4587" s="126"/>
      <c r="K4587" s="1014"/>
      <c r="L4587" s="126"/>
    </row>
    <row r="4588" spans="2:12">
      <c r="B4588" s="126"/>
      <c r="C4588" s="126"/>
      <c r="D4588" s="126"/>
      <c r="K4588" s="1014"/>
      <c r="L4588" s="126"/>
    </row>
    <row r="4589" spans="2:12">
      <c r="B4589" s="126"/>
      <c r="C4589" s="126"/>
      <c r="D4589" s="126"/>
      <c r="K4589" s="1014"/>
      <c r="L4589" s="126"/>
    </row>
    <row r="4590" spans="2:12">
      <c r="B4590" s="126"/>
      <c r="C4590" s="126"/>
      <c r="D4590" s="126"/>
      <c r="K4590" s="1014"/>
      <c r="L4590" s="126"/>
    </row>
    <row r="4591" spans="2:12">
      <c r="B4591" s="126"/>
      <c r="C4591" s="126"/>
      <c r="D4591" s="126"/>
      <c r="K4591" s="1014"/>
      <c r="L4591" s="126"/>
    </row>
    <row r="4592" spans="2:12">
      <c r="B4592" s="126"/>
      <c r="C4592" s="126"/>
      <c r="D4592" s="126"/>
      <c r="K4592" s="1014"/>
      <c r="L4592" s="126"/>
    </row>
    <row r="4593" spans="2:12">
      <c r="B4593" s="126"/>
      <c r="C4593" s="126"/>
      <c r="D4593" s="126"/>
      <c r="K4593" s="1014"/>
      <c r="L4593" s="126"/>
    </row>
    <row r="4594" spans="2:12">
      <c r="B4594" s="126"/>
      <c r="C4594" s="126"/>
      <c r="D4594" s="126"/>
      <c r="K4594" s="1014"/>
      <c r="L4594" s="126"/>
    </row>
    <row r="4595" spans="2:12">
      <c r="B4595" s="126"/>
      <c r="C4595" s="126"/>
      <c r="D4595" s="126"/>
      <c r="K4595" s="1014"/>
      <c r="L4595" s="126"/>
    </row>
    <row r="4596" spans="2:12">
      <c r="B4596" s="126"/>
      <c r="C4596" s="126"/>
      <c r="D4596" s="126"/>
      <c r="K4596" s="1014"/>
      <c r="L4596" s="126"/>
    </row>
    <row r="4597" spans="2:12">
      <c r="B4597" s="126"/>
      <c r="C4597" s="126"/>
      <c r="D4597" s="126"/>
      <c r="K4597" s="1014"/>
      <c r="L4597" s="126"/>
    </row>
    <row r="4598" spans="2:12">
      <c r="B4598" s="126"/>
      <c r="C4598" s="126"/>
      <c r="D4598" s="126"/>
      <c r="K4598" s="1014"/>
      <c r="L4598" s="126"/>
    </row>
    <row r="4599" spans="2:12">
      <c r="B4599" s="126"/>
      <c r="C4599" s="126"/>
      <c r="D4599" s="126"/>
      <c r="K4599" s="1014"/>
      <c r="L4599" s="126"/>
    </row>
    <row r="4600" spans="2:12">
      <c r="B4600" s="126"/>
      <c r="C4600" s="126"/>
      <c r="D4600" s="126"/>
      <c r="K4600" s="1014"/>
      <c r="L4600" s="126"/>
    </row>
    <row r="4601" spans="2:12">
      <c r="B4601" s="126"/>
      <c r="C4601" s="126"/>
      <c r="D4601" s="126"/>
      <c r="K4601" s="1014"/>
      <c r="L4601" s="126"/>
    </row>
    <row r="4602" spans="2:12">
      <c r="B4602" s="126"/>
      <c r="C4602" s="126"/>
      <c r="D4602" s="126"/>
      <c r="K4602" s="1014"/>
      <c r="L4602" s="126"/>
    </row>
    <row r="4603" spans="2:12">
      <c r="B4603" s="126"/>
      <c r="C4603" s="126"/>
      <c r="D4603" s="126"/>
      <c r="K4603" s="1014"/>
      <c r="L4603" s="126"/>
    </row>
    <row r="4604" spans="2:12">
      <c r="B4604" s="126"/>
      <c r="C4604" s="126"/>
      <c r="D4604" s="126"/>
      <c r="K4604" s="1014"/>
      <c r="L4604" s="126"/>
    </row>
    <row r="4605" spans="2:12">
      <c r="B4605" s="126"/>
      <c r="C4605" s="126"/>
      <c r="D4605" s="126"/>
      <c r="K4605" s="1014"/>
      <c r="L4605" s="126"/>
    </row>
    <row r="4606" spans="2:12">
      <c r="B4606" s="126"/>
      <c r="C4606" s="126"/>
      <c r="D4606" s="126"/>
      <c r="K4606" s="1014"/>
      <c r="L4606" s="126"/>
    </row>
    <row r="4607" spans="2:12">
      <c r="B4607" s="126"/>
      <c r="C4607" s="126"/>
      <c r="D4607" s="126"/>
      <c r="K4607" s="1014"/>
      <c r="L4607" s="126"/>
    </row>
    <row r="4608" spans="2:12">
      <c r="B4608" s="126"/>
      <c r="C4608" s="126"/>
      <c r="D4608" s="126"/>
      <c r="K4608" s="1014"/>
      <c r="L4608" s="126"/>
    </row>
    <row r="4609" spans="2:12">
      <c r="B4609" s="126"/>
      <c r="C4609" s="126"/>
      <c r="D4609" s="126"/>
      <c r="K4609" s="1014"/>
      <c r="L4609" s="126"/>
    </row>
    <row r="4610" spans="2:12">
      <c r="B4610" s="126"/>
      <c r="C4610" s="126"/>
      <c r="D4610" s="126"/>
      <c r="K4610" s="1014"/>
      <c r="L4610" s="126"/>
    </row>
    <row r="4611" spans="2:12">
      <c r="B4611" s="126"/>
      <c r="C4611" s="126"/>
      <c r="D4611" s="126"/>
      <c r="K4611" s="1014"/>
      <c r="L4611" s="126"/>
    </row>
    <row r="4612" spans="2:12">
      <c r="B4612" s="126"/>
      <c r="C4612" s="126"/>
      <c r="D4612" s="126"/>
      <c r="K4612" s="1014"/>
      <c r="L4612" s="126"/>
    </row>
    <row r="4613" spans="2:12">
      <c r="B4613" s="126"/>
      <c r="C4613" s="126"/>
      <c r="D4613" s="126"/>
      <c r="K4613" s="1014"/>
      <c r="L4613" s="126"/>
    </row>
    <row r="4614" spans="2:12">
      <c r="B4614" s="126"/>
      <c r="C4614" s="126"/>
      <c r="D4614" s="126"/>
      <c r="K4614" s="1014"/>
      <c r="L4614" s="126"/>
    </row>
    <row r="4615" spans="2:12">
      <c r="B4615" s="126"/>
      <c r="C4615" s="126"/>
      <c r="D4615" s="126"/>
      <c r="K4615" s="1014"/>
      <c r="L4615" s="126"/>
    </row>
    <row r="4616" spans="2:12">
      <c r="B4616" s="126"/>
      <c r="C4616" s="126"/>
      <c r="D4616" s="126"/>
      <c r="K4616" s="1014"/>
      <c r="L4616" s="126"/>
    </row>
    <row r="4617" spans="2:12">
      <c r="B4617" s="126"/>
      <c r="C4617" s="126"/>
      <c r="D4617" s="126"/>
      <c r="K4617" s="1014"/>
      <c r="L4617" s="126"/>
    </row>
    <row r="4618" spans="2:12">
      <c r="B4618" s="126"/>
      <c r="C4618" s="126"/>
      <c r="D4618" s="126"/>
      <c r="K4618" s="1014"/>
      <c r="L4618" s="126"/>
    </row>
    <row r="4619" spans="2:12">
      <c r="B4619" s="126"/>
      <c r="C4619" s="126"/>
      <c r="D4619" s="126"/>
      <c r="K4619" s="1014"/>
      <c r="L4619" s="126"/>
    </row>
    <row r="4620" spans="2:12">
      <c r="B4620" s="126"/>
      <c r="C4620" s="126"/>
      <c r="D4620" s="126"/>
      <c r="K4620" s="1014"/>
      <c r="L4620" s="126"/>
    </row>
    <row r="4621" spans="2:12">
      <c r="B4621" s="126"/>
      <c r="C4621" s="126"/>
      <c r="D4621" s="126"/>
      <c r="K4621" s="1014"/>
      <c r="L4621" s="126"/>
    </row>
    <row r="4622" spans="2:12">
      <c r="B4622" s="126"/>
      <c r="C4622" s="126"/>
      <c r="D4622" s="126"/>
      <c r="K4622" s="1014"/>
      <c r="L4622" s="126"/>
    </row>
    <row r="4623" spans="2:12">
      <c r="B4623" s="126"/>
      <c r="C4623" s="126"/>
      <c r="D4623" s="126"/>
      <c r="K4623" s="1014"/>
      <c r="L4623" s="126"/>
    </row>
    <row r="4624" spans="2:12">
      <c r="B4624" s="126"/>
      <c r="C4624" s="126"/>
      <c r="D4624" s="126"/>
      <c r="K4624" s="1014"/>
      <c r="L4624" s="126"/>
    </row>
    <row r="4625" spans="2:12">
      <c r="B4625" s="126"/>
      <c r="C4625" s="126"/>
      <c r="D4625" s="126"/>
      <c r="K4625" s="1014"/>
      <c r="L4625" s="126"/>
    </row>
    <row r="4626" spans="2:12">
      <c r="B4626" s="126"/>
      <c r="C4626" s="126"/>
      <c r="D4626" s="126"/>
      <c r="K4626" s="1014"/>
      <c r="L4626" s="126"/>
    </row>
    <row r="4627" spans="2:12">
      <c r="B4627" s="126"/>
      <c r="C4627" s="126"/>
      <c r="D4627" s="126"/>
      <c r="K4627" s="1014"/>
      <c r="L4627" s="126"/>
    </row>
    <row r="4628" spans="2:12">
      <c r="B4628" s="126"/>
      <c r="C4628" s="126"/>
      <c r="D4628" s="126"/>
      <c r="K4628" s="1014"/>
      <c r="L4628" s="126"/>
    </row>
    <row r="4629" spans="2:12">
      <c r="B4629" s="126"/>
      <c r="C4629" s="126"/>
      <c r="D4629" s="126"/>
      <c r="K4629" s="1014"/>
      <c r="L4629" s="126"/>
    </row>
    <row r="4630" spans="2:12">
      <c r="B4630" s="126"/>
      <c r="C4630" s="126"/>
      <c r="D4630" s="126"/>
      <c r="K4630" s="1014"/>
      <c r="L4630" s="126"/>
    </row>
    <row r="4631" spans="2:12">
      <c r="B4631" s="126"/>
      <c r="C4631" s="126"/>
      <c r="D4631" s="126"/>
      <c r="K4631" s="1014"/>
      <c r="L4631" s="126"/>
    </row>
    <row r="4632" spans="2:12">
      <c r="B4632" s="126"/>
      <c r="C4632" s="126"/>
      <c r="D4632" s="126"/>
      <c r="K4632" s="1014"/>
      <c r="L4632" s="126"/>
    </row>
    <row r="4633" spans="2:12">
      <c r="B4633" s="126"/>
      <c r="C4633" s="126"/>
      <c r="D4633" s="126"/>
      <c r="K4633" s="1014"/>
      <c r="L4633" s="126"/>
    </row>
    <row r="4634" spans="2:12">
      <c r="B4634" s="126"/>
      <c r="C4634" s="126"/>
      <c r="D4634" s="126"/>
      <c r="K4634" s="1014"/>
      <c r="L4634" s="126"/>
    </row>
    <row r="4635" spans="2:12">
      <c r="B4635" s="126"/>
      <c r="C4635" s="126"/>
      <c r="D4635" s="126"/>
      <c r="K4635" s="1014"/>
      <c r="L4635" s="126"/>
    </row>
    <row r="4636" spans="2:12">
      <c r="B4636" s="126"/>
      <c r="C4636" s="126"/>
      <c r="D4636" s="126"/>
      <c r="K4636" s="1014"/>
      <c r="L4636" s="126"/>
    </row>
    <row r="4637" spans="2:12">
      <c r="B4637" s="126"/>
      <c r="C4637" s="126"/>
      <c r="D4637" s="126"/>
      <c r="K4637" s="1014"/>
      <c r="L4637" s="126"/>
    </row>
    <row r="4638" spans="2:12">
      <c r="B4638" s="126"/>
      <c r="C4638" s="126"/>
      <c r="D4638" s="126"/>
      <c r="K4638" s="1014"/>
      <c r="L4638" s="126"/>
    </row>
    <row r="4639" spans="2:12">
      <c r="B4639" s="126"/>
      <c r="C4639" s="126"/>
      <c r="D4639" s="126"/>
      <c r="K4639" s="1014"/>
      <c r="L4639" s="126"/>
    </row>
    <row r="4640" spans="2:12">
      <c r="B4640" s="126"/>
      <c r="C4640" s="126"/>
      <c r="D4640" s="126"/>
      <c r="K4640" s="1014"/>
      <c r="L4640" s="126"/>
    </row>
    <row r="4641" spans="2:12">
      <c r="B4641" s="126"/>
      <c r="C4641" s="126"/>
      <c r="D4641" s="126"/>
      <c r="K4641" s="1014"/>
      <c r="L4641" s="126"/>
    </row>
    <row r="4642" spans="2:12">
      <c r="B4642" s="126"/>
      <c r="C4642" s="126"/>
      <c r="D4642" s="126"/>
      <c r="K4642" s="1014"/>
      <c r="L4642" s="126"/>
    </row>
    <row r="4643" spans="2:12">
      <c r="B4643" s="126"/>
      <c r="C4643" s="126"/>
      <c r="D4643" s="126"/>
      <c r="K4643" s="1014"/>
      <c r="L4643" s="126"/>
    </row>
    <row r="4644" spans="2:12">
      <c r="B4644" s="126"/>
      <c r="C4644" s="126"/>
      <c r="D4644" s="126"/>
      <c r="K4644" s="1014"/>
      <c r="L4644" s="126"/>
    </row>
    <row r="4645" spans="2:12">
      <c r="B4645" s="126"/>
      <c r="C4645" s="126"/>
      <c r="D4645" s="126"/>
      <c r="K4645" s="1014"/>
      <c r="L4645" s="126"/>
    </row>
    <row r="4646" spans="2:12">
      <c r="B4646" s="126"/>
      <c r="C4646" s="126"/>
      <c r="D4646" s="126"/>
      <c r="K4646" s="1014"/>
      <c r="L4646" s="126"/>
    </row>
    <row r="4647" spans="2:12">
      <c r="B4647" s="126"/>
      <c r="C4647" s="126"/>
      <c r="D4647" s="126"/>
      <c r="K4647" s="1014"/>
      <c r="L4647" s="126"/>
    </row>
    <row r="4648" spans="2:12">
      <c r="B4648" s="126"/>
      <c r="C4648" s="126"/>
      <c r="D4648" s="126"/>
      <c r="K4648" s="1014"/>
      <c r="L4648" s="126"/>
    </row>
    <row r="4649" spans="2:12">
      <c r="B4649" s="126"/>
      <c r="C4649" s="126"/>
      <c r="D4649" s="126"/>
      <c r="K4649" s="1014"/>
      <c r="L4649" s="126"/>
    </row>
    <row r="4650" spans="2:12">
      <c r="B4650" s="126"/>
      <c r="C4650" s="126"/>
      <c r="D4650" s="126"/>
      <c r="K4650" s="1014"/>
      <c r="L4650" s="126"/>
    </row>
    <row r="4651" spans="2:12">
      <c r="B4651" s="126"/>
      <c r="C4651" s="126"/>
      <c r="D4651" s="126"/>
      <c r="K4651" s="1014"/>
      <c r="L4651" s="126"/>
    </row>
    <row r="4652" spans="2:12">
      <c r="B4652" s="126"/>
      <c r="C4652" s="126"/>
      <c r="D4652" s="126"/>
      <c r="K4652" s="1014"/>
      <c r="L4652" s="126"/>
    </row>
    <row r="4653" spans="2:12">
      <c r="B4653" s="126"/>
      <c r="C4653" s="126"/>
      <c r="D4653" s="126"/>
      <c r="K4653" s="1014"/>
      <c r="L4653" s="126"/>
    </row>
    <row r="4654" spans="2:12">
      <c r="B4654" s="126"/>
      <c r="C4654" s="126"/>
      <c r="D4654" s="126"/>
      <c r="K4654" s="1014"/>
      <c r="L4654" s="126"/>
    </row>
    <row r="4655" spans="2:12">
      <c r="B4655" s="126"/>
      <c r="C4655" s="126"/>
      <c r="D4655" s="126"/>
      <c r="K4655" s="1014"/>
      <c r="L4655" s="126"/>
    </row>
    <row r="4656" spans="2:12">
      <c r="B4656" s="126"/>
      <c r="C4656" s="126"/>
      <c r="D4656" s="126"/>
      <c r="K4656" s="1014"/>
      <c r="L4656" s="126"/>
    </row>
    <row r="4657" spans="2:12">
      <c r="B4657" s="126"/>
      <c r="C4657" s="126"/>
      <c r="D4657" s="126"/>
      <c r="K4657" s="1014"/>
      <c r="L4657" s="126"/>
    </row>
    <row r="4658" spans="2:12">
      <c r="B4658" s="126"/>
      <c r="C4658" s="126"/>
      <c r="D4658" s="126"/>
      <c r="K4658" s="1014"/>
      <c r="L4658" s="126"/>
    </row>
    <row r="4659" spans="2:12">
      <c r="B4659" s="126"/>
      <c r="C4659" s="126"/>
      <c r="D4659" s="126"/>
      <c r="K4659" s="1014"/>
      <c r="L4659" s="126"/>
    </row>
    <row r="4660" spans="2:12">
      <c r="B4660" s="126"/>
      <c r="C4660" s="126"/>
      <c r="D4660" s="126"/>
      <c r="K4660" s="1014"/>
      <c r="L4660" s="126"/>
    </row>
    <row r="4661" spans="2:12">
      <c r="B4661" s="126"/>
      <c r="C4661" s="126"/>
      <c r="D4661" s="126"/>
      <c r="K4661" s="1014"/>
      <c r="L4661" s="126"/>
    </row>
    <row r="4662" spans="2:12">
      <c r="B4662" s="126"/>
      <c r="C4662" s="126"/>
      <c r="D4662" s="126"/>
      <c r="K4662" s="1014"/>
      <c r="L4662" s="126"/>
    </row>
    <row r="4663" spans="2:12">
      <c r="B4663" s="126"/>
      <c r="C4663" s="126"/>
      <c r="D4663" s="126"/>
      <c r="K4663" s="1014"/>
      <c r="L4663" s="126"/>
    </row>
    <row r="4664" spans="2:12">
      <c r="B4664" s="126"/>
      <c r="C4664" s="126"/>
      <c r="D4664" s="126"/>
      <c r="K4664" s="1014"/>
      <c r="L4664" s="126"/>
    </row>
    <row r="4665" spans="2:12">
      <c r="B4665" s="126"/>
      <c r="C4665" s="126"/>
      <c r="D4665" s="126"/>
      <c r="K4665" s="1014"/>
      <c r="L4665" s="126"/>
    </row>
    <row r="4666" spans="2:12">
      <c r="B4666" s="126"/>
      <c r="C4666" s="126"/>
      <c r="D4666" s="126"/>
      <c r="K4666" s="1014"/>
      <c r="L4666" s="126"/>
    </row>
    <row r="4667" spans="2:12">
      <c r="B4667" s="126"/>
      <c r="C4667" s="126"/>
      <c r="D4667" s="126"/>
      <c r="K4667" s="1014"/>
      <c r="L4667" s="126"/>
    </row>
    <row r="4668" spans="2:12">
      <c r="B4668" s="126"/>
      <c r="C4668" s="126"/>
      <c r="D4668" s="126"/>
      <c r="K4668" s="1014"/>
      <c r="L4668" s="126"/>
    </row>
    <row r="4669" spans="2:12">
      <c r="B4669" s="126"/>
      <c r="C4669" s="126"/>
      <c r="D4669" s="126"/>
      <c r="K4669" s="1014"/>
      <c r="L4669" s="126"/>
    </row>
    <row r="4670" spans="2:12">
      <c r="B4670" s="126"/>
      <c r="C4670" s="126"/>
      <c r="D4670" s="126"/>
      <c r="K4670" s="1014"/>
      <c r="L4670" s="126"/>
    </row>
    <row r="4671" spans="2:12">
      <c r="B4671" s="126"/>
      <c r="C4671" s="126"/>
      <c r="D4671" s="126"/>
      <c r="K4671" s="1014"/>
      <c r="L4671" s="126"/>
    </row>
    <row r="4672" spans="2:12">
      <c r="B4672" s="126"/>
      <c r="C4672" s="126"/>
      <c r="D4672" s="126"/>
      <c r="K4672" s="1014"/>
      <c r="L4672" s="126"/>
    </row>
    <row r="4673" spans="2:12">
      <c r="B4673" s="126"/>
      <c r="C4673" s="126"/>
      <c r="D4673" s="126"/>
      <c r="K4673" s="1014"/>
      <c r="L4673" s="126"/>
    </row>
    <row r="4674" spans="2:12">
      <c r="B4674" s="126"/>
      <c r="C4674" s="126"/>
      <c r="D4674" s="126"/>
      <c r="K4674" s="1014"/>
      <c r="L4674" s="126"/>
    </row>
    <row r="4675" spans="2:12">
      <c r="B4675" s="126"/>
      <c r="C4675" s="126"/>
      <c r="D4675" s="126"/>
      <c r="K4675" s="1014"/>
      <c r="L4675" s="126"/>
    </row>
    <row r="4676" spans="2:12">
      <c r="B4676" s="126"/>
      <c r="C4676" s="126"/>
      <c r="D4676" s="126"/>
      <c r="K4676" s="1014"/>
      <c r="L4676" s="126"/>
    </row>
    <row r="4677" spans="2:12">
      <c r="B4677" s="126"/>
      <c r="C4677" s="126"/>
      <c r="D4677" s="126"/>
      <c r="K4677" s="1014"/>
      <c r="L4677" s="126"/>
    </row>
    <row r="4678" spans="2:12">
      <c r="B4678" s="126"/>
      <c r="C4678" s="126"/>
      <c r="D4678" s="126"/>
      <c r="K4678" s="1014"/>
      <c r="L4678" s="126"/>
    </row>
    <row r="4679" spans="2:12">
      <c r="B4679" s="126"/>
      <c r="C4679" s="126"/>
      <c r="D4679" s="126"/>
      <c r="K4679" s="1014"/>
      <c r="L4679" s="126"/>
    </row>
    <row r="4680" spans="2:12">
      <c r="B4680" s="126"/>
      <c r="C4680" s="126"/>
      <c r="D4680" s="126"/>
      <c r="K4680" s="1014"/>
      <c r="L4680" s="126"/>
    </row>
    <row r="4681" spans="2:12">
      <c r="B4681" s="126"/>
      <c r="C4681" s="126"/>
      <c r="D4681" s="126"/>
      <c r="K4681" s="1014"/>
      <c r="L4681" s="126"/>
    </row>
    <row r="4682" spans="2:12">
      <c r="B4682" s="126"/>
      <c r="C4682" s="126"/>
      <c r="D4682" s="126"/>
      <c r="K4682" s="1014"/>
      <c r="L4682" s="126"/>
    </row>
    <row r="4683" spans="2:12">
      <c r="B4683" s="126"/>
      <c r="C4683" s="126"/>
      <c r="D4683" s="126"/>
      <c r="K4683" s="1014"/>
      <c r="L4683" s="126"/>
    </row>
    <row r="4684" spans="2:12">
      <c r="B4684" s="126"/>
      <c r="C4684" s="126"/>
      <c r="D4684" s="126"/>
      <c r="K4684" s="1014"/>
      <c r="L4684" s="126"/>
    </row>
    <row r="4685" spans="2:12">
      <c r="B4685" s="126"/>
      <c r="C4685" s="126"/>
      <c r="D4685" s="126"/>
      <c r="K4685" s="1014"/>
      <c r="L4685" s="126"/>
    </row>
    <row r="4686" spans="2:12">
      <c r="B4686" s="126"/>
      <c r="C4686" s="126"/>
      <c r="D4686" s="126"/>
      <c r="K4686" s="1014"/>
      <c r="L4686" s="126"/>
    </row>
    <row r="4687" spans="2:12">
      <c r="B4687" s="126"/>
      <c r="C4687" s="126"/>
      <c r="D4687" s="126"/>
      <c r="K4687" s="1014"/>
      <c r="L4687" s="126"/>
    </row>
    <row r="4688" spans="2:12">
      <c r="B4688" s="126"/>
      <c r="C4688" s="126"/>
      <c r="D4688" s="126"/>
      <c r="K4688" s="1014"/>
      <c r="L4688" s="126"/>
    </row>
    <row r="4689" spans="2:12">
      <c r="B4689" s="126"/>
      <c r="C4689" s="126"/>
      <c r="D4689" s="126"/>
      <c r="K4689" s="1014"/>
      <c r="L4689" s="126"/>
    </row>
    <row r="4690" spans="2:12">
      <c r="B4690" s="126"/>
      <c r="C4690" s="126"/>
      <c r="D4690" s="126"/>
      <c r="K4690" s="1014"/>
      <c r="L4690" s="126"/>
    </row>
    <row r="4691" spans="2:12">
      <c r="B4691" s="126"/>
      <c r="C4691" s="126"/>
      <c r="D4691" s="126"/>
      <c r="K4691" s="1014"/>
      <c r="L4691" s="126"/>
    </row>
    <row r="4692" spans="2:12">
      <c r="B4692" s="126"/>
      <c r="C4692" s="126"/>
      <c r="D4692" s="126"/>
      <c r="K4692" s="1014"/>
      <c r="L4692" s="126"/>
    </row>
    <row r="4693" spans="2:12">
      <c r="B4693" s="126"/>
      <c r="C4693" s="126"/>
      <c r="D4693" s="126"/>
      <c r="K4693" s="1014"/>
      <c r="L4693" s="126"/>
    </row>
    <row r="4694" spans="2:12">
      <c r="B4694" s="126"/>
      <c r="C4694" s="126"/>
      <c r="D4694" s="126"/>
      <c r="K4694" s="1014"/>
      <c r="L4694" s="126"/>
    </row>
    <row r="4695" spans="2:12">
      <c r="B4695" s="126"/>
      <c r="C4695" s="126"/>
      <c r="D4695" s="126"/>
      <c r="K4695" s="1014"/>
      <c r="L4695" s="126"/>
    </row>
    <row r="4696" spans="2:12">
      <c r="B4696" s="126"/>
      <c r="C4696" s="126"/>
      <c r="D4696" s="126"/>
      <c r="K4696" s="1014"/>
      <c r="L4696" s="126"/>
    </row>
    <row r="4697" spans="2:12">
      <c r="B4697" s="126"/>
      <c r="C4697" s="126"/>
      <c r="D4697" s="126"/>
      <c r="K4697" s="1014"/>
      <c r="L4697" s="126"/>
    </row>
    <row r="4698" spans="2:12">
      <c r="B4698" s="126"/>
      <c r="C4698" s="126"/>
      <c r="D4698" s="126"/>
      <c r="K4698" s="1014"/>
      <c r="L4698" s="126"/>
    </row>
    <row r="4699" spans="2:12">
      <c r="B4699" s="126"/>
      <c r="C4699" s="126"/>
      <c r="D4699" s="126"/>
      <c r="K4699" s="1014"/>
      <c r="L4699" s="126"/>
    </row>
    <row r="4700" spans="2:12">
      <c r="B4700" s="126"/>
      <c r="C4700" s="126"/>
      <c r="D4700" s="126"/>
      <c r="K4700" s="1014"/>
      <c r="L4700" s="126"/>
    </row>
    <row r="4701" spans="2:12">
      <c r="B4701" s="126"/>
      <c r="C4701" s="126"/>
      <c r="D4701" s="126"/>
      <c r="K4701" s="1014"/>
      <c r="L4701" s="126"/>
    </row>
    <row r="4702" spans="2:12">
      <c r="B4702" s="126"/>
      <c r="C4702" s="126"/>
      <c r="D4702" s="126"/>
      <c r="K4702" s="1014"/>
      <c r="L4702" s="126"/>
    </row>
    <row r="4703" spans="2:12">
      <c r="B4703" s="126"/>
      <c r="C4703" s="126"/>
      <c r="D4703" s="126"/>
      <c r="K4703" s="1014"/>
      <c r="L4703" s="126"/>
    </row>
    <row r="4704" spans="2:12">
      <c r="B4704" s="126"/>
      <c r="C4704" s="126"/>
      <c r="D4704" s="126"/>
      <c r="K4704" s="1014"/>
      <c r="L4704" s="126"/>
    </row>
    <row r="4705" spans="2:12">
      <c r="B4705" s="126"/>
      <c r="C4705" s="126"/>
      <c r="D4705" s="126"/>
      <c r="K4705" s="1014"/>
      <c r="L4705" s="126"/>
    </row>
    <row r="4706" spans="2:12">
      <c r="B4706" s="126"/>
      <c r="C4706" s="126"/>
      <c r="D4706" s="126"/>
      <c r="K4706" s="1014"/>
      <c r="L4706" s="126"/>
    </row>
    <row r="4707" spans="2:12">
      <c r="B4707" s="126"/>
      <c r="C4707" s="126"/>
      <c r="D4707" s="126"/>
      <c r="K4707" s="1014"/>
      <c r="L4707" s="126"/>
    </row>
    <row r="4708" spans="2:12">
      <c r="B4708" s="126"/>
      <c r="C4708" s="126"/>
      <c r="D4708" s="126"/>
      <c r="K4708" s="1014"/>
      <c r="L4708" s="126"/>
    </row>
    <row r="4709" spans="2:12">
      <c r="B4709" s="126"/>
      <c r="C4709" s="126"/>
      <c r="D4709" s="126"/>
      <c r="K4709" s="1014"/>
      <c r="L4709" s="126"/>
    </row>
    <row r="4710" spans="2:12">
      <c r="B4710" s="126"/>
      <c r="C4710" s="126"/>
      <c r="D4710" s="126"/>
      <c r="K4710" s="1014"/>
      <c r="L4710" s="126"/>
    </row>
    <row r="4711" spans="2:12">
      <c r="B4711" s="126"/>
      <c r="C4711" s="126"/>
      <c r="D4711" s="126"/>
      <c r="K4711" s="1014"/>
      <c r="L4711" s="126"/>
    </row>
    <row r="4712" spans="2:12">
      <c r="B4712" s="126"/>
      <c r="C4712" s="126"/>
      <c r="D4712" s="126"/>
      <c r="K4712" s="1014"/>
      <c r="L4712" s="126"/>
    </row>
    <row r="4713" spans="2:12">
      <c r="B4713" s="126"/>
      <c r="C4713" s="126"/>
      <c r="D4713" s="126"/>
      <c r="K4713" s="1014"/>
      <c r="L4713" s="126"/>
    </row>
    <row r="4714" spans="2:12">
      <c r="B4714" s="126"/>
      <c r="C4714" s="126"/>
      <c r="D4714" s="126"/>
      <c r="K4714" s="1014"/>
      <c r="L4714" s="126"/>
    </row>
    <row r="4715" spans="2:12">
      <c r="B4715" s="126"/>
      <c r="C4715" s="126"/>
      <c r="D4715" s="126"/>
      <c r="K4715" s="1014"/>
      <c r="L4715" s="126"/>
    </row>
    <row r="4716" spans="2:12">
      <c r="B4716" s="126"/>
      <c r="C4716" s="126"/>
      <c r="D4716" s="126"/>
      <c r="K4716" s="1014"/>
      <c r="L4716" s="126"/>
    </row>
    <row r="4717" spans="2:12">
      <c r="B4717" s="126"/>
      <c r="C4717" s="126"/>
      <c r="D4717" s="126"/>
      <c r="K4717" s="1014"/>
      <c r="L4717" s="126"/>
    </row>
    <row r="4718" spans="2:12">
      <c r="B4718" s="126"/>
      <c r="C4718" s="126"/>
      <c r="D4718" s="126"/>
      <c r="K4718" s="1014"/>
      <c r="L4718" s="126"/>
    </row>
    <row r="4719" spans="2:12">
      <c r="B4719" s="126"/>
      <c r="C4719" s="126"/>
      <c r="D4719" s="126"/>
      <c r="K4719" s="1014"/>
      <c r="L4719" s="126"/>
    </row>
    <row r="4720" spans="2:12">
      <c r="B4720" s="126"/>
      <c r="C4720" s="126"/>
      <c r="D4720" s="126"/>
      <c r="K4720" s="1014"/>
      <c r="L4720" s="126"/>
    </row>
    <row r="4721" spans="2:12">
      <c r="B4721" s="126"/>
      <c r="C4721" s="126"/>
      <c r="D4721" s="126"/>
      <c r="K4721" s="1014"/>
      <c r="L4721" s="126"/>
    </row>
    <row r="4722" spans="2:12">
      <c r="B4722" s="126"/>
      <c r="C4722" s="126"/>
      <c r="D4722" s="126"/>
      <c r="K4722" s="1014"/>
      <c r="L4722" s="126"/>
    </row>
    <row r="4723" spans="2:12">
      <c r="B4723" s="126"/>
      <c r="C4723" s="126"/>
      <c r="D4723" s="126"/>
      <c r="K4723" s="1014"/>
      <c r="L4723" s="126"/>
    </row>
    <row r="4724" spans="2:12">
      <c r="B4724" s="126"/>
      <c r="C4724" s="126"/>
      <c r="D4724" s="126"/>
      <c r="K4724" s="1014"/>
      <c r="L4724" s="126"/>
    </row>
    <row r="4725" spans="2:12">
      <c r="B4725" s="126"/>
      <c r="C4725" s="126"/>
      <c r="D4725" s="126"/>
      <c r="K4725" s="1014"/>
      <c r="L4725" s="126"/>
    </row>
    <row r="4726" spans="2:12">
      <c r="B4726" s="126"/>
      <c r="C4726" s="126"/>
      <c r="D4726" s="126"/>
      <c r="K4726" s="1014"/>
      <c r="L4726" s="126"/>
    </row>
    <row r="4727" spans="2:12">
      <c r="B4727" s="126"/>
      <c r="C4727" s="126"/>
      <c r="D4727" s="126"/>
      <c r="K4727" s="1014"/>
      <c r="L4727" s="126"/>
    </row>
    <row r="4728" spans="2:12">
      <c r="B4728" s="126"/>
      <c r="C4728" s="126"/>
      <c r="D4728" s="126"/>
      <c r="K4728" s="1014"/>
      <c r="L4728" s="126"/>
    </row>
    <row r="4729" spans="2:12">
      <c r="B4729" s="126"/>
      <c r="C4729" s="126"/>
      <c r="D4729" s="126"/>
      <c r="K4729" s="1014"/>
      <c r="L4729" s="126"/>
    </row>
    <row r="4730" spans="2:12">
      <c r="B4730" s="126"/>
      <c r="C4730" s="126"/>
      <c r="D4730" s="126"/>
      <c r="K4730" s="1014"/>
      <c r="L4730" s="126"/>
    </row>
    <row r="4731" spans="2:12">
      <c r="B4731" s="126"/>
      <c r="C4731" s="126"/>
      <c r="D4731" s="126"/>
      <c r="K4731" s="1014"/>
      <c r="L4731" s="126"/>
    </row>
    <row r="4732" spans="2:12">
      <c r="B4732" s="126"/>
      <c r="C4732" s="126"/>
      <c r="D4732" s="126"/>
      <c r="K4732" s="1014"/>
      <c r="L4732" s="126"/>
    </row>
    <row r="4733" spans="2:12">
      <c r="B4733" s="126"/>
      <c r="C4733" s="126"/>
      <c r="D4733" s="126"/>
      <c r="K4733" s="1014"/>
      <c r="L4733" s="126"/>
    </row>
    <row r="4734" spans="2:12">
      <c r="B4734" s="126"/>
      <c r="C4734" s="126"/>
      <c r="D4734" s="126"/>
      <c r="K4734" s="1014"/>
      <c r="L4734" s="126"/>
    </row>
    <row r="4735" spans="2:12">
      <c r="B4735" s="126"/>
      <c r="C4735" s="126"/>
      <c r="D4735" s="126"/>
      <c r="K4735" s="1014"/>
      <c r="L4735" s="126"/>
    </row>
    <row r="4736" spans="2:12">
      <c r="B4736" s="126"/>
      <c r="C4736" s="126"/>
      <c r="D4736" s="126"/>
      <c r="K4736" s="1014"/>
      <c r="L4736" s="126"/>
    </row>
    <row r="4737" spans="2:12">
      <c r="B4737" s="126"/>
      <c r="C4737" s="126"/>
      <c r="D4737" s="126"/>
      <c r="K4737" s="1014"/>
      <c r="L4737" s="126"/>
    </row>
    <row r="4738" spans="2:12">
      <c r="B4738" s="126"/>
      <c r="C4738" s="126"/>
      <c r="D4738" s="126"/>
      <c r="K4738" s="1014"/>
      <c r="L4738" s="126"/>
    </row>
    <row r="4739" spans="2:12">
      <c r="B4739" s="126"/>
      <c r="C4739" s="126"/>
      <c r="D4739" s="126"/>
      <c r="K4739" s="1014"/>
      <c r="L4739" s="126"/>
    </row>
    <row r="4740" spans="2:12">
      <c r="B4740" s="126"/>
      <c r="C4740" s="126"/>
      <c r="D4740" s="126"/>
      <c r="K4740" s="1014"/>
      <c r="L4740" s="126"/>
    </row>
    <row r="4741" spans="2:12">
      <c r="B4741" s="126"/>
      <c r="C4741" s="126"/>
      <c r="D4741" s="126"/>
      <c r="K4741" s="1014"/>
      <c r="L4741" s="126"/>
    </row>
    <row r="4742" spans="2:12">
      <c r="B4742" s="126"/>
      <c r="C4742" s="126"/>
      <c r="D4742" s="126"/>
      <c r="K4742" s="1014"/>
      <c r="L4742" s="126"/>
    </row>
    <row r="4743" spans="2:12">
      <c r="B4743" s="126"/>
      <c r="C4743" s="126"/>
      <c r="D4743" s="126"/>
      <c r="K4743" s="1014"/>
      <c r="L4743" s="126"/>
    </row>
    <row r="4744" spans="2:12">
      <c r="B4744" s="126"/>
      <c r="C4744" s="126"/>
      <c r="D4744" s="126"/>
      <c r="K4744" s="1014"/>
      <c r="L4744" s="126"/>
    </row>
    <row r="4745" spans="2:12">
      <c r="B4745" s="126"/>
      <c r="C4745" s="126"/>
      <c r="D4745" s="126"/>
      <c r="K4745" s="1014"/>
      <c r="L4745" s="126"/>
    </row>
    <row r="4746" spans="2:12">
      <c r="B4746" s="126"/>
      <c r="C4746" s="126"/>
      <c r="D4746" s="126"/>
      <c r="K4746" s="1014"/>
      <c r="L4746" s="126"/>
    </row>
    <row r="4747" spans="2:12">
      <c r="B4747" s="126"/>
      <c r="C4747" s="126"/>
      <c r="D4747" s="126"/>
      <c r="K4747" s="1014"/>
      <c r="L4747" s="126"/>
    </row>
    <row r="4748" spans="2:12">
      <c r="B4748" s="126"/>
      <c r="C4748" s="126"/>
      <c r="D4748" s="126"/>
      <c r="K4748" s="1014"/>
      <c r="L4748" s="126"/>
    </row>
    <row r="4749" spans="2:12">
      <c r="B4749" s="126"/>
      <c r="C4749" s="126"/>
      <c r="D4749" s="126"/>
      <c r="K4749" s="1014"/>
      <c r="L4749" s="126"/>
    </row>
    <row r="4750" spans="2:12">
      <c r="B4750" s="126"/>
      <c r="C4750" s="126"/>
      <c r="D4750" s="126"/>
      <c r="K4750" s="1014"/>
      <c r="L4750" s="126"/>
    </row>
    <row r="4751" spans="2:12">
      <c r="B4751" s="126"/>
      <c r="C4751" s="126"/>
      <c r="D4751" s="126"/>
      <c r="K4751" s="1014"/>
      <c r="L4751" s="126"/>
    </row>
    <row r="4752" spans="2:12">
      <c r="B4752" s="126"/>
      <c r="C4752" s="126"/>
      <c r="D4752" s="126"/>
      <c r="K4752" s="1014"/>
      <c r="L4752" s="126"/>
    </row>
    <row r="4753" spans="2:12">
      <c r="B4753" s="126"/>
      <c r="C4753" s="126"/>
      <c r="D4753" s="126"/>
      <c r="K4753" s="1014"/>
      <c r="L4753" s="126"/>
    </row>
    <row r="4754" spans="2:12">
      <c r="B4754" s="126"/>
      <c r="C4754" s="126"/>
      <c r="D4754" s="126"/>
      <c r="K4754" s="1014"/>
      <c r="L4754" s="126"/>
    </row>
    <row r="4755" spans="2:12">
      <c r="B4755" s="126"/>
      <c r="C4755" s="126"/>
      <c r="D4755" s="126"/>
      <c r="K4755" s="1014"/>
      <c r="L4755" s="126"/>
    </row>
    <row r="4756" spans="2:12">
      <c r="B4756" s="126"/>
      <c r="C4756" s="126"/>
      <c r="D4756" s="126"/>
      <c r="K4756" s="1014"/>
      <c r="L4756" s="126"/>
    </row>
    <row r="4757" spans="2:12">
      <c r="B4757" s="126"/>
      <c r="C4757" s="126"/>
      <c r="D4757" s="126"/>
      <c r="K4757" s="1014"/>
      <c r="L4757" s="126"/>
    </row>
    <row r="4758" spans="2:12">
      <c r="B4758" s="126"/>
      <c r="C4758" s="126"/>
      <c r="D4758" s="126"/>
      <c r="K4758" s="1014"/>
      <c r="L4758" s="126"/>
    </row>
    <row r="4759" spans="2:12">
      <c r="B4759" s="126"/>
      <c r="C4759" s="126"/>
      <c r="D4759" s="126"/>
      <c r="K4759" s="1014"/>
      <c r="L4759" s="126"/>
    </row>
    <row r="4760" spans="2:12">
      <c r="B4760" s="126"/>
      <c r="C4760" s="126"/>
      <c r="D4760" s="126"/>
      <c r="K4760" s="1014"/>
      <c r="L4760" s="126"/>
    </row>
    <row r="4761" spans="2:12">
      <c r="B4761" s="126"/>
      <c r="C4761" s="126"/>
      <c r="D4761" s="126"/>
      <c r="K4761" s="1014"/>
      <c r="L4761" s="126"/>
    </row>
    <row r="4762" spans="2:12">
      <c r="B4762" s="126"/>
      <c r="C4762" s="126"/>
      <c r="D4762" s="126"/>
      <c r="K4762" s="1014"/>
      <c r="L4762" s="126"/>
    </row>
    <row r="4763" spans="2:12">
      <c r="B4763" s="126"/>
      <c r="C4763" s="126"/>
      <c r="D4763" s="126"/>
      <c r="K4763" s="1014"/>
      <c r="L4763" s="126"/>
    </row>
    <row r="4764" spans="2:12">
      <c r="B4764" s="126"/>
      <c r="C4764" s="126"/>
      <c r="D4764" s="126"/>
      <c r="K4764" s="1014"/>
      <c r="L4764" s="126"/>
    </row>
    <row r="4765" spans="2:12">
      <c r="B4765" s="126"/>
      <c r="C4765" s="126"/>
      <c r="D4765" s="126"/>
      <c r="K4765" s="1014"/>
      <c r="L4765" s="126"/>
    </row>
    <row r="4766" spans="2:12">
      <c r="B4766" s="126"/>
      <c r="C4766" s="126"/>
      <c r="D4766" s="126"/>
      <c r="K4766" s="1014"/>
      <c r="L4766" s="126"/>
    </row>
    <row r="4767" spans="2:12">
      <c r="B4767" s="126"/>
      <c r="C4767" s="126"/>
      <c r="D4767" s="126"/>
      <c r="K4767" s="1014"/>
      <c r="L4767" s="126"/>
    </row>
    <row r="4768" spans="2:12">
      <c r="B4768" s="126"/>
      <c r="C4768" s="126"/>
      <c r="D4768" s="126"/>
      <c r="K4768" s="1014"/>
      <c r="L4768" s="126"/>
    </row>
    <row r="4769" spans="2:12">
      <c r="B4769" s="126"/>
      <c r="C4769" s="126"/>
      <c r="D4769" s="126"/>
      <c r="K4769" s="1014"/>
      <c r="L4769" s="126"/>
    </row>
    <row r="4770" spans="2:12">
      <c r="B4770" s="126"/>
      <c r="C4770" s="126"/>
      <c r="D4770" s="126"/>
      <c r="K4770" s="1014"/>
      <c r="L4770" s="126"/>
    </row>
    <row r="4771" spans="2:12">
      <c r="B4771" s="126"/>
      <c r="C4771" s="126"/>
      <c r="D4771" s="126"/>
      <c r="K4771" s="1014"/>
      <c r="L4771" s="126"/>
    </row>
    <row r="4772" spans="2:12">
      <c r="B4772" s="126"/>
      <c r="C4772" s="126"/>
      <c r="D4772" s="126"/>
      <c r="K4772" s="1014"/>
      <c r="L4772" s="126"/>
    </row>
    <row r="4773" spans="2:12">
      <c r="B4773" s="126"/>
      <c r="C4773" s="126"/>
      <c r="D4773" s="126"/>
      <c r="K4773" s="1014"/>
      <c r="L4773" s="126"/>
    </row>
    <row r="4774" spans="2:12">
      <c r="B4774" s="126"/>
      <c r="C4774" s="126"/>
      <c r="D4774" s="126"/>
      <c r="K4774" s="1014"/>
      <c r="L4774" s="126"/>
    </row>
    <row r="4775" spans="2:12">
      <c r="B4775" s="126"/>
      <c r="C4775" s="126"/>
      <c r="D4775" s="126"/>
      <c r="K4775" s="1014"/>
      <c r="L4775" s="126"/>
    </row>
    <row r="4776" spans="2:12">
      <c r="B4776" s="126"/>
      <c r="C4776" s="126"/>
      <c r="D4776" s="126"/>
      <c r="K4776" s="1014"/>
      <c r="L4776" s="126"/>
    </row>
    <row r="4777" spans="2:12">
      <c r="B4777" s="126"/>
      <c r="C4777" s="126"/>
      <c r="D4777" s="126"/>
      <c r="K4777" s="1014"/>
      <c r="L4777" s="126"/>
    </row>
    <row r="4778" spans="2:12">
      <c r="B4778" s="126"/>
      <c r="C4778" s="126"/>
      <c r="D4778" s="126"/>
      <c r="K4778" s="1014"/>
      <c r="L4778" s="126"/>
    </row>
    <row r="4779" spans="2:12">
      <c r="B4779" s="126"/>
      <c r="C4779" s="126"/>
      <c r="D4779" s="126"/>
      <c r="K4779" s="1014"/>
      <c r="L4779" s="126"/>
    </row>
    <row r="4780" spans="2:12">
      <c r="B4780" s="126"/>
      <c r="C4780" s="126"/>
      <c r="D4780" s="126"/>
      <c r="K4780" s="1014"/>
      <c r="L4780" s="126"/>
    </row>
    <row r="4781" spans="2:12">
      <c r="B4781" s="126"/>
      <c r="C4781" s="126"/>
      <c r="D4781" s="126"/>
      <c r="K4781" s="1014"/>
      <c r="L4781" s="126"/>
    </row>
    <row r="4782" spans="2:12">
      <c r="B4782" s="126"/>
      <c r="C4782" s="126"/>
      <c r="D4782" s="126"/>
      <c r="K4782" s="1014"/>
      <c r="L4782" s="126"/>
    </row>
    <row r="4783" spans="2:12">
      <c r="B4783" s="126"/>
      <c r="C4783" s="126"/>
      <c r="D4783" s="126"/>
      <c r="K4783" s="1014"/>
      <c r="L4783" s="126"/>
    </row>
    <row r="4784" spans="2:12">
      <c r="B4784" s="126"/>
      <c r="C4784" s="126"/>
      <c r="D4784" s="126"/>
      <c r="K4784" s="1014"/>
      <c r="L4784" s="126"/>
    </row>
    <row r="4785" spans="2:12">
      <c r="B4785" s="126"/>
      <c r="C4785" s="126"/>
      <c r="D4785" s="126"/>
      <c r="K4785" s="1014"/>
      <c r="L4785" s="126"/>
    </row>
    <row r="4786" spans="2:12">
      <c r="B4786" s="126"/>
      <c r="C4786" s="126"/>
      <c r="D4786" s="126"/>
      <c r="K4786" s="1014"/>
      <c r="L4786" s="126"/>
    </row>
    <row r="4787" spans="2:12">
      <c r="B4787" s="126"/>
      <c r="C4787" s="126"/>
      <c r="D4787" s="126"/>
      <c r="K4787" s="1014"/>
      <c r="L4787" s="126"/>
    </row>
    <row r="4788" spans="2:12">
      <c r="B4788" s="126"/>
      <c r="C4788" s="126"/>
      <c r="D4788" s="126"/>
      <c r="K4788" s="1014"/>
      <c r="L4788" s="126"/>
    </row>
    <row r="4789" spans="2:12">
      <c r="B4789" s="126"/>
      <c r="C4789" s="126"/>
      <c r="D4789" s="126"/>
      <c r="K4789" s="1014"/>
      <c r="L4789" s="126"/>
    </row>
    <row r="4790" spans="2:12">
      <c r="B4790" s="126"/>
      <c r="C4790" s="126"/>
      <c r="D4790" s="126"/>
      <c r="K4790" s="1014"/>
      <c r="L4790" s="126"/>
    </row>
    <row r="4791" spans="2:12">
      <c r="B4791" s="126"/>
      <c r="C4791" s="126"/>
      <c r="D4791" s="126"/>
      <c r="K4791" s="1014"/>
      <c r="L4791" s="126"/>
    </row>
    <row r="4792" spans="2:12">
      <c r="B4792" s="126"/>
      <c r="C4792" s="126"/>
      <c r="D4792" s="126"/>
      <c r="K4792" s="1014"/>
      <c r="L4792" s="126"/>
    </row>
    <row r="4793" spans="2:12">
      <c r="B4793" s="126"/>
      <c r="C4793" s="126"/>
      <c r="D4793" s="126"/>
      <c r="K4793" s="1014"/>
      <c r="L4793" s="126"/>
    </row>
    <row r="4794" spans="2:12">
      <c r="B4794" s="126"/>
      <c r="C4794" s="126"/>
      <c r="D4794" s="126"/>
      <c r="K4794" s="1014"/>
      <c r="L4794" s="126"/>
    </row>
    <row r="4795" spans="2:12">
      <c r="B4795" s="126"/>
      <c r="C4795" s="126"/>
      <c r="D4795" s="126"/>
      <c r="K4795" s="1014"/>
      <c r="L4795" s="126"/>
    </row>
    <row r="4796" spans="2:12">
      <c r="B4796" s="126"/>
      <c r="C4796" s="126"/>
      <c r="D4796" s="126"/>
      <c r="K4796" s="1014"/>
      <c r="L4796" s="126"/>
    </row>
    <row r="4797" spans="2:12">
      <c r="B4797" s="126"/>
      <c r="C4797" s="126"/>
      <c r="D4797" s="126"/>
      <c r="K4797" s="1014"/>
      <c r="L4797" s="126"/>
    </row>
    <row r="4798" spans="2:12">
      <c r="B4798" s="126"/>
      <c r="C4798" s="126"/>
      <c r="D4798" s="126"/>
      <c r="K4798" s="1014"/>
      <c r="L4798" s="126"/>
    </row>
    <row r="4799" spans="2:12">
      <c r="B4799" s="126"/>
      <c r="C4799" s="126"/>
      <c r="D4799" s="126"/>
      <c r="K4799" s="1014"/>
      <c r="L4799" s="126"/>
    </row>
    <row r="4800" spans="2:12">
      <c r="B4800" s="126"/>
      <c r="C4800" s="126"/>
      <c r="D4800" s="126"/>
      <c r="K4800" s="1014"/>
      <c r="L4800" s="126"/>
    </row>
    <row r="4801" spans="2:12">
      <c r="B4801" s="126"/>
      <c r="C4801" s="126"/>
      <c r="D4801" s="126"/>
      <c r="K4801" s="1014"/>
      <c r="L4801" s="126"/>
    </row>
    <row r="4802" spans="2:12">
      <c r="B4802" s="126"/>
      <c r="C4802" s="126"/>
      <c r="D4802" s="126"/>
      <c r="K4802" s="1014"/>
      <c r="L4802" s="126"/>
    </row>
    <row r="4803" spans="2:12">
      <c r="B4803" s="126"/>
      <c r="C4803" s="126"/>
      <c r="D4803" s="126"/>
      <c r="K4803" s="1014"/>
      <c r="L4803" s="126"/>
    </row>
    <row r="4804" spans="2:12">
      <c r="B4804" s="126"/>
      <c r="C4804" s="126"/>
      <c r="D4804" s="126"/>
      <c r="K4804" s="1014"/>
      <c r="L4804" s="126"/>
    </row>
    <row r="4805" spans="2:12">
      <c r="B4805" s="126"/>
      <c r="C4805" s="126"/>
      <c r="D4805" s="126"/>
      <c r="K4805" s="1014"/>
      <c r="L4805" s="126"/>
    </row>
    <row r="4806" spans="2:12">
      <c r="B4806" s="126"/>
      <c r="C4806" s="126"/>
      <c r="D4806" s="126"/>
      <c r="K4806" s="1014"/>
      <c r="L4806" s="126"/>
    </row>
    <row r="4807" spans="2:12">
      <c r="B4807" s="126"/>
      <c r="C4807" s="126"/>
      <c r="D4807" s="126"/>
      <c r="K4807" s="1014"/>
      <c r="L4807" s="126"/>
    </row>
    <row r="4808" spans="2:12">
      <c r="B4808" s="126"/>
      <c r="C4808" s="126"/>
      <c r="D4808" s="126"/>
      <c r="K4808" s="1014"/>
      <c r="L4808" s="126"/>
    </row>
    <row r="4809" spans="2:12">
      <c r="B4809" s="126"/>
      <c r="C4809" s="126"/>
      <c r="D4809" s="126"/>
      <c r="K4809" s="1014"/>
      <c r="L4809" s="126"/>
    </row>
    <row r="4810" spans="2:12">
      <c r="B4810" s="126"/>
      <c r="C4810" s="126"/>
      <c r="D4810" s="126"/>
      <c r="K4810" s="1014"/>
      <c r="L4810" s="126"/>
    </row>
    <row r="4811" spans="2:12">
      <c r="B4811" s="126"/>
      <c r="C4811" s="126"/>
      <c r="D4811" s="126"/>
      <c r="K4811" s="1014"/>
      <c r="L4811" s="126"/>
    </row>
    <row r="4812" spans="2:12">
      <c r="B4812" s="126"/>
      <c r="C4812" s="126"/>
      <c r="D4812" s="126"/>
      <c r="K4812" s="1014"/>
      <c r="L4812" s="126"/>
    </row>
    <row r="4813" spans="2:12">
      <c r="B4813" s="126"/>
      <c r="C4813" s="126"/>
      <c r="D4813" s="126"/>
      <c r="K4813" s="1014"/>
      <c r="L4813" s="126"/>
    </row>
    <row r="4814" spans="2:12">
      <c r="B4814" s="126"/>
      <c r="C4814" s="126"/>
      <c r="D4814" s="126"/>
      <c r="K4814" s="1014"/>
      <c r="L4814" s="126"/>
    </row>
    <row r="4815" spans="2:12">
      <c r="B4815" s="126"/>
      <c r="C4815" s="126"/>
      <c r="D4815" s="126"/>
      <c r="K4815" s="1014"/>
      <c r="L4815" s="126"/>
    </row>
    <row r="4816" spans="2:12">
      <c r="B4816" s="126"/>
      <c r="C4816" s="126"/>
      <c r="D4816" s="126"/>
      <c r="K4816" s="1014"/>
      <c r="L4816" s="126"/>
    </row>
    <row r="4817" spans="2:12">
      <c r="B4817" s="126"/>
      <c r="C4817" s="126"/>
      <c r="D4817" s="126"/>
      <c r="K4817" s="1014"/>
      <c r="L4817" s="126"/>
    </row>
    <row r="4818" spans="2:12">
      <c r="B4818" s="126"/>
      <c r="C4818" s="126"/>
      <c r="D4818" s="126"/>
      <c r="K4818" s="1014"/>
      <c r="L4818" s="126"/>
    </row>
    <row r="4819" spans="2:12">
      <c r="B4819" s="126"/>
      <c r="C4819" s="126"/>
      <c r="D4819" s="126"/>
      <c r="K4819" s="1014"/>
      <c r="L4819" s="126"/>
    </row>
    <row r="4820" spans="2:12">
      <c r="B4820" s="126"/>
      <c r="C4820" s="126"/>
      <c r="D4820" s="126"/>
      <c r="K4820" s="1014"/>
      <c r="L4820" s="126"/>
    </row>
    <row r="4821" spans="2:12">
      <c r="B4821" s="126"/>
      <c r="C4821" s="126"/>
      <c r="D4821" s="126"/>
      <c r="K4821" s="1014"/>
      <c r="L4821" s="126"/>
    </row>
    <row r="4822" spans="2:12">
      <c r="B4822" s="126"/>
      <c r="C4822" s="126"/>
      <c r="D4822" s="126"/>
      <c r="K4822" s="1014"/>
      <c r="L4822" s="126"/>
    </row>
    <row r="4823" spans="2:12">
      <c r="B4823" s="126"/>
      <c r="C4823" s="126"/>
      <c r="D4823" s="126"/>
      <c r="K4823" s="1014"/>
      <c r="L4823" s="126"/>
    </row>
    <row r="4824" spans="2:12">
      <c r="B4824" s="126"/>
      <c r="C4824" s="126"/>
      <c r="D4824" s="126"/>
      <c r="K4824" s="1014"/>
      <c r="L4824" s="126"/>
    </row>
    <row r="4825" spans="2:12">
      <c r="B4825" s="126"/>
      <c r="C4825" s="126"/>
      <c r="D4825" s="126"/>
      <c r="K4825" s="1014"/>
      <c r="L4825" s="126"/>
    </row>
    <row r="4826" spans="2:12">
      <c r="B4826" s="126"/>
      <c r="C4826" s="126"/>
      <c r="D4826" s="126"/>
      <c r="K4826" s="1014"/>
      <c r="L4826" s="126"/>
    </row>
    <row r="4827" spans="2:12">
      <c r="B4827" s="126"/>
      <c r="C4827" s="126"/>
      <c r="D4827" s="126"/>
      <c r="K4827" s="1014"/>
      <c r="L4827" s="126"/>
    </row>
    <row r="4828" spans="2:12">
      <c r="B4828" s="126"/>
      <c r="C4828" s="126"/>
      <c r="D4828" s="126"/>
      <c r="K4828" s="1014"/>
      <c r="L4828" s="126"/>
    </row>
    <row r="4829" spans="2:12">
      <c r="B4829" s="126"/>
      <c r="C4829" s="126"/>
      <c r="D4829" s="126"/>
      <c r="K4829" s="1014"/>
      <c r="L4829" s="126"/>
    </row>
    <row r="4830" spans="2:12">
      <c r="B4830" s="126"/>
      <c r="C4830" s="126"/>
      <c r="D4830" s="126"/>
      <c r="K4830" s="1014"/>
      <c r="L4830" s="126"/>
    </row>
    <row r="4831" spans="2:12">
      <c r="B4831" s="126"/>
      <c r="C4831" s="126"/>
      <c r="D4831" s="126"/>
      <c r="K4831" s="1014"/>
      <c r="L4831" s="126"/>
    </row>
    <row r="4832" spans="2:12">
      <c r="B4832" s="126"/>
      <c r="C4832" s="126"/>
      <c r="D4832" s="126"/>
      <c r="K4832" s="1014"/>
      <c r="L4832" s="126"/>
    </row>
    <row r="4833" spans="2:12">
      <c r="B4833" s="126"/>
      <c r="C4833" s="126"/>
      <c r="D4833" s="126"/>
      <c r="K4833" s="1014"/>
      <c r="L4833" s="126"/>
    </row>
    <row r="4834" spans="2:12">
      <c r="B4834" s="126"/>
      <c r="C4834" s="126"/>
      <c r="D4834" s="126"/>
      <c r="K4834" s="1014"/>
      <c r="L4834" s="126"/>
    </row>
    <row r="4835" spans="2:12">
      <c r="B4835" s="126"/>
      <c r="C4835" s="126"/>
      <c r="D4835" s="126"/>
      <c r="K4835" s="1014"/>
      <c r="L4835" s="126"/>
    </row>
    <row r="4836" spans="2:12">
      <c r="B4836" s="126"/>
      <c r="C4836" s="126"/>
      <c r="D4836" s="126"/>
      <c r="K4836" s="1014"/>
      <c r="L4836" s="126"/>
    </row>
    <row r="4837" spans="2:12">
      <c r="B4837" s="126"/>
      <c r="C4837" s="126"/>
      <c r="D4837" s="126"/>
      <c r="K4837" s="1014"/>
      <c r="L4837" s="126"/>
    </row>
    <row r="4838" spans="2:12">
      <c r="B4838" s="126"/>
      <c r="C4838" s="126"/>
      <c r="D4838" s="126"/>
      <c r="K4838" s="1014"/>
      <c r="L4838" s="126"/>
    </row>
    <row r="4839" spans="2:12">
      <c r="B4839" s="126"/>
      <c r="C4839" s="126"/>
      <c r="D4839" s="126"/>
      <c r="K4839" s="1014"/>
      <c r="L4839" s="126"/>
    </row>
    <row r="4840" spans="2:12">
      <c r="B4840" s="126"/>
      <c r="C4840" s="126"/>
      <c r="D4840" s="126"/>
      <c r="K4840" s="1014"/>
      <c r="L4840" s="126"/>
    </row>
    <row r="4841" spans="2:12">
      <c r="B4841" s="126"/>
      <c r="C4841" s="126"/>
      <c r="D4841" s="126"/>
      <c r="K4841" s="1014"/>
      <c r="L4841" s="126"/>
    </row>
    <row r="4842" spans="2:12">
      <c r="B4842" s="126"/>
      <c r="C4842" s="126"/>
      <c r="D4842" s="126"/>
      <c r="K4842" s="1014"/>
      <c r="L4842" s="126"/>
    </row>
    <row r="4843" spans="2:12">
      <c r="B4843" s="126"/>
      <c r="C4843" s="126"/>
      <c r="D4843" s="126"/>
      <c r="K4843" s="1014"/>
      <c r="L4843" s="126"/>
    </row>
    <row r="4844" spans="2:12">
      <c r="B4844" s="126"/>
      <c r="C4844" s="126"/>
      <c r="D4844" s="126"/>
      <c r="K4844" s="1014"/>
      <c r="L4844" s="126"/>
    </row>
    <row r="4845" spans="2:12">
      <c r="B4845" s="126"/>
      <c r="C4845" s="126"/>
      <c r="D4845" s="126"/>
      <c r="K4845" s="1014"/>
      <c r="L4845" s="126"/>
    </row>
    <row r="4846" spans="2:12">
      <c r="B4846" s="126"/>
      <c r="C4846" s="126"/>
      <c r="D4846" s="126"/>
      <c r="K4846" s="1014"/>
      <c r="L4846" s="126"/>
    </row>
    <row r="4847" spans="2:12">
      <c r="B4847" s="126"/>
      <c r="C4847" s="126"/>
      <c r="D4847" s="126"/>
      <c r="K4847" s="1014"/>
      <c r="L4847" s="126"/>
    </row>
    <row r="4848" spans="2:12">
      <c r="B4848" s="126"/>
      <c r="C4848" s="126"/>
      <c r="D4848" s="126"/>
      <c r="K4848" s="1014"/>
      <c r="L4848" s="126"/>
    </row>
    <row r="4849" spans="2:12">
      <c r="B4849" s="126"/>
      <c r="C4849" s="126"/>
      <c r="D4849" s="126"/>
      <c r="K4849" s="1014"/>
      <c r="L4849" s="126"/>
    </row>
    <row r="4850" spans="2:12">
      <c r="B4850" s="126"/>
      <c r="C4850" s="126"/>
      <c r="D4850" s="126"/>
      <c r="K4850" s="1014"/>
      <c r="L4850" s="126"/>
    </row>
    <row r="4851" spans="2:12">
      <c r="B4851" s="126"/>
      <c r="C4851" s="126"/>
      <c r="D4851" s="126"/>
      <c r="K4851" s="1014"/>
      <c r="L4851" s="126"/>
    </row>
    <row r="4852" spans="2:12">
      <c r="B4852" s="126"/>
      <c r="C4852" s="126"/>
      <c r="D4852" s="126"/>
      <c r="K4852" s="1014"/>
      <c r="L4852" s="126"/>
    </row>
    <row r="4853" spans="2:12">
      <c r="B4853" s="126"/>
      <c r="C4853" s="126"/>
      <c r="D4853" s="126"/>
      <c r="K4853" s="1014"/>
      <c r="L4853" s="126"/>
    </row>
    <row r="4854" spans="2:12">
      <c r="B4854" s="126"/>
      <c r="C4854" s="126"/>
      <c r="D4854" s="126"/>
      <c r="K4854" s="1014"/>
      <c r="L4854" s="126"/>
    </row>
    <row r="4855" spans="2:12">
      <c r="B4855" s="126"/>
      <c r="C4855" s="126"/>
      <c r="D4855" s="126"/>
      <c r="K4855" s="1014"/>
      <c r="L4855" s="126"/>
    </row>
    <row r="4856" spans="2:12">
      <c r="B4856" s="126"/>
      <c r="C4856" s="126"/>
      <c r="D4856" s="126"/>
      <c r="K4856" s="1014"/>
      <c r="L4856" s="126"/>
    </row>
    <row r="4857" spans="2:12">
      <c r="B4857" s="126"/>
      <c r="C4857" s="126"/>
      <c r="D4857" s="126"/>
      <c r="K4857" s="1014"/>
      <c r="L4857" s="126"/>
    </row>
    <row r="4858" spans="2:12">
      <c r="B4858" s="126"/>
      <c r="C4858" s="126"/>
      <c r="D4858" s="126"/>
      <c r="K4858" s="1014"/>
      <c r="L4858" s="126"/>
    </row>
    <row r="4859" spans="2:12">
      <c r="B4859" s="126"/>
      <c r="C4859" s="126"/>
      <c r="D4859" s="126"/>
      <c r="K4859" s="1014"/>
      <c r="L4859" s="126"/>
    </row>
    <row r="4860" spans="2:12">
      <c r="B4860" s="126"/>
      <c r="C4860" s="126"/>
      <c r="D4860" s="126"/>
      <c r="K4860" s="1014"/>
      <c r="L4860" s="126"/>
    </row>
    <row r="4861" spans="2:12">
      <c r="B4861" s="126"/>
      <c r="C4861" s="126"/>
      <c r="D4861" s="126"/>
      <c r="K4861" s="1014"/>
      <c r="L4861" s="126"/>
    </row>
    <row r="4862" spans="2:12">
      <c r="B4862" s="126"/>
      <c r="C4862" s="126"/>
      <c r="D4862" s="126"/>
      <c r="K4862" s="1014"/>
      <c r="L4862" s="126"/>
    </row>
    <row r="4863" spans="2:12">
      <c r="B4863" s="126"/>
      <c r="C4863" s="126"/>
      <c r="D4863" s="126"/>
      <c r="K4863" s="1014"/>
      <c r="L4863" s="126"/>
    </row>
    <row r="4864" spans="2:12">
      <c r="B4864" s="126"/>
      <c r="C4864" s="126"/>
      <c r="D4864" s="126"/>
      <c r="K4864" s="1014"/>
      <c r="L4864" s="126"/>
    </row>
    <row r="4865" spans="2:12">
      <c r="B4865" s="126"/>
      <c r="C4865" s="126"/>
      <c r="D4865" s="126"/>
      <c r="K4865" s="1014"/>
      <c r="L4865" s="126"/>
    </row>
    <row r="4866" spans="2:12">
      <c r="B4866" s="126"/>
      <c r="C4866" s="126"/>
      <c r="D4866" s="126"/>
      <c r="K4866" s="1014"/>
      <c r="L4866" s="126"/>
    </row>
    <row r="4867" spans="2:12">
      <c r="B4867" s="126"/>
      <c r="C4867" s="126"/>
      <c r="D4867" s="126"/>
      <c r="K4867" s="1014"/>
      <c r="L4867" s="126"/>
    </row>
    <row r="4868" spans="2:12">
      <c r="B4868" s="126"/>
      <c r="C4868" s="126"/>
      <c r="D4868" s="126"/>
      <c r="K4868" s="1014"/>
      <c r="L4868" s="126"/>
    </row>
    <row r="4869" spans="2:12">
      <c r="B4869" s="126"/>
      <c r="C4869" s="126"/>
      <c r="D4869" s="126"/>
      <c r="K4869" s="1014"/>
      <c r="L4869" s="126"/>
    </row>
    <row r="4870" spans="2:12">
      <c r="B4870" s="126"/>
      <c r="C4870" s="126"/>
      <c r="D4870" s="126"/>
      <c r="K4870" s="1014"/>
      <c r="L4870" s="126"/>
    </row>
    <row r="4871" spans="2:12">
      <c r="B4871" s="126"/>
      <c r="C4871" s="126"/>
      <c r="D4871" s="126"/>
      <c r="K4871" s="1014"/>
      <c r="L4871" s="126"/>
    </row>
    <row r="4872" spans="2:12">
      <c r="B4872" s="126"/>
      <c r="C4872" s="126"/>
      <c r="D4872" s="126"/>
      <c r="K4872" s="1014"/>
      <c r="L4872" s="126"/>
    </row>
    <row r="4873" spans="2:12">
      <c r="B4873" s="126"/>
      <c r="C4873" s="126"/>
      <c r="D4873" s="126"/>
      <c r="K4873" s="1014"/>
      <c r="L4873" s="126"/>
    </row>
    <row r="4874" spans="2:12">
      <c r="B4874" s="126"/>
      <c r="C4874" s="126"/>
      <c r="D4874" s="126"/>
      <c r="K4874" s="1014"/>
      <c r="L4874" s="126"/>
    </row>
    <row r="4875" spans="2:12">
      <c r="B4875" s="126"/>
      <c r="C4875" s="126"/>
      <c r="D4875" s="126"/>
      <c r="K4875" s="1014"/>
      <c r="L4875" s="126"/>
    </row>
    <row r="4876" spans="2:12">
      <c r="B4876" s="126"/>
      <c r="C4876" s="126"/>
      <c r="D4876" s="126"/>
      <c r="K4876" s="1014"/>
      <c r="L4876" s="126"/>
    </row>
    <row r="4877" spans="2:12">
      <c r="B4877" s="126"/>
      <c r="C4877" s="126"/>
      <c r="D4877" s="126"/>
      <c r="K4877" s="1014"/>
      <c r="L4877" s="126"/>
    </row>
    <row r="4878" spans="2:12">
      <c r="B4878" s="126"/>
      <c r="C4878" s="126"/>
      <c r="D4878" s="126"/>
      <c r="K4878" s="1014"/>
      <c r="L4878" s="126"/>
    </row>
    <row r="4879" spans="2:12">
      <c r="B4879" s="126"/>
      <c r="C4879" s="126"/>
      <c r="D4879" s="126"/>
      <c r="K4879" s="1014"/>
      <c r="L4879" s="126"/>
    </row>
    <row r="4880" spans="2:12">
      <c r="B4880" s="126"/>
      <c r="C4880" s="126"/>
      <c r="D4880" s="126"/>
      <c r="K4880" s="1014"/>
      <c r="L4880" s="126"/>
    </row>
    <row r="4881" spans="2:12">
      <c r="B4881" s="126"/>
      <c r="C4881" s="126"/>
      <c r="D4881" s="126"/>
      <c r="K4881" s="1014"/>
      <c r="L4881" s="126"/>
    </row>
    <row r="4882" spans="2:12">
      <c r="B4882" s="126"/>
      <c r="C4882" s="126"/>
      <c r="D4882" s="126"/>
      <c r="K4882" s="1014"/>
      <c r="L4882" s="126"/>
    </row>
    <row r="4883" spans="2:12">
      <c r="B4883" s="126"/>
      <c r="C4883" s="126"/>
      <c r="D4883" s="126"/>
      <c r="K4883" s="1014"/>
      <c r="L4883" s="126"/>
    </row>
    <row r="4884" spans="2:12">
      <c r="B4884" s="126"/>
      <c r="C4884" s="126"/>
      <c r="D4884" s="126"/>
      <c r="K4884" s="1014"/>
      <c r="L4884" s="126"/>
    </row>
    <row r="4885" spans="2:12">
      <c r="B4885" s="126"/>
      <c r="C4885" s="126"/>
      <c r="D4885" s="126"/>
      <c r="K4885" s="1014"/>
      <c r="L4885" s="126"/>
    </row>
    <row r="4886" spans="2:12">
      <c r="B4886" s="126"/>
      <c r="C4886" s="126"/>
      <c r="D4886" s="126"/>
      <c r="K4886" s="1014"/>
      <c r="L4886" s="126"/>
    </row>
    <row r="4887" spans="2:12">
      <c r="B4887" s="126"/>
      <c r="C4887" s="126"/>
      <c r="D4887" s="126"/>
      <c r="K4887" s="1014"/>
      <c r="L4887" s="126"/>
    </row>
    <row r="4888" spans="2:12">
      <c r="B4888" s="126"/>
      <c r="C4888" s="126"/>
      <c r="D4888" s="126"/>
      <c r="K4888" s="1014"/>
      <c r="L4888" s="126"/>
    </row>
    <row r="4889" spans="2:12">
      <c r="B4889" s="126"/>
      <c r="C4889" s="126"/>
      <c r="D4889" s="126"/>
      <c r="K4889" s="1014"/>
      <c r="L4889" s="126"/>
    </row>
    <row r="4890" spans="2:12">
      <c r="B4890" s="126"/>
      <c r="C4890" s="126"/>
      <c r="D4890" s="126"/>
      <c r="K4890" s="1014"/>
      <c r="L4890" s="126"/>
    </row>
    <row r="4891" spans="2:12">
      <c r="B4891" s="126"/>
      <c r="C4891" s="126"/>
      <c r="D4891" s="126"/>
      <c r="K4891" s="1014"/>
      <c r="L4891" s="126"/>
    </row>
    <row r="4892" spans="2:12">
      <c r="B4892" s="126"/>
      <c r="C4892" s="126"/>
      <c r="D4892" s="126"/>
      <c r="K4892" s="1014"/>
      <c r="L4892" s="126"/>
    </row>
    <row r="4893" spans="2:12">
      <c r="B4893" s="126"/>
      <c r="C4893" s="126"/>
      <c r="D4893" s="126"/>
      <c r="K4893" s="1014"/>
      <c r="L4893" s="126"/>
    </row>
    <row r="4894" spans="2:12">
      <c r="B4894" s="126"/>
      <c r="C4894" s="126"/>
      <c r="D4894" s="126"/>
      <c r="K4894" s="1014"/>
      <c r="L4894" s="126"/>
    </row>
    <row r="4895" spans="2:12">
      <c r="B4895" s="126"/>
      <c r="C4895" s="126"/>
      <c r="D4895" s="126"/>
      <c r="K4895" s="1014"/>
      <c r="L4895" s="126"/>
    </row>
    <row r="4896" spans="2:12">
      <c r="B4896" s="126"/>
      <c r="C4896" s="126"/>
      <c r="D4896" s="126"/>
      <c r="K4896" s="1014"/>
      <c r="L4896" s="126"/>
    </row>
    <row r="4897" spans="2:12">
      <c r="B4897" s="126"/>
      <c r="C4897" s="126"/>
      <c r="D4897" s="126"/>
      <c r="K4897" s="1014"/>
      <c r="L4897" s="126"/>
    </row>
    <row r="4898" spans="2:12">
      <c r="B4898" s="126"/>
      <c r="C4898" s="126"/>
      <c r="D4898" s="126"/>
      <c r="K4898" s="1014"/>
      <c r="L4898" s="126"/>
    </row>
    <row r="4899" spans="2:12">
      <c r="B4899" s="126"/>
      <c r="C4899" s="126"/>
      <c r="D4899" s="126"/>
      <c r="K4899" s="1014"/>
      <c r="L4899" s="126"/>
    </row>
    <row r="4900" spans="2:12">
      <c r="B4900" s="126"/>
      <c r="C4900" s="126"/>
      <c r="D4900" s="126"/>
      <c r="K4900" s="1014"/>
      <c r="L4900" s="126"/>
    </row>
    <row r="4901" spans="2:12">
      <c r="B4901" s="126"/>
      <c r="C4901" s="126"/>
      <c r="D4901" s="126"/>
      <c r="K4901" s="1014"/>
      <c r="L4901" s="126"/>
    </row>
    <row r="4902" spans="2:12">
      <c r="B4902" s="126"/>
      <c r="C4902" s="126"/>
      <c r="D4902" s="126"/>
      <c r="K4902" s="1014"/>
      <c r="L4902" s="126"/>
    </row>
    <row r="4903" spans="2:12">
      <c r="B4903" s="126"/>
      <c r="C4903" s="126"/>
      <c r="D4903" s="126"/>
      <c r="K4903" s="1014"/>
      <c r="L4903" s="126"/>
    </row>
    <row r="4904" spans="2:12">
      <c r="B4904" s="126"/>
      <c r="C4904" s="126"/>
      <c r="D4904" s="126"/>
      <c r="K4904" s="1014"/>
      <c r="L4904" s="126"/>
    </row>
    <row r="4905" spans="2:12">
      <c r="B4905" s="126"/>
      <c r="C4905" s="126"/>
      <c r="D4905" s="126"/>
      <c r="K4905" s="1014"/>
      <c r="L4905" s="126"/>
    </row>
    <row r="4906" spans="2:12">
      <c r="B4906" s="126"/>
      <c r="C4906" s="126"/>
      <c r="D4906" s="126"/>
      <c r="K4906" s="1014"/>
      <c r="L4906" s="126"/>
    </row>
    <row r="4907" spans="2:12">
      <c r="B4907" s="126"/>
      <c r="C4907" s="126"/>
      <c r="D4907" s="126"/>
      <c r="K4907" s="1014"/>
      <c r="L4907" s="126"/>
    </row>
    <row r="4908" spans="2:12">
      <c r="B4908" s="126"/>
      <c r="C4908" s="126"/>
      <c r="D4908" s="126"/>
      <c r="K4908" s="1014"/>
      <c r="L4908" s="126"/>
    </row>
    <row r="4909" spans="2:12">
      <c r="B4909" s="126"/>
      <c r="C4909" s="126"/>
      <c r="D4909" s="126"/>
      <c r="K4909" s="1014"/>
      <c r="L4909" s="126"/>
    </row>
    <row r="4910" spans="2:12">
      <c r="B4910" s="126"/>
      <c r="C4910" s="126"/>
      <c r="D4910" s="126"/>
      <c r="K4910" s="1014"/>
      <c r="L4910" s="126"/>
    </row>
    <row r="4911" spans="2:12">
      <c r="B4911" s="126"/>
      <c r="C4911" s="126"/>
      <c r="D4911" s="126"/>
      <c r="K4911" s="1014"/>
      <c r="L4911" s="126"/>
    </row>
    <row r="4912" spans="2:12">
      <c r="B4912" s="126"/>
      <c r="C4912" s="126"/>
      <c r="D4912" s="126"/>
      <c r="K4912" s="1014"/>
      <c r="L4912" s="126"/>
    </row>
    <row r="4913" spans="2:12">
      <c r="B4913" s="126"/>
      <c r="C4913" s="126"/>
      <c r="D4913" s="126"/>
      <c r="K4913" s="1014"/>
      <c r="L4913" s="126"/>
    </row>
    <row r="4914" spans="2:12">
      <c r="B4914" s="126"/>
      <c r="C4914" s="126"/>
      <c r="D4914" s="126"/>
      <c r="K4914" s="1014"/>
      <c r="L4914" s="126"/>
    </row>
    <row r="4915" spans="2:12">
      <c r="B4915" s="126"/>
      <c r="C4915" s="126"/>
      <c r="D4915" s="126"/>
      <c r="K4915" s="1014"/>
      <c r="L4915" s="126"/>
    </row>
    <row r="4916" spans="2:12">
      <c r="B4916" s="126"/>
      <c r="C4916" s="126"/>
      <c r="D4916" s="126"/>
      <c r="K4916" s="1014"/>
      <c r="L4916" s="126"/>
    </row>
    <row r="4917" spans="2:12">
      <c r="B4917" s="126"/>
      <c r="C4917" s="126"/>
      <c r="D4917" s="126"/>
      <c r="K4917" s="1014"/>
      <c r="L4917" s="126"/>
    </row>
    <row r="4918" spans="2:12">
      <c r="B4918" s="126"/>
      <c r="C4918" s="126"/>
      <c r="D4918" s="126"/>
      <c r="K4918" s="1014"/>
      <c r="L4918" s="126"/>
    </row>
    <row r="4919" spans="2:12">
      <c r="B4919" s="126"/>
      <c r="C4919" s="126"/>
      <c r="D4919" s="126"/>
      <c r="K4919" s="1014"/>
      <c r="L4919" s="126"/>
    </row>
    <row r="4920" spans="2:12">
      <c r="B4920" s="126"/>
      <c r="C4920" s="126"/>
      <c r="D4920" s="126"/>
      <c r="K4920" s="1014"/>
      <c r="L4920" s="126"/>
    </row>
    <row r="4921" spans="2:12">
      <c r="B4921" s="126"/>
      <c r="C4921" s="126"/>
      <c r="D4921" s="126"/>
      <c r="K4921" s="1014"/>
      <c r="L4921" s="126"/>
    </row>
    <row r="4922" spans="2:12">
      <c r="B4922" s="126"/>
      <c r="C4922" s="126"/>
      <c r="D4922" s="126"/>
      <c r="K4922" s="1014"/>
      <c r="L4922" s="126"/>
    </row>
    <row r="4923" spans="2:12">
      <c r="B4923" s="126"/>
      <c r="C4923" s="126"/>
      <c r="D4923" s="126"/>
      <c r="K4923" s="1014"/>
      <c r="L4923" s="126"/>
    </row>
    <row r="4924" spans="2:12">
      <c r="B4924" s="126"/>
      <c r="C4924" s="126"/>
      <c r="D4924" s="126"/>
      <c r="K4924" s="1014"/>
      <c r="L4924" s="126"/>
    </row>
    <row r="4925" spans="2:12">
      <c r="B4925" s="126"/>
      <c r="C4925" s="126"/>
      <c r="D4925" s="126"/>
      <c r="K4925" s="1014"/>
      <c r="L4925" s="126"/>
    </row>
    <row r="4926" spans="2:12">
      <c r="B4926" s="126"/>
      <c r="C4926" s="126"/>
      <c r="D4926" s="126"/>
      <c r="K4926" s="1014"/>
      <c r="L4926" s="126"/>
    </row>
    <row r="4927" spans="2:12">
      <c r="B4927" s="126"/>
      <c r="C4927" s="126"/>
      <c r="D4927" s="126"/>
      <c r="K4927" s="1014"/>
      <c r="L4927" s="126"/>
    </row>
    <row r="4928" spans="2:12">
      <c r="B4928" s="126"/>
      <c r="C4928" s="126"/>
      <c r="D4928" s="126"/>
      <c r="K4928" s="1014"/>
      <c r="L4928" s="126"/>
    </row>
    <row r="4929" spans="2:12">
      <c r="B4929" s="126"/>
      <c r="C4929" s="126"/>
      <c r="D4929" s="126"/>
      <c r="K4929" s="1014"/>
      <c r="L4929" s="126"/>
    </row>
    <row r="4930" spans="2:12">
      <c r="B4930" s="126"/>
      <c r="C4930" s="126"/>
      <c r="D4930" s="126"/>
      <c r="K4930" s="1014"/>
      <c r="L4930" s="126"/>
    </row>
    <row r="4931" spans="2:12">
      <c r="B4931" s="126"/>
      <c r="C4931" s="126"/>
      <c r="D4931" s="126"/>
      <c r="K4931" s="1014"/>
      <c r="L4931" s="126"/>
    </row>
    <row r="4932" spans="2:12">
      <c r="B4932" s="126"/>
      <c r="C4932" s="126"/>
      <c r="D4932" s="126"/>
      <c r="K4932" s="1014"/>
      <c r="L4932" s="126"/>
    </row>
    <row r="4933" spans="2:12">
      <c r="B4933" s="126"/>
      <c r="C4933" s="126"/>
      <c r="D4933" s="126"/>
      <c r="K4933" s="1014"/>
      <c r="L4933" s="126"/>
    </row>
    <row r="4934" spans="2:12">
      <c r="B4934" s="126"/>
      <c r="C4934" s="126"/>
      <c r="D4934" s="126"/>
      <c r="K4934" s="1014"/>
      <c r="L4934" s="126"/>
    </row>
    <row r="4935" spans="2:12">
      <c r="B4935" s="126"/>
      <c r="C4935" s="126"/>
      <c r="D4935" s="126"/>
      <c r="K4935" s="1014"/>
      <c r="L4935" s="126"/>
    </row>
    <row r="4936" spans="2:12">
      <c r="B4936" s="126"/>
      <c r="C4936" s="126"/>
      <c r="D4936" s="126"/>
      <c r="K4936" s="1014"/>
      <c r="L4936" s="126"/>
    </row>
    <row r="4937" spans="2:12">
      <c r="B4937" s="126"/>
      <c r="C4937" s="126"/>
      <c r="D4937" s="126"/>
      <c r="K4937" s="1014"/>
      <c r="L4937" s="126"/>
    </row>
    <row r="4938" spans="2:12">
      <c r="B4938" s="126"/>
      <c r="C4938" s="126"/>
      <c r="D4938" s="126"/>
      <c r="K4938" s="1014"/>
      <c r="L4938" s="126"/>
    </row>
    <row r="4939" spans="2:12">
      <c r="B4939" s="126"/>
      <c r="C4939" s="126"/>
      <c r="D4939" s="126"/>
      <c r="K4939" s="1014"/>
      <c r="L4939" s="126"/>
    </row>
    <row r="4940" spans="2:12">
      <c r="B4940" s="126"/>
      <c r="C4940" s="126"/>
      <c r="D4940" s="126"/>
      <c r="K4940" s="1014"/>
      <c r="L4940" s="126"/>
    </row>
    <row r="4941" spans="2:12">
      <c r="B4941" s="126"/>
      <c r="C4941" s="126"/>
      <c r="D4941" s="126"/>
      <c r="K4941" s="1014"/>
      <c r="L4941" s="126"/>
    </row>
    <row r="4942" spans="2:12">
      <c r="B4942" s="126"/>
      <c r="C4942" s="126"/>
      <c r="D4942" s="126"/>
      <c r="K4942" s="1014"/>
      <c r="L4942" s="126"/>
    </row>
    <row r="4943" spans="2:12">
      <c r="B4943" s="126"/>
      <c r="C4943" s="126"/>
      <c r="D4943" s="126"/>
      <c r="K4943" s="1014"/>
      <c r="L4943" s="126"/>
    </row>
    <row r="4944" spans="2:12">
      <c r="B4944" s="126"/>
      <c r="C4944" s="126"/>
      <c r="D4944" s="126"/>
      <c r="K4944" s="1014"/>
      <c r="L4944" s="126"/>
    </row>
    <row r="4945" spans="2:12">
      <c r="B4945" s="126"/>
      <c r="C4945" s="126"/>
      <c r="D4945" s="126"/>
      <c r="K4945" s="1014"/>
      <c r="L4945" s="126"/>
    </row>
    <row r="4946" spans="2:12">
      <c r="B4946" s="126"/>
      <c r="C4946" s="126"/>
      <c r="D4946" s="126"/>
      <c r="K4946" s="1014"/>
      <c r="L4946" s="126"/>
    </row>
    <row r="4947" spans="2:12">
      <c r="B4947" s="126"/>
      <c r="C4947" s="126"/>
      <c r="D4947" s="126"/>
      <c r="K4947" s="1014"/>
      <c r="L4947" s="126"/>
    </row>
    <row r="4948" spans="2:12">
      <c r="B4948" s="126"/>
      <c r="C4948" s="126"/>
      <c r="D4948" s="126"/>
      <c r="K4948" s="1014"/>
      <c r="L4948" s="126"/>
    </row>
    <row r="4949" spans="2:12">
      <c r="B4949" s="126"/>
      <c r="C4949" s="126"/>
      <c r="D4949" s="126"/>
      <c r="K4949" s="1014"/>
      <c r="L4949" s="126"/>
    </row>
    <row r="4950" spans="2:12">
      <c r="B4950" s="126"/>
      <c r="C4950" s="126"/>
      <c r="D4950" s="126"/>
      <c r="K4950" s="1014"/>
      <c r="L4950" s="126"/>
    </row>
    <row r="4951" spans="2:12">
      <c r="B4951" s="126"/>
      <c r="C4951" s="126"/>
      <c r="D4951" s="126"/>
      <c r="K4951" s="1014"/>
      <c r="L4951" s="126"/>
    </row>
    <row r="4952" spans="2:12">
      <c r="B4952" s="126"/>
      <c r="C4952" s="126"/>
      <c r="D4952" s="126"/>
      <c r="K4952" s="1014"/>
      <c r="L4952" s="126"/>
    </row>
    <row r="4953" spans="2:12">
      <c r="B4953" s="126"/>
      <c r="C4953" s="126"/>
      <c r="D4953" s="126"/>
      <c r="K4953" s="1014"/>
      <c r="L4953" s="126"/>
    </row>
    <row r="4954" spans="2:12">
      <c r="B4954" s="126"/>
      <c r="C4954" s="126"/>
      <c r="D4954" s="126"/>
      <c r="K4954" s="1014"/>
      <c r="L4954" s="126"/>
    </row>
    <row r="4955" spans="2:12">
      <c r="B4955" s="126"/>
      <c r="C4955" s="126"/>
      <c r="D4955" s="126"/>
      <c r="K4955" s="1014"/>
      <c r="L4955" s="126"/>
    </row>
    <row r="4956" spans="2:12">
      <c r="B4956" s="126"/>
      <c r="C4956" s="126"/>
      <c r="D4956" s="126"/>
      <c r="K4956" s="1014"/>
      <c r="L4956" s="126"/>
    </row>
    <row r="4957" spans="2:12">
      <c r="B4957" s="126"/>
      <c r="C4957" s="126"/>
      <c r="D4957" s="126"/>
      <c r="K4957" s="1014"/>
      <c r="L4957" s="126"/>
    </row>
    <row r="4958" spans="2:12">
      <c r="B4958" s="126"/>
      <c r="C4958" s="126"/>
      <c r="D4958" s="126"/>
      <c r="K4958" s="1014"/>
      <c r="L4958" s="126"/>
    </row>
    <row r="4959" spans="2:12">
      <c r="B4959" s="126"/>
      <c r="C4959" s="126"/>
      <c r="D4959" s="126"/>
      <c r="K4959" s="1014"/>
      <c r="L4959" s="126"/>
    </row>
    <row r="4960" spans="2:12">
      <c r="B4960" s="126"/>
      <c r="C4960" s="126"/>
      <c r="D4960" s="126"/>
      <c r="K4960" s="1014"/>
      <c r="L4960" s="126"/>
    </row>
    <row r="4961" spans="2:12">
      <c r="B4961" s="126"/>
      <c r="C4961" s="126"/>
      <c r="D4961" s="126"/>
      <c r="K4961" s="1014"/>
      <c r="L4961" s="126"/>
    </row>
    <row r="4962" spans="2:12">
      <c r="B4962" s="126"/>
      <c r="C4962" s="126"/>
      <c r="D4962" s="126"/>
      <c r="K4962" s="1014"/>
      <c r="L4962" s="126"/>
    </row>
    <row r="4963" spans="2:12">
      <c r="B4963" s="126"/>
      <c r="C4963" s="126"/>
      <c r="D4963" s="126"/>
      <c r="K4963" s="1014"/>
      <c r="L4963" s="126"/>
    </row>
    <row r="4964" spans="2:12">
      <c r="B4964" s="126"/>
      <c r="C4964" s="126"/>
      <c r="D4964" s="126"/>
      <c r="K4964" s="1014"/>
      <c r="L4964" s="126"/>
    </row>
    <row r="4965" spans="2:12">
      <c r="B4965" s="126"/>
      <c r="C4965" s="126"/>
      <c r="D4965" s="126"/>
      <c r="K4965" s="1014"/>
      <c r="L4965" s="126"/>
    </row>
    <row r="4966" spans="2:12">
      <c r="B4966" s="126"/>
      <c r="C4966" s="126"/>
      <c r="D4966" s="126"/>
      <c r="K4966" s="1014"/>
      <c r="L4966" s="126"/>
    </row>
    <row r="4967" spans="2:12">
      <c r="B4967" s="126"/>
      <c r="C4967" s="126"/>
      <c r="D4967" s="126"/>
      <c r="K4967" s="1014"/>
      <c r="L4967" s="126"/>
    </row>
    <row r="4968" spans="2:12">
      <c r="B4968" s="126"/>
      <c r="C4968" s="126"/>
      <c r="D4968" s="126"/>
      <c r="K4968" s="1014"/>
      <c r="L4968" s="126"/>
    </row>
    <row r="4969" spans="2:12">
      <c r="B4969" s="126"/>
      <c r="C4969" s="126"/>
      <c r="D4969" s="126"/>
      <c r="K4969" s="1014"/>
      <c r="L4969" s="126"/>
    </row>
    <row r="4970" spans="2:12">
      <c r="B4970" s="126"/>
      <c r="C4970" s="126"/>
      <c r="D4970" s="126"/>
      <c r="K4970" s="1014"/>
      <c r="L4970" s="126"/>
    </row>
    <row r="4971" spans="2:12">
      <c r="B4971" s="126"/>
      <c r="C4971" s="126"/>
      <c r="D4971" s="126"/>
      <c r="K4971" s="1014"/>
      <c r="L4971" s="126"/>
    </row>
    <row r="4972" spans="2:12">
      <c r="B4972" s="126"/>
      <c r="C4972" s="126"/>
      <c r="D4972" s="126"/>
      <c r="K4972" s="1014"/>
      <c r="L4972" s="126"/>
    </row>
    <row r="4973" spans="2:12">
      <c r="B4973" s="126"/>
      <c r="C4973" s="126"/>
      <c r="D4973" s="126"/>
      <c r="K4973" s="1014"/>
      <c r="L4973" s="126"/>
    </row>
    <row r="4974" spans="2:12">
      <c r="B4974" s="126"/>
      <c r="C4974" s="126"/>
      <c r="D4974" s="126"/>
      <c r="K4974" s="1014"/>
      <c r="L4974" s="126"/>
    </row>
    <row r="4975" spans="2:12">
      <c r="B4975" s="126"/>
      <c r="C4975" s="126"/>
      <c r="D4975" s="126"/>
      <c r="K4975" s="1014"/>
      <c r="L4975" s="126"/>
    </row>
    <row r="4976" spans="2:12">
      <c r="B4976" s="126"/>
      <c r="C4976" s="126"/>
      <c r="D4976" s="126"/>
      <c r="K4976" s="1014"/>
      <c r="L4976" s="126"/>
    </row>
    <row r="4977" spans="2:12">
      <c r="B4977" s="126"/>
      <c r="C4977" s="126"/>
      <c r="D4977" s="126"/>
      <c r="K4977" s="1014"/>
      <c r="L4977" s="126"/>
    </row>
    <row r="4978" spans="2:12">
      <c r="B4978" s="126"/>
      <c r="C4978" s="126"/>
      <c r="D4978" s="126"/>
      <c r="K4978" s="1014"/>
      <c r="L4978" s="126"/>
    </row>
    <row r="4979" spans="2:12">
      <c r="B4979" s="126"/>
      <c r="C4979" s="126"/>
      <c r="D4979" s="126"/>
      <c r="K4979" s="1014"/>
      <c r="L4979" s="126"/>
    </row>
    <row r="4980" spans="2:12">
      <c r="B4980" s="126"/>
      <c r="C4980" s="126"/>
      <c r="D4980" s="126"/>
      <c r="K4980" s="1014"/>
      <c r="L4980" s="126"/>
    </row>
    <row r="4981" spans="2:12">
      <c r="B4981" s="126"/>
      <c r="C4981" s="126"/>
      <c r="D4981" s="126"/>
      <c r="K4981" s="1014"/>
      <c r="L4981" s="126"/>
    </row>
    <row r="4982" spans="2:12">
      <c r="B4982" s="126"/>
      <c r="C4982" s="126"/>
      <c r="D4982" s="126"/>
      <c r="K4982" s="1014"/>
      <c r="L4982" s="126"/>
    </row>
    <row r="4983" spans="2:12">
      <c r="B4983" s="126"/>
      <c r="C4983" s="126"/>
      <c r="D4983" s="126"/>
      <c r="K4983" s="1014"/>
      <c r="L4983" s="126"/>
    </row>
    <row r="4984" spans="2:12">
      <c r="B4984" s="126"/>
      <c r="C4984" s="126"/>
      <c r="D4984" s="126"/>
      <c r="K4984" s="1014"/>
      <c r="L4984" s="126"/>
    </row>
    <row r="4985" spans="2:12">
      <c r="B4985" s="126"/>
      <c r="C4985" s="126"/>
      <c r="D4985" s="126"/>
      <c r="K4985" s="1014"/>
      <c r="L4985" s="126"/>
    </row>
    <row r="4986" spans="2:12">
      <c r="B4986" s="126"/>
      <c r="C4986" s="126"/>
      <c r="D4986" s="126"/>
      <c r="K4986" s="1014"/>
      <c r="L4986" s="126"/>
    </row>
    <row r="4987" spans="2:12">
      <c r="B4987" s="126"/>
      <c r="C4987" s="126"/>
      <c r="D4987" s="126"/>
      <c r="K4987" s="1014"/>
      <c r="L4987" s="126"/>
    </row>
    <row r="4988" spans="2:12">
      <c r="B4988" s="126"/>
      <c r="C4988" s="126"/>
      <c r="D4988" s="126"/>
      <c r="K4988" s="1014"/>
      <c r="L4988" s="126"/>
    </row>
    <row r="4989" spans="2:12">
      <c r="B4989" s="126"/>
      <c r="C4989" s="126"/>
      <c r="D4989" s="126"/>
      <c r="K4989" s="1014"/>
      <c r="L4989" s="126"/>
    </row>
    <row r="4990" spans="2:12">
      <c r="B4990" s="126"/>
      <c r="C4990" s="126"/>
      <c r="D4990" s="126"/>
      <c r="K4990" s="1014"/>
      <c r="L4990" s="126"/>
    </row>
    <row r="4991" spans="2:12">
      <c r="B4991" s="126"/>
      <c r="C4991" s="126"/>
      <c r="D4991" s="126"/>
      <c r="K4991" s="1014"/>
      <c r="L4991" s="126"/>
    </row>
    <row r="4992" spans="2:12">
      <c r="B4992" s="126"/>
      <c r="C4992" s="126"/>
      <c r="D4992" s="126"/>
      <c r="K4992" s="1014"/>
      <c r="L4992" s="126"/>
    </row>
    <row r="4993" spans="2:12">
      <c r="B4993" s="126"/>
      <c r="C4993" s="126"/>
      <c r="D4993" s="126"/>
      <c r="K4993" s="1014"/>
      <c r="L4993" s="126"/>
    </row>
    <row r="4994" spans="2:12">
      <c r="B4994" s="126"/>
      <c r="C4994" s="126"/>
      <c r="D4994" s="126"/>
      <c r="K4994" s="1014"/>
      <c r="L4994" s="126"/>
    </row>
    <row r="4995" spans="2:12">
      <c r="B4995" s="126"/>
      <c r="C4995" s="126"/>
      <c r="D4995" s="126"/>
      <c r="K4995" s="1014"/>
      <c r="L4995" s="126"/>
    </row>
    <row r="4996" spans="2:12">
      <c r="B4996" s="126"/>
      <c r="C4996" s="126"/>
      <c r="D4996" s="126"/>
      <c r="K4996" s="1014"/>
      <c r="L4996" s="126"/>
    </row>
    <row r="4997" spans="2:12">
      <c r="B4997" s="126"/>
      <c r="C4997" s="126"/>
      <c r="D4997" s="126"/>
      <c r="K4997" s="1014"/>
      <c r="L4997" s="126"/>
    </row>
    <row r="4998" spans="2:12">
      <c r="B4998" s="126"/>
      <c r="C4998" s="126"/>
      <c r="D4998" s="126"/>
      <c r="K4998" s="1014"/>
      <c r="L4998" s="126"/>
    </row>
    <row r="4999" spans="2:12">
      <c r="B4999" s="126"/>
      <c r="C4999" s="126"/>
      <c r="D4999" s="126"/>
      <c r="K4999" s="1014"/>
      <c r="L4999" s="126"/>
    </row>
    <row r="5000" spans="2:12">
      <c r="B5000" s="126"/>
      <c r="C5000" s="126"/>
      <c r="D5000" s="126"/>
      <c r="K5000" s="1014"/>
      <c r="L5000" s="126"/>
    </row>
    <row r="5001" spans="2:12">
      <c r="B5001" s="126"/>
      <c r="C5001" s="126"/>
      <c r="D5001" s="126"/>
      <c r="K5001" s="1014"/>
      <c r="L5001" s="126"/>
    </row>
    <row r="5002" spans="2:12">
      <c r="B5002" s="126"/>
      <c r="C5002" s="126"/>
      <c r="D5002" s="126"/>
      <c r="K5002" s="1014"/>
      <c r="L5002" s="126"/>
    </row>
    <row r="5003" spans="2:12">
      <c r="B5003" s="126"/>
      <c r="C5003" s="126"/>
      <c r="D5003" s="126"/>
      <c r="K5003" s="1014"/>
      <c r="L5003" s="126"/>
    </row>
    <row r="5004" spans="2:12">
      <c r="B5004" s="126"/>
      <c r="C5004" s="126"/>
      <c r="D5004" s="126"/>
      <c r="K5004" s="1014"/>
      <c r="L5004" s="126"/>
    </row>
    <row r="5005" spans="2:12">
      <c r="B5005" s="126"/>
      <c r="C5005" s="126"/>
      <c r="D5005" s="126"/>
      <c r="K5005" s="1014"/>
      <c r="L5005" s="126"/>
    </row>
    <row r="5006" spans="2:12">
      <c r="B5006" s="126"/>
      <c r="C5006" s="126"/>
      <c r="D5006" s="126"/>
      <c r="K5006" s="1014"/>
      <c r="L5006" s="126"/>
    </row>
    <row r="5007" spans="2:12">
      <c r="B5007" s="126"/>
      <c r="C5007" s="126"/>
      <c r="D5007" s="126"/>
      <c r="K5007" s="1014"/>
      <c r="L5007" s="126"/>
    </row>
    <row r="5008" spans="2:12">
      <c r="B5008" s="126"/>
      <c r="C5008" s="126"/>
      <c r="D5008" s="126"/>
      <c r="K5008" s="1014"/>
      <c r="L5008" s="126"/>
    </row>
    <row r="5009" spans="2:12">
      <c r="B5009" s="126"/>
      <c r="C5009" s="126"/>
      <c r="D5009" s="126"/>
      <c r="K5009" s="1014"/>
      <c r="L5009" s="126"/>
    </row>
    <row r="5010" spans="2:12">
      <c r="B5010" s="126"/>
      <c r="C5010" s="126"/>
      <c r="D5010" s="126"/>
      <c r="K5010" s="1014"/>
      <c r="L5010" s="126"/>
    </row>
    <row r="5011" spans="2:12">
      <c r="B5011" s="126"/>
      <c r="C5011" s="126"/>
      <c r="D5011" s="126"/>
      <c r="K5011" s="1014"/>
      <c r="L5011" s="126"/>
    </row>
    <row r="5012" spans="2:12">
      <c r="B5012" s="126"/>
      <c r="C5012" s="126"/>
      <c r="D5012" s="126"/>
      <c r="K5012" s="1014"/>
      <c r="L5012" s="126"/>
    </row>
    <row r="5013" spans="2:12">
      <c r="B5013" s="126"/>
      <c r="C5013" s="126"/>
      <c r="D5013" s="126"/>
      <c r="K5013" s="1014"/>
      <c r="L5013" s="126"/>
    </row>
    <row r="5014" spans="2:12">
      <c r="B5014" s="126"/>
      <c r="C5014" s="126"/>
      <c r="D5014" s="126"/>
      <c r="K5014" s="1014"/>
      <c r="L5014" s="126"/>
    </row>
    <row r="5015" spans="2:12">
      <c r="B5015" s="126"/>
      <c r="C5015" s="126"/>
      <c r="D5015" s="126"/>
      <c r="K5015" s="1014"/>
      <c r="L5015" s="126"/>
    </row>
    <row r="5016" spans="2:12">
      <c r="B5016" s="126"/>
      <c r="C5016" s="126"/>
      <c r="D5016" s="126"/>
      <c r="K5016" s="1014"/>
      <c r="L5016" s="126"/>
    </row>
    <row r="5017" spans="2:12">
      <c r="B5017" s="126"/>
      <c r="C5017" s="126"/>
      <c r="D5017" s="126"/>
      <c r="K5017" s="1014"/>
      <c r="L5017" s="126"/>
    </row>
    <row r="5018" spans="2:12">
      <c r="B5018" s="126"/>
      <c r="C5018" s="126"/>
      <c r="D5018" s="126"/>
      <c r="K5018" s="1014"/>
      <c r="L5018" s="126"/>
    </row>
    <row r="5019" spans="2:12">
      <c r="B5019" s="126"/>
      <c r="C5019" s="126"/>
      <c r="D5019" s="126"/>
      <c r="K5019" s="1014"/>
      <c r="L5019" s="126"/>
    </row>
    <row r="5020" spans="2:12">
      <c r="B5020" s="126"/>
      <c r="C5020" s="126"/>
      <c r="D5020" s="126"/>
      <c r="K5020" s="1014"/>
      <c r="L5020" s="126"/>
    </row>
    <row r="5021" spans="2:12">
      <c r="B5021" s="126"/>
      <c r="C5021" s="126"/>
      <c r="D5021" s="126"/>
      <c r="K5021" s="1014"/>
      <c r="L5021" s="126"/>
    </row>
    <row r="5022" spans="2:12">
      <c r="B5022" s="126"/>
      <c r="C5022" s="126"/>
      <c r="D5022" s="126"/>
      <c r="K5022" s="1014"/>
      <c r="L5022" s="126"/>
    </row>
    <row r="5023" spans="2:12">
      <c r="B5023" s="126"/>
      <c r="C5023" s="126"/>
      <c r="D5023" s="126"/>
      <c r="K5023" s="1014"/>
      <c r="L5023" s="126"/>
    </row>
    <row r="5024" spans="2:12">
      <c r="B5024" s="126"/>
      <c r="C5024" s="126"/>
      <c r="D5024" s="126"/>
      <c r="K5024" s="1014"/>
      <c r="L5024" s="126"/>
    </row>
    <row r="5025" spans="2:12">
      <c r="B5025" s="126"/>
      <c r="C5025" s="126"/>
      <c r="D5025" s="126"/>
      <c r="K5025" s="1014"/>
      <c r="L5025" s="126"/>
    </row>
    <row r="5026" spans="2:12">
      <c r="B5026" s="126"/>
      <c r="C5026" s="126"/>
      <c r="D5026" s="126"/>
      <c r="K5026" s="1014"/>
      <c r="L5026" s="126"/>
    </row>
    <row r="5027" spans="2:12">
      <c r="B5027" s="126"/>
      <c r="C5027" s="126"/>
      <c r="D5027" s="126"/>
      <c r="K5027" s="1014"/>
      <c r="L5027" s="126"/>
    </row>
    <row r="5028" spans="2:12">
      <c r="B5028" s="126"/>
      <c r="C5028" s="126"/>
      <c r="D5028" s="126"/>
      <c r="K5028" s="1014"/>
      <c r="L5028" s="126"/>
    </row>
    <row r="5029" spans="2:12">
      <c r="B5029" s="126"/>
      <c r="C5029" s="126"/>
      <c r="D5029" s="126"/>
      <c r="K5029" s="1014"/>
      <c r="L5029" s="126"/>
    </row>
    <row r="5030" spans="2:12">
      <c r="B5030" s="126"/>
      <c r="C5030" s="126"/>
      <c r="D5030" s="126"/>
      <c r="K5030" s="1014"/>
      <c r="L5030" s="126"/>
    </row>
    <row r="5031" spans="2:12">
      <c r="B5031" s="126"/>
      <c r="C5031" s="126"/>
      <c r="D5031" s="126"/>
      <c r="K5031" s="1014"/>
      <c r="L5031" s="126"/>
    </row>
    <row r="5032" spans="2:12">
      <c r="B5032" s="126"/>
      <c r="C5032" s="126"/>
      <c r="D5032" s="126"/>
      <c r="K5032" s="1014"/>
      <c r="L5032" s="126"/>
    </row>
    <row r="5033" spans="2:12">
      <c r="B5033" s="126"/>
      <c r="C5033" s="126"/>
      <c r="D5033" s="126"/>
      <c r="K5033" s="1014"/>
      <c r="L5033" s="126"/>
    </row>
    <row r="5034" spans="2:12">
      <c r="B5034" s="126"/>
      <c r="C5034" s="126"/>
      <c r="D5034" s="126"/>
      <c r="K5034" s="1014"/>
      <c r="L5034" s="126"/>
    </row>
    <row r="5035" spans="2:12">
      <c r="B5035" s="126"/>
      <c r="C5035" s="126"/>
      <c r="D5035" s="126"/>
      <c r="K5035" s="1014"/>
      <c r="L5035" s="126"/>
    </row>
    <row r="5036" spans="2:12">
      <c r="B5036" s="126"/>
      <c r="C5036" s="126"/>
      <c r="D5036" s="126"/>
      <c r="K5036" s="1014"/>
      <c r="L5036" s="126"/>
    </row>
    <row r="5037" spans="2:12">
      <c r="B5037" s="126"/>
      <c r="C5037" s="126"/>
      <c r="D5037" s="126"/>
      <c r="K5037" s="1014"/>
      <c r="L5037" s="126"/>
    </row>
    <row r="5038" spans="2:12">
      <c r="B5038" s="126"/>
      <c r="C5038" s="126"/>
      <c r="D5038" s="126"/>
      <c r="K5038" s="1014"/>
      <c r="L5038" s="126"/>
    </row>
    <row r="5039" spans="2:12">
      <c r="B5039" s="126"/>
      <c r="C5039" s="126"/>
      <c r="D5039" s="126"/>
      <c r="K5039" s="1014"/>
      <c r="L5039" s="126"/>
    </row>
    <row r="5040" spans="2:12">
      <c r="B5040" s="126"/>
      <c r="C5040" s="126"/>
      <c r="D5040" s="126"/>
      <c r="K5040" s="1014"/>
      <c r="L5040" s="126"/>
    </row>
    <row r="5041" spans="2:12">
      <c r="B5041" s="126"/>
      <c r="C5041" s="126"/>
      <c r="D5041" s="126"/>
      <c r="K5041" s="1014"/>
      <c r="L5041" s="126"/>
    </row>
    <row r="5042" spans="2:12">
      <c r="B5042" s="126"/>
      <c r="C5042" s="126"/>
      <c r="D5042" s="126"/>
      <c r="K5042" s="1014"/>
      <c r="L5042" s="126"/>
    </row>
    <row r="5043" spans="2:12">
      <c r="B5043" s="126"/>
      <c r="C5043" s="126"/>
      <c r="D5043" s="126"/>
      <c r="K5043" s="1014"/>
      <c r="L5043" s="126"/>
    </row>
    <row r="5044" spans="2:12">
      <c r="B5044" s="126"/>
      <c r="C5044" s="126"/>
      <c r="D5044" s="126"/>
      <c r="K5044" s="1014"/>
      <c r="L5044" s="126"/>
    </row>
    <row r="5045" spans="2:12">
      <c r="B5045" s="126"/>
      <c r="C5045" s="126"/>
      <c r="D5045" s="126"/>
      <c r="K5045" s="1014"/>
      <c r="L5045" s="126"/>
    </row>
    <row r="5046" spans="2:12">
      <c r="B5046" s="126"/>
      <c r="C5046" s="126"/>
      <c r="D5046" s="126"/>
      <c r="K5046" s="1014"/>
      <c r="L5046" s="126"/>
    </row>
    <row r="5047" spans="2:12">
      <c r="B5047" s="126"/>
      <c r="C5047" s="126"/>
      <c r="D5047" s="126"/>
      <c r="K5047" s="1014"/>
      <c r="L5047" s="126"/>
    </row>
    <row r="5048" spans="2:12">
      <c r="B5048" s="126"/>
      <c r="C5048" s="126"/>
      <c r="D5048" s="126"/>
      <c r="K5048" s="1014"/>
      <c r="L5048" s="126"/>
    </row>
    <row r="5049" spans="2:12">
      <c r="B5049" s="126"/>
      <c r="C5049" s="126"/>
      <c r="D5049" s="126"/>
      <c r="K5049" s="1014"/>
      <c r="L5049" s="126"/>
    </row>
    <row r="5050" spans="2:12">
      <c r="B5050" s="126"/>
      <c r="C5050" s="126"/>
      <c r="D5050" s="126"/>
      <c r="K5050" s="1014"/>
      <c r="L5050" s="126"/>
    </row>
    <row r="5051" spans="2:12">
      <c r="B5051" s="126"/>
      <c r="C5051" s="126"/>
      <c r="D5051" s="126"/>
      <c r="K5051" s="1014"/>
      <c r="L5051" s="126"/>
    </row>
    <row r="5052" spans="2:12">
      <c r="B5052" s="126"/>
      <c r="C5052" s="126"/>
      <c r="D5052" s="126"/>
      <c r="K5052" s="1014"/>
      <c r="L5052" s="126"/>
    </row>
    <row r="5053" spans="2:12">
      <c r="B5053" s="126"/>
      <c r="C5053" s="126"/>
      <c r="D5053" s="126"/>
      <c r="K5053" s="1014"/>
      <c r="L5053" s="126"/>
    </row>
    <row r="5054" spans="2:12">
      <c r="B5054" s="126"/>
      <c r="C5054" s="126"/>
      <c r="D5054" s="126"/>
      <c r="K5054" s="1014"/>
      <c r="L5054" s="126"/>
    </row>
    <row r="5055" spans="2:12">
      <c r="B5055" s="126"/>
      <c r="C5055" s="126"/>
      <c r="D5055" s="126"/>
      <c r="K5055" s="1014"/>
      <c r="L5055" s="126"/>
    </row>
    <row r="5056" spans="2:12">
      <c r="B5056" s="126"/>
      <c r="C5056" s="126"/>
      <c r="D5056" s="126"/>
      <c r="K5056" s="1014"/>
      <c r="L5056" s="126"/>
    </row>
    <row r="5057" spans="2:12">
      <c r="B5057" s="126"/>
      <c r="C5057" s="126"/>
      <c r="D5057" s="126"/>
      <c r="K5057" s="1014"/>
      <c r="L5057" s="126"/>
    </row>
    <row r="5058" spans="2:12">
      <c r="B5058" s="126"/>
      <c r="C5058" s="126"/>
      <c r="D5058" s="126"/>
      <c r="K5058" s="1014"/>
      <c r="L5058" s="126"/>
    </row>
    <row r="5059" spans="2:12">
      <c r="B5059" s="126"/>
      <c r="C5059" s="126"/>
      <c r="D5059" s="126"/>
      <c r="K5059" s="1014"/>
      <c r="L5059" s="126"/>
    </row>
    <row r="5060" spans="2:12">
      <c r="B5060" s="126"/>
      <c r="C5060" s="126"/>
      <c r="D5060" s="126"/>
      <c r="K5060" s="1014"/>
      <c r="L5060" s="126"/>
    </row>
    <row r="5061" spans="2:12">
      <c r="B5061" s="126"/>
      <c r="C5061" s="126"/>
      <c r="D5061" s="126"/>
      <c r="K5061" s="1014"/>
      <c r="L5061" s="126"/>
    </row>
    <row r="5062" spans="2:12">
      <c r="B5062" s="126"/>
      <c r="C5062" s="126"/>
      <c r="D5062" s="126"/>
      <c r="K5062" s="1014"/>
      <c r="L5062" s="126"/>
    </row>
    <row r="5063" spans="2:12">
      <c r="B5063" s="126"/>
      <c r="C5063" s="126"/>
      <c r="D5063" s="126"/>
      <c r="K5063" s="1014"/>
      <c r="L5063" s="126"/>
    </row>
    <row r="5064" spans="2:12">
      <c r="B5064" s="126"/>
      <c r="C5064" s="126"/>
      <c r="D5064" s="126"/>
      <c r="K5064" s="1014"/>
      <c r="L5064" s="126"/>
    </row>
    <row r="5065" spans="2:12">
      <c r="B5065" s="126"/>
      <c r="C5065" s="126"/>
      <c r="D5065" s="126"/>
      <c r="K5065" s="1014"/>
      <c r="L5065" s="126"/>
    </row>
    <row r="5066" spans="2:12">
      <c r="B5066" s="126"/>
      <c r="C5066" s="126"/>
      <c r="D5066" s="126"/>
      <c r="K5066" s="1014"/>
      <c r="L5066" s="126"/>
    </row>
    <row r="5067" spans="2:12">
      <c r="B5067" s="126"/>
      <c r="C5067" s="126"/>
      <c r="D5067" s="126"/>
      <c r="K5067" s="1014"/>
      <c r="L5067" s="126"/>
    </row>
    <row r="5068" spans="2:12">
      <c r="B5068" s="126"/>
      <c r="C5068" s="126"/>
      <c r="D5068" s="126"/>
      <c r="K5068" s="1014"/>
      <c r="L5068" s="126"/>
    </row>
    <row r="5069" spans="2:12">
      <c r="B5069" s="126"/>
      <c r="C5069" s="126"/>
      <c r="D5069" s="126"/>
      <c r="K5069" s="1014"/>
      <c r="L5069" s="126"/>
    </row>
    <row r="5070" spans="2:12">
      <c r="B5070" s="126"/>
      <c r="C5070" s="126"/>
      <c r="D5070" s="126"/>
      <c r="K5070" s="1014"/>
      <c r="L5070" s="126"/>
    </row>
    <row r="5071" spans="2:12">
      <c r="B5071" s="126"/>
      <c r="C5071" s="126"/>
      <c r="D5071" s="126"/>
      <c r="K5071" s="1014"/>
      <c r="L5071" s="126"/>
    </row>
    <row r="5072" spans="2:12">
      <c r="B5072" s="126"/>
      <c r="C5072" s="126"/>
      <c r="D5072" s="126"/>
      <c r="K5072" s="1014"/>
      <c r="L5072" s="126"/>
    </row>
    <row r="5073" spans="2:12">
      <c r="B5073" s="126"/>
      <c r="C5073" s="126"/>
      <c r="D5073" s="126"/>
      <c r="K5073" s="1014"/>
      <c r="L5073" s="126"/>
    </row>
    <row r="5074" spans="2:12">
      <c r="B5074" s="126"/>
      <c r="C5074" s="126"/>
      <c r="D5074" s="126"/>
      <c r="K5074" s="1014"/>
      <c r="L5074" s="126"/>
    </row>
    <row r="5075" spans="2:12">
      <c r="B5075" s="126"/>
      <c r="C5075" s="126"/>
      <c r="D5075" s="126"/>
      <c r="K5075" s="1014"/>
      <c r="L5075" s="126"/>
    </row>
    <row r="5076" spans="2:12">
      <c r="B5076" s="126"/>
      <c r="C5076" s="126"/>
      <c r="D5076" s="126"/>
      <c r="K5076" s="1014"/>
      <c r="L5076" s="126"/>
    </row>
    <row r="5077" spans="2:12">
      <c r="B5077" s="126"/>
      <c r="C5077" s="126"/>
      <c r="D5077" s="126"/>
      <c r="K5077" s="1014"/>
      <c r="L5077" s="126"/>
    </row>
    <row r="5078" spans="2:12">
      <c r="B5078" s="126"/>
      <c r="C5078" s="126"/>
      <c r="D5078" s="126"/>
      <c r="K5078" s="1014"/>
      <c r="L5078" s="126"/>
    </row>
    <row r="5079" spans="2:12">
      <c r="B5079" s="126"/>
      <c r="C5079" s="126"/>
      <c r="D5079" s="126"/>
      <c r="K5079" s="1014"/>
      <c r="L5079" s="126"/>
    </row>
    <row r="5080" spans="2:12">
      <c r="B5080" s="126"/>
      <c r="C5080" s="126"/>
      <c r="D5080" s="126"/>
      <c r="K5080" s="1014"/>
      <c r="L5080" s="126"/>
    </row>
    <row r="5081" spans="2:12">
      <c r="B5081" s="126"/>
      <c r="C5081" s="126"/>
      <c r="D5081" s="126"/>
      <c r="K5081" s="1014"/>
      <c r="L5081" s="126"/>
    </row>
    <row r="5082" spans="2:12">
      <c r="B5082" s="126"/>
      <c r="C5082" s="126"/>
      <c r="D5082" s="126"/>
      <c r="K5082" s="1014"/>
      <c r="L5082" s="126"/>
    </row>
    <row r="5083" spans="2:12">
      <c r="B5083" s="126"/>
      <c r="C5083" s="126"/>
      <c r="D5083" s="126"/>
      <c r="K5083" s="1014"/>
      <c r="L5083" s="126"/>
    </row>
    <row r="5084" spans="2:12">
      <c r="B5084" s="126"/>
      <c r="C5084" s="126"/>
      <c r="D5084" s="126"/>
      <c r="K5084" s="1014"/>
      <c r="L5084" s="126"/>
    </row>
    <row r="5085" spans="2:12">
      <c r="B5085" s="126"/>
      <c r="C5085" s="126"/>
      <c r="D5085" s="126"/>
      <c r="K5085" s="1014"/>
      <c r="L5085" s="126"/>
    </row>
    <row r="5086" spans="2:12">
      <c r="B5086" s="126"/>
      <c r="C5086" s="126"/>
      <c r="D5086" s="126"/>
      <c r="K5086" s="1014"/>
      <c r="L5086" s="126"/>
    </row>
    <row r="5087" spans="2:12">
      <c r="B5087" s="126"/>
      <c r="C5087" s="126"/>
      <c r="D5087" s="126"/>
      <c r="K5087" s="1014"/>
      <c r="L5087" s="126"/>
    </row>
    <row r="5088" spans="2:12">
      <c r="B5088" s="126"/>
      <c r="C5088" s="126"/>
      <c r="D5088" s="126"/>
      <c r="K5088" s="1014"/>
      <c r="L5088" s="126"/>
    </row>
    <row r="5089" spans="2:12">
      <c r="B5089" s="126"/>
      <c r="C5089" s="126"/>
      <c r="D5089" s="126"/>
      <c r="K5089" s="1014"/>
      <c r="L5089" s="126"/>
    </row>
    <row r="5090" spans="2:12">
      <c r="B5090" s="126"/>
      <c r="C5090" s="126"/>
      <c r="D5090" s="126"/>
      <c r="K5090" s="1014"/>
      <c r="L5090" s="126"/>
    </row>
    <row r="5091" spans="2:12">
      <c r="B5091" s="126"/>
      <c r="C5091" s="126"/>
      <c r="D5091" s="126"/>
      <c r="K5091" s="1014"/>
      <c r="L5091" s="126"/>
    </row>
    <row r="5092" spans="2:12">
      <c r="B5092" s="126"/>
      <c r="C5092" s="126"/>
      <c r="D5092" s="126"/>
      <c r="K5092" s="1014"/>
      <c r="L5092" s="126"/>
    </row>
    <row r="5093" spans="2:12">
      <c r="B5093" s="126"/>
      <c r="C5093" s="126"/>
      <c r="D5093" s="126"/>
      <c r="K5093" s="1014"/>
      <c r="L5093" s="126"/>
    </row>
    <row r="5094" spans="2:12">
      <c r="B5094" s="126"/>
      <c r="C5094" s="126"/>
      <c r="D5094" s="126"/>
      <c r="K5094" s="1014"/>
      <c r="L5094" s="126"/>
    </row>
    <row r="5095" spans="2:12">
      <c r="B5095" s="126"/>
      <c r="C5095" s="126"/>
      <c r="D5095" s="126"/>
      <c r="K5095" s="1014"/>
      <c r="L5095" s="126"/>
    </row>
    <row r="5096" spans="2:12">
      <c r="B5096" s="126"/>
      <c r="C5096" s="126"/>
      <c r="D5096" s="126"/>
      <c r="K5096" s="1014"/>
      <c r="L5096" s="126"/>
    </row>
    <row r="5097" spans="2:12">
      <c r="B5097" s="126"/>
      <c r="C5097" s="126"/>
      <c r="D5097" s="126"/>
      <c r="K5097" s="1014"/>
      <c r="L5097" s="126"/>
    </row>
    <row r="5098" spans="2:12">
      <c r="B5098" s="126"/>
      <c r="C5098" s="126"/>
      <c r="D5098" s="126"/>
      <c r="K5098" s="1014"/>
      <c r="L5098" s="126"/>
    </row>
    <row r="5099" spans="2:12">
      <c r="B5099" s="126"/>
      <c r="C5099" s="126"/>
      <c r="D5099" s="126"/>
      <c r="K5099" s="1014"/>
      <c r="L5099" s="126"/>
    </row>
    <row r="5100" spans="2:12">
      <c r="B5100" s="126"/>
      <c r="C5100" s="126"/>
      <c r="D5100" s="126"/>
      <c r="K5100" s="1014"/>
      <c r="L5100" s="126"/>
    </row>
    <row r="5101" spans="2:12">
      <c r="B5101" s="126"/>
      <c r="C5101" s="126"/>
      <c r="D5101" s="126"/>
      <c r="K5101" s="1014"/>
      <c r="L5101" s="126"/>
    </row>
    <row r="5102" spans="2:12">
      <c r="B5102" s="126"/>
      <c r="C5102" s="126"/>
      <c r="D5102" s="126"/>
      <c r="K5102" s="1014"/>
      <c r="L5102" s="126"/>
    </row>
    <row r="5103" spans="2:12">
      <c r="B5103" s="126"/>
      <c r="C5103" s="126"/>
      <c r="D5103" s="126"/>
      <c r="K5103" s="1014"/>
      <c r="L5103" s="126"/>
    </row>
    <row r="5104" spans="2:12">
      <c r="B5104" s="126"/>
      <c r="C5104" s="126"/>
      <c r="D5104" s="126"/>
      <c r="K5104" s="1014"/>
      <c r="L5104" s="126"/>
    </row>
    <row r="5105" spans="2:12">
      <c r="B5105" s="126"/>
      <c r="C5105" s="126"/>
      <c r="D5105" s="126"/>
      <c r="K5105" s="1014"/>
      <c r="L5105" s="126"/>
    </row>
    <row r="5106" spans="2:12">
      <c r="B5106" s="126"/>
      <c r="C5106" s="126"/>
      <c r="D5106" s="126"/>
      <c r="K5106" s="1014"/>
      <c r="L5106" s="126"/>
    </row>
    <row r="5107" spans="2:12">
      <c r="B5107" s="126"/>
      <c r="C5107" s="126"/>
      <c r="D5107" s="126"/>
      <c r="K5107" s="1014"/>
      <c r="L5107" s="126"/>
    </row>
    <row r="5108" spans="2:12">
      <c r="B5108" s="126"/>
      <c r="C5108" s="126"/>
      <c r="D5108" s="126"/>
      <c r="K5108" s="1014"/>
      <c r="L5108" s="126"/>
    </row>
    <row r="5109" spans="2:12">
      <c r="B5109" s="126"/>
      <c r="C5109" s="126"/>
      <c r="D5109" s="126"/>
      <c r="K5109" s="1014"/>
      <c r="L5109" s="126"/>
    </row>
    <row r="5110" spans="2:12">
      <c r="B5110" s="126"/>
      <c r="C5110" s="126"/>
      <c r="D5110" s="126"/>
      <c r="K5110" s="1014"/>
      <c r="L5110" s="126"/>
    </row>
    <row r="5111" spans="2:12">
      <c r="B5111" s="126"/>
      <c r="C5111" s="126"/>
      <c r="D5111" s="126"/>
      <c r="K5111" s="1014"/>
      <c r="L5111" s="126"/>
    </row>
    <row r="5112" spans="2:12">
      <c r="B5112" s="126"/>
      <c r="C5112" s="126"/>
      <c r="D5112" s="126"/>
      <c r="K5112" s="1014"/>
      <c r="L5112" s="126"/>
    </row>
    <row r="5113" spans="2:12">
      <c r="B5113" s="126"/>
      <c r="C5113" s="126"/>
      <c r="D5113" s="126"/>
      <c r="K5113" s="1014"/>
      <c r="L5113" s="126"/>
    </row>
    <row r="5114" spans="2:12">
      <c r="B5114" s="126"/>
      <c r="C5114" s="126"/>
      <c r="D5114" s="126"/>
      <c r="K5114" s="1014"/>
      <c r="L5114" s="126"/>
    </row>
    <row r="5115" spans="2:12">
      <c r="B5115" s="126"/>
      <c r="C5115" s="126"/>
      <c r="D5115" s="126"/>
      <c r="K5115" s="1014"/>
      <c r="L5115" s="126"/>
    </row>
    <row r="5116" spans="2:12">
      <c r="B5116" s="126"/>
      <c r="C5116" s="126"/>
      <c r="D5116" s="126"/>
      <c r="K5116" s="1014"/>
      <c r="L5116" s="126"/>
    </row>
    <row r="5117" spans="2:12">
      <c r="B5117" s="126"/>
      <c r="C5117" s="126"/>
      <c r="D5117" s="126"/>
      <c r="K5117" s="1014"/>
      <c r="L5117" s="126"/>
    </row>
    <row r="5118" spans="2:12">
      <c r="B5118" s="126"/>
      <c r="C5118" s="126"/>
      <c r="D5118" s="126"/>
      <c r="K5118" s="1014"/>
      <c r="L5118" s="126"/>
    </row>
    <row r="5119" spans="2:12">
      <c r="B5119" s="126"/>
      <c r="C5119" s="126"/>
      <c r="D5119" s="126"/>
      <c r="K5119" s="1014"/>
      <c r="L5119" s="126"/>
    </row>
    <row r="5120" spans="2:12">
      <c r="B5120" s="126"/>
      <c r="C5120" s="126"/>
      <c r="D5120" s="126"/>
      <c r="K5120" s="1014"/>
      <c r="L5120" s="126"/>
    </row>
    <row r="5121" spans="2:12">
      <c r="B5121" s="126"/>
      <c r="C5121" s="126"/>
      <c r="D5121" s="126"/>
      <c r="K5121" s="1014"/>
      <c r="L5121" s="126"/>
    </row>
    <row r="5122" spans="2:12">
      <c r="B5122" s="126"/>
      <c r="C5122" s="126"/>
      <c r="D5122" s="126"/>
      <c r="K5122" s="1014"/>
      <c r="L5122" s="126"/>
    </row>
    <row r="5123" spans="2:12">
      <c r="B5123" s="126"/>
      <c r="C5123" s="126"/>
      <c r="D5123" s="126"/>
      <c r="K5123" s="1014"/>
      <c r="L5123" s="126"/>
    </row>
    <row r="5124" spans="2:12">
      <c r="B5124" s="126"/>
      <c r="C5124" s="126"/>
      <c r="D5124" s="126"/>
      <c r="K5124" s="1014"/>
      <c r="L5124" s="126"/>
    </row>
    <row r="5125" spans="2:12">
      <c r="B5125" s="126"/>
      <c r="C5125" s="126"/>
      <c r="D5125" s="126"/>
      <c r="K5125" s="1014"/>
      <c r="L5125" s="126"/>
    </row>
    <row r="5126" spans="2:12">
      <c r="B5126" s="126"/>
      <c r="C5126" s="126"/>
      <c r="D5126" s="126"/>
      <c r="K5126" s="1014"/>
      <c r="L5126" s="126"/>
    </row>
    <row r="5127" spans="2:12">
      <c r="B5127" s="126"/>
      <c r="C5127" s="126"/>
      <c r="D5127" s="126"/>
      <c r="K5127" s="1014"/>
      <c r="L5127" s="126"/>
    </row>
    <row r="5128" spans="2:12">
      <c r="B5128" s="126"/>
      <c r="C5128" s="126"/>
      <c r="D5128" s="126"/>
      <c r="K5128" s="1014"/>
      <c r="L5128" s="126"/>
    </row>
    <row r="5129" spans="2:12">
      <c r="B5129" s="126"/>
      <c r="C5129" s="126"/>
      <c r="D5129" s="126"/>
      <c r="K5129" s="1014"/>
      <c r="L5129" s="126"/>
    </row>
    <row r="5130" spans="2:12">
      <c r="B5130" s="126"/>
      <c r="C5130" s="126"/>
      <c r="D5130" s="126"/>
      <c r="K5130" s="1014"/>
      <c r="L5130" s="126"/>
    </row>
    <row r="5131" spans="2:12">
      <c r="B5131" s="126"/>
      <c r="C5131" s="126"/>
      <c r="D5131" s="126"/>
      <c r="K5131" s="1014"/>
      <c r="L5131" s="126"/>
    </row>
    <row r="5132" spans="2:12">
      <c r="B5132" s="126"/>
      <c r="C5132" s="126"/>
      <c r="D5132" s="126"/>
      <c r="K5132" s="1014"/>
      <c r="L5132" s="126"/>
    </row>
    <row r="5133" spans="2:12">
      <c r="B5133" s="126"/>
      <c r="C5133" s="126"/>
      <c r="D5133" s="126"/>
      <c r="K5133" s="1014"/>
      <c r="L5133" s="126"/>
    </row>
    <row r="5134" spans="2:12">
      <c r="B5134" s="126"/>
      <c r="C5134" s="126"/>
      <c r="D5134" s="126"/>
      <c r="K5134" s="1014"/>
      <c r="L5134" s="126"/>
    </row>
    <row r="5135" spans="2:12">
      <c r="B5135" s="126"/>
      <c r="C5135" s="126"/>
      <c r="D5135" s="126"/>
      <c r="K5135" s="1014"/>
      <c r="L5135" s="126"/>
    </row>
    <row r="5136" spans="2:12">
      <c r="B5136" s="126"/>
      <c r="C5136" s="126"/>
      <c r="D5136" s="126"/>
      <c r="K5136" s="1014"/>
      <c r="L5136" s="126"/>
    </row>
    <row r="5137" spans="2:12">
      <c r="B5137" s="126"/>
      <c r="C5137" s="126"/>
      <c r="D5137" s="126"/>
      <c r="K5137" s="1014"/>
      <c r="L5137" s="126"/>
    </row>
    <row r="5138" spans="2:12">
      <c r="B5138" s="126"/>
      <c r="C5138" s="126"/>
      <c r="D5138" s="126"/>
      <c r="K5138" s="1014"/>
      <c r="L5138" s="126"/>
    </row>
    <row r="5139" spans="2:12">
      <c r="B5139" s="126"/>
      <c r="C5139" s="126"/>
      <c r="D5139" s="126"/>
      <c r="K5139" s="1014"/>
      <c r="L5139" s="126"/>
    </row>
    <row r="5140" spans="2:12">
      <c r="B5140" s="126"/>
      <c r="C5140" s="126"/>
      <c r="D5140" s="126"/>
      <c r="K5140" s="1014"/>
      <c r="L5140" s="126"/>
    </row>
    <row r="5141" spans="2:12">
      <c r="B5141" s="126"/>
      <c r="C5141" s="126"/>
      <c r="D5141" s="126"/>
      <c r="K5141" s="1014"/>
      <c r="L5141" s="126"/>
    </row>
    <row r="5142" spans="2:12">
      <c r="B5142" s="126"/>
      <c r="C5142" s="126"/>
      <c r="D5142" s="126"/>
      <c r="K5142" s="1014"/>
      <c r="L5142" s="126"/>
    </row>
    <row r="5143" spans="2:12">
      <c r="B5143" s="126"/>
      <c r="C5143" s="126"/>
      <c r="D5143" s="126"/>
      <c r="K5143" s="1014"/>
      <c r="L5143" s="126"/>
    </row>
    <row r="5144" spans="2:12">
      <c r="B5144" s="126"/>
      <c r="C5144" s="126"/>
      <c r="D5144" s="126"/>
      <c r="K5144" s="1014"/>
      <c r="L5144" s="126"/>
    </row>
    <row r="5145" spans="2:12">
      <c r="B5145" s="126"/>
      <c r="C5145" s="126"/>
      <c r="D5145" s="126"/>
      <c r="K5145" s="1014"/>
      <c r="L5145" s="126"/>
    </row>
    <row r="5146" spans="2:12">
      <c r="B5146" s="126"/>
      <c r="C5146" s="126"/>
      <c r="D5146" s="126"/>
      <c r="K5146" s="1014"/>
      <c r="L5146" s="126"/>
    </row>
    <row r="5147" spans="2:12">
      <c r="B5147" s="126"/>
      <c r="C5147" s="126"/>
      <c r="D5147" s="126"/>
      <c r="K5147" s="1014"/>
      <c r="L5147" s="126"/>
    </row>
    <row r="5148" spans="2:12">
      <c r="B5148" s="126"/>
      <c r="C5148" s="126"/>
      <c r="D5148" s="126"/>
      <c r="K5148" s="1014"/>
      <c r="L5148" s="126"/>
    </row>
    <row r="5149" spans="2:12">
      <c r="B5149" s="126"/>
      <c r="C5149" s="126"/>
      <c r="D5149" s="126"/>
      <c r="K5149" s="1014"/>
      <c r="L5149" s="126"/>
    </row>
    <row r="5150" spans="2:12">
      <c r="B5150" s="126"/>
      <c r="C5150" s="126"/>
      <c r="D5150" s="126"/>
      <c r="K5150" s="1014"/>
      <c r="L5150" s="126"/>
    </row>
    <row r="5151" spans="2:12">
      <c r="B5151" s="126"/>
      <c r="C5151" s="126"/>
      <c r="D5151" s="126"/>
      <c r="K5151" s="1014"/>
      <c r="L5151" s="126"/>
    </row>
    <row r="5152" spans="2:12">
      <c r="B5152" s="126"/>
      <c r="C5152" s="126"/>
      <c r="D5152" s="126"/>
      <c r="K5152" s="1014"/>
      <c r="L5152" s="126"/>
    </row>
    <row r="5153" spans="2:12">
      <c r="B5153" s="126"/>
      <c r="C5153" s="126"/>
      <c r="D5153" s="126"/>
      <c r="K5153" s="1014"/>
      <c r="L5153" s="126"/>
    </row>
    <row r="5154" spans="2:12">
      <c r="B5154" s="126"/>
      <c r="C5154" s="126"/>
      <c r="D5154" s="126"/>
      <c r="K5154" s="1014"/>
      <c r="L5154" s="126"/>
    </row>
    <row r="5155" spans="2:12">
      <c r="B5155" s="126"/>
      <c r="C5155" s="126"/>
      <c r="D5155" s="126"/>
      <c r="K5155" s="1014"/>
      <c r="L5155" s="126"/>
    </row>
    <row r="5156" spans="2:12">
      <c r="B5156" s="126"/>
      <c r="C5156" s="126"/>
      <c r="D5156" s="126"/>
      <c r="K5156" s="1014"/>
      <c r="L5156" s="126"/>
    </row>
    <row r="5157" spans="2:12">
      <c r="B5157" s="126"/>
      <c r="C5157" s="126"/>
      <c r="D5157" s="126"/>
      <c r="K5157" s="1014"/>
      <c r="L5157" s="126"/>
    </row>
    <row r="5158" spans="2:12">
      <c r="B5158" s="126"/>
      <c r="C5158" s="126"/>
      <c r="D5158" s="126"/>
      <c r="K5158" s="1014"/>
      <c r="L5158" s="126"/>
    </row>
    <row r="5159" spans="2:12">
      <c r="B5159" s="126"/>
      <c r="C5159" s="126"/>
      <c r="D5159" s="126"/>
      <c r="K5159" s="1014"/>
      <c r="L5159" s="126"/>
    </row>
    <row r="5160" spans="2:12">
      <c r="B5160" s="126"/>
      <c r="C5160" s="126"/>
      <c r="D5160" s="126"/>
      <c r="K5160" s="1014"/>
      <c r="L5160" s="126"/>
    </row>
    <row r="5161" spans="2:12">
      <c r="B5161" s="126"/>
      <c r="C5161" s="126"/>
      <c r="D5161" s="126"/>
      <c r="K5161" s="1014"/>
      <c r="L5161" s="126"/>
    </row>
    <row r="5162" spans="2:12">
      <c r="B5162" s="126"/>
      <c r="C5162" s="126"/>
      <c r="D5162" s="126"/>
      <c r="K5162" s="1014"/>
      <c r="L5162" s="126"/>
    </row>
    <row r="5163" spans="2:12">
      <c r="B5163" s="126"/>
      <c r="C5163" s="126"/>
      <c r="D5163" s="126"/>
      <c r="K5163" s="1014"/>
      <c r="L5163" s="126"/>
    </row>
    <row r="5164" spans="2:12">
      <c r="B5164" s="126"/>
      <c r="C5164" s="126"/>
      <c r="D5164" s="126"/>
      <c r="K5164" s="1014"/>
      <c r="L5164" s="126"/>
    </row>
    <row r="5165" spans="2:12">
      <c r="B5165" s="126"/>
      <c r="C5165" s="126"/>
      <c r="D5165" s="126"/>
      <c r="K5165" s="1014"/>
      <c r="L5165" s="126"/>
    </row>
    <row r="5166" spans="2:12">
      <c r="B5166" s="126"/>
      <c r="C5166" s="126"/>
      <c r="D5166" s="126"/>
      <c r="K5166" s="1014"/>
      <c r="L5166" s="126"/>
    </row>
    <row r="5167" spans="2:12">
      <c r="B5167" s="126"/>
      <c r="C5167" s="126"/>
      <c r="D5167" s="126"/>
      <c r="K5167" s="1014"/>
      <c r="L5167" s="126"/>
    </row>
    <row r="5168" spans="2:12">
      <c r="B5168" s="126"/>
      <c r="C5168" s="126"/>
      <c r="D5168" s="126"/>
      <c r="K5168" s="1014"/>
      <c r="L5168" s="126"/>
    </row>
    <row r="5169" spans="2:12">
      <c r="B5169" s="126"/>
      <c r="C5169" s="126"/>
      <c r="D5169" s="126"/>
      <c r="K5169" s="1014"/>
      <c r="L5169" s="126"/>
    </row>
    <row r="5170" spans="2:12">
      <c r="B5170" s="126"/>
      <c r="C5170" s="126"/>
      <c r="D5170" s="126"/>
      <c r="K5170" s="1014"/>
      <c r="L5170" s="126"/>
    </row>
    <row r="5171" spans="2:12">
      <c r="B5171" s="126"/>
      <c r="C5171" s="126"/>
      <c r="D5171" s="126"/>
      <c r="K5171" s="1014"/>
      <c r="L5171" s="126"/>
    </row>
    <row r="5172" spans="2:12">
      <c r="B5172" s="126"/>
      <c r="C5172" s="126"/>
      <c r="D5172" s="126"/>
      <c r="K5172" s="1014"/>
      <c r="L5172" s="126"/>
    </row>
    <row r="5173" spans="2:12">
      <c r="B5173" s="126"/>
      <c r="C5173" s="126"/>
      <c r="D5173" s="126"/>
      <c r="K5173" s="1014"/>
      <c r="L5173" s="126"/>
    </row>
    <row r="5174" spans="2:12">
      <c r="B5174" s="126"/>
      <c r="C5174" s="126"/>
      <c r="D5174" s="126"/>
      <c r="K5174" s="1014"/>
      <c r="L5174" s="126"/>
    </row>
    <row r="5175" spans="2:12">
      <c r="B5175" s="126"/>
      <c r="C5175" s="126"/>
      <c r="D5175" s="126"/>
      <c r="K5175" s="1014"/>
      <c r="L5175" s="126"/>
    </row>
    <row r="5176" spans="2:12">
      <c r="B5176" s="126"/>
      <c r="C5176" s="126"/>
      <c r="D5176" s="126"/>
      <c r="K5176" s="1014"/>
      <c r="L5176" s="126"/>
    </row>
    <row r="5177" spans="2:12">
      <c r="B5177" s="126"/>
      <c r="C5177" s="126"/>
      <c r="D5177" s="126"/>
      <c r="K5177" s="1014"/>
      <c r="L5177" s="126"/>
    </row>
    <row r="5178" spans="2:12">
      <c r="B5178" s="126"/>
      <c r="C5178" s="126"/>
      <c r="D5178" s="126"/>
      <c r="K5178" s="1014"/>
      <c r="L5178" s="126"/>
    </row>
    <row r="5179" spans="2:12">
      <c r="B5179" s="126"/>
      <c r="C5179" s="126"/>
      <c r="D5179" s="126"/>
      <c r="K5179" s="1014"/>
      <c r="L5179" s="126"/>
    </row>
    <row r="5180" spans="2:12">
      <c r="B5180" s="126"/>
      <c r="C5180" s="126"/>
      <c r="D5180" s="126"/>
      <c r="K5180" s="1014"/>
      <c r="L5180" s="126"/>
    </row>
    <row r="5181" spans="2:12">
      <c r="B5181" s="126"/>
      <c r="C5181" s="126"/>
      <c r="D5181" s="126"/>
      <c r="K5181" s="1014"/>
      <c r="L5181" s="126"/>
    </row>
    <row r="5182" spans="2:12">
      <c r="B5182" s="126"/>
      <c r="C5182" s="126"/>
      <c r="D5182" s="126"/>
      <c r="K5182" s="1014"/>
      <c r="L5182" s="126"/>
    </row>
    <row r="5183" spans="2:12">
      <c r="B5183" s="126"/>
      <c r="C5183" s="126"/>
      <c r="D5183" s="126"/>
      <c r="K5183" s="1014"/>
      <c r="L5183" s="126"/>
    </row>
    <row r="5184" spans="2:12">
      <c r="B5184" s="126"/>
      <c r="C5184" s="126"/>
      <c r="D5184" s="126"/>
      <c r="K5184" s="1014"/>
      <c r="L5184" s="126"/>
    </row>
    <row r="5185" spans="2:12">
      <c r="B5185" s="126"/>
      <c r="C5185" s="126"/>
      <c r="D5185" s="126"/>
      <c r="K5185" s="1014"/>
      <c r="L5185" s="126"/>
    </row>
    <row r="5186" spans="2:12">
      <c r="B5186" s="126"/>
      <c r="C5186" s="126"/>
      <c r="D5186" s="126"/>
      <c r="K5186" s="1014"/>
      <c r="L5186" s="126"/>
    </row>
    <row r="5187" spans="2:12">
      <c r="B5187" s="126"/>
      <c r="C5187" s="126"/>
      <c r="D5187" s="126"/>
      <c r="K5187" s="1014"/>
      <c r="L5187" s="126"/>
    </row>
    <row r="5188" spans="2:12">
      <c r="B5188" s="126"/>
      <c r="C5188" s="126"/>
      <c r="D5188" s="126"/>
      <c r="K5188" s="1014"/>
      <c r="L5188" s="126"/>
    </row>
    <row r="5189" spans="2:12">
      <c r="B5189" s="126"/>
      <c r="C5189" s="126"/>
      <c r="D5189" s="126"/>
      <c r="K5189" s="1014"/>
      <c r="L5189" s="126"/>
    </row>
    <row r="5190" spans="2:12">
      <c r="B5190" s="126"/>
      <c r="C5190" s="126"/>
      <c r="D5190" s="126"/>
      <c r="K5190" s="1014"/>
      <c r="L5190" s="126"/>
    </row>
    <row r="5191" spans="2:12">
      <c r="B5191" s="126"/>
      <c r="C5191" s="126"/>
      <c r="D5191" s="126"/>
      <c r="K5191" s="1014"/>
      <c r="L5191" s="126"/>
    </row>
    <row r="5192" spans="2:12">
      <c r="B5192" s="126"/>
      <c r="C5192" s="126"/>
      <c r="D5192" s="126"/>
      <c r="K5192" s="1014"/>
      <c r="L5192" s="126"/>
    </row>
    <row r="5193" spans="2:12">
      <c r="B5193" s="126"/>
      <c r="C5193" s="126"/>
      <c r="D5193" s="126"/>
      <c r="K5193" s="1014"/>
      <c r="L5193" s="126"/>
    </row>
    <row r="5194" spans="2:12">
      <c r="B5194" s="126"/>
      <c r="C5194" s="126"/>
      <c r="D5194" s="126"/>
      <c r="K5194" s="1014"/>
      <c r="L5194" s="126"/>
    </row>
    <row r="5195" spans="2:12">
      <c r="B5195" s="126"/>
      <c r="C5195" s="126"/>
      <c r="D5195" s="126"/>
      <c r="K5195" s="1014"/>
      <c r="L5195" s="126"/>
    </row>
    <row r="5196" spans="2:12">
      <c r="B5196" s="126"/>
      <c r="C5196" s="126"/>
      <c r="D5196" s="126"/>
      <c r="K5196" s="1014"/>
      <c r="L5196" s="126"/>
    </row>
    <row r="5197" spans="2:12">
      <c r="B5197" s="126"/>
      <c r="C5197" s="126"/>
      <c r="D5197" s="126"/>
      <c r="K5197" s="1014"/>
      <c r="L5197" s="126"/>
    </row>
    <row r="5198" spans="2:12">
      <c r="B5198" s="126"/>
      <c r="C5198" s="126"/>
      <c r="D5198" s="126"/>
      <c r="K5198" s="1014"/>
      <c r="L5198" s="126"/>
    </row>
    <row r="5199" spans="2:12">
      <c r="B5199" s="126"/>
      <c r="C5199" s="126"/>
      <c r="D5199" s="126"/>
      <c r="K5199" s="1014"/>
      <c r="L5199" s="126"/>
    </row>
    <row r="5200" spans="2:12">
      <c r="B5200" s="126"/>
      <c r="C5200" s="126"/>
      <c r="D5200" s="126"/>
      <c r="K5200" s="1014"/>
      <c r="L5200" s="126"/>
    </row>
    <row r="5201" spans="2:12">
      <c r="B5201" s="126"/>
      <c r="C5201" s="126"/>
      <c r="D5201" s="126"/>
      <c r="K5201" s="1014"/>
      <c r="L5201" s="126"/>
    </row>
    <row r="5202" spans="2:12">
      <c r="B5202" s="126"/>
      <c r="C5202" s="126"/>
      <c r="D5202" s="126"/>
      <c r="K5202" s="1014"/>
      <c r="L5202" s="126"/>
    </row>
    <row r="5203" spans="2:12">
      <c r="B5203" s="126"/>
      <c r="C5203" s="126"/>
      <c r="D5203" s="126"/>
      <c r="K5203" s="1014"/>
      <c r="L5203" s="126"/>
    </row>
    <row r="5204" spans="2:12">
      <c r="B5204" s="126"/>
      <c r="C5204" s="126"/>
      <c r="D5204" s="126"/>
      <c r="K5204" s="1014"/>
      <c r="L5204" s="126"/>
    </row>
    <row r="5205" spans="2:12">
      <c r="B5205" s="126"/>
      <c r="C5205" s="126"/>
      <c r="D5205" s="126"/>
      <c r="K5205" s="1014"/>
      <c r="L5205" s="126"/>
    </row>
    <row r="5206" spans="2:12">
      <c r="B5206" s="126"/>
      <c r="C5206" s="126"/>
      <c r="D5206" s="126"/>
      <c r="K5206" s="1014"/>
      <c r="L5206" s="126"/>
    </row>
    <row r="5207" spans="2:12">
      <c r="B5207" s="126"/>
      <c r="C5207" s="126"/>
      <c r="D5207" s="126"/>
      <c r="K5207" s="1014"/>
      <c r="L5207" s="126"/>
    </row>
    <row r="5208" spans="2:12">
      <c r="B5208" s="126"/>
      <c r="C5208" s="126"/>
      <c r="D5208" s="126"/>
      <c r="K5208" s="1014"/>
      <c r="L5208" s="126"/>
    </row>
    <row r="5209" spans="2:12">
      <c r="B5209" s="126"/>
      <c r="C5209" s="126"/>
      <c r="D5209" s="126"/>
      <c r="K5209" s="1014"/>
      <c r="L5209" s="126"/>
    </row>
    <row r="5210" spans="2:12">
      <c r="B5210" s="126"/>
      <c r="C5210" s="126"/>
      <c r="D5210" s="126"/>
      <c r="K5210" s="1014"/>
      <c r="L5210" s="126"/>
    </row>
    <row r="5211" spans="2:12">
      <c r="B5211" s="126"/>
      <c r="C5211" s="126"/>
      <c r="D5211" s="126"/>
      <c r="K5211" s="1014"/>
      <c r="L5211" s="126"/>
    </row>
    <row r="5212" spans="2:12">
      <c r="B5212" s="126"/>
      <c r="C5212" s="126"/>
      <c r="D5212" s="126"/>
      <c r="K5212" s="1014"/>
      <c r="L5212" s="126"/>
    </row>
    <row r="5213" spans="2:12">
      <c r="B5213" s="126"/>
      <c r="C5213" s="126"/>
      <c r="D5213" s="126"/>
      <c r="K5213" s="1014"/>
      <c r="L5213" s="126"/>
    </row>
    <row r="5214" spans="2:12">
      <c r="B5214" s="126"/>
      <c r="C5214" s="126"/>
      <c r="D5214" s="126"/>
      <c r="K5214" s="1014"/>
      <c r="L5214" s="126"/>
    </row>
    <row r="5215" spans="2:12">
      <c r="B5215" s="126"/>
      <c r="C5215" s="126"/>
      <c r="D5215" s="126"/>
      <c r="K5215" s="1014"/>
      <c r="L5215" s="126"/>
    </row>
    <row r="5216" spans="2:12">
      <c r="B5216" s="126"/>
      <c r="C5216" s="126"/>
      <c r="D5216" s="126"/>
      <c r="K5216" s="1014"/>
      <c r="L5216" s="126"/>
    </row>
    <row r="5217" spans="2:12">
      <c r="B5217" s="126"/>
      <c r="C5217" s="126"/>
      <c r="D5217" s="126"/>
      <c r="K5217" s="1014"/>
      <c r="L5217" s="126"/>
    </row>
    <row r="5218" spans="2:12">
      <c r="B5218" s="126"/>
      <c r="C5218" s="126"/>
      <c r="D5218" s="126"/>
      <c r="K5218" s="1014"/>
      <c r="L5218" s="126"/>
    </row>
    <row r="5219" spans="2:12">
      <c r="B5219" s="126"/>
      <c r="C5219" s="126"/>
      <c r="D5219" s="126"/>
      <c r="K5219" s="1014"/>
      <c r="L5219" s="126"/>
    </row>
    <row r="5220" spans="2:12">
      <c r="B5220" s="126"/>
      <c r="C5220" s="126"/>
      <c r="D5220" s="126"/>
      <c r="K5220" s="1014"/>
      <c r="L5220" s="126"/>
    </row>
    <row r="5221" spans="2:12">
      <c r="B5221" s="126"/>
      <c r="C5221" s="126"/>
      <c r="D5221" s="126"/>
      <c r="K5221" s="1014"/>
      <c r="L5221" s="126"/>
    </row>
    <row r="5222" spans="2:12">
      <c r="B5222" s="126"/>
      <c r="C5222" s="126"/>
      <c r="D5222" s="126"/>
      <c r="K5222" s="1014"/>
      <c r="L5222" s="126"/>
    </row>
    <row r="5223" spans="2:12">
      <c r="B5223" s="126"/>
      <c r="C5223" s="126"/>
      <c r="D5223" s="126"/>
      <c r="K5223" s="1014"/>
      <c r="L5223" s="126"/>
    </row>
    <row r="5224" spans="2:12">
      <c r="B5224" s="126"/>
      <c r="C5224" s="126"/>
      <c r="D5224" s="126"/>
      <c r="K5224" s="1014"/>
      <c r="L5224" s="126"/>
    </row>
    <row r="5225" spans="2:12">
      <c r="B5225" s="126"/>
      <c r="C5225" s="126"/>
      <c r="D5225" s="126"/>
      <c r="K5225" s="1014"/>
      <c r="L5225" s="126"/>
    </row>
    <row r="5226" spans="2:12">
      <c r="B5226" s="126"/>
      <c r="C5226" s="126"/>
      <c r="D5226" s="126"/>
      <c r="K5226" s="1014"/>
      <c r="L5226" s="126"/>
    </row>
    <row r="5227" spans="2:12">
      <c r="B5227" s="126"/>
      <c r="C5227" s="126"/>
      <c r="D5227" s="126"/>
      <c r="K5227" s="1014"/>
      <c r="L5227" s="126"/>
    </row>
    <row r="5228" spans="2:12">
      <c r="B5228" s="126"/>
      <c r="C5228" s="126"/>
      <c r="D5228" s="126"/>
      <c r="K5228" s="1014"/>
      <c r="L5228" s="126"/>
    </row>
    <row r="5229" spans="2:12">
      <c r="B5229" s="126"/>
      <c r="C5229" s="126"/>
      <c r="D5229" s="126"/>
      <c r="K5229" s="1014"/>
      <c r="L5229" s="126"/>
    </row>
    <row r="5230" spans="2:12">
      <c r="B5230" s="126"/>
      <c r="C5230" s="126"/>
      <c r="D5230" s="126"/>
      <c r="K5230" s="1014"/>
      <c r="L5230" s="126"/>
    </row>
    <row r="5231" spans="2:12">
      <c r="B5231" s="126"/>
      <c r="C5231" s="126"/>
      <c r="D5231" s="126"/>
      <c r="K5231" s="1014"/>
      <c r="L5231" s="126"/>
    </row>
    <row r="5232" spans="2:12">
      <c r="B5232" s="126"/>
      <c r="C5232" s="126"/>
      <c r="D5232" s="126"/>
      <c r="K5232" s="1014"/>
      <c r="L5232" s="126"/>
    </row>
    <row r="5233" spans="2:12">
      <c r="B5233" s="126"/>
      <c r="C5233" s="126"/>
      <c r="D5233" s="126"/>
      <c r="K5233" s="1014"/>
      <c r="L5233" s="126"/>
    </row>
    <row r="5234" spans="2:12">
      <c r="B5234" s="126"/>
      <c r="C5234" s="126"/>
      <c r="D5234" s="126"/>
      <c r="K5234" s="1014"/>
      <c r="L5234" s="126"/>
    </row>
    <row r="5235" spans="2:12">
      <c r="B5235" s="126"/>
      <c r="C5235" s="126"/>
      <c r="D5235" s="126"/>
      <c r="K5235" s="1014"/>
      <c r="L5235" s="126"/>
    </row>
    <row r="5236" spans="2:12">
      <c r="B5236" s="126"/>
      <c r="C5236" s="126"/>
      <c r="D5236" s="126"/>
      <c r="K5236" s="1014"/>
      <c r="L5236" s="126"/>
    </row>
    <row r="5237" spans="2:12">
      <c r="B5237" s="126"/>
      <c r="C5237" s="126"/>
      <c r="D5237" s="126"/>
      <c r="K5237" s="1014"/>
      <c r="L5237" s="126"/>
    </row>
    <row r="5238" spans="2:12">
      <c r="B5238" s="126"/>
      <c r="C5238" s="126"/>
      <c r="D5238" s="126"/>
      <c r="K5238" s="1014"/>
      <c r="L5238" s="126"/>
    </row>
    <row r="5239" spans="2:12">
      <c r="B5239" s="126"/>
      <c r="C5239" s="126"/>
      <c r="D5239" s="126"/>
      <c r="K5239" s="1014"/>
      <c r="L5239" s="126"/>
    </row>
    <row r="5240" spans="2:12">
      <c r="B5240" s="126"/>
      <c r="C5240" s="126"/>
      <c r="D5240" s="126"/>
      <c r="K5240" s="1014"/>
      <c r="L5240" s="126"/>
    </row>
    <row r="5241" spans="2:12">
      <c r="B5241" s="126"/>
      <c r="C5241" s="126"/>
      <c r="D5241" s="126"/>
      <c r="K5241" s="1014"/>
      <c r="L5241" s="126"/>
    </row>
    <row r="5242" spans="2:12">
      <c r="B5242" s="126"/>
      <c r="C5242" s="126"/>
      <c r="D5242" s="126"/>
      <c r="K5242" s="1014"/>
      <c r="L5242" s="126"/>
    </row>
    <row r="5243" spans="2:12">
      <c r="B5243" s="126"/>
      <c r="C5243" s="126"/>
      <c r="D5243" s="126"/>
      <c r="K5243" s="1014"/>
      <c r="L5243" s="126"/>
    </row>
    <row r="5244" spans="2:12">
      <c r="B5244" s="126"/>
      <c r="C5244" s="126"/>
      <c r="D5244" s="126"/>
      <c r="K5244" s="1014"/>
      <c r="L5244" s="126"/>
    </row>
    <row r="5245" spans="2:12">
      <c r="B5245" s="126"/>
      <c r="C5245" s="126"/>
      <c r="D5245" s="126"/>
      <c r="K5245" s="1014"/>
      <c r="L5245" s="126"/>
    </row>
    <row r="5246" spans="2:12">
      <c r="B5246" s="126"/>
      <c r="C5246" s="126"/>
      <c r="D5246" s="126"/>
      <c r="K5246" s="1014"/>
      <c r="L5246" s="126"/>
    </row>
    <row r="5247" spans="2:12">
      <c r="B5247" s="126"/>
      <c r="C5247" s="126"/>
      <c r="D5247" s="126"/>
      <c r="K5247" s="1014"/>
      <c r="L5247" s="126"/>
    </row>
    <row r="5248" spans="2:12">
      <c r="B5248" s="126"/>
      <c r="C5248" s="126"/>
      <c r="D5248" s="126"/>
      <c r="K5248" s="1014"/>
      <c r="L5248" s="126"/>
    </row>
    <row r="5249" spans="2:12">
      <c r="B5249" s="126"/>
      <c r="C5249" s="126"/>
      <c r="D5249" s="126"/>
      <c r="K5249" s="1014"/>
      <c r="L5249" s="126"/>
    </row>
    <row r="5250" spans="2:12">
      <c r="B5250" s="126"/>
      <c r="C5250" s="126"/>
      <c r="D5250" s="126"/>
      <c r="K5250" s="1014"/>
      <c r="L5250" s="126"/>
    </row>
    <row r="5251" spans="2:12">
      <c r="B5251" s="126"/>
      <c r="C5251" s="126"/>
      <c r="D5251" s="126"/>
      <c r="K5251" s="1014"/>
      <c r="L5251" s="126"/>
    </row>
    <row r="5252" spans="2:12">
      <c r="B5252" s="126"/>
      <c r="C5252" s="126"/>
      <c r="D5252" s="126"/>
      <c r="K5252" s="1014"/>
      <c r="L5252" s="126"/>
    </row>
    <row r="5253" spans="2:12">
      <c r="B5253" s="126"/>
      <c r="C5253" s="126"/>
      <c r="D5253" s="126"/>
      <c r="K5253" s="1014"/>
      <c r="L5253" s="126"/>
    </row>
    <row r="5254" spans="2:12">
      <c r="B5254" s="126"/>
      <c r="C5254" s="126"/>
      <c r="D5254" s="126"/>
      <c r="K5254" s="1014"/>
      <c r="L5254" s="126"/>
    </row>
    <row r="5255" spans="2:12">
      <c r="B5255" s="126"/>
      <c r="C5255" s="126"/>
      <c r="D5255" s="126"/>
      <c r="K5255" s="1014"/>
      <c r="L5255" s="126"/>
    </row>
    <row r="5256" spans="2:12">
      <c r="B5256" s="126"/>
      <c r="C5256" s="126"/>
      <c r="D5256" s="126"/>
      <c r="K5256" s="1014"/>
      <c r="L5256" s="126"/>
    </row>
    <row r="5257" spans="2:12">
      <c r="B5257" s="126"/>
      <c r="C5257" s="126"/>
      <c r="D5257" s="126"/>
      <c r="K5257" s="1014"/>
      <c r="L5257" s="126"/>
    </row>
    <row r="5258" spans="2:12">
      <c r="B5258" s="126"/>
      <c r="C5258" s="126"/>
      <c r="D5258" s="126"/>
      <c r="K5258" s="1014"/>
      <c r="L5258" s="126"/>
    </row>
    <row r="5259" spans="2:12">
      <c r="B5259" s="126"/>
      <c r="C5259" s="126"/>
      <c r="D5259" s="126"/>
      <c r="K5259" s="1014"/>
      <c r="L5259" s="126"/>
    </row>
    <row r="5260" spans="2:12">
      <c r="B5260" s="126"/>
      <c r="C5260" s="126"/>
      <c r="D5260" s="126"/>
      <c r="K5260" s="1014"/>
      <c r="L5260" s="126"/>
    </row>
    <row r="5261" spans="2:12">
      <c r="B5261" s="126"/>
      <c r="C5261" s="126"/>
      <c r="D5261" s="126"/>
      <c r="K5261" s="1014"/>
      <c r="L5261" s="126"/>
    </row>
    <row r="5262" spans="2:12">
      <c r="B5262" s="126"/>
      <c r="C5262" s="126"/>
      <c r="D5262" s="126"/>
      <c r="K5262" s="1014"/>
      <c r="L5262" s="126"/>
    </row>
    <row r="5263" spans="2:12">
      <c r="B5263" s="126"/>
      <c r="C5263" s="126"/>
      <c r="D5263" s="126"/>
      <c r="K5263" s="1014"/>
      <c r="L5263" s="126"/>
    </row>
    <row r="5264" spans="2:12">
      <c r="B5264" s="126"/>
      <c r="C5264" s="126"/>
      <c r="D5264" s="126"/>
      <c r="K5264" s="1014"/>
      <c r="L5264" s="126"/>
    </row>
    <row r="5265" spans="2:12">
      <c r="B5265" s="126"/>
      <c r="C5265" s="126"/>
      <c r="D5265" s="126"/>
      <c r="K5265" s="1014"/>
      <c r="L5265" s="126"/>
    </row>
    <row r="5266" spans="2:12">
      <c r="B5266" s="126"/>
      <c r="C5266" s="126"/>
      <c r="D5266" s="126"/>
      <c r="K5266" s="1014"/>
      <c r="L5266" s="126"/>
    </row>
    <row r="5267" spans="2:12">
      <c r="B5267" s="126"/>
      <c r="C5267" s="126"/>
      <c r="D5267" s="126"/>
      <c r="K5267" s="1014"/>
      <c r="L5267" s="126"/>
    </row>
    <row r="5268" spans="2:12">
      <c r="B5268" s="126"/>
      <c r="C5268" s="126"/>
      <c r="D5268" s="126"/>
      <c r="K5268" s="1014"/>
      <c r="L5268" s="126"/>
    </row>
    <row r="5269" spans="2:12">
      <c r="B5269" s="126"/>
      <c r="C5269" s="126"/>
      <c r="D5269" s="126"/>
      <c r="K5269" s="1014"/>
      <c r="L5269" s="126"/>
    </row>
    <row r="5270" spans="2:12">
      <c r="B5270" s="126"/>
      <c r="C5270" s="126"/>
      <c r="D5270" s="126"/>
      <c r="K5270" s="1014"/>
      <c r="L5270" s="126"/>
    </row>
    <row r="5271" spans="2:12">
      <c r="B5271" s="126"/>
      <c r="C5271" s="126"/>
      <c r="D5271" s="126"/>
      <c r="K5271" s="1014"/>
      <c r="L5271" s="126"/>
    </row>
    <row r="5272" spans="2:12">
      <c r="B5272" s="126"/>
      <c r="C5272" s="126"/>
      <c r="D5272" s="126"/>
      <c r="K5272" s="1014"/>
      <c r="L5272" s="126"/>
    </row>
    <row r="5273" spans="2:12">
      <c r="B5273" s="126"/>
      <c r="C5273" s="126"/>
      <c r="D5273" s="126"/>
      <c r="K5273" s="1014"/>
      <c r="L5273" s="126"/>
    </row>
    <row r="5274" spans="2:12">
      <c r="B5274" s="126"/>
      <c r="C5274" s="126"/>
      <c r="D5274" s="126"/>
      <c r="K5274" s="1014"/>
      <c r="L5274" s="126"/>
    </row>
    <row r="5275" spans="2:12">
      <c r="B5275" s="126"/>
      <c r="C5275" s="126"/>
      <c r="D5275" s="126"/>
      <c r="K5275" s="1014"/>
      <c r="L5275" s="126"/>
    </row>
    <row r="5276" spans="2:12">
      <c r="B5276" s="126"/>
      <c r="C5276" s="126"/>
      <c r="D5276" s="126"/>
      <c r="K5276" s="1014"/>
      <c r="L5276" s="126"/>
    </row>
    <row r="5277" spans="2:12">
      <c r="B5277" s="126"/>
      <c r="C5277" s="126"/>
      <c r="D5277" s="126"/>
      <c r="K5277" s="1014"/>
      <c r="L5277" s="126"/>
    </row>
    <row r="5278" spans="2:12">
      <c r="B5278" s="126"/>
      <c r="C5278" s="126"/>
      <c r="D5278" s="126"/>
      <c r="K5278" s="1014"/>
      <c r="L5278" s="126"/>
    </row>
    <row r="5279" spans="2:12">
      <c r="B5279" s="126"/>
      <c r="C5279" s="126"/>
      <c r="D5279" s="126"/>
      <c r="K5279" s="1014"/>
      <c r="L5279" s="126"/>
    </row>
    <row r="5280" spans="2:12">
      <c r="B5280" s="126"/>
      <c r="C5280" s="126"/>
      <c r="D5280" s="126"/>
      <c r="K5280" s="1014"/>
      <c r="L5280" s="126"/>
    </row>
    <row r="5281" spans="2:12">
      <c r="B5281" s="126"/>
      <c r="C5281" s="126"/>
      <c r="D5281" s="126"/>
      <c r="K5281" s="1014"/>
      <c r="L5281" s="126"/>
    </row>
    <row r="5282" spans="2:12">
      <c r="B5282" s="126"/>
      <c r="C5282" s="126"/>
      <c r="D5282" s="126"/>
      <c r="K5282" s="1014"/>
      <c r="L5282" s="126"/>
    </row>
    <row r="5283" spans="2:12">
      <c r="B5283" s="126"/>
      <c r="C5283" s="126"/>
      <c r="D5283" s="126"/>
      <c r="K5283" s="1014"/>
      <c r="L5283" s="126"/>
    </row>
    <row r="5284" spans="2:12">
      <c r="B5284" s="126"/>
      <c r="C5284" s="126"/>
      <c r="D5284" s="126"/>
      <c r="K5284" s="1014"/>
      <c r="L5284" s="126"/>
    </row>
    <row r="5285" spans="2:12">
      <c r="B5285" s="126"/>
      <c r="C5285" s="126"/>
      <c r="D5285" s="126"/>
      <c r="K5285" s="1014"/>
      <c r="L5285" s="126"/>
    </row>
    <row r="5286" spans="2:12">
      <c r="B5286" s="126"/>
      <c r="C5286" s="126"/>
      <c r="D5286" s="126"/>
      <c r="K5286" s="1014"/>
      <c r="L5286" s="126"/>
    </row>
    <row r="5287" spans="2:12">
      <c r="B5287" s="126"/>
      <c r="C5287" s="126"/>
      <c r="D5287" s="126"/>
      <c r="K5287" s="1014"/>
      <c r="L5287" s="126"/>
    </row>
    <row r="5288" spans="2:12">
      <c r="B5288" s="126"/>
      <c r="C5288" s="126"/>
      <c r="D5288" s="126"/>
      <c r="K5288" s="1014"/>
      <c r="L5288" s="126"/>
    </row>
    <row r="5289" spans="2:12">
      <c r="B5289" s="126"/>
      <c r="C5289" s="126"/>
      <c r="D5289" s="126"/>
      <c r="K5289" s="1014"/>
      <c r="L5289" s="126"/>
    </row>
    <row r="5290" spans="2:12">
      <c r="B5290" s="126"/>
      <c r="C5290" s="126"/>
      <c r="D5290" s="126"/>
      <c r="K5290" s="1014"/>
      <c r="L5290" s="126"/>
    </row>
    <row r="5291" spans="2:12">
      <c r="B5291" s="126"/>
      <c r="C5291" s="126"/>
      <c r="D5291" s="126"/>
      <c r="K5291" s="1014"/>
      <c r="L5291" s="126"/>
    </row>
    <row r="5292" spans="2:12">
      <c r="B5292" s="126"/>
      <c r="C5292" s="126"/>
      <c r="D5292" s="126"/>
      <c r="K5292" s="1014"/>
      <c r="L5292" s="126"/>
    </row>
    <row r="5293" spans="2:12">
      <c r="B5293" s="126"/>
      <c r="C5293" s="126"/>
      <c r="D5293" s="126"/>
      <c r="K5293" s="1014"/>
      <c r="L5293" s="126"/>
    </row>
    <row r="5294" spans="2:12">
      <c r="B5294" s="126"/>
      <c r="C5294" s="126"/>
      <c r="D5294" s="126"/>
      <c r="K5294" s="1014"/>
      <c r="L5294" s="126"/>
    </row>
    <row r="5295" spans="2:12">
      <c r="B5295" s="126"/>
      <c r="C5295" s="126"/>
      <c r="D5295" s="126"/>
      <c r="K5295" s="1014"/>
      <c r="L5295" s="126"/>
    </row>
    <row r="5296" spans="2:12">
      <c r="B5296" s="126"/>
      <c r="C5296" s="126"/>
      <c r="D5296" s="126"/>
      <c r="K5296" s="1014"/>
      <c r="L5296" s="126"/>
    </row>
    <row r="5297" spans="2:12">
      <c r="B5297" s="126"/>
      <c r="C5297" s="126"/>
      <c r="D5297" s="126"/>
      <c r="K5297" s="1014"/>
      <c r="L5297" s="126"/>
    </row>
    <row r="5298" spans="2:12">
      <c r="B5298" s="126"/>
      <c r="C5298" s="126"/>
      <c r="D5298" s="126"/>
      <c r="K5298" s="1014"/>
      <c r="L5298" s="126"/>
    </row>
    <row r="5299" spans="2:12">
      <c r="B5299" s="126"/>
      <c r="C5299" s="126"/>
      <c r="D5299" s="126"/>
      <c r="K5299" s="1014"/>
      <c r="L5299" s="126"/>
    </row>
    <row r="5300" spans="2:12">
      <c r="B5300" s="126"/>
      <c r="C5300" s="126"/>
      <c r="D5300" s="126"/>
      <c r="K5300" s="1014"/>
      <c r="L5300" s="126"/>
    </row>
    <row r="5301" spans="2:12">
      <c r="B5301" s="126"/>
      <c r="C5301" s="126"/>
      <c r="D5301" s="126"/>
      <c r="K5301" s="1014"/>
      <c r="L5301" s="126"/>
    </row>
    <row r="5302" spans="2:12">
      <c r="B5302" s="126"/>
      <c r="C5302" s="126"/>
      <c r="D5302" s="126"/>
      <c r="K5302" s="1014"/>
      <c r="L5302" s="126"/>
    </row>
    <row r="5303" spans="2:12">
      <c r="B5303" s="126"/>
      <c r="C5303" s="126"/>
      <c r="D5303" s="126"/>
      <c r="K5303" s="1014"/>
      <c r="L5303" s="126"/>
    </row>
    <row r="5304" spans="2:12">
      <c r="B5304" s="126"/>
      <c r="C5304" s="126"/>
      <c r="D5304" s="126"/>
      <c r="K5304" s="1014"/>
      <c r="L5304" s="126"/>
    </row>
    <row r="5305" spans="2:12">
      <c r="B5305" s="126"/>
      <c r="C5305" s="126"/>
      <c r="D5305" s="126"/>
      <c r="K5305" s="1014"/>
      <c r="L5305" s="126"/>
    </row>
    <row r="5306" spans="2:12">
      <c r="B5306" s="126"/>
      <c r="C5306" s="126"/>
      <c r="D5306" s="126"/>
      <c r="K5306" s="1014"/>
      <c r="L5306" s="126"/>
    </row>
    <row r="5307" spans="2:12">
      <c r="B5307" s="126"/>
      <c r="C5307" s="126"/>
      <c r="D5307" s="126"/>
      <c r="K5307" s="1014"/>
      <c r="L5307" s="126"/>
    </row>
    <row r="5308" spans="2:12">
      <c r="B5308" s="126"/>
      <c r="C5308" s="126"/>
      <c r="D5308" s="126"/>
      <c r="K5308" s="1014"/>
      <c r="L5308" s="126"/>
    </row>
    <row r="5309" spans="2:12">
      <c r="B5309" s="126"/>
      <c r="C5309" s="126"/>
      <c r="D5309" s="126"/>
      <c r="K5309" s="1014"/>
      <c r="L5309" s="126"/>
    </row>
    <row r="5310" spans="2:12">
      <c r="B5310" s="126"/>
      <c r="C5310" s="126"/>
      <c r="D5310" s="126"/>
      <c r="K5310" s="1014"/>
      <c r="L5310" s="126"/>
    </row>
    <row r="5311" spans="2:12">
      <c r="B5311" s="126"/>
      <c r="C5311" s="126"/>
      <c r="D5311" s="126"/>
      <c r="K5311" s="1014"/>
      <c r="L5311" s="126"/>
    </row>
    <row r="5312" spans="2:12">
      <c r="B5312" s="126"/>
      <c r="C5312" s="126"/>
      <c r="D5312" s="126"/>
      <c r="K5312" s="1014"/>
      <c r="L5312" s="126"/>
    </row>
    <row r="5313" spans="2:12">
      <c r="B5313" s="126"/>
      <c r="C5313" s="126"/>
      <c r="D5313" s="126"/>
      <c r="K5313" s="1014"/>
      <c r="L5313" s="126"/>
    </row>
    <row r="5314" spans="2:12">
      <c r="B5314" s="126"/>
      <c r="C5314" s="126"/>
      <c r="D5314" s="126"/>
      <c r="K5314" s="1014"/>
      <c r="L5314" s="126"/>
    </row>
    <row r="5315" spans="2:12">
      <c r="B5315" s="126"/>
      <c r="C5315" s="126"/>
      <c r="D5315" s="126"/>
      <c r="K5315" s="1014"/>
      <c r="L5315" s="126"/>
    </row>
    <row r="5316" spans="2:12">
      <c r="B5316" s="126"/>
      <c r="C5316" s="126"/>
      <c r="D5316" s="126"/>
      <c r="K5316" s="1014"/>
      <c r="L5316" s="126"/>
    </row>
    <row r="5317" spans="2:12">
      <c r="B5317" s="126"/>
      <c r="C5317" s="126"/>
      <c r="D5317" s="126"/>
      <c r="K5317" s="1014"/>
      <c r="L5317" s="126"/>
    </row>
    <row r="5318" spans="2:12">
      <c r="B5318" s="126"/>
      <c r="C5318" s="126"/>
      <c r="D5318" s="126"/>
      <c r="K5318" s="1014"/>
      <c r="L5318" s="126"/>
    </row>
    <row r="5319" spans="2:12">
      <c r="B5319" s="126"/>
      <c r="C5319" s="126"/>
      <c r="D5319" s="126"/>
      <c r="K5319" s="1014"/>
      <c r="L5319" s="126"/>
    </row>
    <row r="5320" spans="2:12">
      <c r="B5320" s="126"/>
      <c r="C5320" s="126"/>
      <c r="D5320" s="126"/>
      <c r="K5320" s="1014"/>
      <c r="L5320" s="126"/>
    </row>
    <row r="5321" spans="2:12">
      <c r="B5321" s="126"/>
      <c r="C5321" s="126"/>
      <c r="D5321" s="126"/>
      <c r="K5321" s="1014"/>
      <c r="L5321" s="126"/>
    </row>
    <row r="5322" spans="2:12">
      <c r="B5322" s="126"/>
      <c r="C5322" s="126"/>
      <c r="D5322" s="126"/>
      <c r="K5322" s="1014"/>
      <c r="L5322" s="126"/>
    </row>
    <row r="5323" spans="2:12">
      <c r="B5323" s="126"/>
      <c r="C5323" s="126"/>
      <c r="D5323" s="126"/>
      <c r="K5323" s="1014"/>
      <c r="L5323" s="126"/>
    </row>
    <row r="5324" spans="2:12">
      <c r="B5324" s="126"/>
      <c r="C5324" s="126"/>
      <c r="D5324" s="126"/>
      <c r="K5324" s="1014"/>
      <c r="L5324" s="126"/>
    </row>
    <row r="5325" spans="2:12">
      <c r="B5325" s="126"/>
      <c r="C5325" s="126"/>
      <c r="D5325" s="126"/>
      <c r="K5325" s="1014"/>
      <c r="L5325" s="126"/>
    </row>
    <row r="5326" spans="2:12">
      <c r="B5326" s="126"/>
      <c r="C5326" s="126"/>
      <c r="D5326" s="126"/>
      <c r="K5326" s="1014"/>
      <c r="L5326" s="126"/>
    </row>
    <row r="5327" spans="2:12">
      <c r="B5327" s="126"/>
      <c r="C5327" s="126"/>
      <c r="D5327" s="126"/>
      <c r="K5327" s="1014"/>
      <c r="L5327" s="126"/>
    </row>
    <row r="5328" spans="2:12">
      <c r="B5328" s="126"/>
      <c r="C5328" s="126"/>
      <c r="D5328" s="126"/>
      <c r="K5328" s="1014"/>
      <c r="L5328" s="126"/>
    </row>
    <row r="5329" spans="2:12">
      <c r="B5329" s="126"/>
      <c r="C5329" s="126"/>
      <c r="D5329" s="126"/>
      <c r="K5329" s="1014"/>
      <c r="L5329" s="126"/>
    </row>
    <row r="5330" spans="2:12">
      <c r="B5330" s="126"/>
      <c r="C5330" s="126"/>
      <c r="D5330" s="126"/>
      <c r="K5330" s="1014"/>
      <c r="L5330" s="126"/>
    </row>
    <row r="5331" spans="2:12">
      <c r="B5331" s="126"/>
      <c r="C5331" s="126"/>
      <c r="D5331" s="126"/>
      <c r="K5331" s="1014"/>
      <c r="L5331" s="126"/>
    </row>
    <row r="5332" spans="2:12">
      <c r="B5332" s="126"/>
      <c r="C5332" s="126"/>
      <c r="D5332" s="126"/>
      <c r="K5332" s="1014"/>
      <c r="L5332" s="126"/>
    </row>
    <row r="5333" spans="2:12">
      <c r="B5333" s="126"/>
      <c r="C5333" s="126"/>
      <c r="D5333" s="126"/>
      <c r="K5333" s="1014"/>
      <c r="L5333" s="126"/>
    </row>
    <row r="5334" spans="2:12">
      <c r="B5334" s="126"/>
      <c r="C5334" s="126"/>
      <c r="D5334" s="126"/>
      <c r="K5334" s="1014"/>
      <c r="L5334" s="126"/>
    </row>
    <row r="5335" spans="2:12">
      <c r="B5335" s="126"/>
      <c r="C5335" s="126"/>
      <c r="D5335" s="126"/>
      <c r="K5335" s="1014"/>
      <c r="L5335" s="126"/>
    </row>
    <row r="5336" spans="2:12">
      <c r="B5336" s="126"/>
      <c r="C5336" s="126"/>
      <c r="D5336" s="126"/>
      <c r="K5336" s="1014"/>
      <c r="L5336" s="126"/>
    </row>
    <row r="5337" spans="2:12">
      <c r="B5337" s="126"/>
      <c r="C5337" s="126"/>
      <c r="D5337" s="126"/>
      <c r="K5337" s="1014"/>
      <c r="L5337" s="126"/>
    </row>
    <row r="5338" spans="2:12">
      <c r="B5338" s="126"/>
      <c r="C5338" s="126"/>
      <c r="D5338" s="126"/>
      <c r="K5338" s="1014"/>
      <c r="L5338" s="126"/>
    </row>
    <row r="5339" spans="2:12">
      <c r="B5339" s="126"/>
      <c r="C5339" s="126"/>
      <c r="D5339" s="126"/>
      <c r="K5339" s="1014"/>
      <c r="L5339" s="126"/>
    </row>
    <row r="5340" spans="2:12">
      <c r="B5340" s="126"/>
      <c r="C5340" s="126"/>
      <c r="D5340" s="126"/>
      <c r="K5340" s="1014"/>
      <c r="L5340" s="126"/>
    </row>
    <row r="5341" spans="2:12">
      <c r="B5341" s="126"/>
      <c r="C5341" s="126"/>
      <c r="D5341" s="126"/>
      <c r="K5341" s="1014"/>
      <c r="L5341" s="126"/>
    </row>
    <row r="5342" spans="2:12">
      <c r="B5342" s="126"/>
      <c r="C5342" s="126"/>
      <c r="D5342" s="126"/>
      <c r="K5342" s="1014"/>
      <c r="L5342" s="126"/>
    </row>
    <row r="5343" spans="2:12">
      <c r="B5343" s="126"/>
      <c r="C5343" s="126"/>
      <c r="D5343" s="126"/>
      <c r="K5343" s="1014"/>
      <c r="L5343" s="126"/>
    </row>
    <row r="5344" spans="2:12">
      <c r="B5344" s="126"/>
      <c r="C5344" s="126"/>
      <c r="D5344" s="126"/>
      <c r="K5344" s="1014"/>
      <c r="L5344" s="126"/>
    </row>
    <row r="5345" spans="2:12">
      <c r="B5345" s="126"/>
      <c r="C5345" s="126"/>
      <c r="D5345" s="126"/>
      <c r="K5345" s="1014"/>
      <c r="L5345" s="126"/>
    </row>
    <row r="5346" spans="2:12">
      <c r="B5346" s="126"/>
      <c r="C5346" s="126"/>
      <c r="D5346" s="126"/>
      <c r="K5346" s="1014"/>
      <c r="L5346" s="126"/>
    </row>
    <row r="5347" spans="2:12">
      <c r="B5347" s="126"/>
      <c r="C5347" s="126"/>
      <c r="D5347" s="126"/>
      <c r="K5347" s="1014"/>
      <c r="L5347" s="126"/>
    </row>
    <row r="5348" spans="2:12">
      <c r="B5348" s="126"/>
      <c r="C5348" s="126"/>
      <c r="D5348" s="126"/>
      <c r="K5348" s="1014"/>
      <c r="L5348" s="126"/>
    </row>
    <row r="5349" spans="2:12">
      <c r="B5349" s="126"/>
      <c r="C5349" s="126"/>
      <c r="D5349" s="126"/>
      <c r="K5349" s="1014"/>
      <c r="L5349" s="126"/>
    </row>
    <row r="5350" spans="2:12">
      <c r="B5350" s="126"/>
      <c r="C5350" s="126"/>
      <c r="D5350" s="126"/>
      <c r="K5350" s="1014"/>
      <c r="L5350" s="126"/>
    </row>
    <row r="5351" spans="2:12">
      <c r="B5351" s="126"/>
      <c r="C5351" s="126"/>
      <c r="D5351" s="126"/>
      <c r="K5351" s="1014"/>
      <c r="L5351" s="126"/>
    </row>
    <row r="5352" spans="2:12">
      <c r="B5352" s="126"/>
      <c r="C5352" s="126"/>
      <c r="D5352" s="126"/>
      <c r="K5352" s="1014"/>
      <c r="L5352" s="126"/>
    </row>
    <row r="5353" spans="2:12">
      <c r="B5353" s="126"/>
      <c r="C5353" s="126"/>
      <c r="D5353" s="126"/>
      <c r="K5353" s="1014"/>
      <c r="L5353" s="126"/>
    </row>
    <row r="5354" spans="2:12">
      <c r="B5354" s="126"/>
      <c r="C5354" s="126"/>
      <c r="D5354" s="126"/>
      <c r="K5354" s="1014"/>
      <c r="L5354" s="126"/>
    </row>
    <row r="5355" spans="2:12">
      <c r="B5355" s="126"/>
      <c r="C5355" s="126"/>
      <c r="D5355" s="126"/>
      <c r="K5355" s="1014"/>
      <c r="L5355" s="126"/>
    </row>
    <row r="5356" spans="2:12">
      <c r="B5356" s="126"/>
      <c r="C5356" s="126"/>
      <c r="D5356" s="126"/>
      <c r="K5356" s="1014"/>
      <c r="L5356" s="126"/>
    </row>
    <row r="5357" spans="2:12">
      <c r="B5357" s="126"/>
      <c r="C5357" s="126"/>
      <c r="D5357" s="126"/>
      <c r="K5357" s="1014"/>
      <c r="L5357" s="126"/>
    </row>
    <row r="5358" spans="2:12">
      <c r="B5358" s="126"/>
      <c r="C5358" s="126"/>
      <c r="D5358" s="126"/>
      <c r="K5358" s="1014"/>
      <c r="L5358" s="126"/>
    </row>
    <row r="5359" spans="2:12">
      <c r="B5359" s="126"/>
      <c r="C5359" s="126"/>
      <c r="D5359" s="126"/>
      <c r="K5359" s="1014"/>
      <c r="L5359" s="126"/>
    </row>
    <row r="5360" spans="2:12">
      <c r="B5360" s="126"/>
      <c r="C5360" s="126"/>
      <c r="D5360" s="126"/>
      <c r="K5360" s="1014"/>
      <c r="L5360" s="126"/>
    </row>
    <row r="5361" spans="2:12">
      <c r="B5361" s="126"/>
      <c r="C5361" s="126"/>
      <c r="D5361" s="126"/>
      <c r="K5361" s="1014"/>
      <c r="L5361" s="126"/>
    </row>
    <row r="5362" spans="2:12">
      <c r="B5362" s="126"/>
      <c r="C5362" s="126"/>
      <c r="D5362" s="126"/>
      <c r="K5362" s="1014"/>
      <c r="L5362" s="126"/>
    </row>
    <row r="5363" spans="2:12">
      <c r="B5363" s="126"/>
      <c r="C5363" s="126"/>
      <c r="D5363" s="126"/>
      <c r="K5363" s="1014"/>
      <c r="L5363" s="126"/>
    </row>
    <row r="5364" spans="2:12">
      <c r="B5364" s="126"/>
      <c r="C5364" s="126"/>
      <c r="D5364" s="126"/>
      <c r="K5364" s="1014"/>
      <c r="L5364" s="126"/>
    </row>
    <row r="5365" spans="2:12">
      <c r="B5365" s="126"/>
      <c r="C5365" s="126"/>
      <c r="D5365" s="126"/>
      <c r="K5365" s="1014"/>
      <c r="L5365" s="126"/>
    </row>
    <row r="5366" spans="2:12">
      <c r="B5366" s="126"/>
      <c r="C5366" s="126"/>
      <c r="D5366" s="126"/>
      <c r="K5366" s="1014"/>
      <c r="L5366" s="126"/>
    </row>
    <row r="5367" spans="2:12">
      <c r="B5367" s="126"/>
      <c r="C5367" s="126"/>
      <c r="D5367" s="126"/>
      <c r="K5367" s="1014"/>
      <c r="L5367" s="126"/>
    </row>
    <row r="5368" spans="2:12">
      <c r="B5368" s="126"/>
      <c r="C5368" s="126"/>
      <c r="D5368" s="126"/>
      <c r="K5368" s="1014"/>
      <c r="L5368" s="126"/>
    </row>
    <row r="5369" spans="2:12">
      <c r="B5369" s="126"/>
      <c r="C5369" s="126"/>
      <c r="D5369" s="126"/>
      <c r="K5369" s="1014"/>
      <c r="L5369" s="126"/>
    </row>
    <row r="5370" spans="2:12">
      <c r="B5370" s="126"/>
      <c r="C5370" s="126"/>
      <c r="D5370" s="126"/>
      <c r="K5370" s="1014"/>
      <c r="L5370" s="126"/>
    </row>
    <row r="5371" spans="2:12">
      <c r="B5371" s="126"/>
      <c r="C5371" s="126"/>
      <c r="D5371" s="126"/>
      <c r="K5371" s="1014"/>
      <c r="L5371" s="126"/>
    </row>
    <row r="5372" spans="2:12">
      <c r="B5372" s="126"/>
      <c r="C5372" s="126"/>
      <c r="D5372" s="126"/>
      <c r="K5372" s="1014"/>
      <c r="L5372" s="126"/>
    </row>
    <row r="5373" spans="2:12">
      <c r="B5373" s="126"/>
      <c r="C5373" s="126"/>
      <c r="D5373" s="126"/>
      <c r="K5373" s="1014"/>
      <c r="L5373" s="126"/>
    </row>
    <row r="5374" spans="2:12">
      <c r="B5374" s="126"/>
      <c r="C5374" s="126"/>
      <c r="D5374" s="126"/>
      <c r="K5374" s="1014"/>
      <c r="L5374" s="126"/>
    </row>
    <row r="5375" spans="2:12">
      <c r="B5375" s="126"/>
      <c r="C5375" s="126"/>
      <c r="D5375" s="126"/>
      <c r="K5375" s="1014"/>
      <c r="L5375" s="126"/>
    </row>
    <row r="5376" spans="2:12">
      <c r="B5376" s="126"/>
      <c r="C5376" s="126"/>
      <c r="D5376" s="126"/>
      <c r="K5376" s="1014"/>
      <c r="L5376" s="126"/>
    </row>
    <row r="5377" spans="2:12">
      <c r="B5377" s="126"/>
      <c r="C5377" s="126"/>
      <c r="D5377" s="126"/>
      <c r="K5377" s="1014"/>
      <c r="L5377" s="126"/>
    </row>
    <row r="5378" spans="2:12">
      <c r="B5378" s="126"/>
      <c r="C5378" s="126"/>
      <c r="D5378" s="126"/>
      <c r="K5378" s="1014"/>
      <c r="L5378" s="126"/>
    </row>
    <row r="5379" spans="2:12">
      <c r="B5379" s="126"/>
      <c r="C5379" s="126"/>
      <c r="D5379" s="126"/>
      <c r="K5379" s="1014"/>
      <c r="L5379" s="126"/>
    </row>
    <row r="5380" spans="2:12">
      <c r="B5380" s="126"/>
      <c r="C5380" s="126"/>
      <c r="D5380" s="126"/>
      <c r="K5380" s="1014"/>
      <c r="L5380" s="126"/>
    </row>
    <row r="5381" spans="2:12">
      <c r="B5381" s="126"/>
      <c r="C5381" s="126"/>
      <c r="D5381" s="126"/>
      <c r="K5381" s="1014"/>
      <c r="L5381" s="126"/>
    </row>
    <row r="5382" spans="2:12">
      <c r="B5382" s="126"/>
      <c r="C5382" s="126"/>
      <c r="D5382" s="126"/>
      <c r="K5382" s="1014"/>
      <c r="L5382" s="126"/>
    </row>
    <row r="5383" spans="2:12">
      <c r="B5383" s="126"/>
      <c r="C5383" s="126"/>
      <c r="D5383" s="126"/>
      <c r="K5383" s="1014"/>
      <c r="L5383" s="126"/>
    </row>
    <row r="5384" spans="2:12">
      <c r="B5384" s="126"/>
      <c r="C5384" s="126"/>
      <c r="D5384" s="126"/>
      <c r="K5384" s="1014"/>
      <c r="L5384" s="126"/>
    </row>
    <row r="5385" spans="2:12">
      <c r="B5385" s="126"/>
      <c r="C5385" s="126"/>
      <c r="D5385" s="126"/>
      <c r="K5385" s="1014"/>
      <c r="L5385" s="126"/>
    </row>
    <row r="5386" spans="2:12">
      <c r="B5386" s="126"/>
      <c r="C5386" s="126"/>
      <c r="D5386" s="126"/>
      <c r="K5386" s="1014"/>
      <c r="L5386" s="126"/>
    </row>
    <row r="5387" spans="2:12">
      <c r="B5387" s="126"/>
      <c r="C5387" s="126"/>
      <c r="D5387" s="126"/>
      <c r="K5387" s="1014"/>
      <c r="L5387" s="126"/>
    </row>
    <row r="5388" spans="2:12">
      <c r="B5388" s="126"/>
      <c r="C5388" s="126"/>
      <c r="D5388" s="126"/>
      <c r="K5388" s="1014"/>
      <c r="L5388" s="126"/>
    </row>
    <row r="5389" spans="2:12">
      <c r="B5389" s="126"/>
      <c r="C5389" s="126"/>
      <c r="D5389" s="126"/>
      <c r="K5389" s="1014"/>
      <c r="L5389" s="126"/>
    </row>
    <row r="5390" spans="2:12">
      <c r="B5390" s="126"/>
      <c r="C5390" s="126"/>
      <c r="D5390" s="126"/>
      <c r="K5390" s="1014"/>
      <c r="L5390" s="126"/>
    </row>
    <row r="5391" spans="2:12">
      <c r="B5391" s="126"/>
      <c r="C5391" s="126"/>
      <c r="D5391" s="126"/>
      <c r="K5391" s="1014"/>
      <c r="L5391" s="126"/>
    </row>
    <row r="5392" spans="2:12">
      <c r="B5392" s="126"/>
      <c r="C5392" s="126"/>
      <c r="D5392" s="126"/>
      <c r="K5392" s="1014"/>
      <c r="L5392" s="126"/>
    </row>
    <row r="5393" spans="2:12">
      <c r="B5393" s="126"/>
      <c r="C5393" s="126"/>
      <c r="D5393" s="126"/>
      <c r="K5393" s="1014"/>
      <c r="L5393" s="126"/>
    </row>
    <row r="5394" spans="2:12">
      <c r="B5394" s="126"/>
      <c r="C5394" s="126"/>
      <c r="D5394" s="126"/>
      <c r="K5394" s="1014"/>
      <c r="L5394" s="126"/>
    </row>
    <row r="5395" spans="2:12">
      <c r="B5395" s="126"/>
      <c r="C5395" s="126"/>
      <c r="D5395" s="126"/>
      <c r="K5395" s="1014"/>
      <c r="L5395" s="126"/>
    </row>
    <row r="5396" spans="2:12">
      <c r="B5396" s="126"/>
      <c r="C5396" s="126"/>
      <c r="D5396" s="126"/>
      <c r="K5396" s="1014"/>
      <c r="L5396" s="126"/>
    </row>
    <row r="5397" spans="2:12">
      <c r="B5397" s="126"/>
      <c r="C5397" s="126"/>
      <c r="D5397" s="126"/>
      <c r="K5397" s="1014"/>
      <c r="L5397" s="126"/>
    </row>
    <row r="5398" spans="2:12">
      <c r="B5398" s="126"/>
      <c r="C5398" s="126"/>
      <c r="D5398" s="126"/>
      <c r="K5398" s="1014"/>
      <c r="L5398" s="126"/>
    </row>
    <row r="5399" spans="2:12">
      <c r="B5399" s="126"/>
      <c r="C5399" s="126"/>
      <c r="D5399" s="126"/>
      <c r="K5399" s="1014"/>
      <c r="L5399" s="126"/>
    </row>
    <row r="5400" spans="2:12">
      <c r="B5400" s="126"/>
      <c r="C5400" s="126"/>
      <c r="D5400" s="126"/>
      <c r="K5400" s="1014"/>
      <c r="L5400" s="126"/>
    </row>
    <row r="5401" spans="2:12">
      <c r="B5401" s="126"/>
      <c r="C5401" s="126"/>
      <c r="D5401" s="126"/>
      <c r="K5401" s="1014"/>
      <c r="L5401" s="126"/>
    </row>
    <row r="5402" spans="2:12">
      <c r="B5402" s="126"/>
      <c r="C5402" s="126"/>
      <c r="D5402" s="126"/>
      <c r="K5402" s="1014"/>
      <c r="L5402" s="126"/>
    </row>
    <row r="5403" spans="2:12">
      <c r="B5403" s="126"/>
      <c r="C5403" s="126"/>
      <c r="D5403" s="126"/>
      <c r="K5403" s="1014"/>
      <c r="L5403" s="126"/>
    </row>
    <row r="5404" spans="2:12">
      <c r="B5404" s="126"/>
      <c r="C5404" s="126"/>
      <c r="D5404" s="126"/>
      <c r="K5404" s="1014"/>
      <c r="L5404" s="126"/>
    </row>
    <row r="5405" spans="2:12">
      <c r="B5405" s="126"/>
      <c r="C5405" s="126"/>
      <c r="D5405" s="126"/>
      <c r="K5405" s="1014"/>
      <c r="L5405" s="126"/>
    </row>
    <row r="5406" spans="2:12">
      <c r="B5406" s="126"/>
      <c r="C5406" s="126"/>
      <c r="D5406" s="126"/>
      <c r="K5406" s="1014"/>
      <c r="L5406" s="126"/>
    </row>
    <row r="5407" spans="2:12">
      <c r="B5407" s="126"/>
      <c r="C5407" s="126"/>
      <c r="D5407" s="126"/>
      <c r="K5407" s="1014"/>
      <c r="L5407" s="126"/>
    </row>
    <row r="5408" spans="2:12">
      <c r="B5408" s="126"/>
      <c r="C5408" s="126"/>
      <c r="D5408" s="126"/>
      <c r="K5408" s="1014"/>
      <c r="L5408" s="126"/>
    </row>
    <row r="5409" spans="2:12">
      <c r="B5409" s="126"/>
      <c r="C5409" s="126"/>
      <c r="D5409" s="126"/>
      <c r="K5409" s="1014"/>
      <c r="L5409" s="126"/>
    </row>
    <row r="5410" spans="2:12">
      <c r="B5410" s="126"/>
      <c r="C5410" s="126"/>
      <c r="D5410" s="126"/>
      <c r="K5410" s="1014"/>
      <c r="L5410" s="126"/>
    </row>
    <row r="5411" spans="2:12">
      <c r="B5411" s="126"/>
      <c r="C5411" s="126"/>
      <c r="D5411" s="126"/>
      <c r="K5411" s="1014"/>
      <c r="L5411" s="126"/>
    </row>
    <row r="5412" spans="2:12">
      <c r="B5412" s="126"/>
      <c r="C5412" s="126"/>
      <c r="D5412" s="126"/>
      <c r="K5412" s="1014"/>
      <c r="L5412" s="126"/>
    </row>
    <row r="5413" spans="2:12">
      <c r="B5413" s="126"/>
      <c r="C5413" s="126"/>
      <c r="D5413" s="126"/>
      <c r="K5413" s="1014"/>
      <c r="L5413" s="126"/>
    </row>
    <row r="5414" spans="2:12">
      <c r="B5414" s="126"/>
      <c r="C5414" s="126"/>
      <c r="D5414" s="126"/>
      <c r="K5414" s="1014"/>
      <c r="L5414" s="126"/>
    </row>
    <row r="5415" spans="2:12">
      <c r="B5415" s="126"/>
      <c r="C5415" s="126"/>
      <c r="D5415" s="126"/>
      <c r="K5415" s="1014"/>
      <c r="L5415" s="126"/>
    </row>
    <row r="5416" spans="2:12">
      <c r="B5416" s="126"/>
      <c r="C5416" s="126"/>
      <c r="D5416" s="126"/>
      <c r="K5416" s="1014"/>
      <c r="L5416" s="126"/>
    </row>
    <row r="5417" spans="2:12">
      <c r="B5417" s="126"/>
      <c r="C5417" s="126"/>
      <c r="D5417" s="126"/>
      <c r="K5417" s="1014"/>
      <c r="L5417" s="126"/>
    </row>
    <row r="5418" spans="2:12">
      <c r="B5418" s="126"/>
      <c r="C5418" s="126"/>
      <c r="D5418" s="126"/>
      <c r="K5418" s="1014"/>
      <c r="L5418" s="126"/>
    </row>
    <row r="5419" spans="2:12">
      <c r="B5419" s="126"/>
      <c r="C5419" s="126"/>
      <c r="D5419" s="126"/>
      <c r="K5419" s="1014"/>
      <c r="L5419" s="126"/>
    </row>
    <row r="5420" spans="2:12">
      <c r="B5420" s="126"/>
      <c r="C5420" s="126"/>
      <c r="D5420" s="126"/>
      <c r="K5420" s="1014"/>
      <c r="L5420" s="126"/>
    </row>
    <row r="5421" spans="2:12">
      <c r="B5421" s="126"/>
      <c r="C5421" s="126"/>
      <c r="D5421" s="126"/>
      <c r="K5421" s="1014"/>
      <c r="L5421" s="126"/>
    </row>
    <row r="5422" spans="2:12">
      <c r="B5422" s="126"/>
      <c r="C5422" s="126"/>
      <c r="D5422" s="126"/>
      <c r="K5422" s="1014"/>
      <c r="L5422" s="126"/>
    </row>
    <row r="5423" spans="2:12">
      <c r="B5423" s="126"/>
      <c r="C5423" s="126"/>
      <c r="D5423" s="126"/>
      <c r="K5423" s="1014"/>
      <c r="L5423" s="126"/>
    </row>
    <row r="5424" spans="2:12">
      <c r="B5424" s="126"/>
      <c r="C5424" s="126"/>
      <c r="D5424" s="126"/>
      <c r="K5424" s="1014"/>
      <c r="L5424" s="126"/>
    </row>
    <row r="5425" spans="2:12">
      <c r="B5425" s="126"/>
      <c r="C5425" s="126"/>
      <c r="D5425" s="126"/>
      <c r="K5425" s="1014"/>
      <c r="L5425" s="126"/>
    </row>
    <row r="5426" spans="2:12">
      <c r="B5426" s="126"/>
      <c r="C5426" s="126"/>
      <c r="D5426" s="126"/>
      <c r="K5426" s="1014"/>
      <c r="L5426" s="126"/>
    </row>
    <row r="5427" spans="2:12">
      <c r="B5427" s="126"/>
      <c r="C5427" s="126"/>
      <c r="D5427" s="126"/>
      <c r="K5427" s="1014"/>
      <c r="L5427" s="126"/>
    </row>
    <row r="5428" spans="2:12">
      <c r="B5428" s="126"/>
      <c r="C5428" s="126"/>
      <c r="D5428" s="126"/>
      <c r="K5428" s="1014"/>
      <c r="L5428" s="126"/>
    </row>
    <row r="5429" spans="2:12">
      <c r="B5429" s="126"/>
      <c r="C5429" s="126"/>
      <c r="D5429" s="126"/>
      <c r="K5429" s="1014"/>
      <c r="L5429" s="126"/>
    </row>
    <row r="5430" spans="2:12">
      <c r="B5430" s="126"/>
      <c r="C5430" s="126"/>
      <c r="D5430" s="126"/>
      <c r="K5430" s="1014"/>
      <c r="L5430" s="126"/>
    </row>
    <row r="5431" spans="2:12">
      <c r="B5431" s="126"/>
      <c r="C5431" s="126"/>
      <c r="D5431" s="126"/>
      <c r="K5431" s="1014"/>
      <c r="L5431" s="126"/>
    </row>
    <row r="5432" spans="2:12">
      <c r="B5432" s="126"/>
      <c r="C5432" s="126"/>
      <c r="D5432" s="126"/>
      <c r="K5432" s="1014"/>
      <c r="L5432" s="126"/>
    </row>
    <row r="5433" spans="2:12">
      <c r="B5433" s="126"/>
      <c r="C5433" s="126"/>
      <c r="D5433" s="126"/>
      <c r="K5433" s="1014"/>
      <c r="L5433" s="126"/>
    </row>
    <row r="5434" spans="2:12">
      <c r="B5434" s="126"/>
      <c r="C5434" s="126"/>
      <c r="D5434" s="126"/>
      <c r="K5434" s="1014"/>
      <c r="L5434" s="126"/>
    </row>
    <row r="5435" spans="2:12">
      <c r="B5435" s="126"/>
      <c r="C5435" s="126"/>
      <c r="D5435" s="126"/>
      <c r="K5435" s="1014"/>
      <c r="L5435" s="126"/>
    </row>
    <row r="5436" spans="2:12">
      <c r="B5436" s="126"/>
      <c r="C5436" s="126"/>
      <c r="D5436" s="126"/>
      <c r="K5436" s="1014"/>
      <c r="L5436" s="126"/>
    </row>
    <row r="5437" spans="2:12">
      <c r="B5437" s="126"/>
      <c r="C5437" s="126"/>
      <c r="D5437" s="126"/>
      <c r="K5437" s="1014"/>
      <c r="L5437" s="126"/>
    </row>
    <row r="5438" spans="2:12">
      <c r="B5438" s="126"/>
      <c r="C5438" s="126"/>
      <c r="D5438" s="126"/>
      <c r="K5438" s="1014"/>
      <c r="L5438" s="126"/>
    </row>
    <row r="5439" spans="2:12">
      <c r="B5439" s="126"/>
      <c r="C5439" s="126"/>
      <c r="D5439" s="126"/>
      <c r="K5439" s="1014"/>
      <c r="L5439" s="126"/>
    </row>
    <row r="5440" spans="2:12">
      <c r="B5440" s="126"/>
      <c r="C5440" s="126"/>
      <c r="D5440" s="126"/>
      <c r="K5440" s="1014"/>
      <c r="L5440" s="126"/>
    </row>
    <row r="5441" spans="2:12">
      <c r="B5441" s="126"/>
      <c r="C5441" s="126"/>
      <c r="D5441" s="126"/>
      <c r="K5441" s="1014"/>
      <c r="L5441" s="126"/>
    </row>
    <row r="5442" spans="2:12">
      <c r="B5442" s="126"/>
      <c r="C5442" s="126"/>
      <c r="D5442" s="126"/>
      <c r="K5442" s="1014"/>
      <c r="L5442" s="126"/>
    </row>
    <row r="5443" spans="2:12">
      <c r="B5443" s="126"/>
      <c r="C5443" s="126"/>
      <c r="D5443" s="126"/>
      <c r="K5443" s="1014"/>
      <c r="L5443" s="126"/>
    </row>
    <row r="5444" spans="2:12">
      <c r="B5444" s="126"/>
      <c r="C5444" s="126"/>
      <c r="D5444" s="126"/>
      <c r="K5444" s="1014"/>
      <c r="L5444" s="126"/>
    </row>
    <row r="5445" spans="2:12">
      <c r="B5445" s="126"/>
      <c r="C5445" s="126"/>
      <c r="D5445" s="126"/>
      <c r="K5445" s="1014"/>
      <c r="L5445" s="126"/>
    </row>
    <row r="5446" spans="2:12">
      <c r="B5446" s="126"/>
      <c r="C5446" s="126"/>
      <c r="D5446" s="126"/>
      <c r="K5446" s="1014"/>
      <c r="L5446" s="126"/>
    </row>
    <row r="5447" spans="2:12">
      <c r="B5447" s="126"/>
      <c r="C5447" s="126"/>
      <c r="D5447" s="126"/>
      <c r="K5447" s="1014"/>
      <c r="L5447" s="126"/>
    </row>
    <row r="5448" spans="2:12">
      <c r="B5448" s="126"/>
      <c r="C5448" s="126"/>
      <c r="D5448" s="126"/>
      <c r="K5448" s="1014"/>
      <c r="L5448" s="126"/>
    </row>
    <row r="5449" spans="2:12">
      <c r="B5449" s="126"/>
      <c r="C5449" s="126"/>
      <c r="D5449" s="126"/>
      <c r="K5449" s="1014"/>
      <c r="L5449" s="126"/>
    </row>
    <row r="5450" spans="2:12">
      <c r="B5450" s="126"/>
      <c r="C5450" s="126"/>
      <c r="D5450" s="126"/>
      <c r="K5450" s="1014"/>
      <c r="L5450" s="126"/>
    </row>
    <row r="5451" spans="2:12">
      <c r="B5451" s="126"/>
      <c r="C5451" s="126"/>
      <c r="D5451" s="126"/>
      <c r="K5451" s="1014"/>
      <c r="L5451" s="126"/>
    </row>
    <row r="5452" spans="2:12">
      <c r="B5452" s="126"/>
      <c r="C5452" s="126"/>
      <c r="D5452" s="126"/>
      <c r="K5452" s="1014"/>
      <c r="L5452" s="126"/>
    </row>
    <row r="5453" spans="2:12">
      <c r="B5453" s="126"/>
      <c r="C5453" s="126"/>
      <c r="D5453" s="126"/>
      <c r="K5453" s="1014"/>
      <c r="L5453" s="126"/>
    </row>
    <row r="5454" spans="2:12">
      <c r="B5454" s="126"/>
      <c r="C5454" s="126"/>
      <c r="D5454" s="126"/>
      <c r="K5454" s="1014"/>
      <c r="L5454" s="126"/>
    </row>
    <row r="5455" spans="2:12">
      <c r="B5455" s="126"/>
      <c r="C5455" s="126"/>
      <c r="D5455" s="126"/>
      <c r="K5455" s="1014"/>
      <c r="L5455" s="126"/>
    </row>
    <row r="5456" spans="2:12">
      <c r="B5456" s="126"/>
      <c r="C5456" s="126"/>
      <c r="D5456" s="126"/>
      <c r="K5456" s="1014"/>
      <c r="L5456" s="126"/>
    </row>
    <row r="5457" spans="2:12">
      <c r="B5457" s="126"/>
      <c r="C5457" s="126"/>
      <c r="D5457" s="126"/>
      <c r="K5457" s="1014"/>
      <c r="L5457" s="126"/>
    </row>
    <row r="5458" spans="2:12">
      <c r="B5458" s="126"/>
      <c r="C5458" s="126"/>
      <c r="D5458" s="126"/>
      <c r="K5458" s="1014"/>
      <c r="L5458" s="126"/>
    </row>
    <row r="5459" spans="2:12">
      <c r="B5459" s="126"/>
      <c r="C5459" s="126"/>
      <c r="D5459" s="126"/>
      <c r="K5459" s="1014"/>
      <c r="L5459" s="126"/>
    </row>
    <row r="5460" spans="2:12">
      <c r="B5460" s="126"/>
      <c r="C5460" s="126"/>
      <c r="D5460" s="126"/>
      <c r="K5460" s="1014"/>
      <c r="L5460" s="126"/>
    </row>
    <row r="5461" spans="2:12">
      <c r="B5461" s="126"/>
      <c r="C5461" s="126"/>
      <c r="D5461" s="126"/>
      <c r="K5461" s="1014"/>
      <c r="L5461" s="126"/>
    </row>
    <row r="5462" spans="2:12">
      <c r="B5462" s="126"/>
      <c r="C5462" s="126"/>
      <c r="D5462" s="126"/>
      <c r="K5462" s="1014"/>
      <c r="L5462" s="126"/>
    </row>
    <row r="5463" spans="2:12">
      <c r="B5463" s="126"/>
      <c r="C5463" s="126"/>
      <c r="D5463" s="126"/>
      <c r="K5463" s="1014"/>
      <c r="L5463" s="126"/>
    </row>
    <row r="5464" spans="2:12">
      <c r="B5464" s="126"/>
      <c r="C5464" s="126"/>
      <c r="D5464" s="126"/>
      <c r="K5464" s="1014"/>
      <c r="L5464" s="126"/>
    </row>
    <row r="5465" spans="2:12">
      <c r="B5465" s="126"/>
      <c r="C5465" s="126"/>
      <c r="D5465" s="126"/>
      <c r="K5465" s="1014"/>
      <c r="L5465" s="126"/>
    </row>
    <row r="5466" spans="2:12">
      <c r="B5466" s="126"/>
      <c r="C5466" s="126"/>
      <c r="D5466" s="126"/>
      <c r="K5466" s="1014"/>
      <c r="L5466" s="126"/>
    </row>
    <row r="5467" spans="2:12">
      <c r="B5467" s="126"/>
      <c r="C5467" s="126"/>
      <c r="D5467" s="126"/>
      <c r="K5467" s="1014"/>
      <c r="L5467" s="126"/>
    </row>
    <row r="5468" spans="2:12">
      <c r="B5468" s="126"/>
      <c r="C5468" s="126"/>
      <c r="D5468" s="126"/>
      <c r="K5468" s="1014"/>
      <c r="L5468" s="126"/>
    </row>
    <row r="5469" spans="2:12">
      <c r="B5469" s="126"/>
      <c r="C5469" s="126"/>
      <c r="D5469" s="126"/>
      <c r="K5469" s="1014"/>
      <c r="L5469" s="126"/>
    </row>
    <row r="5470" spans="2:12">
      <c r="B5470" s="126"/>
      <c r="C5470" s="126"/>
      <c r="D5470" s="126"/>
      <c r="K5470" s="1014"/>
      <c r="L5470" s="126"/>
    </row>
    <row r="5471" spans="2:12">
      <c r="B5471" s="126"/>
      <c r="C5471" s="126"/>
      <c r="D5471" s="126"/>
      <c r="K5471" s="1014"/>
      <c r="L5471" s="126"/>
    </row>
    <row r="5472" spans="2:12">
      <c r="B5472" s="126"/>
      <c r="C5472" s="126"/>
      <c r="D5472" s="126"/>
      <c r="K5472" s="1014"/>
      <c r="L5472" s="126"/>
    </row>
    <row r="5473" spans="2:12">
      <c r="B5473" s="126"/>
      <c r="C5473" s="126"/>
      <c r="D5473" s="126"/>
      <c r="K5473" s="1014"/>
      <c r="L5473" s="126"/>
    </row>
    <row r="5474" spans="2:12">
      <c r="B5474" s="126"/>
      <c r="C5474" s="126"/>
      <c r="D5474" s="126"/>
      <c r="K5474" s="1014"/>
      <c r="L5474" s="126"/>
    </row>
    <row r="5475" spans="2:12">
      <c r="B5475" s="126"/>
      <c r="C5475" s="126"/>
      <c r="D5475" s="126"/>
      <c r="K5475" s="1014"/>
      <c r="L5475" s="126"/>
    </row>
    <row r="5476" spans="2:12">
      <c r="B5476" s="126"/>
      <c r="C5476" s="126"/>
      <c r="D5476" s="126"/>
      <c r="K5476" s="1014"/>
      <c r="L5476" s="126"/>
    </row>
    <row r="5477" spans="2:12">
      <c r="B5477" s="126"/>
      <c r="C5477" s="126"/>
      <c r="D5477" s="126"/>
      <c r="K5477" s="1014"/>
      <c r="L5477" s="126"/>
    </row>
    <row r="5478" spans="2:12">
      <c r="B5478" s="126"/>
      <c r="C5478" s="126"/>
      <c r="D5478" s="126"/>
      <c r="K5478" s="1014"/>
      <c r="L5478" s="126"/>
    </row>
    <row r="5479" spans="2:12">
      <c r="B5479" s="126"/>
      <c r="C5479" s="126"/>
      <c r="D5479" s="126"/>
      <c r="K5479" s="1014"/>
      <c r="L5479" s="126"/>
    </row>
    <row r="5480" spans="2:12">
      <c r="B5480" s="126"/>
      <c r="C5480" s="126"/>
      <c r="D5480" s="126"/>
      <c r="K5480" s="1014"/>
      <c r="L5480" s="126"/>
    </row>
    <row r="5481" spans="2:12">
      <c r="B5481" s="126"/>
      <c r="C5481" s="126"/>
      <c r="D5481" s="126"/>
      <c r="K5481" s="1014"/>
      <c r="L5481" s="126"/>
    </row>
    <row r="5482" spans="2:12">
      <c r="B5482" s="126"/>
      <c r="C5482" s="126"/>
      <c r="D5482" s="126"/>
      <c r="K5482" s="1014"/>
      <c r="L5482" s="126"/>
    </row>
    <row r="5483" spans="2:12">
      <c r="B5483" s="126"/>
      <c r="C5483" s="126"/>
      <c r="D5483" s="126"/>
      <c r="K5483" s="1014"/>
      <c r="L5483" s="126"/>
    </row>
    <row r="5484" spans="2:12">
      <c r="B5484" s="126"/>
      <c r="C5484" s="126"/>
      <c r="D5484" s="126"/>
      <c r="K5484" s="1014"/>
      <c r="L5484" s="126"/>
    </row>
    <row r="5485" spans="2:12">
      <c r="B5485" s="126"/>
      <c r="C5485" s="126"/>
      <c r="D5485" s="126"/>
      <c r="K5485" s="1014"/>
      <c r="L5485" s="126"/>
    </row>
    <row r="5486" spans="2:12">
      <c r="B5486" s="126"/>
      <c r="C5486" s="126"/>
      <c r="D5486" s="126"/>
      <c r="K5486" s="1014"/>
      <c r="L5486" s="126"/>
    </row>
    <row r="5487" spans="2:12">
      <c r="B5487" s="126"/>
      <c r="C5487" s="126"/>
      <c r="D5487" s="126"/>
      <c r="K5487" s="1014"/>
      <c r="L5487" s="126"/>
    </row>
    <row r="5488" spans="2:12">
      <c r="B5488" s="126"/>
      <c r="C5488" s="126"/>
      <c r="D5488" s="126"/>
      <c r="K5488" s="1014"/>
      <c r="L5488" s="126"/>
    </row>
    <row r="5489" spans="2:12">
      <c r="B5489" s="126"/>
      <c r="C5489" s="126"/>
      <c r="D5489" s="126"/>
      <c r="K5489" s="1014"/>
      <c r="L5489" s="126"/>
    </row>
    <row r="5490" spans="2:12">
      <c r="B5490" s="126"/>
      <c r="C5490" s="126"/>
      <c r="D5490" s="126"/>
      <c r="K5490" s="1014"/>
      <c r="L5490" s="126"/>
    </row>
    <row r="5491" spans="2:12">
      <c r="B5491" s="126"/>
      <c r="C5491" s="126"/>
      <c r="D5491" s="126"/>
      <c r="K5491" s="1014"/>
      <c r="L5491" s="126"/>
    </row>
    <row r="5492" spans="2:12">
      <c r="B5492" s="126"/>
      <c r="C5492" s="126"/>
      <c r="D5492" s="126"/>
      <c r="K5492" s="1014"/>
      <c r="L5492" s="126"/>
    </row>
    <row r="5493" spans="2:12">
      <c r="B5493" s="126"/>
      <c r="C5493" s="126"/>
      <c r="D5493" s="126"/>
      <c r="K5493" s="1014"/>
      <c r="L5493" s="126"/>
    </row>
    <row r="5494" spans="2:12">
      <c r="B5494" s="126"/>
      <c r="C5494" s="126"/>
      <c r="D5494" s="126"/>
      <c r="K5494" s="1014"/>
      <c r="L5494" s="126"/>
    </row>
    <row r="5495" spans="2:12">
      <c r="B5495" s="126"/>
      <c r="C5495" s="126"/>
      <c r="D5495" s="126"/>
      <c r="K5495" s="1014"/>
      <c r="L5495" s="126"/>
    </row>
    <row r="5496" spans="2:12">
      <c r="B5496" s="126"/>
      <c r="C5496" s="126"/>
      <c r="D5496" s="126"/>
      <c r="K5496" s="1014"/>
      <c r="L5496" s="126"/>
    </row>
    <row r="5497" spans="2:12">
      <c r="B5497" s="126"/>
      <c r="C5497" s="126"/>
      <c r="D5497" s="126"/>
      <c r="K5497" s="1014"/>
      <c r="L5497" s="126"/>
    </row>
    <row r="5498" spans="2:12">
      <c r="B5498" s="126"/>
      <c r="C5498" s="126"/>
      <c r="D5498" s="126"/>
      <c r="K5498" s="1014"/>
      <c r="L5498" s="126"/>
    </row>
    <row r="5499" spans="2:12">
      <c r="B5499" s="126"/>
      <c r="C5499" s="126"/>
      <c r="D5499" s="126"/>
      <c r="K5499" s="1014"/>
      <c r="L5499" s="126"/>
    </row>
    <row r="5500" spans="2:12">
      <c r="B5500" s="126"/>
      <c r="C5500" s="126"/>
      <c r="D5500" s="126"/>
      <c r="K5500" s="1014"/>
      <c r="L5500" s="126"/>
    </row>
    <row r="5501" spans="2:12">
      <c r="B5501" s="126"/>
      <c r="C5501" s="126"/>
      <c r="D5501" s="126"/>
      <c r="K5501" s="1014"/>
      <c r="L5501" s="126"/>
    </row>
    <row r="5502" spans="2:12">
      <c r="B5502" s="126"/>
      <c r="C5502" s="126"/>
      <c r="D5502" s="126"/>
      <c r="K5502" s="1014"/>
      <c r="L5502" s="126"/>
    </row>
    <row r="5503" spans="2:12">
      <c r="B5503" s="126"/>
      <c r="C5503" s="126"/>
      <c r="D5503" s="126"/>
      <c r="K5503" s="1014"/>
      <c r="L5503" s="126"/>
    </row>
    <row r="5504" spans="2:12">
      <c r="B5504" s="126"/>
      <c r="C5504" s="126"/>
      <c r="D5504" s="126"/>
      <c r="K5504" s="1014"/>
      <c r="L5504" s="126"/>
    </row>
    <row r="5505" spans="2:12">
      <c r="B5505" s="126"/>
      <c r="C5505" s="126"/>
      <c r="D5505" s="126"/>
      <c r="K5505" s="1014"/>
      <c r="L5505" s="126"/>
    </row>
    <row r="5506" spans="2:12">
      <c r="B5506" s="126"/>
      <c r="C5506" s="126"/>
      <c r="D5506" s="126"/>
      <c r="K5506" s="1014"/>
      <c r="L5506" s="126"/>
    </row>
    <row r="5507" spans="2:12">
      <c r="B5507" s="126"/>
      <c r="C5507" s="126"/>
      <c r="D5507" s="126"/>
      <c r="K5507" s="1014"/>
      <c r="L5507" s="126"/>
    </row>
    <row r="5508" spans="2:12">
      <c r="B5508" s="126"/>
      <c r="C5508" s="126"/>
      <c r="D5508" s="126"/>
      <c r="K5508" s="1014"/>
      <c r="L5508" s="126"/>
    </row>
    <row r="5509" spans="2:12">
      <c r="B5509" s="126"/>
      <c r="C5509" s="126"/>
      <c r="D5509" s="126"/>
      <c r="K5509" s="1014"/>
      <c r="L5509" s="126"/>
    </row>
    <row r="5510" spans="2:12">
      <c r="B5510" s="126"/>
      <c r="C5510" s="126"/>
      <c r="D5510" s="126"/>
      <c r="K5510" s="1014"/>
      <c r="L5510" s="126"/>
    </row>
    <row r="5511" spans="2:12">
      <c r="B5511" s="126"/>
      <c r="C5511" s="126"/>
      <c r="D5511" s="126"/>
      <c r="K5511" s="1014"/>
      <c r="L5511" s="126"/>
    </row>
    <row r="5512" spans="2:12">
      <c r="B5512" s="126"/>
      <c r="C5512" s="126"/>
      <c r="D5512" s="126"/>
      <c r="K5512" s="1014"/>
      <c r="L5512" s="126"/>
    </row>
    <row r="5513" spans="2:12">
      <c r="B5513" s="126"/>
      <c r="C5513" s="126"/>
      <c r="D5513" s="126"/>
      <c r="K5513" s="1014"/>
      <c r="L5513" s="126"/>
    </row>
    <row r="5514" spans="2:12">
      <c r="B5514" s="126"/>
      <c r="C5514" s="126"/>
      <c r="D5514" s="126"/>
      <c r="K5514" s="1014"/>
      <c r="L5514" s="126"/>
    </row>
    <row r="5515" spans="2:12">
      <c r="B5515" s="126"/>
      <c r="C5515" s="126"/>
      <c r="D5515" s="126"/>
      <c r="K5515" s="1014"/>
      <c r="L5515" s="126"/>
    </row>
    <row r="5516" spans="2:12">
      <c r="B5516" s="126"/>
      <c r="C5516" s="126"/>
      <c r="D5516" s="126"/>
      <c r="K5516" s="1014"/>
      <c r="L5516" s="126"/>
    </row>
    <row r="5517" spans="2:12">
      <c r="B5517" s="126"/>
      <c r="C5517" s="126"/>
      <c r="D5517" s="126"/>
      <c r="K5517" s="1014"/>
      <c r="L5517" s="126"/>
    </row>
    <row r="5518" spans="2:12">
      <c r="B5518" s="126"/>
      <c r="C5518" s="126"/>
      <c r="D5518" s="126"/>
      <c r="K5518" s="1014"/>
      <c r="L5518" s="126"/>
    </row>
    <row r="5519" spans="2:12">
      <c r="B5519" s="126"/>
      <c r="C5519" s="126"/>
      <c r="D5519" s="126"/>
      <c r="K5519" s="1014"/>
      <c r="L5519" s="126"/>
    </row>
    <row r="5520" spans="2:12">
      <c r="B5520" s="126"/>
      <c r="C5520" s="126"/>
      <c r="D5520" s="126"/>
      <c r="K5520" s="1014"/>
      <c r="L5520" s="126"/>
    </row>
    <row r="5521" spans="2:12">
      <c r="B5521" s="126"/>
      <c r="C5521" s="126"/>
      <c r="D5521" s="126"/>
      <c r="K5521" s="1014"/>
      <c r="L5521" s="126"/>
    </row>
    <row r="5522" spans="2:12">
      <c r="B5522" s="126"/>
      <c r="C5522" s="126"/>
      <c r="D5522" s="126"/>
      <c r="K5522" s="1014"/>
      <c r="L5522" s="126"/>
    </row>
    <row r="5523" spans="2:12">
      <c r="B5523" s="126"/>
      <c r="C5523" s="126"/>
      <c r="D5523" s="126"/>
      <c r="K5523" s="1014"/>
      <c r="L5523" s="126"/>
    </row>
    <row r="5524" spans="2:12">
      <c r="B5524" s="126"/>
      <c r="C5524" s="126"/>
      <c r="D5524" s="126"/>
      <c r="K5524" s="1014"/>
      <c r="L5524" s="126"/>
    </row>
    <row r="5525" spans="2:12">
      <c r="B5525" s="126"/>
      <c r="C5525" s="126"/>
      <c r="D5525" s="126"/>
      <c r="K5525" s="1014"/>
      <c r="L5525" s="126"/>
    </row>
    <row r="5526" spans="2:12">
      <c r="B5526" s="126"/>
      <c r="C5526" s="126"/>
      <c r="D5526" s="126"/>
      <c r="K5526" s="1014"/>
      <c r="L5526" s="126"/>
    </row>
    <row r="5527" spans="2:12">
      <c r="B5527" s="126"/>
      <c r="C5527" s="126"/>
      <c r="D5527" s="126"/>
      <c r="K5527" s="1014"/>
      <c r="L5527" s="126"/>
    </row>
    <row r="5528" spans="2:12">
      <c r="B5528" s="126"/>
      <c r="C5528" s="126"/>
      <c r="D5528" s="126"/>
      <c r="K5528" s="1014"/>
      <c r="L5528" s="126"/>
    </row>
    <row r="5529" spans="2:12">
      <c r="B5529" s="126"/>
      <c r="C5529" s="126"/>
      <c r="D5529" s="126"/>
      <c r="K5529" s="1014"/>
      <c r="L5529" s="126"/>
    </row>
    <row r="5530" spans="2:12">
      <c r="B5530" s="126"/>
      <c r="C5530" s="126"/>
      <c r="D5530" s="126"/>
      <c r="K5530" s="1014"/>
      <c r="L5530" s="126"/>
    </row>
    <row r="5531" spans="2:12">
      <c r="B5531" s="126"/>
      <c r="C5531" s="126"/>
      <c r="D5531" s="126"/>
      <c r="K5531" s="1014"/>
      <c r="L5531" s="126"/>
    </row>
    <row r="5532" spans="2:12">
      <c r="B5532" s="126"/>
      <c r="C5532" s="126"/>
      <c r="D5532" s="126"/>
      <c r="K5532" s="1014"/>
      <c r="L5532" s="126"/>
    </row>
    <row r="5533" spans="2:12">
      <c r="B5533" s="126"/>
      <c r="C5533" s="126"/>
      <c r="D5533" s="126"/>
      <c r="K5533" s="1014"/>
      <c r="L5533" s="126"/>
    </row>
    <row r="5534" spans="2:12">
      <c r="B5534" s="126"/>
      <c r="C5534" s="126"/>
      <c r="D5534" s="126"/>
      <c r="K5534" s="1014"/>
      <c r="L5534" s="126"/>
    </row>
    <row r="5535" spans="2:12">
      <c r="B5535" s="126"/>
      <c r="C5535" s="126"/>
      <c r="D5535" s="126"/>
      <c r="K5535" s="1014"/>
      <c r="L5535" s="126"/>
    </row>
    <row r="5536" spans="2:12">
      <c r="B5536" s="126"/>
      <c r="C5536" s="126"/>
      <c r="D5536" s="126"/>
      <c r="K5536" s="1014"/>
      <c r="L5536" s="126"/>
    </row>
    <row r="5537" spans="2:12">
      <c r="B5537" s="126"/>
      <c r="C5537" s="126"/>
      <c r="D5537" s="126"/>
      <c r="K5537" s="1014"/>
      <c r="L5537" s="126"/>
    </row>
    <row r="5538" spans="2:12">
      <c r="B5538" s="126"/>
      <c r="C5538" s="126"/>
      <c r="D5538" s="126"/>
      <c r="K5538" s="1014"/>
      <c r="L5538" s="126"/>
    </row>
    <row r="5539" spans="2:12">
      <c r="B5539" s="126"/>
      <c r="C5539" s="126"/>
      <c r="D5539" s="126"/>
      <c r="K5539" s="1014"/>
      <c r="L5539" s="126"/>
    </row>
    <row r="5540" spans="2:12">
      <c r="B5540" s="126"/>
      <c r="C5540" s="126"/>
      <c r="D5540" s="126"/>
      <c r="K5540" s="1014"/>
      <c r="L5540" s="126"/>
    </row>
    <row r="5541" spans="2:12">
      <c r="B5541" s="126"/>
      <c r="C5541" s="126"/>
      <c r="D5541" s="126"/>
      <c r="K5541" s="1014"/>
      <c r="L5541" s="126"/>
    </row>
    <row r="5542" spans="2:12">
      <c r="B5542" s="126"/>
      <c r="C5542" s="126"/>
      <c r="D5542" s="126"/>
      <c r="K5542" s="1014"/>
      <c r="L5542" s="126"/>
    </row>
    <row r="5543" spans="2:12">
      <c r="B5543" s="126"/>
      <c r="C5543" s="126"/>
      <c r="D5543" s="126"/>
      <c r="K5543" s="1014"/>
      <c r="L5543" s="126"/>
    </row>
    <row r="5544" spans="2:12">
      <c r="B5544" s="126"/>
      <c r="C5544" s="126"/>
      <c r="D5544" s="126"/>
      <c r="K5544" s="1014"/>
      <c r="L5544" s="126"/>
    </row>
    <row r="5545" spans="2:12">
      <c r="B5545" s="126"/>
      <c r="C5545" s="126"/>
      <c r="D5545" s="126"/>
      <c r="K5545" s="1014"/>
      <c r="L5545" s="126"/>
    </row>
    <row r="5546" spans="2:12">
      <c r="B5546" s="126"/>
      <c r="C5546" s="126"/>
      <c r="D5546" s="126"/>
      <c r="K5546" s="1014"/>
      <c r="L5546" s="126"/>
    </row>
    <row r="5547" spans="2:12">
      <c r="B5547" s="126"/>
      <c r="C5547" s="126"/>
      <c r="D5547" s="126"/>
      <c r="K5547" s="1014"/>
      <c r="L5547" s="126"/>
    </row>
    <row r="5548" spans="2:12">
      <c r="B5548" s="126"/>
      <c r="C5548" s="126"/>
      <c r="D5548" s="126"/>
      <c r="K5548" s="1014"/>
      <c r="L5548" s="126"/>
    </row>
    <row r="5549" spans="2:12">
      <c r="B5549" s="126"/>
      <c r="C5549" s="126"/>
      <c r="D5549" s="126"/>
      <c r="K5549" s="1014"/>
      <c r="L5549" s="126"/>
    </row>
    <row r="5550" spans="2:12">
      <c r="B5550" s="126"/>
      <c r="C5550" s="126"/>
      <c r="D5550" s="126"/>
      <c r="K5550" s="1014"/>
      <c r="L5550" s="126"/>
    </row>
    <row r="5551" spans="2:12">
      <c r="B5551" s="126"/>
      <c r="C5551" s="126"/>
      <c r="D5551" s="126"/>
      <c r="K5551" s="1014"/>
      <c r="L5551" s="126"/>
    </row>
    <row r="5552" spans="2:12">
      <c r="B5552" s="126"/>
      <c r="C5552" s="126"/>
      <c r="D5552" s="126"/>
      <c r="K5552" s="1014"/>
      <c r="L5552" s="126"/>
    </row>
    <row r="5553" spans="2:12">
      <c r="B5553" s="126"/>
      <c r="C5553" s="126"/>
      <c r="D5553" s="126"/>
      <c r="K5553" s="1014"/>
      <c r="L5553" s="126"/>
    </row>
    <row r="5554" spans="2:12">
      <c r="B5554" s="126"/>
      <c r="C5554" s="126"/>
      <c r="D5554" s="126"/>
      <c r="K5554" s="1014"/>
      <c r="L5554" s="126"/>
    </row>
    <row r="5555" spans="2:12">
      <c r="B5555" s="126"/>
      <c r="C5555" s="126"/>
      <c r="D5555" s="126"/>
      <c r="K5555" s="1014"/>
      <c r="L5555" s="126"/>
    </row>
    <row r="5556" spans="2:12">
      <c r="B5556" s="126"/>
      <c r="C5556" s="126"/>
      <c r="D5556" s="126"/>
      <c r="K5556" s="1014"/>
      <c r="L5556" s="126"/>
    </row>
    <row r="5557" spans="2:12">
      <c r="B5557" s="126"/>
      <c r="C5557" s="126"/>
      <c r="D5557" s="126"/>
      <c r="K5557" s="1014"/>
      <c r="L5557" s="126"/>
    </row>
    <row r="5558" spans="2:12">
      <c r="B5558" s="126"/>
      <c r="C5558" s="126"/>
      <c r="D5558" s="126"/>
      <c r="K5558" s="1014"/>
      <c r="L5558" s="126"/>
    </row>
    <row r="5559" spans="2:12">
      <c r="B5559" s="126"/>
      <c r="C5559" s="126"/>
      <c r="D5559" s="126"/>
      <c r="K5559" s="1014"/>
      <c r="L5559" s="126"/>
    </row>
    <row r="5560" spans="2:12">
      <c r="B5560" s="126"/>
      <c r="C5560" s="126"/>
      <c r="D5560" s="126"/>
      <c r="K5560" s="1014"/>
      <c r="L5560" s="126"/>
    </row>
    <row r="5561" spans="2:12">
      <c r="B5561" s="126"/>
      <c r="C5561" s="126"/>
      <c r="D5561" s="126"/>
      <c r="K5561" s="1014"/>
      <c r="L5561" s="126"/>
    </row>
    <row r="5562" spans="2:12">
      <c r="B5562" s="126"/>
      <c r="C5562" s="126"/>
      <c r="D5562" s="126"/>
      <c r="K5562" s="1014"/>
      <c r="L5562" s="126"/>
    </row>
    <row r="5563" spans="2:12">
      <c r="B5563" s="126"/>
      <c r="C5563" s="126"/>
      <c r="D5563" s="126"/>
      <c r="K5563" s="1014"/>
      <c r="L5563" s="126"/>
    </row>
    <row r="5564" spans="2:12">
      <c r="B5564" s="126"/>
      <c r="C5564" s="126"/>
      <c r="D5564" s="126"/>
      <c r="K5564" s="1014"/>
      <c r="L5564" s="126"/>
    </row>
    <row r="5565" spans="2:12">
      <c r="B5565" s="126"/>
      <c r="C5565" s="126"/>
      <c r="D5565" s="126"/>
      <c r="K5565" s="1014"/>
      <c r="L5565" s="126"/>
    </row>
    <row r="5566" spans="2:12">
      <c r="B5566" s="126"/>
      <c r="C5566" s="126"/>
      <c r="D5566" s="126"/>
      <c r="K5566" s="1014"/>
      <c r="L5566" s="126"/>
    </row>
    <row r="5567" spans="2:12">
      <c r="B5567" s="126"/>
      <c r="C5567" s="126"/>
      <c r="D5567" s="126"/>
      <c r="K5567" s="1014"/>
      <c r="L5567" s="126"/>
    </row>
    <row r="5568" spans="2:12">
      <c r="B5568" s="126"/>
      <c r="C5568" s="126"/>
      <c r="D5568" s="126"/>
      <c r="K5568" s="1014"/>
      <c r="L5568" s="126"/>
    </row>
    <row r="5569" spans="2:12">
      <c r="B5569" s="126"/>
      <c r="C5569" s="126"/>
      <c r="D5569" s="126"/>
      <c r="K5569" s="1014"/>
      <c r="L5569" s="126"/>
    </row>
    <row r="5570" spans="2:12">
      <c r="B5570" s="126"/>
      <c r="C5570" s="126"/>
      <c r="D5570" s="126"/>
      <c r="K5570" s="1014"/>
      <c r="L5570" s="126"/>
    </row>
    <row r="5571" spans="2:12">
      <c r="B5571" s="126"/>
      <c r="C5571" s="126"/>
      <c r="D5571" s="126"/>
      <c r="K5571" s="1014"/>
      <c r="L5571" s="126"/>
    </row>
    <row r="5572" spans="2:12">
      <c r="B5572" s="126"/>
      <c r="C5572" s="126"/>
      <c r="D5572" s="126"/>
      <c r="K5572" s="1014"/>
      <c r="L5572" s="126"/>
    </row>
    <row r="5573" spans="2:12">
      <c r="B5573" s="126"/>
      <c r="C5573" s="126"/>
      <c r="D5573" s="126"/>
      <c r="K5573" s="1014"/>
      <c r="L5573" s="126"/>
    </row>
    <row r="5574" spans="2:12">
      <c r="B5574" s="126"/>
      <c r="C5574" s="126"/>
      <c r="D5574" s="126"/>
      <c r="K5574" s="1014"/>
      <c r="L5574" s="126"/>
    </row>
    <row r="5575" spans="2:12">
      <c r="B5575" s="126"/>
      <c r="C5575" s="126"/>
      <c r="D5575" s="126"/>
      <c r="K5575" s="1014"/>
      <c r="L5575" s="126"/>
    </row>
    <row r="5576" spans="2:12">
      <c r="B5576" s="126"/>
      <c r="C5576" s="126"/>
      <c r="D5576" s="126"/>
      <c r="K5576" s="1014"/>
      <c r="L5576" s="126"/>
    </row>
    <row r="5577" spans="2:12">
      <c r="B5577" s="126"/>
      <c r="C5577" s="126"/>
      <c r="D5577" s="126"/>
      <c r="K5577" s="1014"/>
      <c r="L5577" s="126"/>
    </row>
    <row r="5578" spans="2:12">
      <c r="B5578" s="126"/>
      <c r="C5578" s="126"/>
      <c r="D5578" s="126"/>
      <c r="K5578" s="1014"/>
      <c r="L5578" s="126"/>
    </row>
    <row r="5579" spans="2:12">
      <c r="B5579" s="126"/>
      <c r="C5579" s="126"/>
      <c r="D5579" s="126"/>
      <c r="K5579" s="1014"/>
      <c r="L5579" s="126"/>
    </row>
    <row r="5580" spans="2:12">
      <c r="B5580" s="126"/>
      <c r="C5580" s="126"/>
      <c r="D5580" s="126"/>
      <c r="K5580" s="1014"/>
      <c r="L5580" s="126"/>
    </row>
    <row r="5581" spans="2:12">
      <c r="B5581" s="126"/>
      <c r="C5581" s="126"/>
      <c r="D5581" s="126"/>
      <c r="K5581" s="1014"/>
      <c r="L5581" s="126"/>
    </row>
    <row r="5582" spans="2:12">
      <c r="B5582" s="126"/>
      <c r="C5582" s="126"/>
      <c r="D5582" s="126"/>
      <c r="K5582" s="1014"/>
      <c r="L5582" s="126"/>
    </row>
    <row r="5583" spans="2:12">
      <c r="B5583" s="126"/>
      <c r="C5583" s="126"/>
      <c r="D5583" s="126"/>
      <c r="K5583" s="1014"/>
      <c r="L5583" s="126"/>
    </row>
    <row r="5584" spans="2:12">
      <c r="B5584" s="126"/>
      <c r="C5584" s="126"/>
      <c r="D5584" s="126"/>
      <c r="K5584" s="1014"/>
      <c r="L5584" s="126"/>
    </row>
    <row r="5585" spans="2:12">
      <c r="B5585" s="126"/>
      <c r="C5585" s="126"/>
      <c r="D5585" s="126"/>
      <c r="K5585" s="1014"/>
      <c r="L5585" s="126"/>
    </row>
    <row r="5586" spans="2:12">
      <c r="B5586" s="126"/>
      <c r="C5586" s="126"/>
      <c r="D5586" s="126"/>
      <c r="K5586" s="1014"/>
      <c r="L5586" s="126"/>
    </row>
    <row r="5587" spans="2:12">
      <c r="B5587" s="126"/>
      <c r="C5587" s="126"/>
      <c r="D5587" s="126"/>
      <c r="K5587" s="1014"/>
      <c r="L5587" s="126"/>
    </row>
    <row r="5588" spans="2:12">
      <c r="B5588" s="126"/>
      <c r="C5588" s="126"/>
      <c r="D5588" s="126"/>
      <c r="K5588" s="1014"/>
      <c r="L5588" s="126"/>
    </row>
    <row r="5589" spans="2:12">
      <c r="B5589" s="126"/>
      <c r="C5589" s="126"/>
      <c r="D5589" s="126"/>
      <c r="K5589" s="1014"/>
      <c r="L5589" s="126"/>
    </row>
    <row r="5590" spans="2:12">
      <c r="B5590" s="126"/>
      <c r="C5590" s="126"/>
      <c r="D5590" s="126"/>
      <c r="K5590" s="1014"/>
      <c r="L5590" s="126"/>
    </row>
    <row r="5591" spans="2:12">
      <c r="B5591" s="126"/>
      <c r="C5591" s="126"/>
      <c r="D5591" s="126"/>
      <c r="K5591" s="1014"/>
      <c r="L5591" s="126"/>
    </row>
    <row r="5592" spans="2:12">
      <c r="B5592" s="126"/>
      <c r="C5592" s="126"/>
      <c r="D5592" s="126"/>
      <c r="K5592" s="1014"/>
      <c r="L5592" s="126"/>
    </row>
    <row r="5593" spans="2:12">
      <c r="B5593" s="126"/>
      <c r="C5593" s="126"/>
      <c r="D5593" s="126"/>
      <c r="K5593" s="1014"/>
      <c r="L5593" s="126"/>
    </row>
    <row r="5594" spans="2:12">
      <c r="B5594" s="126"/>
      <c r="C5594" s="126"/>
      <c r="D5594" s="126"/>
      <c r="K5594" s="1014"/>
      <c r="L5594" s="126"/>
    </row>
    <row r="5595" spans="2:12">
      <c r="B5595" s="126"/>
      <c r="C5595" s="126"/>
      <c r="D5595" s="126"/>
      <c r="K5595" s="1014"/>
      <c r="L5595" s="126"/>
    </row>
    <row r="5596" spans="2:12">
      <c r="B5596" s="126"/>
      <c r="C5596" s="126"/>
      <c r="D5596" s="126"/>
      <c r="K5596" s="1014"/>
      <c r="L5596" s="126"/>
    </row>
    <row r="5597" spans="2:12">
      <c r="B5597" s="126"/>
      <c r="C5597" s="126"/>
      <c r="D5597" s="126"/>
      <c r="K5597" s="1014"/>
      <c r="L5597" s="126"/>
    </row>
    <row r="5598" spans="2:12">
      <c r="B5598" s="126"/>
      <c r="C5598" s="126"/>
      <c r="D5598" s="126"/>
      <c r="K5598" s="1014"/>
      <c r="L5598" s="126"/>
    </row>
    <row r="5599" spans="2:12">
      <c r="B5599" s="126"/>
      <c r="C5599" s="126"/>
      <c r="D5599" s="126"/>
      <c r="K5599" s="1014"/>
      <c r="L5599" s="126"/>
    </row>
    <row r="5600" spans="2:12">
      <c r="B5600" s="126"/>
      <c r="C5600" s="126"/>
      <c r="D5600" s="126"/>
      <c r="K5600" s="1014"/>
      <c r="L5600" s="126"/>
    </row>
    <row r="5601" spans="2:12">
      <c r="B5601" s="126"/>
      <c r="C5601" s="126"/>
      <c r="D5601" s="126"/>
      <c r="K5601" s="1014"/>
      <c r="L5601" s="126"/>
    </row>
    <row r="5602" spans="2:12">
      <c r="B5602" s="126"/>
      <c r="C5602" s="126"/>
      <c r="D5602" s="126"/>
      <c r="K5602" s="1014"/>
      <c r="L5602" s="126"/>
    </row>
    <row r="5603" spans="2:12">
      <c r="B5603" s="126"/>
      <c r="C5603" s="126"/>
      <c r="D5603" s="126"/>
      <c r="K5603" s="1014"/>
      <c r="L5603" s="126"/>
    </row>
    <row r="5604" spans="2:12">
      <c r="B5604" s="126"/>
      <c r="C5604" s="126"/>
      <c r="D5604" s="126"/>
      <c r="K5604" s="1014"/>
      <c r="L5604" s="126"/>
    </row>
    <row r="5605" spans="2:12">
      <c r="B5605" s="126"/>
      <c r="C5605" s="126"/>
      <c r="D5605" s="126"/>
      <c r="K5605" s="1014"/>
      <c r="L5605" s="126"/>
    </row>
    <row r="5606" spans="2:12">
      <c r="B5606" s="126"/>
      <c r="C5606" s="126"/>
      <c r="D5606" s="126"/>
      <c r="K5606" s="1014"/>
      <c r="L5606" s="126"/>
    </row>
    <row r="5607" spans="2:12">
      <c r="B5607" s="126"/>
      <c r="C5607" s="126"/>
      <c r="D5607" s="126"/>
      <c r="K5607" s="1014"/>
      <c r="L5607" s="126"/>
    </row>
    <row r="5608" spans="2:12">
      <c r="B5608" s="126"/>
      <c r="C5608" s="126"/>
      <c r="D5608" s="126"/>
      <c r="K5608" s="1014"/>
      <c r="L5608" s="126"/>
    </row>
    <row r="5609" spans="2:12">
      <c r="B5609" s="126"/>
      <c r="C5609" s="126"/>
      <c r="D5609" s="126"/>
      <c r="K5609" s="1014"/>
      <c r="L5609" s="126"/>
    </row>
    <row r="5610" spans="2:12">
      <c r="B5610" s="126"/>
      <c r="C5610" s="126"/>
      <c r="D5610" s="126"/>
      <c r="K5610" s="1014"/>
      <c r="L5610" s="126"/>
    </row>
    <row r="5611" spans="2:12">
      <c r="B5611" s="126"/>
      <c r="C5611" s="126"/>
      <c r="D5611" s="126"/>
      <c r="K5611" s="1014"/>
      <c r="L5611" s="126"/>
    </row>
    <row r="5612" spans="2:12">
      <c r="B5612" s="126"/>
      <c r="C5612" s="126"/>
      <c r="D5612" s="126"/>
      <c r="K5612" s="1014"/>
      <c r="L5612" s="126"/>
    </row>
    <row r="5613" spans="2:12">
      <c r="B5613" s="126"/>
      <c r="C5613" s="126"/>
      <c r="D5613" s="126"/>
      <c r="K5613" s="1014"/>
      <c r="L5613" s="126"/>
    </row>
    <row r="5614" spans="2:12">
      <c r="B5614" s="126"/>
      <c r="C5614" s="126"/>
      <c r="D5614" s="126"/>
      <c r="K5614" s="1014"/>
      <c r="L5614" s="126"/>
    </row>
    <row r="5615" spans="2:12">
      <c r="B5615" s="126"/>
      <c r="C5615" s="126"/>
      <c r="D5615" s="126"/>
      <c r="K5615" s="1014"/>
      <c r="L5615" s="126"/>
    </row>
    <row r="5616" spans="2:12">
      <c r="B5616" s="126"/>
      <c r="C5616" s="126"/>
      <c r="D5616" s="126"/>
      <c r="K5616" s="1014"/>
      <c r="L5616" s="126"/>
    </row>
    <row r="5617" spans="2:12">
      <c r="B5617" s="126"/>
      <c r="C5617" s="126"/>
      <c r="D5617" s="126"/>
      <c r="K5617" s="1014"/>
      <c r="L5617" s="126"/>
    </row>
    <row r="5618" spans="2:12">
      <c r="B5618" s="126"/>
      <c r="C5618" s="126"/>
      <c r="D5618" s="126"/>
      <c r="K5618" s="1014"/>
      <c r="L5618" s="126"/>
    </row>
    <row r="5619" spans="2:12">
      <c r="B5619" s="126"/>
      <c r="C5619" s="126"/>
      <c r="D5619" s="126"/>
      <c r="K5619" s="1014"/>
      <c r="L5619" s="126"/>
    </row>
    <row r="5620" spans="2:12">
      <c r="B5620" s="126"/>
      <c r="C5620" s="126"/>
      <c r="D5620" s="126"/>
      <c r="K5620" s="1014"/>
      <c r="L5620" s="126"/>
    </row>
    <row r="5621" spans="2:12">
      <c r="B5621" s="126"/>
      <c r="C5621" s="126"/>
      <c r="D5621" s="126"/>
      <c r="K5621" s="1014"/>
      <c r="L5621" s="126"/>
    </row>
    <row r="5622" spans="2:12">
      <c r="B5622" s="126"/>
      <c r="C5622" s="126"/>
      <c r="D5622" s="126"/>
      <c r="K5622" s="1014"/>
      <c r="L5622" s="126"/>
    </row>
    <row r="5623" spans="2:12">
      <c r="B5623" s="126"/>
      <c r="C5623" s="126"/>
      <c r="D5623" s="126"/>
      <c r="K5623" s="1014"/>
      <c r="L5623" s="126"/>
    </row>
    <row r="5624" spans="2:12">
      <c r="B5624" s="126"/>
      <c r="C5624" s="126"/>
      <c r="D5624" s="126"/>
      <c r="K5624" s="1014"/>
      <c r="L5624" s="126"/>
    </row>
    <row r="5625" spans="2:12">
      <c r="B5625" s="126"/>
      <c r="C5625" s="126"/>
      <c r="D5625" s="126"/>
      <c r="K5625" s="1014"/>
      <c r="L5625" s="126"/>
    </row>
    <row r="5626" spans="2:12">
      <c r="B5626" s="126"/>
      <c r="C5626" s="126"/>
      <c r="D5626" s="126"/>
      <c r="K5626" s="1014"/>
      <c r="L5626" s="126"/>
    </row>
    <row r="5627" spans="2:12">
      <c r="B5627" s="126"/>
      <c r="C5627" s="126"/>
      <c r="D5627" s="126"/>
      <c r="K5627" s="1014"/>
      <c r="L5627" s="126"/>
    </row>
    <row r="5628" spans="2:12">
      <c r="B5628" s="126"/>
      <c r="C5628" s="126"/>
      <c r="D5628" s="126"/>
      <c r="K5628" s="1014"/>
      <c r="L5628" s="126"/>
    </row>
    <row r="5629" spans="2:12">
      <c r="B5629" s="126"/>
      <c r="C5629" s="126"/>
      <c r="D5629" s="126"/>
      <c r="K5629" s="1014"/>
      <c r="L5629" s="126"/>
    </row>
    <row r="5630" spans="2:12">
      <c r="B5630" s="126"/>
      <c r="C5630" s="126"/>
      <c r="D5630" s="126"/>
      <c r="K5630" s="1014"/>
      <c r="L5630" s="126"/>
    </row>
    <row r="5631" spans="2:12">
      <c r="B5631" s="126"/>
      <c r="C5631" s="126"/>
      <c r="D5631" s="126"/>
      <c r="K5631" s="1014"/>
      <c r="L5631" s="126"/>
    </row>
    <row r="5632" spans="2:12">
      <c r="B5632" s="126"/>
      <c r="C5632" s="126"/>
      <c r="D5632" s="126"/>
      <c r="K5632" s="1014"/>
      <c r="L5632" s="126"/>
    </row>
    <row r="5633" spans="2:12">
      <c r="B5633" s="126"/>
      <c r="C5633" s="126"/>
      <c r="D5633" s="126"/>
      <c r="K5633" s="1014"/>
      <c r="L5633" s="126"/>
    </row>
    <row r="5634" spans="2:12">
      <c r="B5634" s="126"/>
      <c r="C5634" s="126"/>
      <c r="D5634" s="126"/>
      <c r="K5634" s="1014"/>
      <c r="L5634" s="126"/>
    </row>
    <row r="5635" spans="2:12">
      <c r="B5635" s="126"/>
      <c r="C5635" s="126"/>
      <c r="D5635" s="126"/>
      <c r="K5635" s="1014"/>
      <c r="L5635" s="126"/>
    </row>
    <row r="5636" spans="2:12">
      <c r="B5636" s="126"/>
      <c r="C5636" s="126"/>
      <c r="D5636" s="126"/>
      <c r="K5636" s="1014"/>
      <c r="L5636" s="126"/>
    </row>
    <row r="5637" spans="2:12">
      <c r="B5637" s="126"/>
      <c r="C5637" s="126"/>
      <c r="D5637" s="126"/>
      <c r="K5637" s="1014"/>
      <c r="L5637" s="126"/>
    </row>
    <row r="5638" spans="2:12">
      <c r="B5638" s="126"/>
      <c r="C5638" s="126"/>
      <c r="D5638" s="126"/>
      <c r="K5638" s="1014"/>
      <c r="L5638" s="126"/>
    </row>
    <row r="5639" spans="2:12">
      <c r="B5639" s="126"/>
      <c r="C5639" s="126"/>
      <c r="D5639" s="126"/>
      <c r="K5639" s="1014"/>
      <c r="L5639" s="126"/>
    </row>
    <row r="5640" spans="2:12">
      <c r="B5640" s="126"/>
      <c r="C5640" s="126"/>
      <c r="D5640" s="126"/>
      <c r="K5640" s="1014"/>
      <c r="L5640" s="126"/>
    </row>
    <row r="5641" spans="2:12">
      <c r="B5641" s="126"/>
      <c r="C5641" s="126"/>
      <c r="D5641" s="126"/>
      <c r="K5641" s="1014"/>
      <c r="L5641" s="126"/>
    </row>
    <row r="5642" spans="2:12">
      <c r="B5642" s="126"/>
      <c r="C5642" s="126"/>
      <c r="D5642" s="126"/>
      <c r="K5642" s="1014"/>
      <c r="L5642" s="126"/>
    </row>
    <row r="5643" spans="2:12">
      <c r="B5643" s="126"/>
      <c r="C5643" s="126"/>
      <c r="D5643" s="126"/>
      <c r="K5643" s="1014"/>
      <c r="L5643" s="126"/>
    </row>
    <row r="5644" spans="2:12">
      <c r="B5644" s="126"/>
      <c r="C5644" s="126"/>
      <c r="D5644" s="126"/>
      <c r="K5644" s="1014"/>
      <c r="L5644" s="126"/>
    </row>
    <row r="5645" spans="2:12">
      <c r="B5645" s="126"/>
      <c r="C5645" s="126"/>
      <c r="D5645" s="126"/>
      <c r="K5645" s="1014"/>
      <c r="L5645" s="126"/>
    </row>
    <row r="5646" spans="2:12">
      <c r="B5646" s="126"/>
      <c r="C5646" s="126"/>
      <c r="D5646" s="126"/>
      <c r="K5646" s="1014"/>
      <c r="L5646" s="126"/>
    </row>
    <row r="5647" spans="2:12">
      <c r="B5647" s="126"/>
      <c r="C5647" s="126"/>
      <c r="D5647" s="126"/>
      <c r="K5647" s="1014"/>
      <c r="L5647" s="126"/>
    </row>
    <row r="5648" spans="2:12">
      <c r="B5648" s="126"/>
      <c r="C5648" s="126"/>
      <c r="D5648" s="126"/>
      <c r="K5648" s="1014"/>
      <c r="L5648" s="126"/>
    </row>
    <row r="5649" spans="2:12">
      <c r="B5649" s="126"/>
      <c r="C5649" s="126"/>
      <c r="D5649" s="126"/>
      <c r="K5649" s="1014"/>
      <c r="L5649" s="126"/>
    </row>
    <row r="5650" spans="2:12">
      <c r="B5650" s="126"/>
      <c r="C5650" s="126"/>
      <c r="D5650" s="126"/>
      <c r="K5650" s="1014"/>
      <c r="L5650" s="126"/>
    </row>
    <row r="5651" spans="2:12">
      <c r="B5651" s="126"/>
      <c r="C5651" s="126"/>
      <c r="D5651" s="126"/>
      <c r="K5651" s="1014"/>
      <c r="L5651" s="126"/>
    </row>
    <row r="5652" spans="2:12">
      <c r="B5652" s="126"/>
      <c r="C5652" s="126"/>
      <c r="D5652" s="126"/>
      <c r="K5652" s="1014"/>
      <c r="L5652" s="126"/>
    </row>
    <row r="5653" spans="2:12">
      <c r="B5653" s="126"/>
      <c r="C5653" s="126"/>
      <c r="D5653" s="126"/>
      <c r="K5653" s="1014"/>
      <c r="L5653" s="126"/>
    </row>
    <row r="5654" spans="2:12">
      <c r="B5654" s="126"/>
      <c r="C5654" s="126"/>
      <c r="D5654" s="126"/>
      <c r="K5654" s="1014"/>
      <c r="L5654" s="126"/>
    </row>
    <row r="5655" spans="2:12">
      <c r="B5655" s="126"/>
      <c r="C5655" s="126"/>
      <c r="D5655" s="126"/>
      <c r="K5655" s="1014"/>
      <c r="L5655" s="126"/>
    </row>
    <row r="5656" spans="2:12">
      <c r="B5656" s="126"/>
      <c r="C5656" s="126"/>
      <c r="D5656" s="126"/>
      <c r="K5656" s="1014"/>
      <c r="L5656" s="126"/>
    </row>
    <row r="5657" spans="2:12">
      <c r="B5657" s="126"/>
      <c r="C5657" s="126"/>
      <c r="D5657" s="126"/>
      <c r="K5657" s="1014"/>
      <c r="L5657" s="126"/>
    </row>
    <row r="5658" spans="2:12">
      <c r="B5658" s="126"/>
      <c r="C5658" s="126"/>
      <c r="D5658" s="126"/>
      <c r="K5658" s="1014"/>
      <c r="L5658" s="126"/>
    </row>
    <row r="5659" spans="2:12">
      <c r="B5659" s="126"/>
      <c r="C5659" s="126"/>
      <c r="D5659" s="126"/>
      <c r="K5659" s="1014"/>
      <c r="L5659" s="126"/>
    </row>
    <row r="5660" spans="2:12">
      <c r="B5660" s="126"/>
      <c r="C5660" s="126"/>
      <c r="D5660" s="126"/>
      <c r="K5660" s="1014"/>
      <c r="L5660" s="126"/>
    </row>
    <row r="5661" spans="2:12">
      <c r="B5661" s="126"/>
      <c r="C5661" s="126"/>
      <c r="D5661" s="126"/>
      <c r="K5661" s="1014"/>
      <c r="L5661" s="126"/>
    </row>
    <row r="5662" spans="2:12">
      <c r="B5662" s="126"/>
      <c r="C5662" s="126"/>
      <c r="D5662" s="126"/>
      <c r="K5662" s="1014"/>
      <c r="L5662" s="126"/>
    </row>
    <row r="5663" spans="2:12">
      <c r="B5663" s="126"/>
      <c r="C5663" s="126"/>
      <c r="D5663" s="126"/>
      <c r="K5663" s="1014"/>
      <c r="L5663" s="126"/>
    </row>
    <row r="5664" spans="2:12">
      <c r="B5664" s="126"/>
      <c r="C5664" s="126"/>
      <c r="D5664" s="126"/>
      <c r="K5664" s="1014"/>
      <c r="L5664" s="126"/>
    </row>
    <row r="5665" spans="2:12">
      <c r="B5665" s="126"/>
      <c r="C5665" s="126"/>
      <c r="D5665" s="126"/>
      <c r="K5665" s="1014"/>
      <c r="L5665" s="126"/>
    </row>
    <row r="5666" spans="2:12">
      <c r="B5666" s="126"/>
      <c r="C5666" s="126"/>
      <c r="D5666" s="126"/>
      <c r="K5666" s="1014"/>
      <c r="L5666" s="126"/>
    </row>
    <row r="5667" spans="2:12">
      <c r="B5667" s="126"/>
      <c r="C5667" s="126"/>
      <c r="D5667" s="126"/>
      <c r="K5667" s="1014"/>
      <c r="L5667" s="126"/>
    </row>
    <row r="5668" spans="2:12">
      <c r="B5668" s="126"/>
      <c r="C5668" s="126"/>
      <c r="D5668" s="126"/>
      <c r="K5668" s="1014"/>
      <c r="L5668" s="126"/>
    </row>
    <row r="5669" spans="2:12">
      <c r="B5669" s="126"/>
      <c r="C5669" s="126"/>
      <c r="D5669" s="126"/>
      <c r="K5669" s="1014"/>
      <c r="L5669" s="126"/>
    </row>
    <row r="5670" spans="2:12">
      <c r="B5670" s="126"/>
      <c r="C5670" s="126"/>
      <c r="D5670" s="126"/>
      <c r="K5670" s="1014"/>
      <c r="L5670" s="126"/>
    </row>
    <row r="5671" spans="2:12">
      <c r="B5671" s="126"/>
      <c r="C5671" s="126"/>
      <c r="D5671" s="126"/>
      <c r="K5671" s="1014"/>
      <c r="L5671" s="126"/>
    </row>
    <row r="5672" spans="2:12">
      <c r="B5672" s="126"/>
      <c r="C5672" s="126"/>
      <c r="D5672" s="126"/>
      <c r="K5672" s="1014"/>
      <c r="L5672" s="126"/>
    </row>
    <row r="5673" spans="2:12">
      <c r="B5673" s="126"/>
      <c r="C5673" s="126"/>
      <c r="D5673" s="126"/>
      <c r="K5673" s="1014"/>
      <c r="L5673" s="126"/>
    </row>
    <row r="5674" spans="2:12">
      <c r="B5674" s="126"/>
      <c r="C5674" s="126"/>
      <c r="D5674" s="126"/>
      <c r="K5674" s="1014"/>
      <c r="L5674" s="126"/>
    </row>
    <row r="5675" spans="2:12">
      <c r="B5675" s="126"/>
      <c r="C5675" s="126"/>
      <c r="D5675" s="126"/>
      <c r="K5675" s="1014"/>
      <c r="L5675" s="126"/>
    </row>
    <row r="5676" spans="2:12">
      <c r="B5676" s="126"/>
      <c r="C5676" s="126"/>
      <c r="D5676" s="126"/>
      <c r="K5676" s="1014"/>
      <c r="L5676" s="126"/>
    </row>
    <row r="5677" spans="2:12">
      <c r="B5677" s="126"/>
      <c r="C5677" s="126"/>
      <c r="D5677" s="126"/>
      <c r="K5677" s="1014"/>
      <c r="L5677" s="126"/>
    </row>
    <row r="5678" spans="2:12">
      <c r="B5678" s="126"/>
      <c r="C5678" s="126"/>
      <c r="D5678" s="126"/>
      <c r="K5678" s="1014"/>
      <c r="L5678" s="126"/>
    </row>
    <row r="5679" spans="2:12">
      <c r="B5679" s="126"/>
      <c r="C5679" s="126"/>
      <c r="D5679" s="126"/>
      <c r="K5679" s="1014"/>
      <c r="L5679" s="126"/>
    </row>
    <row r="5680" spans="2:12">
      <c r="B5680" s="126"/>
      <c r="C5680" s="126"/>
      <c r="D5680" s="126"/>
      <c r="K5680" s="1014"/>
      <c r="L5680" s="126"/>
    </row>
    <row r="5681" spans="2:12">
      <c r="B5681" s="126"/>
      <c r="C5681" s="126"/>
      <c r="D5681" s="126"/>
      <c r="K5681" s="1014"/>
      <c r="L5681" s="126"/>
    </row>
    <row r="5682" spans="2:12">
      <c r="B5682" s="126"/>
      <c r="C5682" s="126"/>
      <c r="D5682" s="126"/>
      <c r="K5682" s="1014"/>
      <c r="L5682" s="126"/>
    </row>
    <row r="5683" spans="2:12">
      <c r="B5683" s="126"/>
      <c r="C5683" s="126"/>
      <c r="D5683" s="126"/>
      <c r="K5683" s="1014"/>
      <c r="L5683" s="126"/>
    </row>
    <row r="5684" spans="2:12">
      <c r="B5684" s="126"/>
      <c r="C5684" s="126"/>
      <c r="D5684" s="126"/>
      <c r="K5684" s="1014"/>
      <c r="L5684" s="126"/>
    </row>
    <row r="5685" spans="2:12">
      <c r="B5685" s="126"/>
      <c r="C5685" s="126"/>
      <c r="D5685" s="126"/>
      <c r="K5685" s="1014"/>
      <c r="L5685" s="126"/>
    </row>
    <row r="5686" spans="2:12">
      <c r="B5686" s="126"/>
      <c r="C5686" s="126"/>
      <c r="D5686" s="126"/>
      <c r="K5686" s="1014"/>
      <c r="L5686" s="126"/>
    </row>
    <row r="5687" spans="2:12">
      <c r="B5687" s="126"/>
      <c r="C5687" s="126"/>
      <c r="D5687" s="126"/>
      <c r="K5687" s="1014"/>
      <c r="L5687" s="126"/>
    </row>
    <row r="5688" spans="2:12">
      <c r="B5688" s="126"/>
      <c r="C5688" s="126"/>
      <c r="D5688" s="126"/>
      <c r="K5688" s="1014"/>
      <c r="L5688" s="126"/>
    </row>
    <row r="5689" spans="2:12">
      <c r="B5689" s="126"/>
      <c r="C5689" s="126"/>
      <c r="D5689" s="126"/>
      <c r="K5689" s="1014"/>
      <c r="L5689" s="126"/>
    </row>
    <row r="5690" spans="2:12">
      <c r="B5690" s="126"/>
      <c r="C5690" s="126"/>
      <c r="D5690" s="126"/>
      <c r="K5690" s="1014"/>
      <c r="L5690" s="126"/>
    </row>
    <row r="5691" spans="2:12">
      <c r="B5691" s="126"/>
      <c r="C5691" s="126"/>
      <c r="D5691" s="126"/>
      <c r="K5691" s="1014"/>
      <c r="L5691" s="126"/>
    </row>
    <row r="5692" spans="2:12">
      <c r="B5692" s="126"/>
      <c r="C5692" s="126"/>
      <c r="D5692" s="126"/>
      <c r="K5692" s="1014"/>
      <c r="L5692" s="126"/>
    </row>
    <row r="5693" spans="2:12">
      <c r="B5693" s="126"/>
      <c r="C5693" s="126"/>
      <c r="D5693" s="126"/>
      <c r="K5693" s="1014"/>
      <c r="L5693" s="126"/>
    </row>
    <row r="5694" spans="2:12">
      <c r="B5694" s="126"/>
      <c r="C5694" s="126"/>
      <c r="D5694" s="126"/>
      <c r="K5694" s="1014"/>
      <c r="L5694" s="126"/>
    </row>
    <row r="5695" spans="2:12">
      <c r="B5695" s="126"/>
      <c r="C5695" s="126"/>
      <c r="D5695" s="126"/>
      <c r="K5695" s="1014"/>
      <c r="L5695" s="126"/>
    </row>
    <row r="5696" spans="2:12">
      <c r="B5696" s="126"/>
      <c r="C5696" s="126"/>
      <c r="D5696" s="126"/>
      <c r="K5696" s="1014"/>
      <c r="L5696" s="126"/>
    </row>
    <row r="5697" spans="2:12">
      <c r="B5697" s="126"/>
      <c r="C5697" s="126"/>
      <c r="D5697" s="126"/>
      <c r="K5697" s="1014"/>
      <c r="L5697" s="126"/>
    </row>
    <row r="5698" spans="2:12">
      <c r="B5698" s="126"/>
      <c r="C5698" s="126"/>
      <c r="D5698" s="126"/>
      <c r="K5698" s="1014"/>
      <c r="L5698" s="126"/>
    </row>
    <row r="5699" spans="2:12">
      <c r="B5699" s="126"/>
      <c r="C5699" s="126"/>
      <c r="D5699" s="126"/>
      <c r="K5699" s="1014"/>
      <c r="L5699" s="126"/>
    </row>
    <row r="5700" spans="2:12">
      <c r="B5700" s="126"/>
      <c r="C5700" s="126"/>
      <c r="D5700" s="126"/>
      <c r="K5700" s="1014"/>
      <c r="L5700" s="126"/>
    </row>
    <row r="5701" spans="2:12">
      <c r="B5701" s="126"/>
      <c r="C5701" s="126"/>
      <c r="D5701" s="126"/>
      <c r="K5701" s="1014"/>
      <c r="L5701" s="126"/>
    </row>
    <row r="5702" spans="2:12">
      <c r="B5702" s="126"/>
      <c r="C5702" s="126"/>
      <c r="D5702" s="126"/>
      <c r="K5702" s="1014"/>
      <c r="L5702" s="126"/>
    </row>
    <row r="5703" spans="2:12">
      <c r="B5703" s="126"/>
      <c r="C5703" s="126"/>
      <c r="D5703" s="126"/>
      <c r="K5703" s="1014"/>
      <c r="L5703" s="126"/>
    </row>
    <row r="5704" spans="2:12">
      <c r="B5704" s="126"/>
      <c r="C5704" s="126"/>
      <c r="D5704" s="126"/>
      <c r="K5704" s="1014"/>
      <c r="L5704" s="126"/>
    </row>
    <row r="5705" spans="2:12">
      <c r="B5705" s="126"/>
      <c r="C5705" s="126"/>
      <c r="D5705" s="126"/>
      <c r="K5705" s="1014"/>
      <c r="L5705" s="126"/>
    </row>
    <row r="5706" spans="2:12">
      <c r="B5706" s="126"/>
      <c r="C5706" s="126"/>
      <c r="D5706" s="126"/>
      <c r="K5706" s="1014"/>
      <c r="L5706" s="126"/>
    </row>
    <row r="5707" spans="2:12">
      <c r="B5707" s="126"/>
      <c r="C5707" s="126"/>
      <c r="D5707" s="126"/>
      <c r="K5707" s="1014"/>
      <c r="L5707" s="126"/>
    </row>
    <row r="5708" spans="2:12">
      <c r="B5708" s="126"/>
      <c r="C5708" s="126"/>
      <c r="D5708" s="126"/>
      <c r="K5708" s="1014"/>
      <c r="L5708" s="126"/>
    </row>
    <row r="5709" spans="2:12">
      <c r="B5709" s="126"/>
      <c r="C5709" s="126"/>
      <c r="D5709" s="126"/>
      <c r="K5709" s="1014"/>
      <c r="L5709" s="126"/>
    </row>
    <row r="5710" spans="2:12">
      <c r="B5710" s="126"/>
      <c r="C5710" s="126"/>
      <c r="D5710" s="126"/>
      <c r="K5710" s="1014"/>
      <c r="L5710" s="126"/>
    </row>
    <row r="5711" spans="2:12">
      <c r="B5711" s="126"/>
      <c r="C5711" s="126"/>
      <c r="D5711" s="126"/>
      <c r="K5711" s="1014"/>
      <c r="L5711" s="126"/>
    </row>
    <row r="5712" spans="2:12">
      <c r="B5712" s="126"/>
      <c r="C5712" s="126"/>
      <c r="D5712" s="126"/>
      <c r="K5712" s="1014"/>
      <c r="L5712" s="126"/>
    </row>
    <row r="5713" spans="2:12">
      <c r="B5713" s="126"/>
      <c r="C5713" s="126"/>
      <c r="D5713" s="126"/>
      <c r="K5713" s="1014"/>
      <c r="L5713" s="126"/>
    </row>
    <row r="5714" spans="2:12">
      <c r="B5714" s="126"/>
      <c r="C5714" s="126"/>
      <c r="D5714" s="126"/>
      <c r="K5714" s="1014"/>
      <c r="L5714" s="126"/>
    </row>
    <row r="5715" spans="2:12">
      <c r="B5715" s="126"/>
      <c r="C5715" s="126"/>
      <c r="D5715" s="126"/>
      <c r="K5715" s="1014"/>
      <c r="L5715" s="126"/>
    </row>
    <row r="5716" spans="2:12">
      <c r="B5716" s="126"/>
      <c r="C5716" s="126"/>
      <c r="D5716" s="126"/>
      <c r="K5716" s="1014"/>
      <c r="L5716" s="126"/>
    </row>
    <row r="5717" spans="2:12">
      <c r="B5717" s="126"/>
      <c r="C5717" s="126"/>
      <c r="D5717" s="126"/>
      <c r="K5717" s="1014"/>
      <c r="L5717" s="126"/>
    </row>
    <row r="5718" spans="2:12">
      <c r="B5718" s="126"/>
      <c r="C5718" s="126"/>
      <c r="D5718" s="126"/>
      <c r="K5718" s="1014"/>
      <c r="L5718" s="126"/>
    </row>
    <row r="5719" spans="2:12">
      <c r="B5719" s="126"/>
      <c r="C5719" s="126"/>
      <c r="D5719" s="126"/>
      <c r="K5719" s="1014"/>
      <c r="L5719" s="126"/>
    </row>
    <row r="5720" spans="2:12">
      <c r="B5720" s="126"/>
      <c r="C5720" s="126"/>
      <c r="D5720" s="126"/>
      <c r="K5720" s="1014"/>
      <c r="L5720" s="126"/>
    </row>
    <row r="5721" spans="2:12">
      <c r="B5721" s="126"/>
      <c r="C5721" s="126"/>
      <c r="D5721" s="126"/>
      <c r="K5721" s="1014"/>
      <c r="L5721" s="126"/>
    </row>
    <row r="5722" spans="2:12">
      <c r="B5722" s="126"/>
      <c r="C5722" s="126"/>
      <c r="D5722" s="126"/>
      <c r="K5722" s="1014"/>
      <c r="L5722" s="126"/>
    </row>
    <row r="5723" spans="2:12">
      <c r="B5723" s="126"/>
      <c r="C5723" s="126"/>
      <c r="D5723" s="126"/>
      <c r="K5723" s="1014"/>
      <c r="L5723" s="126"/>
    </row>
    <row r="5724" spans="2:12">
      <c r="B5724" s="126"/>
      <c r="C5724" s="126"/>
      <c r="D5724" s="126"/>
      <c r="K5724" s="1014"/>
      <c r="L5724" s="126"/>
    </row>
    <row r="5725" spans="2:12">
      <c r="B5725" s="126"/>
      <c r="C5725" s="126"/>
      <c r="D5725" s="126"/>
      <c r="K5725" s="1014"/>
      <c r="L5725" s="126"/>
    </row>
    <row r="5726" spans="2:12">
      <c r="B5726" s="126"/>
      <c r="C5726" s="126"/>
      <c r="D5726" s="126"/>
      <c r="K5726" s="1014"/>
      <c r="L5726" s="126"/>
    </row>
    <row r="5727" spans="2:12">
      <c r="B5727" s="126"/>
      <c r="C5727" s="126"/>
      <c r="D5727" s="126"/>
      <c r="K5727" s="1014"/>
      <c r="L5727" s="126"/>
    </row>
    <row r="5728" spans="2:12">
      <c r="B5728" s="126"/>
      <c r="C5728" s="126"/>
      <c r="D5728" s="126"/>
      <c r="K5728" s="1014"/>
      <c r="L5728" s="126"/>
    </row>
    <row r="5729" spans="2:12">
      <c r="B5729" s="126"/>
      <c r="C5729" s="126"/>
      <c r="D5729" s="126"/>
      <c r="K5729" s="1014"/>
      <c r="L5729" s="126"/>
    </row>
    <row r="5730" spans="2:12">
      <c r="B5730" s="126"/>
      <c r="C5730" s="126"/>
      <c r="D5730" s="126"/>
      <c r="K5730" s="1014"/>
      <c r="L5730" s="126"/>
    </row>
    <row r="5731" spans="2:12">
      <c r="B5731" s="126"/>
      <c r="C5731" s="126"/>
      <c r="D5731" s="126"/>
      <c r="K5731" s="1014"/>
      <c r="L5731" s="126"/>
    </row>
    <row r="5732" spans="2:12">
      <c r="B5732" s="126"/>
      <c r="C5732" s="126"/>
      <c r="D5732" s="126"/>
      <c r="K5732" s="1014"/>
      <c r="L5732" s="126"/>
    </row>
    <row r="5733" spans="2:12">
      <c r="B5733" s="126"/>
      <c r="C5733" s="126"/>
      <c r="D5733" s="126"/>
      <c r="K5733" s="1014"/>
      <c r="L5733" s="126"/>
    </row>
    <row r="5734" spans="2:12">
      <c r="B5734" s="126"/>
      <c r="C5734" s="126"/>
      <c r="D5734" s="126"/>
      <c r="K5734" s="1014"/>
      <c r="L5734" s="126"/>
    </row>
    <row r="5735" spans="2:12">
      <c r="B5735" s="126"/>
      <c r="C5735" s="126"/>
      <c r="D5735" s="126"/>
      <c r="K5735" s="1014"/>
      <c r="L5735" s="126"/>
    </row>
    <row r="5736" spans="2:12">
      <c r="B5736" s="126"/>
      <c r="C5736" s="126"/>
      <c r="D5736" s="126"/>
      <c r="K5736" s="1014"/>
      <c r="L5736" s="126"/>
    </row>
    <row r="5737" spans="2:12">
      <c r="B5737" s="126"/>
      <c r="C5737" s="126"/>
      <c r="D5737" s="126"/>
      <c r="K5737" s="1014"/>
      <c r="L5737" s="126"/>
    </row>
    <row r="5738" spans="2:12">
      <c r="B5738" s="126"/>
      <c r="C5738" s="126"/>
      <c r="D5738" s="126"/>
      <c r="K5738" s="1014"/>
      <c r="L5738" s="126"/>
    </row>
    <row r="5739" spans="2:12">
      <c r="B5739" s="126"/>
      <c r="C5739" s="126"/>
      <c r="D5739" s="126"/>
      <c r="K5739" s="1014"/>
      <c r="L5739" s="126"/>
    </row>
    <row r="5740" spans="2:12">
      <c r="B5740" s="126"/>
      <c r="C5740" s="126"/>
      <c r="D5740" s="126"/>
      <c r="K5740" s="1014"/>
      <c r="L5740" s="126"/>
    </row>
    <row r="5741" spans="2:12">
      <c r="B5741" s="126"/>
      <c r="C5741" s="126"/>
      <c r="D5741" s="126"/>
      <c r="K5741" s="1014"/>
      <c r="L5741" s="126"/>
    </row>
    <row r="5742" spans="2:12">
      <c r="B5742" s="126"/>
      <c r="C5742" s="126"/>
      <c r="D5742" s="126"/>
      <c r="K5742" s="1014"/>
      <c r="L5742" s="126"/>
    </row>
    <row r="5743" spans="2:12">
      <c r="B5743" s="126"/>
      <c r="C5743" s="126"/>
      <c r="D5743" s="126"/>
      <c r="K5743" s="1014"/>
      <c r="L5743" s="126"/>
    </row>
    <row r="5744" spans="2:12">
      <c r="B5744" s="126"/>
      <c r="C5744" s="126"/>
      <c r="D5744" s="126"/>
      <c r="K5744" s="1014"/>
      <c r="L5744" s="126"/>
    </row>
    <row r="5745" spans="2:12">
      <c r="B5745" s="126"/>
      <c r="C5745" s="126"/>
      <c r="D5745" s="126"/>
      <c r="K5745" s="1014"/>
      <c r="L5745" s="126"/>
    </row>
    <row r="5746" spans="2:12">
      <c r="B5746" s="126"/>
      <c r="C5746" s="126"/>
      <c r="D5746" s="126"/>
      <c r="K5746" s="1014"/>
      <c r="L5746" s="126"/>
    </row>
    <row r="5747" spans="2:12">
      <c r="B5747" s="126"/>
      <c r="C5747" s="126"/>
      <c r="D5747" s="126"/>
      <c r="K5747" s="1014"/>
      <c r="L5747" s="126"/>
    </row>
    <row r="5748" spans="2:12">
      <c r="B5748" s="126"/>
      <c r="C5748" s="126"/>
      <c r="D5748" s="126"/>
      <c r="K5748" s="1014"/>
      <c r="L5748" s="126"/>
    </row>
    <row r="5749" spans="2:12">
      <c r="B5749" s="126"/>
      <c r="C5749" s="126"/>
      <c r="D5749" s="126"/>
      <c r="K5749" s="1014"/>
      <c r="L5749" s="126"/>
    </row>
    <row r="5750" spans="2:12">
      <c r="B5750" s="126"/>
      <c r="C5750" s="126"/>
      <c r="D5750" s="126"/>
      <c r="K5750" s="1014"/>
      <c r="L5750" s="126"/>
    </row>
    <row r="5751" spans="2:12">
      <c r="B5751" s="126"/>
      <c r="C5751" s="126"/>
      <c r="D5751" s="126"/>
      <c r="K5751" s="1014"/>
      <c r="L5751" s="126"/>
    </row>
    <row r="5752" spans="2:12">
      <c r="B5752" s="126"/>
      <c r="C5752" s="126"/>
      <c r="D5752" s="126"/>
      <c r="K5752" s="1014"/>
      <c r="L5752" s="126"/>
    </row>
    <row r="5753" spans="2:12">
      <c r="B5753" s="126"/>
      <c r="C5753" s="126"/>
      <c r="D5753" s="126"/>
      <c r="K5753" s="1014"/>
      <c r="L5753" s="126"/>
    </row>
    <row r="5754" spans="2:12">
      <c r="B5754" s="126"/>
      <c r="C5754" s="126"/>
      <c r="D5754" s="126"/>
      <c r="K5754" s="1014"/>
      <c r="L5754" s="126"/>
    </row>
    <row r="5755" spans="2:12">
      <c r="B5755" s="126"/>
      <c r="C5755" s="126"/>
      <c r="D5755" s="126"/>
      <c r="K5755" s="1014"/>
      <c r="L5755" s="126"/>
    </row>
    <row r="5756" spans="2:12">
      <c r="B5756" s="126"/>
      <c r="C5756" s="126"/>
      <c r="D5756" s="126"/>
      <c r="K5756" s="1014"/>
      <c r="L5756" s="126"/>
    </row>
    <row r="5757" spans="2:12">
      <c r="B5757" s="126"/>
      <c r="C5757" s="126"/>
      <c r="D5757" s="126"/>
      <c r="K5757" s="1014"/>
      <c r="L5757" s="126"/>
    </row>
    <row r="5758" spans="2:12">
      <c r="B5758" s="126"/>
      <c r="C5758" s="126"/>
      <c r="D5758" s="126"/>
      <c r="K5758" s="1014"/>
      <c r="L5758" s="126"/>
    </row>
    <row r="5759" spans="2:12">
      <c r="B5759" s="126"/>
      <c r="C5759" s="126"/>
      <c r="D5759" s="126"/>
      <c r="K5759" s="1014"/>
      <c r="L5759" s="126"/>
    </row>
    <row r="5760" spans="2:12">
      <c r="B5760" s="126"/>
      <c r="C5760" s="126"/>
      <c r="D5760" s="126"/>
      <c r="K5760" s="1014"/>
      <c r="L5760" s="126"/>
    </row>
    <row r="5761" spans="2:12">
      <c r="B5761" s="126"/>
      <c r="C5761" s="126"/>
      <c r="D5761" s="126"/>
      <c r="K5761" s="1014"/>
      <c r="L5761" s="126"/>
    </row>
    <row r="5762" spans="2:12">
      <c r="B5762" s="126"/>
      <c r="C5762" s="126"/>
      <c r="D5762" s="126"/>
      <c r="K5762" s="1014"/>
      <c r="L5762" s="126"/>
    </row>
    <row r="5763" spans="2:12">
      <c r="B5763" s="126"/>
      <c r="C5763" s="126"/>
      <c r="D5763" s="126"/>
      <c r="K5763" s="1014"/>
      <c r="L5763" s="126"/>
    </row>
    <row r="5764" spans="2:12">
      <c r="B5764" s="126"/>
      <c r="C5764" s="126"/>
      <c r="D5764" s="126"/>
      <c r="K5764" s="1014"/>
      <c r="L5764" s="126"/>
    </row>
    <row r="5765" spans="2:12">
      <c r="B5765" s="126"/>
      <c r="C5765" s="126"/>
      <c r="D5765" s="126"/>
      <c r="K5765" s="1014"/>
      <c r="L5765" s="126"/>
    </row>
    <row r="5766" spans="2:12">
      <c r="B5766" s="126"/>
      <c r="C5766" s="126"/>
      <c r="D5766" s="126"/>
      <c r="K5766" s="1014"/>
      <c r="L5766" s="126"/>
    </row>
    <row r="5767" spans="2:12">
      <c r="B5767" s="126"/>
      <c r="C5767" s="126"/>
      <c r="D5767" s="126"/>
      <c r="K5767" s="1014"/>
      <c r="L5767" s="126"/>
    </row>
    <row r="5768" spans="2:12">
      <c r="B5768" s="126"/>
      <c r="C5768" s="126"/>
      <c r="D5768" s="126"/>
      <c r="K5768" s="1014"/>
      <c r="L5768" s="126"/>
    </row>
    <row r="5769" spans="2:12">
      <c r="B5769" s="126"/>
      <c r="C5769" s="126"/>
      <c r="D5769" s="126"/>
      <c r="K5769" s="1014"/>
      <c r="L5769" s="126"/>
    </row>
    <row r="5770" spans="2:12">
      <c r="B5770" s="126"/>
      <c r="C5770" s="126"/>
      <c r="D5770" s="126"/>
      <c r="K5770" s="1014"/>
      <c r="L5770" s="126"/>
    </row>
    <row r="5771" spans="2:12">
      <c r="B5771" s="126"/>
      <c r="C5771" s="126"/>
      <c r="D5771" s="126"/>
      <c r="K5771" s="1014"/>
      <c r="L5771" s="126"/>
    </row>
    <row r="5772" spans="2:12">
      <c r="B5772" s="126"/>
      <c r="C5772" s="126"/>
      <c r="D5772" s="126"/>
      <c r="K5772" s="1014"/>
      <c r="L5772" s="126"/>
    </row>
    <row r="5773" spans="2:12">
      <c r="B5773" s="126"/>
      <c r="C5773" s="126"/>
      <c r="D5773" s="126"/>
      <c r="K5773" s="1014"/>
      <c r="L5773" s="126"/>
    </row>
    <row r="5774" spans="2:12">
      <c r="B5774" s="126"/>
      <c r="C5774" s="126"/>
      <c r="D5774" s="126"/>
      <c r="K5774" s="1014"/>
      <c r="L5774" s="126"/>
    </row>
    <row r="5775" spans="2:12">
      <c r="B5775" s="126"/>
      <c r="C5775" s="126"/>
      <c r="D5775" s="126"/>
      <c r="K5775" s="1014"/>
      <c r="L5775" s="126"/>
    </row>
    <row r="5776" spans="2:12">
      <c r="B5776" s="126"/>
      <c r="C5776" s="126"/>
      <c r="D5776" s="126"/>
      <c r="K5776" s="1014"/>
      <c r="L5776" s="126"/>
    </row>
    <row r="5777" spans="2:12">
      <c r="B5777" s="126"/>
      <c r="C5777" s="126"/>
      <c r="D5777" s="126"/>
      <c r="K5777" s="1014"/>
      <c r="L5777" s="126"/>
    </row>
    <row r="5778" spans="2:12">
      <c r="B5778" s="126"/>
      <c r="C5778" s="126"/>
      <c r="D5778" s="126"/>
      <c r="K5778" s="1014"/>
      <c r="L5778" s="126"/>
    </row>
    <row r="5779" spans="2:12">
      <c r="B5779" s="126"/>
      <c r="C5779" s="126"/>
      <c r="D5779" s="126"/>
      <c r="K5779" s="1014"/>
      <c r="L5779" s="126"/>
    </row>
    <row r="5780" spans="2:12">
      <c r="B5780" s="126"/>
      <c r="C5780" s="126"/>
      <c r="D5780" s="126"/>
      <c r="K5780" s="1014"/>
      <c r="L5780" s="126"/>
    </row>
    <row r="5781" spans="2:12">
      <c r="B5781" s="126"/>
      <c r="C5781" s="126"/>
      <c r="D5781" s="126"/>
      <c r="K5781" s="1014"/>
      <c r="L5781" s="126"/>
    </row>
    <row r="5782" spans="2:12">
      <c r="B5782" s="126"/>
      <c r="C5782" s="126"/>
      <c r="D5782" s="126"/>
      <c r="K5782" s="1014"/>
      <c r="L5782" s="126"/>
    </row>
    <row r="5783" spans="2:12">
      <c r="B5783" s="126"/>
      <c r="C5783" s="126"/>
      <c r="D5783" s="126"/>
      <c r="K5783" s="1014"/>
      <c r="L5783" s="126"/>
    </row>
    <row r="5784" spans="2:12">
      <c r="B5784" s="126"/>
      <c r="C5784" s="126"/>
      <c r="D5784" s="126"/>
      <c r="K5784" s="1014"/>
      <c r="L5784" s="126"/>
    </row>
    <row r="5785" spans="2:12">
      <c r="B5785" s="126"/>
      <c r="C5785" s="126"/>
      <c r="D5785" s="126"/>
      <c r="K5785" s="1014"/>
      <c r="L5785" s="126"/>
    </row>
    <row r="5786" spans="2:12">
      <c r="B5786" s="126"/>
      <c r="C5786" s="126"/>
      <c r="D5786" s="126"/>
      <c r="K5786" s="1014"/>
      <c r="L5786" s="126"/>
    </row>
    <row r="5787" spans="2:12">
      <c r="B5787" s="126"/>
      <c r="C5787" s="126"/>
      <c r="D5787" s="126"/>
      <c r="K5787" s="1014"/>
      <c r="L5787" s="126"/>
    </row>
    <row r="5788" spans="2:12">
      <c r="B5788" s="126"/>
      <c r="C5788" s="126"/>
      <c r="D5788" s="126"/>
      <c r="K5788" s="1014"/>
      <c r="L5788" s="126"/>
    </row>
    <row r="5789" spans="2:12">
      <c r="B5789" s="126"/>
      <c r="C5789" s="126"/>
      <c r="D5789" s="126"/>
      <c r="K5789" s="1014"/>
      <c r="L5789" s="126"/>
    </row>
    <row r="5790" spans="2:12">
      <c r="B5790" s="126"/>
      <c r="C5790" s="126"/>
      <c r="D5790" s="126"/>
      <c r="K5790" s="1014"/>
      <c r="L5790" s="126"/>
    </row>
    <row r="5791" spans="2:12">
      <c r="B5791" s="126"/>
      <c r="C5791" s="126"/>
      <c r="D5791" s="126"/>
      <c r="K5791" s="1014"/>
      <c r="L5791" s="126"/>
    </row>
    <row r="5792" spans="2:12">
      <c r="B5792" s="126"/>
      <c r="C5792" s="126"/>
      <c r="D5792" s="126"/>
      <c r="K5792" s="1014"/>
      <c r="L5792" s="126"/>
    </row>
    <row r="5793" spans="2:12">
      <c r="B5793" s="126"/>
      <c r="C5793" s="126"/>
      <c r="D5793" s="126"/>
      <c r="K5793" s="1014"/>
      <c r="L5793" s="126"/>
    </row>
    <row r="5794" spans="2:12">
      <c r="B5794" s="126"/>
      <c r="C5794" s="126"/>
      <c r="D5794" s="126"/>
      <c r="K5794" s="1014"/>
      <c r="L5794" s="126"/>
    </row>
    <row r="5795" spans="2:12">
      <c r="B5795" s="126"/>
      <c r="C5795" s="126"/>
      <c r="D5795" s="126"/>
      <c r="K5795" s="1014"/>
      <c r="L5795" s="126"/>
    </row>
    <row r="5796" spans="2:12">
      <c r="B5796" s="126"/>
      <c r="C5796" s="126"/>
      <c r="D5796" s="126"/>
      <c r="K5796" s="1014"/>
      <c r="L5796" s="126"/>
    </row>
    <row r="5797" spans="2:12">
      <c r="B5797" s="126"/>
      <c r="C5797" s="126"/>
      <c r="D5797" s="126"/>
      <c r="K5797" s="1014"/>
      <c r="L5797" s="126"/>
    </row>
    <row r="5798" spans="2:12">
      <c r="B5798" s="126"/>
      <c r="C5798" s="126"/>
      <c r="D5798" s="126"/>
      <c r="K5798" s="1014"/>
      <c r="L5798" s="126"/>
    </row>
    <row r="5799" spans="2:12">
      <c r="B5799" s="126"/>
      <c r="C5799" s="126"/>
      <c r="D5799" s="126"/>
      <c r="K5799" s="1014"/>
      <c r="L5799" s="126"/>
    </row>
    <row r="5800" spans="2:12">
      <c r="B5800" s="126"/>
      <c r="C5800" s="126"/>
      <c r="D5800" s="126"/>
      <c r="K5800" s="1014"/>
      <c r="L5800" s="126"/>
    </row>
    <row r="5801" spans="2:12">
      <c r="B5801" s="126"/>
      <c r="C5801" s="126"/>
      <c r="D5801" s="126"/>
      <c r="K5801" s="1014"/>
      <c r="L5801" s="126"/>
    </row>
    <row r="5802" spans="2:12">
      <c r="B5802" s="126"/>
      <c r="C5802" s="126"/>
      <c r="D5802" s="126"/>
      <c r="K5802" s="1014"/>
      <c r="L5802" s="126"/>
    </row>
    <row r="5803" spans="2:12">
      <c r="B5803" s="126"/>
      <c r="C5803" s="126"/>
      <c r="D5803" s="126"/>
      <c r="K5803" s="1014"/>
      <c r="L5803" s="126"/>
    </row>
    <row r="5804" spans="2:12">
      <c r="B5804" s="126"/>
      <c r="C5804" s="126"/>
      <c r="D5804" s="126"/>
      <c r="K5804" s="1014"/>
      <c r="L5804" s="126"/>
    </row>
    <row r="5805" spans="2:12">
      <c r="B5805" s="126"/>
      <c r="C5805" s="126"/>
      <c r="D5805" s="126"/>
      <c r="K5805" s="1014"/>
      <c r="L5805" s="126"/>
    </row>
    <row r="5806" spans="2:12">
      <c r="B5806" s="126"/>
      <c r="C5806" s="126"/>
      <c r="D5806" s="126"/>
      <c r="K5806" s="1014"/>
      <c r="L5806" s="126"/>
    </row>
    <row r="5807" spans="2:12">
      <c r="B5807" s="126"/>
      <c r="C5807" s="126"/>
      <c r="D5807" s="126"/>
      <c r="K5807" s="1014"/>
      <c r="L5807" s="126"/>
    </row>
    <row r="5808" spans="2:12">
      <c r="B5808" s="126"/>
      <c r="C5808" s="126"/>
      <c r="D5808" s="126"/>
      <c r="K5808" s="1014"/>
      <c r="L5808" s="126"/>
    </row>
    <row r="5809" spans="2:12">
      <c r="B5809" s="126"/>
      <c r="C5809" s="126"/>
      <c r="D5809" s="126"/>
      <c r="K5809" s="1014"/>
      <c r="L5809" s="126"/>
    </row>
    <row r="5810" spans="2:12">
      <c r="B5810" s="126"/>
      <c r="C5810" s="126"/>
      <c r="D5810" s="126"/>
      <c r="K5810" s="1014"/>
      <c r="L5810" s="126"/>
    </row>
    <row r="5811" spans="2:12">
      <c r="B5811" s="126"/>
      <c r="C5811" s="126"/>
      <c r="D5811" s="126"/>
      <c r="K5811" s="1014"/>
      <c r="L5811" s="126"/>
    </row>
    <row r="5812" spans="2:12">
      <c r="B5812" s="126"/>
      <c r="C5812" s="126"/>
      <c r="D5812" s="126"/>
      <c r="K5812" s="1014"/>
      <c r="L5812" s="126"/>
    </row>
    <row r="5813" spans="2:12">
      <c r="B5813" s="126"/>
      <c r="C5813" s="126"/>
      <c r="D5813" s="126"/>
      <c r="K5813" s="1014"/>
      <c r="L5813" s="126"/>
    </row>
    <row r="5814" spans="2:12">
      <c r="B5814" s="126"/>
      <c r="C5814" s="126"/>
      <c r="D5814" s="126"/>
      <c r="K5814" s="1014"/>
      <c r="L5814" s="126"/>
    </row>
    <row r="5815" spans="2:12">
      <c r="B5815" s="126"/>
      <c r="C5815" s="126"/>
      <c r="D5815" s="126"/>
      <c r="K5815" s="1014"/>
      <c r="L5815" s="126"/>
    </row>
    <row r="5816" spans="2:12">
      <c r="B5816" s="126"/>
      <c r="C5816" s="126"/>
      <c r="D5816" s="126"/>
      <c r="K5816" s="1014"/>
      <c r="L5816" s="126"/>
    </row>
    <row r="5817" spans="2:12">
      <c r="B5817" s="126"/>
      <c r="C5817" s="126"/>
      <c r="D5817" s="126"/>
      <c r="K5817" s="1014"/>
      <c r="L5817" s="126"/>
    </row>
    <row r="5818" spans="2:12">
      <c r="B5818" s="126"/>
      <c r="C5818" s="126"/>
      <c r="D5818" s="126"/>
      <c r="K5818" s="1014"/>
      <c r="L5818" s="126"/>
    </row>
    <row r="5819" spans="2:12">
      <c r="B5819" s="126"/>
      <c r="C5819" s="126"/>
      <c r="D5819" s="126"/>
      <c r="K5819" s="1014"/>
      <c r="L5819" s="126"/>
    </row>
    <row r="5820" spans="2:12">
      <c r="B5820" s="126"/>
      <c r="C5820" s="126"/>
      <c r="D5820" s="126"/>
      <c r="K5820" s="1014"/>
      <c r="L5820" s="126"/>
    </row>
    <row r="5821" spans="2:12">
      <c r="B5821" s="126"/>
      <c r="C5821" s="126"/>
      <c r="D5821" s="126"/>
      <c r="K5821" s="1014"/>
      <c r="L5821" s="126"/>
    </row>
    <row r="5822" spans="2:12">
      <c r="B5822" s="126"/>
      <c r="C5822" s="126"/>
      <c r="D5822" s="126"/>
      <c r="K5822" s="1014"/>
      <c r="L5822" s="126"/>
    </row>
    <row r="5823" spans="2:12">
      <c r="B5823" s="126"/>
      <c r="C5823" s="126"/>
      <c r="D5823" s="126"/>
      <c r="K5823" s="1014"/>
      <c r="L5823" s="126"/>
    </row>
    <row r="5824" spans="2:12">
      <c r="B5824" s="126"/>
      <c r="C5824" s="126"/>
      <c r="D5824" s="126"/>
      <c r="K5824" s="1014"/>
      <c r="L5824" s="126"/>
    </row>
    <row r="5825" spans="2:12">
      <c r="B5825" s="126"/>
      <c r="C5825" s="126"/>
      <c r="D5825" s="126"/>
      <c r="K5825" s="1014"/>
      <c r="L5825" s="126"/>
    </row>
    <row r="5826" spans="2:12">
      <c r="B5826" s="126"/>
      <c r="C5826" s="126"/>
      <c r="D5826" s="126"/>
      <c r="K5826" s="1014"/>
      <c r="L5826" s="126"/>
    </row>
    <row r="5827" spans="2:12">
      <c r="B5827" s="126"/>
      <c r="C5827" s="126"/>
      <c r="D5827" s="126"/>
      <c r="K5827" s="1014"/>
      <c r="L5827" s="126"/>
    </row>
    <row r="5828" spans="2:12">
      <c r="B5828" s="126"/>
      <c r="C5828" s="126"/>
      <c r="D5828" s="126"/>
      <c r="K5828" s="1014"/>
      <c r="L5828" s="126"/>
    </row>
    <row r="5829" spans="2:12">
      <c r="B5829" s="126"/>
      <c r="C5829" s="126"/>
      <c r="D5829" s="126"/>
      <c r="K5829" s="1014"/>
      <c r="L5829" s="126"/>
    </row>
    <row r="5830" spans="2:12">
      <c r="B5830" s="126"/>
      <c r="C5830" s="126"/>
      <c r="D5830" s="126"/>
      <c r="K5830" s="1014"/>
      <c r="L5830" s="126"/>
    </row>
    <row r="5831" spans="2:12">
      <c r="B5831" s="126"/>
      <c r="C5831" s="126"/>
      <c r="D5831" s="126"/>
      <c r="K5831" s="1014"/>
      <c r="L5831" s="126"/>
    </row>
    <row r="5832" spans="2:12">
      <c r="B5832" s="126"/>
      <c r="C5832" s="126"/>
      <c r="D5832" s="126"/>
      <c r="K5832" s="1014"/>
      <c r="L5832" s="126"/>
    </row>
    <row r="5833" spans="2:12">
      <c r="B5833" s="126"/>
      <c r="C5833" s="126"/>
      <c r="D5833" s="126"/>
      <c r="K5833" s="1014"/>
      <c r="L5833" s="126"/>
    </row>
    <row r="5834" spans="2:12">
      <c r="B5834" s="126"/>
      <c r="C5834" s="126"/>
      <c r="D5834" s="126"/>
      <c r="K5834" s="1014"/>
      <c r="L5834" s="126"/>
    </row>
    <row r="5835" spans="2:12">
      <c r="B5835" s="126"/>
      <c r="C5835" s="126"/>
      <c r="D5835" s="126"/>
      <c r="K5835" s="1014"/>
      <c r="L5835" s="126"/>
    </row>
    <row r="5836" spans="2:12">
      <c r="B5836" s="126"/>
      <c r="C5836" s="126"/>
      <c r="D5836" s="126"/>
      <c r="K5836" s="1014"/>
      <c r="L5836" s="126"/>
    </row>
    <row r="5837" spans="2:12">
      <c r="B5837" s="126"/>
      <c r="C5837" s="126"/>
      <c r="D5837" s="126"/>
      <c r="K5837" s="1014"/>
      <c r="L5837" s="126"/>
    </row>
    <row r="5838" spans="2:12">
      <c r="B5838" s="126"/>
      <c r="C5838" s="126"/>
      <c r="D5838" s="126"/>
      <c r="K5838" s="1014"/>
      <c r="L5838" s="126"/>
    </row>
    <row r="5839" spans="2:12">
      <c r="B5839" s="126"/>
      <c r="C5839" s="126"/>
      <c r="D5839" s="126"/>
      <c r="K5839" s="1014"/>
      <c r="L5839" s="126"/>
    </row>
    <row r="5840" spans="2:12">
      <c r="B5840" s="126"/>
      <c r="C5840" s="126"/>
      <c r="D5840" s="126"/>
      <c r="K5840" s="1014"/>
      <c r="L5840" s="126"/>
    </row>
    <row r="5841" spans="2:12">
      <c r="B5841" s="126"/>
      <c r="C5841" s="126"/>
      <c r="D5841" s="126"/>
      <c r="K5841" s="1014"/>
      <c r="L5841" s="126"/>
    </row>
    <row r="5842" spans="2:12">
      <c r="B5842" s="126"/>
      <c r="C5842" s="126"/>
      <c r="D5842" s="126"/>
      <c r="K5842" s="1014"/>
      <c r="L5842" s="126"/>
    </row>
    <row r="5843" spans="2:12">
      <c r="B5843" s="126"/>
      <c r="C5843" s="126"/>
      <c r="D5843" s="126"/>
      <c r="K5843" s="1014"/>
      <c r="L5843" s="126"/>
    </row>
    <row r="5844" spans="2:12">
      <c r="B5844" s="126"/>
      <c r="C5844" s="126"/>
      <c r="D5844" s="126"/>
      <c r="K5844" s="1014"/>
      <c r="L5844" s="126"/>
    </row>
    <row r="5845" spans="2:12">
      <c r="B5845" s="126"/>
      <c r="C5845" s="126"/>
      <c r="D5845" s="126"/>
      <c r="K5845" s="1014"/>
      <c r="L5845" s="126"/>
    </row>
    <row r="5846" spans="2:12">
      <c r="B5846" s="126"/>
      <c r="C5846" s="126"/>
      <c r="D5846" s="126"/>
      <c r="K5846" s="1014"/>
      <c r="L5846" s="126"/>
    </row>
    <row r="5847" spans="2:12">
      <c r="B5847" s="126"/>
      <c r="C5847" s="126"/>
      <c r="D5847" s="126"/>
      <c r="K5847" s="1014"/>
      <c r="L5847" s="126"/>
    </row>
    <row r="5848" spans="2:12">
      <c r="B5848" s="126"/>
      <c r="C5848" s="126"/>
      <c r="D5848" s="126"/>
      <c r="K5848" s="1014"/>
      <c r="L5848" s="126"/>
    </row>
    <row r="5849" spans="2:12">
      <c r="B5849" s="126"/>
      <c r="C5849" s="126"/>
      <c r="D5849" s="126"/>
      <c r="K5849" s="1014"/>
      <c r="L5849" s="126"/>
    </row>
    <row r="5850" spans="2:12">
      <c r="B5850" s="126"/>
      <c r="C5850" s="126"/>
      <c r="D5850" s="126"/>
      <c r="K5850" s="1014"/>
      <c r="L5850" s="126"/>
    </row>
    <row r="5851" spans="2:12">
      <c r="B5851" s="126"/>
      <c r="C5851" s="126"/>
      <c r="D5851" s="126"/>
      <c r="K5851" s="1014"/>
      <c r="L5851" s="126"/>
    </row>
    <row r="5852" spans="2:12">
      <c r="B5852" s="126"/>
      <c r="C5852" s="126"/>
      <c r="D5852" s="126"/>
      <c r="K5852" s="1014"/>
      <c r="L5852" s="126"/>
    </row>
    <row r="5853" spans="2:12">
      <c r="B5853" s="126"/>
      <c r="C5853" s="126"/>
      <c r="D5853" s="126"/>
      <c r="K5853" s="1014"/>
      <c r="L5853" s="126"/>
    </row>
    <row r="5854" spans="2:12">
      <c r="B5854" s="126"/>
      <c r="C5854" s="126"/>
      <c r="D5854" s="126"/>
      <c r="K5854" s="1014"/>
      <c r="L5854" s="126"/>
    </row>
    <row r="5855" spans="2:12">
      <c r="B5855" s="126"/>
      <c r="C5855" s="126"/>
      <c r="D5855" s="126"/>
      <c r="K5855" s="1014"/>
      <c r="L5855" s="126"/>
    </row>
    <row r="5856" spans="2:12">
      <c r="B5856" s="126"/>
      <c r="C5856" s="126"/>
      <c r="D5856" s="126"/>
      <c r="K5856" s="1014"/>
      <c r="L5856" s="126"/>
    </row>
    <row r="5857" spans="2:12">
      <c r="B5857" s="126"/>
      <c r="C5857" s="126"/>
      <c r="D5857" s="126"/>
      <c r="K5857" s="1014"/>
      <c r="L5857" s="126"/>
    </row>
    <row r="5858" spans="2:12">
      <c r="B5858" s="126"/>
      <c r="C5858" s="126"/>
      <c r="D5858" s="126"/>
      <c r="K5858" s="1014"/>
      <c r="L5858" s="126"/>
    </row>
    <row r="5859" spans="2:12">
      <c r="B5859" s="126"/>
      <c r="C5859" s="126"/>
      <c r="D5859" s="126"/>
      <c r="K5859" s="1014"/>
      <c r="L5859" s="126"/>
    </row>
    <row r="5860" spans="2:12">
      <c r="B5860" s="126"/>
      <c r="C5860" s="126"/>
      <c r="D5860" s="126"/>
      <c r="K5860" s="1014"/>
      <c r="L5860" s="126"/>
    </row>
    <row r="5861" spans="2:12">
      <c r="B5861" s="126"/>
      <c r="C5861" s="126"/>
      <c r="D5861" s="126"/>
      <c r="K5861" s="1014"/>
      <c r="L5861" s="126"/>
    </row>
    <row r="5862" spans="2:12">
      <c r="B5862" s="126"/>
      <c r="C5862" s="126"/>
      <c r="D5862" s="126"/>
      <c r="K5862" s="1014"/>
      <c r="L5862" s="126"/>
    </row>
    <row r="5863" spans="2:12">
      <c r="B5863" s="126"/>
      <c r="C5863" s="126"/>
      <c r="D5863" s="126"/>
      <c r="K5863" s="1014"/>
      <c r="L5863" s="126"/>
    </row>
    <row r="5864" spans="2:12">
      <c r="B5864" s="126"/>
      <c r="C5864" s="126"/>
      <c r="D5864" s="126"/>
      <c r="K5864" s="1014"/>
      <c r="L5864" s="126"/>
    </row>
    <row r="5865" spans="2:12">
      <c r="B5865" s="126"/>
      <c r="C5865" s="126"/>
      <c r="D5865" s="126"/>
      <c r="K5865" s="1014"/>
      <c r="L5865" s="126"/>
    </row>
    <row r="5866" spans="2:12">
      <c r="B5866" s="126"/>
      <c r="C5866" s="126"/>
      <c r="D5866" s="126"/>
      <c r="K5866" s="1014"/>
      <c r="L5866" s="126"/>
    </row>
    <row r="5867" spans="2:12">
      <c r="B5867" s="126"/>
      <c r="C5867" s="126"/>
      <c r="D5867" s="126"/>
      <c r="K5867" s="1014"/>
      <c r="L5867" s="126"/>
    </row>
    <row r="5868" spans="2:12">
      <c r="B5868" s="126"/>
      <c r="C5868" s="126"/>
      <c r="D5868" s="126"/>
      <c r="K5868" s="1014"/>
      <c r="L5868" s="126"/>
    </row>
    <row r="5869" spans="2:12">
      <c r="B5869" s="126"/>
      <c r="C5869" s="126"/>
      <c r="D5869" s="126"/>
      <c r="K5869" s="1014"/>
      <c r="L5869" s="126"/>
    </row>
    <row r="5870" spans="2:12">
      <c r="B5870" s="126"/>
      <c r="C5870" s="126"/>
      <c r="D5870" s="126"/>
      <c r="K5870" s="1014"/>
      <c r="L5870" s="126"/>
    </row>
    <row r="5871" spans="2:12">
      <c r="B5871" s="126"/>
      <c r="C5871" s="126"/>
      <c r="D5871" s="126"/>
      <c r="K5871" s="1014"/>
      <c r="L5871" s="126"/>
    </row>
    <row r="5872" spans="2:12">
      <c r="B5872" s="126"/>
      <c r="C5872" s="126"/>
      <c r="D5872" s="126"/>
      <c r="K5872" s="1014"/>
      <c r="L5872" s="126"/>
    </row>
    <row r="5873" spans="2:12">
      <c r="B5873" s="126"/>
      <c r="C5873" s="126"/>
      <c r="D5873" s="126"/>
      <c r="K5873" s="1014"/>
      <c r="L5873" s="126"/>
    </row>
    <row r="5874" spans="2:12">
      <c r="B5874" s="126"/>
      <c r="C5874" s="126"/>
      <c r="D5874" s="126"/>
      <c r="K5874" s="1014"/>
      <c r="L5874" s="126"/>
    </row>
    <row r="5875" spans="2:12">
      <c r="B5875" s="126"/>
      <c r="C5875" s="126"/>
      <c r="D5875" s="126"/>
      <c r="K5875" s="1014"/>
      <c r="L5875" s="126"/>
    </row>
    <row r="5876" spans="2:12">
      <c r="B5876" s="126"/>
      <c r="C5876" s="126"/>
      <c r="D5876" s="126"/>
      <c r="K5876" s="1014"/>
      <c r="L5876" s="126"/>
    </row>
    <row r="5877" spans="2:12">
      <c r="B5877" s="126"/>
      <c r="C5877" s="126"/>
      <c r="D5877" s="126"/>
      <c r="K5877" s="1014"/>
      <c r="L5877" s="126"/>
    </row>
    <row r="5878" spans="2:12">
      <c r="B5878" s="126"/>
      <c r="C5878" s="126"/>
      <c r="D5878" s="126"/>
      <c r="K5878" s="1014"/>
      <c r="L5878" s="126"/>
    </row>
    <row r="5879" spans="2:12">
      <c r="B5879" s="126"/>
      <c r="C5879" s="126"/>
      <c r="D5879" s="126"/>
      <c r="K5879" s="1014"/>
      <c r="L5879" s="126"/>
    </row>
    <row r="5880" spans="2:12">
      <c r="B5880" s="126"/>
      <c r="C5880" s="126"/>
      <c r="D5880" s="126"/>
      <c r="K5880" s="1014"/>
      <c r="L5880" s="126"/>
    </row>
    <row r="5881" spans="2:12">
      <c r="B5881" s="126"/>
      <c r="C5881" s="126"/>
      <c r="D5881" s="126"/>
      <c r="K5881" s="1014"/>
      <c r="L5881" s="126"/>
    </row>
    <row r="5882" spans="2:12">
      <c r="B5882" s="126"/>
      <c r="C5882" s="126"/>
      <c r="D5882" s="126"/>
      <c r="K5882" s="1014"/>
      <c r="L5882" s="126"/>
    </row>
    <row r="5883" spans="2:12">
      <c r="B5883" s="126"/>
      <c r="C5883" s="126"/>
      <c r="D5883" s="126"/>
      <c r="K5883" s="1014"/>
      <c r="L5883" s="126"/>
    </row>
    <row r="5884" spans="2:12">
      <c r="B5884" s="126"/>
      <c r="C5884" s="126"/>
      <c r="D5884" s="126"/>
      <c r="K5884" s="1014"/>
      <c r="L5884" s="126"/>
    </row>
    <row r="5885" spans="2:12">
      <c r="B5885" s="126"/>
      <c r="C5885" s="126"/>
      <c r="D5885" s="126"/>
      <c r="K5885" s="1014"/>
      <c r="L5885" s="126"/>
    </row>
    <row r="5886" spans="2:12">
      <c r="B5886" s="126"/>
      <c r="C5886" s="126"/>
      <c r="D5886" s="126"/>
      <c r="K5886" s="1014"/>
      <c r="L5886" s="126"/>
    </row>
    <row r="5887" spans="2:12">
      <c r="B5887" s="126"/>
      <c r="C5887" s="126"/>
      <c r="D5887" s="126"/>
      <c r="K5887" s="1014"/>
      <c r="L5887" s="126"/>
    </row>
    <row r="5888" spans="2:12">
      <c r="B5888" s="126"/>
      <c r="C5888" s="126"/>
      <c r="D5888" s="126"/>
      <c r="K5888" s="1014"/>
      <c r="L5888" s="126"/>
    </row>
    <row r="5889" spans="2:12">
      <c r="B5889" s="126"/>
      <c r="C5889" s="126"/>
      <c r="D5889" s="126"/>
      <c r="K5889" s="1014"/>
      <c r="L5889" s="126"/>
    </row>
    <row r="5890" spans="2:12">
      <c r="B5890" s="126"/>
      <c r="C5890" s="126"/>
      <c r="D5890" s="126"/>
      <c r="K5890" s="1014"/>
      <c r="L5890" s="126"/>
    </row>
    <row r="5891" spans="2:12">
      <c r="B5891" s="126"/>
      <c r="C5891" s="126"/>
      <c r="D5891" s="126"/>
      <c r="K5891" s="1014"/>
      <c r="L5891" s="126"/>
    </row>
    <row r="5892" spans="2:12">
      <c r="B5892" s="126"/>
      <c r="C5892" s="126"/>
      <c r="D5892" s="126"/>
      <c r="K5892" s="1014"/>
      <c r="L5892" s="126"/>
    </row>
    <row r="5893" spans="2:12">
      <c r="B5893" s="126"/>
      <c r="C5893" s="126"/>
      <c r="D5893" s="126"/>
      <c r="K5893" s="1014"/>
      <c r="L5893" s="126"/>
    </row>
    <row r="5894" spans="2:12">
      <c r="B5894" s="126"/>
      <c r="C5894" s="126"/>
      <c r="D5894" s="126"/>
      <c r="K5894" s="1014"/>
      <c r="L5894" s="126"/>
    </row>
    <row r="5895" spans="2:12">
      <c r="B5895" s="126"/>
      <c r="C5895" s="126"/>
      <c r="D5895" s="126"/>
      <c r="K5895" s="1014"/>
      <c r="L5895" s="126"/>
    </row>
    <row r="5896" spans="2:12">
      <c r="B5896" s="126"/>
      <c r="C5896" s="126"/>
      <c r="D5896" s="126"/>
      <c r="K5896" s="1014"/>
      <c r="L5896" s="126"/>
    </row>
    <row r="5897" spans="2:12">
      <c r="B5897" s="126"/>
      <c r="C5897" s="126"/>
      <c r="D5897" s="126"/>
      <c r="K5897" s="1014"/>
      <c r="L5897" s="126"/>
    </row>
    <row r="5898" spans="2:12">
      <c r="B5898" s="126"/>
      <c r="C5898" s="126"/>
      <c r="D5898" s="126"/>
      <c r="K5898" s="1014"/>
      <c r="L5898" s="126"/>
    </row>
    <row r="5899" spans="2:12">
      <c r="B5899" s="126"/>
      <c r="C5899" s="126"/>
      <c r="D5899" s="126"/>
      <c r="K5899" s="1014"/>
      <c r="L5899" s="126"/>
    </row>
    <row r="5900" spans="2:12">
      <c r="B5900" s="126"/>
      <c r="C5900" s="126"/>
      <c r="D5900" s="126"/>
      <c r="K5900" s="1014"/>
      <c r="L5900" s="126"/>
    </row>
    <row r="5901" spans="2:12">
      <c r="B5901" s="126"/>
      <c r="C5901" s="126"/>
      <c r="D5901" s="126"/>
      <c r="K5901" s="1014"/>
      <c r="L5901" s="126"/>
    </row>
    <row r="5902" spans="2:12">
      <c r="B5902" s="126"/>
      <c r="C5902" s="126"/>
      <c r="D5902" s="126"/>
      <c r="K5902" s="1014"/>
      <c r="L5902" s="126"/>
    </row>
    <row r="5903" spans="2:12">
      <c r="B5903" s="126"/>
      <c r="C5903" s="126"/>
      <c r="D5903" s="126"/>
      <c r="K5903" s="1014"/>
      <c r="L5903" s="126"/>
    </row>
    <row r="5904" spans="2:12">
      <c r="B5904" s="126"/>
      <c r="C5904" s="126"/>
      <c r="D5904" s="126"/>
      <c r="K5904" s="1014"/>
      <c r="L5904" s="126"/>
    </row>
    <row r="5905" spans="2:12">
      <c r="B5905" s="126"/>
      <c r="C5905" s="126"/>
      <c r="D5905" s="126"/>
      <c r="K5905" s="1014"/>
      <c r="L5905" s="126"/>
    </row>
    <row r="5906" spans="2:12">
      <c r="B5906" s="126"/>
      <c r="C5906" s="126"/>
      <c r="D5906" s="126"/>
      <c r="K5906" s="1014"/>
      <c r="L5906" s="126"/>
    </row>
    <row r="5907" spans="2:12">
      <c r="B5907" s="126"/>
      <c r="C5907" s="126"/>
      <c r="D5907" s="126"/>
      <c r="K5907" s="1014"/>
      <c r="L5907" s="126"/>
    </row>
    <row r="5908" spans="2:12">
      <c r="B5908" s="126"/>
      <c r="C5908" s="126"/>
      <c r="D5908" s="126"/>
      <c r="K5908" s="1014"/>
      <c r="L5908" s="126"/>
    </row>
    <row r="5909" spans="2:12">
      <c r="B5909" s="126"/>
      <c r="C5909" s="126"/>
      <c r="D5909" s="126"/>
      <c r="K5909" s="1014"/>
      <c r="L5909" s="126"/>
    </row>
    <row r="5910" spans="2:12">
      <c r="B5910" s="126"/>
      <c r="C5910" s="126"/>
      <c r="D5910" s="126"/>
      <c r="K5910" s="1014"/>
      <c r="L5910" s="126"/>
    </row>
    <row r="5911" spans="2:12">
      <c r="B5911" s="126"/>
      <c r="C5911" s="126"/>
      <c r="D5911" s="126"/>
      <c r="K5911" s="1014"/>
      <c r="L5911" s="126"/>
    </row>
    <row r="5912" spans="2:12">
      <c r="B5912" s="126"/>
      <c r="C5912" s="126"/>
      <c r="D5912" s="126"/>
      <c r="K5912" s="1014"/>
      <c r="L5912" s="126"/>
    </row>
    <row r="5913" spans="2:12">
      <c r="B5913" s="126"/>
      <c r="C5913" s="126"/>
      <c r="D5913" s="126"/>
      <c r="K5913" s="1014"/>
      <c r="L5913" s="126"/>
    </row>
    <row r="5914" spans="2:12">
      <c r="B5914" s="126"/>
      <c r="C5914" s="126"/>
      <c r="D5914" s="126"/>
      <c r="K5914" s="1014"/>
      <c r="L5914" s="126"/>
    </row>
    <row r="5915" spans="2:12">
      <c r="B5915" s="126"/>
      <c r="C5915" s="126"/>
      <c r="D5915" s="126"/>
      <c r="K5915" s="1014"/>
      <c r="L5915" s="126"/>
    </row>
    <row r="5916" spans="2:12">
      <c r="B5916" s="126"/>
      <c r="C5916" s="126"/>
      <c r="D5916" s="126"/>
      <c r="K5916" s="1014"/>
      <c r="L5916" s="126"/>
    </row>
    <row r="5917" spans="2:12">
      <c r="B5917" s="126"/>
      <c r="C5917" s="126"/>
      <c r="D5917" s="126"/>
      <c r="K5917" s="1014"/>
      <c r="L5917" s="126"/>
    </row>
    <row r="5918" spans="2:12">
      <c r="B5918" s="126"/>
      <c r="C5918" s="126"/>
      <c r="D5918" s="126"/>
      <c r="K5918" s="1014"/>
      <c r="L5918" s="126"/>
    </row>
    <row r="5919" spans="2:12">
      <c r="B5919" s="126"/>
      <c r="C5919" s="126"/>
      <c r="D5919" s="126"/>
      <c r="K5919" s="1014"/>
      <c r="L5919" s="126"/>
    </row>
    <row r="5920" spans="2:12">
      <c r="B5920" s="126"/>
      <c r="C5920" s="126"/>
      <c r="D5920" s="126"/>
      <c r="K5920" s="1014"/>
      <c r="L5920" s="126"/>
    </row>
    <row r="5921" spans="2:12">
      <c r="B5921" s="126"/>
      <c r="C5921" s="126"/>
      <c r="D5921" s="126"/>
      <c r="K5921" s="1014"/>
      <c r="L5921" s="126"/>
    </row>
    <row r="5922" spans="2:12">
      <c r="B5922" s="126"/>
      <c r="C5922" s="126"/>
      <c r="D5922" s="126"/>
      <c r="K5922" s="1014"/>
      <c r="L5922" s="126"/>
    </row>
    <row r="5923" spans="2:12">
      <c r="B5923" s="126"/>
      <c r="C5923" s="126"/>
      <c r="D5923" s="126"/>
      <c r="K5923" s="1014"/>
      <c r="L5923" s="126"/>
    </row>
    <row r="5924" spans="2:12">
      <c r="B5924" s="126"/>
      <c r="C5924" s="126"/>
      <c r="D5924" s="126"/>
      <c r="K5924" s="1014"/>
      <c r="L5924" s="126"/>
    </row>
    <row r="5925" spans="2:12">
      <c r="B5925" s="126"/>
      <c r="C5925" s="126"/>
      <c r="D5925" s="126"/>
      <c r="K5925" s="1014"/>
      <c r="L5925" s="126"/>
    </row>
    <row r="5926" spans="2:12">
      <c r="B5926" s="126"/>
      <c r="C5926" s="126"/>
      <c r="D5926" s="126"/>
      <c r="K5926" s="1014"/>
      <c r="L5926" s="126"/>
    </row>
    <row r="5927" spans="2:12">
      <c r="B5927" s="126"/>
      <c r="C5927" s="126"/>
      <c r="D5927" s="126"/>
      <c r="K5927" s="1014"/>
      <c r="L5927" s="126"/>
    </row>
    <row r="5928" spans="2:12">
      <c r="B5928" s="126"/>
      <c r="C5928" s="126"/>
      <c r="D5928" s="126"/>
      <c r="K5928" s="1014"/>
      <c r="L5928" s="126"/>
    </row>
    <row r="5929" spans="2:12">
      <c r="B5929" s="126"/>
      <c r="C5929" s="126"/>
      <c r="D5929" s="126"/>
      <c r="K5929" s="1014"/>
      <c r="L5929" s="126"/>
    </row>
    <row r="5930" spans="2:12">
      <c r="B5930" s="126"/>
      <c r="C5930" s="126"/>
      <c r="D5930" s="126"/>
      <c r="K5930" s="1014"/>
      <c r="L5930" s="126"/>
    </row>
    <row r="5931" spans="2:12">
      <c r="B5931" s="126"/>
      <c r="C5931" s="126"/>
      <c r="D5931" s="126"/>
      <c r="K5931" s="1014"/>
      <c r="L5931" s="126"/>
    </row>
    <row r="5932" spans="2:12">
      <c r="B5932" s="126"/>
      <c r="C5932" s="126"/>
      <c r="D5932" s="126"/>
      <c r="K5932" s="1014"/>
      <c r="L5932" s="126"/>
    </row>
    <row r="5933" spans="2:12">
      <c r="B5933" s="126"/>
      <c r="C5933" s="126"/>
      <c r="D5933" s="126"/>
      <c r="K5933" s="1014"/>
      <c r="L5933" s="126"/>
    </row>
    <row r="5934" spans="2:12">
      <c r="B5934" s="126"/>
      <c r="C5934" s="126"/>
      <c r="D5934" s="126"/>
      <c r="K5934" s="1014"/>
      <c r="L5934" s="126"/>
    </row>
    <row r="5935" spans="2:12">
      <c r="B5935" s="126"/>
      <c r="C5935" s="126"/>
      <c r="D5935" s="126"/>
      <c r="K5935" s="1014"/>
      <c r="L5935" s="126"/>
    </row>
    <row r="5936" spans="2:12">
      <c r="B5936" s="126"/>
      <c r="C5936" s="126"/>
      <c r="D5936" s="126"/>
      <c r="K5936" s="1014"/>
      <c r="L5936" s="126"/>
    </row>
    <row r="5937" spans="2:12">
      <c r="B5937" s="126"/>
      <c r="C5937" s="126"/>
      <c r="D5937" s="126"/>
      <c r="K5937" s="1014"/>
      <c r="L5937" s="126"/>
    </row>
    <row r="5938" spans="2:12">
      <c r="B5938" s="126"/>
      <c r="C5938" s="126"/>
      <c r="D5938" s="126"/>
      <c r="K5938" s="1014"/>
      <c r="L5938" s="126"/>
    </row>
    <row r="5939" spans="2:12">
      <c r="B5939" s="126"/>
      <c r="C5939" s="126"/>
      <c r="D5939" s="126"/>
      <c r="K5939" s="1014"/>
      <c r="L5939" s="126"/>
    </row>
    <row r="5940" spans="2:12">
      <c r="B5940" s="126"/>
      <c r="C5940" s="126"/>
      <c r="D5940" s="126"/>
      <c r="K5940" s="1014"/>
      <c r="L5940" s="126"/>
    </row>
    <row r="5941" spans="2:12">
      <c r="B5941" s="126"/>
      <c r="C5941" s="126"/>
      <c r="D5941" s="126"/>
      <c r="K5941" s="1014"/>
      <c r="L5941" s="126"/>
    </row>
    <row r="5942" spans="2:12">
      <c r="B5942" s="126"/>
      <c r="C5942" s="126"/>
      <c r="D5942" s="126"/>
      <c r="K5942" s="1014"/>
      <c r="L5942" s="126"/>
    </row>
    <row r="5943" spans="2:12">
      <c r="B5943" s="126"/>
      <c r="C5943" s="126"/>
      <c r="D5943" s="126"/>
      <c r="K5943" s="1014"/>
      <c r="L5943" s="126"/>
    </row>
    <row r="5944" spans="2:12">
      <c r="B5944" s="126"/>
      <c r="C5944" s="126"/>
      <c r="D5944" s="126"/>
      <c r="K5944" s="1014"/>
      <c r="L5944" s="126"/>
    </row>
    <row r="5945" spans="2:12">
      <c r="B5945" s="126"/>
      <c r="C5945" s="126"/>
      <c r="D5945" s="126"/>
      <c r="K5945" s="1014"/>
      <c r="L5945" s="126"/>
    </row>
    <row r="5946" spans="2:12">
      <c r="B5946" s="126"/>
      <c r="C5946" s="126"/>
      <c r="D5946" s="126"/>
      <c r="K5946" s="1014"/>
      <c r="L5946" s="126"/>
    </row>
    <row r="5947" spans="2:12">
      <c r="B5947" s="126"/>
      <c r="C5947" s="126"/>
      <c r="D5947" s="126"/>
      <c r="K5947" s="1014"/>
      <c r="L5947" s="126"/>
    </row>
    <row r="5948" spans="2:12">
      <c r="B5948" s="126"/>
      <c r="C5948" s="126"/>
      <c r="D5948" s="126"/>
      <c r="K5948" s="1014"/>
      <c r="L5948" s="126"/>
    </row>
    <row r="5949" spans="2:12">
      <c r="B5949" s="126"/>
      <c r="C5949" s="126"/>
      <c r="D5949" s="126"/>
      <c r="K5949" s="1014"/>
      <c r="L5949" s="126"/>
    </row>
    <row r="5950" spans="2:12">
      <c r="B5950" s="126"/>
      <c r="C5950" s="126"/>
      <c r="D5950" s="126"/>
      <c r="K5950" s="1014"/>
      <c r="L5950" s="126"/>
    </row>
    <row r="5951" spans="2:12">
      <c r="B5951" s="126"/>
      <c r="C5951" s="126"/>
      <c r="D5951" s="126"/>
      <c r="K5951" s="1014"/>
      <c r="L5951" s="126"/>
    </row>
    <row r="5952" spans="2:12">
      <c r="B5952" s="126"/>
      <c r="C5952" s="126"/>
      <c r="D5952" s="126"/>
      <c r="K5952" s="1014"/>
      <c r="L5952" s="126"/>
    </row>
    <row r="5953" spans="2:12">
      <c r="B5953" s="126"/>
      <c r="C5953" s="126"/>
      <c r="D5953" s="126"/>
      <c r="K5953" s="1014"/>
      <c r="L5953" s="126"/>
    </row>
    <row r="5954" spans="2:12">
      <c r="B5954" s="126"/>
      <c r="C5954" s="126"/>
      <c r="D5954" s="126"/>
      <c r="K5954" s="1014"/>
      <c r="L5954" s="126"/>
    </row>
    <row r="5955" spans="2:12">
      <c r="B5955" s="126"/>
      <c r="C5955" s="126"/>
      <c r="D5955" s="126"/>
      <c r="K5955" s="1014"/>
      <c r="L5955" s="126"/>
    </row>
    <row r="5956" spans="2:12">
      <c r="B5956" s="126"/>
      <c r="C5956" s="126"/>
      <c r="D5956" s="126"/>
      <c r="K5956" s="1014"/>
      <c r="L5956" s="126"/>
    </row>
    <row r="5957" spans="2:12">
      <c r="B5957" s="126"/>
      <c r="C5957" s="126"/>
      <c r="D5957" s="126"/>
      <c r="K5957" s="1014"/>
      <c r="L5957" s="126"/>
    </row>
    <row r="5958" spans="2:12">
      <c r="B5958" s="126"/>
      <c r="C5958" s="126"/>
      <c r="D5958" s="126"/>
      <c r="K5958" s="1014"/>
      <c r="L5958" s="126"/>
    </row>
    <row r="5959" spans="2:12">
      <c r="B5959" s="126"/>
      <c r="C5959" s="126"/>
      <c r="D5959" s="126"/>
      <c r="K5959" s="1014"/>
      <c r="L5959" s="126"/>
    </row>
    <row r="5960" spans="2:12">
      <c r="B5960" s="126"/>
      <c r="C5960" s="126"/>
      <c r="D5960" s="126"/>
      <c r="K5960" s="1014"/>
      <c r="L5960" s="126"/>
    </row>
    <row r="5961" spans="2:12">
      <c r="B5961" s="126"/>
      <c r="C5961" s="126"/>
      <c r="D5961" s="126"/>
      <c r="K5961" s="1014"/>
      <c r="L5961" s="126"/>
    </row>
    <row r="5962" spans="2:12">
      <c r="B5962" s="126"/>
      <c r="C5962" s="126"/>
      <c r="D5962" s="126"/>
      <c r="K5962" s="1014"/>
      <c r="L5962" s="126"/>
    </row>
    <row r="5963" spans="2:12">
      <c r="B5963" s="126"/>
      <c r="C5963" s="126"/>
      <c r="D5963" s="126"/>
      <c r="K5963" s="1014"/>
      <c r="L5963" s="126"/>
    </row>
    <row r="5964" spans="2:12">
      <c r="B5964" s="126"/>
      <c r="C5964" s="126"/>
      <c r="D5964" s="126"/>
      <c r="K5964" s="1014"/>
      <c r="L5964" s="126"/>
    </row>
    <row r="5965" spans="2:12">
      <c r="B5965" s="126"/>
      <c r="C5965" s="126"/>
      <c r="D5965" s="126"/>
      <c r="K5965" s="1014"/>
      <c r="L5965" s="126"/>
    </row>
    <row r="5966" spans="2:12">
      <c r="B5966" s="126"/>
      <c r="C5966" s="126"/>
      <c r="D5966" s="126"/>
      <c r="K5966" s="1014"/>
      <c r="L5966" s="126"/>
    </row>
    <row r="5967" spans="2:12">
      <c r="B5967" s="126"/>
      <c r="C5967" s="126"/>
      <c r="D5967" s="126"/>
      <c r="K5967" s="1014"/>
      <c r="L5967" s="126"/>
    </row>
    <row r="5968" spans="2:12">
      <c r="B5968" s="126"/>
      <c r="C5968" s="126"/>
      <c r="D5968" s="126"/>
      <c r="K5968" s="1014"/>
      <c r="L5968" s="126"/>
    </row>
    <row r="5969" spans="2:12">
      <c r="B5969" s="126"/>
      <c r="C5969" s="126"/>
      <c r="D5969" s="126"/>
      <c r="K5969" s="1014"/>
      <c r="L5969" s="126"/>
    </row>
    <row r="5970" spans="2:12">
      <c r="B5970" s="126"/>
      <c r="C5970" s="126"/>
      <c r="D5970" s="126"/>
      <c r="K5970" s="1014"/>
      <c r="L5970" s="126"/>
    </row>
    <row r="5971" spans="2:12">
      <c r="B5971" s="126"/>
      <c r="C5971" s="126"/>
      <c r="D5971" s="126"/>
      <c r="K5971" s="1014"/>
      <c r="L5971" s="126"/>
    </row>
    <row r="5972" spans="2:12">
      <c r="B5972" s="126"/>
      <c r="C5972" s="126"/>
      <c r="D5972" s="126"/>
      <c r="K5972" s="1014"/>
      <c r="L5972" s="126"/>
    </row>
    <row r="5973" spans="2:12">
      <c r="B5973" s="126"/>
      <c r="C5973" s="126"/>
      <c r="D5973" s="126"/>
      <c r="K5973" s="1014"/>
      <c r="L5973" s="126"/>
    </row>
    <row r="5974" spans="2:12">
      <c r="B5974" s="126"/>
      <c r="C5974" s="126"/>
      <c r="D5974" s="126"/>
      <c r="K5974" s="1014"/>
      <c r="L5974" s="126"/>
    </row>
    <row r="5975" spans="2:12">
      <c r="B5975" s="126"/>
      <c r="C5975" s="126"/>
      <c r="D5975" s="126"/>
      <c r="K5975" s="1014"/>
      <c r="L5975" s="126"/>
    </row>
    <row r="5976" spans="2:12">
      <c r="B5976" s="126"/>
      <c r="C5976" s="126"/>
      <c r="D5976" s="126"/>
      <c r="K5976" s="1014"/>
      <c r="L5976" s="126"/>
    </row>
    <row r="5977" spans="2:12">
      <c r="B5977" s="126"/>
      <c r="C5977" s="126"/>
      <c r="D5977" s="126"/>
      <c r="K5977" s="1014"/>
      <c r="L5977" s="126"/>
    </row>
    <row r="5978" spans="2:12">
      <c r="B5978" s="126"/>
      <c r="C5978" s="126"/>
      <c r="D5978" s="126"/>
      <c r="K5978" s="1014"/>
      <c r="L5978" s="126"/>
    </row>
    <row r="5979" spans="2:12">
      <c r="B5979" s="126"/>
      <c r="C5979" s="126"/>
      <c r="D5979" s="126"/>
      <c r="K5979" s="1014"/>
      <c r="L5979" s="126"/>
    </row>
    <row r="5980" spans="2:12">
      <c r="B5980" s="126"/>
      <c r="C5980" s="126"/>
      <c r="D5980" s="126"/>
      <c r="K5980" s="1014"/>
      <c r="L5980" s="126"/>
    </row>
    <row r="5981" spans="2:12">
      <c r="B5981" s="126"/>
      <c r="C5981" s="126"/>
      <c r="D5981" s="126"/>
      <c r="K5981" s="1014"/>
      <c r="L5981" s="126"/>
    </row>
    <row r="5982" spans="2:12">
      <c r="B5982" s="126"/>
      <c r="C5982" s="126"/>
      <c r="D5982" s="126"/>
      <c r="K5982" s="1014"/>
      <c r="L5982" s="126"/>
    </row>
    <row r="5983" spans="2:12">
      <c r="B5983" s="126"/>
      <c r="C5983" s="126"/>
      <c r="D5983" s="126"/>
      <c r="K5983" s="1014"/>
      <c r="L5983" s="126"/>
    </row>
    <row r="5984" spans="2:12">
      <c r="B5984" s="126"/>
      <c r="C5984" s="126"/>
      <c r="D5984" s="126"/>
      <c r="K5984" s="1014"/>
      <c r="L5984" s="126"/>
    </row>
    <row r="5985" spans="2:12">
      <c r="B5985" s="126"/>
      <c r="C5985" s="126"/>
      <c r="D5985" s="126"/>
      <c r="K5985" s="1014"/>
      <c r="L5985" s="126"/>
    </row>
    <row r="5986" spans="2:12">
      <c r="B5986" s="126"/>
      <c r="C5986" s="126"/>
      <c r="D5986" s="126"/>
      <c r="K5986" s="1014"/>
      <c r="L5986" s="126"/>
    </row>
    <row r="5987" spans="2:12">
      <c r="B5987" s="126"/>
      <c r="C5987" s="126"/>
      <c r="D5987" s="126"/>
      <c r="K5987" s="1014"/>
      <c r="L5987" s="126"/>
    </row>
    <row r="5988" spans="2:12">
      <c r="B5988" s="126"/>
      <c r="C5988" s="126"/>
      <c r="D5988" s="126"/>
      <c r="K5988" s="1014"/>
      <c r="L5988" s="126"/>
    </row>
    <row r="5989" spans="2:12">
      <c r="B5989" s="126"/>
      <c r="C5989" s="126"/>
      <c r="D5989" s="126"/>
      <c r="K5989" s="1014"/>
      <c r="L5989" s="126"/>
    </row>
    <row r="5990" spans="2:12">
      <c r="B5990" s="126"/>
      <c r="C5990" s="126"/>
      <c r="D5990" s="126"/>
      <c r="K5990" s="1014"/>
      <c r="L5990" s="126"/>
    </row>
    <row r="5991" spans="2:12">
      <c r="B5991" s="126"/>
      <c r="C5991" s="126"/>
      <c r="D5991" s="126"/>
      <c r="K5991" s="1014"/>
      <c r="L5991" s="126"/>
    </row>
    <row r="5992" spans="2:12">
      <c r="B5992" s="126"/>
      <c r="C5992" s="126"/>
      <c r="D5992" s="126"/>
      <c r="K5992" s="1014"/>
      <c r="L5992" s="126"/>
    </row>
    <row r="5993" spans="2:12">
      <c r="B5993" s="126"/>
      <c r="C5993" s="126"/>
      <c r="D5993" s="126"/>
      <c r="K5993" s="1014"/>
      <c r="L5993" s="126"/>
    </row>
    <row r="5994" spans="2:12">
      <c r="B5994" s="126"/>
      <c r="C5994" s="126"/>
      <c r="D5994" s="126"/>
      <c r="K5994" s="1014"/>
      <c r="L5994" s="126"/>
    </row>
    <row r="5995" spans="2:12">
      <c r="B5995" s="126"/>
      <c r="C5995" s="126"/>
      <c r="D5995" s="126"/>
      <c r="K5995" s="1014"/>
      <c r="L5995" s="126"/>
    </row>
    <row r="5996" spans="2:12">
      <c r="B5996" s="126"/>
      <c r="C5996" s="126"/>
      <c r="D5996" s="126"/>
      <c r="K5996" s="1014"/>
      <c r="L5996" s="126"/>
    </row>
    <row r="5997" spans="2:12">
      <c r="B5997" s="126"/>
      <c r="C5997" s="126"/>
      <c r="D5997" s="126"/>
      <c r="K5997" s="1014"/>
      <c r="L5997" s="126"/>
    </row>
    <row r="5998" spans="2:12">
      <c r="B5998" s="126"/>
      <c r="C5998" s="126"/>
      <c r="D5998" s="126"/>
      <c r="K5998" s="1014"/>
      <c r="L5998" s="126"/>
    </row>
    <row r="5999" spans="2:12">
      <c r="B5999" s="126"/>
      <c r="C5999" s="126"/>
      <c r="D5999" s="126"/>
      <c r="K5999" s="1014"/>
      <c r="L5999" s="126"/>
    </row>
    <row r="6000" spans="2:12">
      <c r="B6000" s="126"/>
      <c r="C6000" s="126"/>
      <c r="D6000" s="126"/>
      <c r="K6000" s="1014"/>
      <c r="L6000" s="126"/>
    </row>
    <row r="6001" spans="2:12">
      <c r="B6001" s="126"/>
      <c r="C6001" s="126"/>
      <c r="D6001" s="126"/>
      <c r="K6001" s="1014"/>
      <c r="L6001" s="126"/>
    </row>
    <row r="6002" spans="2:12">
      <c r="B6002" s="126"/>
      <c r="C6002" s="126"/>
      <c r="D6002" s="126"/>
      <c r="K6002" s="1014"/>
      <c r="L6002" s="126"/>
    </row>
    <row r="6003" spans="2:12">
      <c r="B6003" s="126"/>
      <c r="C6003" s="126"/>
      <c r="D6003" s="126"/>
      <c r="K6003" s="1014"/>
      <c r="L6003" s="126"/>
    </row>
    <row r="6004" spans="2:12">
      <c r="B6004" s="126"/>
      <c r="C6004" s="126"/>
      <c r="D6004" s="126"/>
      <c r="K6004" s="1014"/>
      <c r="L6004" s="126"/>
    </row>
    <row r="6005" spans="2:12">
      <c r="B6005" s="126"/>
      <c r="C6005" s="126"/>
      <c r="D6005" s="126"/>
      <c r="K6005" s="1014"/>
      <c r="L6005" s="126"/>
    </row>
    <row r="6006" spans="2:12">
      <c r="B6006" s="126"/>
      <c r="C6006" s="126"/>
      <c r="D6006" s="126"/>
      <c r="K6006" s="1014"/>
      <c r="L6006" s="126"/>
    </row>
    <row r="6007" spans="2:12">
      <c r="B6007" s="126"/>
      <c r="C6007" s="126"/>
      <c r="D6007" s="126"/>
      <c r="K6007" s="1014"/>
      <c r="L6007" s="126"/>
    </row>
    <row r="6008" spans="2:12">
      <c r="B6008" s="126"/>
      <c r="C6008" s="126"/>
      <c r="D6008" s="126"/>
      <c r="K6008" s="1014"/>
      <c r="L6008" s="126"/>
    </row>
    <row r="6009" spans="2:12">
      <c r="B6009" s="126"/>
      <c r="C6009" s="126"/>
      <c r="D6009" s="126"/>
      <c r="K6009" s="1014"/>
      <c r="L6009" s="126"/>
    </row>
    <row r="6010" spans="2:12">
      <c r="B6010" s="126"/>
      <c r="C6010" s="126"/>
      <c r="D6010" s="126"/>
      <c r="K6010" s="1014"/>
      <c r="L6010" s="126"/>
    </row>
    <row r="6011" spans="2:12">
      <c r="B6011" s="126"/>
      <c r="C6011" s="126"/>
      <c r="D6011" s="126"/>
      <c r="K6011" s="1014"/>
      <c r="L6011" s="126"/>
    </row>
    <row r="6012" spans="2:12">
      <c r="B6012" s="126"/>
      <c r="C6012" s="126"/>
      <c r="D6012" s="126"/>
      <c r="K6012" s="1014"/>
      <c r="L6012" s="126"/>
    </row>
    <row r="6013" spans="2:12">
      <c r="B6013" s="126"/>
      <c r="C6013" s="126"/>
      <c r="D6013" s="126"/>
      <c r="K6013" s="1014"/>
      <c r="L6013" s="126"/>
    </row>
    <row r="6014" spans="2:12">
      <c r="B6014" s="126"/>
      <c r="C6014" s="126"/>
      <c r="D6014" s="126"/>
      <c r="K6014" s="1014"/>
      <c r="L6014" s="126"/>
    </row>
    <row r="6015" spans="2:12">
      <c r="B6015" s="126"/>
      <c r="C6015" s="126"/>
      <c r="D6015" s="126"/>
      <c r="K6015" s="1014"/>
      <c r="L6015" s="126"/>
    </row>
    <row r="6016" spans="2:12">
      <c r="B6016" s="126"/>
      <c r="C6016" s="126"/>
      <c r="D6016" s="126"/>
      <c r="K6016" s="1014"/>
      <c r="L6016" s="126"/>
    </row>
    <row r="6017" spans="2:12">
      <c r="B6017" s="126"/>
      <c r="C6017" s="126"/>
      <c r="D6017" s="126"/>
      <c r="K6017" s="1014"/>
      <c r="L6017" s="126"/>
    </row>
    <row r="6018" spans="2:12">
      <c r="B6018" s="126"/>
      <c r="C6018" s="126"/>
      <c r="D6018" s="126"/>
      <c r="K6018" s="1014"/>
      <c r="L6018" s="126"/>
    </row>
    <row r="6019" spans="2:12">
      <c r="B6019" s="126"/>
      <c r="C6019" s="126"/>
      <c r="D6019" s="126"/>
      <c r="K6019" s="1014"/>
      <c r="L6019" s="126"/>
    </row>
    <row r="6020" spans="2:12">
      <c r="B6020" s="126"/>
      <c r="C6020" s="126"/>
      <c r="D6020" s="126"/>
      <c r="K6020" s="1014"/>
      <c r="L6020" s="126"/>
    </row>
    <row r="6021" spans="2:12">
      <c r="B6021" s="126"/>
      <c r="C6021" s="126"/>
      <c r="D6021" s="126"/>
      <c r="K6021" s="1014"/>
      <c r="L6021" s="126"/>
    </row>
    <row r="6022" spans="2:12">
      <c r="B6022" s="126"/>
      <c r="C6022" s="126"/>
      <c r="D6022" s="126"/>
      <c r="K6022" s="1014"/>
      <c r="L6022" s="126"/>
    </row>
    <row r="6023" spans="2:12">
      <c r="B6023" s="126"/>
      <c r="C6023" s="126"/>
      <c r="D6023" s="126"/>
      <c r="K6023" s="1014"/>
      <c r="L6023" s="126"/>
    </row>
    <row r="6024" spans="2:12">
      <c r="B6024" s="126"/>
      <c r="C6024" s="126"/>
      <c r="D6024" s="126"/>
      <c r="K6024" s="1014"/>
      <c r="L6024" s="126"/>
    </row>
    <row r="6025" spans="2:12">
      <c r="B6025" s="126"/>
      <c r="C6025" s="126"/>
      <c r="D6025" s="126"/>
      <c r="K6025" s="1014"/>
      <c r="L6025" s="126"/>
    </row>
    <row r="6026" spans="2:12">
      <c r="B6026" s="126"/>
      <c r="C6026" s="126"/>
      <c r="D6026" s="126"/>
      <c r="K6026" s="1014"/>
      <c r="L6026" s="126"/>
    </row>
    <row r="6027" spans="2:12">
      <c r="B6027" s="126"/>
      <c r="C6027" s="126"/>
      <c r="D6027" s="126"/>
      <c r="K6027" s="1014"/>
      <c r="L6027" s="126"/>
    </row>
    <row r="6028" spans="2:12">
      <c r="B6028" s="126"/>
      <c r="C6028" s="126"/>
      <c r="D6028" s="126"/>
      <c r="K6028" s="1014"/>
      <c r="L6028" s="126"/>
    </row>
    <row r="6029" spans="2:12">
      <c r="B6029" s="126"/>
      <c r="C6029" s="126"/>
      <c r="D6029" s="126"/>
      <c r="K6029" s="1014"/>
      <c r="L6029" s="126"/>
    </row>
    <row r="6030" spans="2:12">
      <c r="B6030" s="126"/>
      <c r="C6030" s="126"/>
      <c r="D6030" s="126"/>
      <c r="K6030" s="1014"/>
      <c r="L6030" s="126"/>
    </row>
    <row r="6031" spans="2:12">
      <c r="B6031" s="126"/>
      <c r="C6031" s="126"/>
      <c r="D6031" s="126"/>
      <c r="K6031" s="1014"/>
      <c r="L6031" s="126"/>
    </row>
    <row r="6032" spans="2:12">
      <c r="B6032" s="126"/>
      <c r="C6032" s="126"/>
      <c r="D6032" s="126"/>
      <c r="K6032" s="1014"/>
      <c r="L6032" s="126"/>
    </row>
    <row r="6033" spans="2:12">
      <c r="B6033" s="126"/>
      <c r="C6033" s="126"/>
      <c r="D6033" s="126"/>
      <c r="K6033" s="1014"/>
      <c r="L6033" s="126"/>
    </row>
    <row r="6034" spans="2:12">
      <c r="B6034" s="126"/>
      <c r="C6034" s="126"/>
      <c r="D6034" s="126"/>
      <c r="K6034" s="1014"/>
      <c r="L6034" s="126"/>
    </row>
    <row r="6035" spans="2:12">
      <c r="B6035" s="126"/>
      <c r="C6035" s="126"/>
      <c r="D6035" s="126"/>
      <c r="K6035" s="1014"/>
      <c r="L6035" s="126"/>
    </row>
    <row r="6036" spans="2:12">
      <c r="B6036" s="126"/>
      <c r="C6036" s="126"/>
      <c r="D6036" s="126"/>
      <c r="K6036" s="1014"/>
      <c r="L6036" s="126"/>
    </row>
    <row r="6037" spans="2:12">
      <c r="B6037" s="126"/>
      <c r="C6037" s="126"/>
      <c r="D6037" s="126"/>
      <c r="K6037" s="1014"/>
      <c r="L6037" s="126"/>
    </row>
    <row r="6038" spans="2:12">
      <c r="B6038" s="126"/>
      <c r="C6038" s="126"/>
      <c r="D6038" s="126"/>
      <c r="K6038" s="1014"/>
      <c r="L6038" s="126"/>
    </row>
    <row r="6039" spans="2:12">
      <c r="B6039" s="126"/>
      <c r="C6039" s="126"/>
      <c r="D6039" s="126"/>
      <c r="K6039" s="1014"/>
      <c r="L6039" s="126"/>
    </row>
    <row r="6040" spans="2:12">
      <c r="B6040" s="126"/>
      <c r="C6040" s="126"/>
      <c r="D6040" s="126"/>
      <c r="K6040" s="1014"/>
      <c r="L6040" s="126"/>
    </row>
    <row r="6041" spans="2:12">
      <c r="B6041" s="126"/>
      <c r="C6041" s="126"/>
      <c r="D6041" s="126"/>
      <c r="K6041" s="1014"/>
      <c r="L6041" s="126"/>
    </row>
    <row r="6042" spans="2:12">
      <c r="B6042" s="126"/>
      <c r="C6042" s="126"/>
      <c r="D6042" s="126"/>
      <c r="K6042" s="1014"/>
      <c r="L6042" s="126"/>
    </row>
    <row r="6043" spans="2:12">
      <c r="B6043" s="126"/>
      <c r="C6043" s="126"/>
      <c r="D6043" s="126"/>
      <c r="K6043" s="1014"/>
      <c r="L6043" s="126"/>
    </row>
    <row r="6044" spans="2:12">
      <c r="B6044" s="126"/>
      <c r="C6044" s="126"/>
      <c r="D6044" s="126"/>
      <c r="K6044" s="1014"/>
      <c r="L6044" s="126"/>
    </row>
    <row r="6045" spans="2:12">
      <c r="B6045" s="126"/>
      <c r="C6045" s="126"/>
      <c r="D6045" s="126"/>
      <c r="K6045" s="1014"/>
      <c r="L6045" s="126"/>
    </row>
    <row r="6046" spans="2:12">
      <c r="B6046" s="126"/>
      <c r="C6046" s="126"/>
      <c r="D6046" s="126"/>
      <c r="K6046" s="1014"/>
      <c r="L6046" s="126"/>
    </row>
    <row r="6047" spans="2:12">
      <c r="B6047" s="126"/>
      <c r="C6047" s="126"/>
      <c r="D6047" s="126"/>
      <c r="K6047" s="1014"/>
      <c r="L6047" s="126"/>
    </row>
    <row r="6048" spans="2:12">
      <c r="B6048" s="126"/>
      <c r="C6048" s="126"/>
      <c r="D6048" s="126"/>
      <c r="K6048" s="1014"/>
      <c r="L6048" s="126"/>
    </row>
    <row r="6049" spans="2:12">
      <c r="B6049" s="126"/>
      <c r="C6049" s="126"/>
      <c r="D6049" s="126"/>
      <c r="K6049" s="1014"/>
      <c r="L6049" s="126"/>
    </row>
    <row r="6050" spans="2:12">
      <c r="B6050" s="126"/>
      <c r="C6050" s="126"/>
      <c r="D6050" s="126"/>
      <c r="K6050" s="1014"/>
      <c r="L6050" s="126"/>
    </row>
    <row r="6051" spans="2:12">
      <c r="B6051" s="126"/>
      <c r="C6051" s="126"/>
      <c r="D6051" s="126"/>
      <c r="K6051" s="1014"/>
      <c r="L6051" s="126"/>
    </row>
    <row r="6052" spans="2:12">
      <c r="B6052" s="126"/>
      <c r="C6052" s="126"/>
      <c r="D6052" s="126"/>
      <c r="K6052" s="1014"/>
      <c r="L6052" s="126"/>
    </row>
    <row r="6053" spans="2:12">
      <c r="B6053" s="126"/>
      <c r="C6053" s="126"/>
      <c r="D6053" s="126"/>
      <c r="K6053" s="1014"/>
      <c r="L6053" s="126"/>
    </row>
    <row r="6054" spans="2:12">
      <c r="B6054" s="126"/>
      <c r="C6054" s="126"/>
      <c r="D6054" s="126"/>
      <c r="K6054" s="1014"/>
      <c r="L6054" s="126"/>
    </row>
    <row r="6055" spans="2:12">
      <c r="B6055" s="126"/>
      <c r="C6055" s="126"/>
      <c r="D6055" s="126"/>
      <c r="K6055" s="1014"/>
      <c r="L6055" s="126"/>
    </row>
    <row r="6056" spans="2:12">
      <c r="B6056" s="126"/>
      <c r="C6056" s="126"/>
      <c r="D6056" s="126"/>
      <c r="K6056" s="1014"/>
      <c r="L6056" s="126"/>
    </row>
    <row r="6057" spans="2:12">
      <c r="B6057" s="126"/>
      <c r="C6057" s="126"/>
      <c r="D6057" s="126"/>
      <c r="K6057" s="1014"/>
      <c r="L6057" s="126"/>
    </row>
    <row r="6058" spans="2:12">
      <c r="B6058" s="126"/>
      <c r="C6058" s="126"/>
      <c r="D6058" s="126"/>
      <c r="K6058" s="1014"/>
      <c r="L6058" s="126"/>
    </row>
    <row r="6059" spans="2:12">
      <c r="B6059" s="126"/>
      <c r="C6059" s="126"/>
      <c r="D6059" s="126"/>
      <c r="K6059" s="1014"/>
      <c r="L6059" s="126"/>
    </row>
    <row r="6060" spans="2:12">
      <c r="B6060" s="126"/>
      <c r="C6060" s="126"/>
      <c r="D6060" s="126"/>
      <c r="K6060" s="1014"/>
      <c r="L6060" s="126"/>
    </row>
    <row r="6061" spans="2:12">
      <c r="B6061" s="126"/>
      <c r="C6061" s="126"/>
      <c r="D6061" s="126"/>
      <c r="K6061" s="1014"/>
      <c r="L6061" s="126"/>
    </row>
    <row r="6062" spans="2:12">
      <c r="B6062" s="126"/>
      <c r="C6062" s="126"/>
      <c r="D6062" s="126"/>
      <c r="K6062" s="1014"/>
      <c r="L6062" s="126"/>
    </row>
    <row r="6063" spans="2:12">
      <c r="B6063" s="126"/>
      <c r="C6063" s="126"/>
      <c r="D6063" s="126"/>
      <c r="K6063" s="1014"/>
      <c r="L6063" s="126"/>
    </row>
    <row r="6064" spans="2:12">
      <c r="B6064" s="126"/>
      <c r="C6064" s="126"/>
      <c r="D6064" s="126"/>
      <c r="K6064" s="1014"/>
      <c r="L6064" s="126"/>
    </row>
    <row r="6065" spans="2:12">
      <c r="B6065" s="126"/>
      <c r="C6065" s="126"/>
      <c r="D6065" s="126"/>
      <c r="K6065" s="1014"/>
      <c r="L6065" s="126"/>
    </row>
    <row r="6066" spans="2:12">
      <c r="B6066" s="126"/>
      <c r="C6066" s="126"/>
      <c r="D6066" s="126"/>
      <c r="K6066" s="1014"/>
      <c r="L6066" s="126"/>
    </row>
    <row r="6067" spans="2:12">
      <c r="B6067" s="126"/>
      <c r="C6067" s="126"/>
      <c r="D6067" s="126"/>
      <c r="K6067" s="1014"/>
      <c r="L6067" s="126"/>
    </row>
    <row r="6068" spans="2:12">
      <c r="B6068" s="126"/>
      <c r="C6068" s="126"/>
      <c r="D6068" s="126"/>
      <c r="K6068" s="1014"/>
      <c r="L6068" s="126"/>
    </row>
    <row r="6069" spans="2:12">
      <c r="B6069" s="126"/>
      <c r="C6069" s="126"/>
      <c r="D6069" s="126"/>
      <c r="K6069" s="1014"/>
      <c r="L6069" s="126"/>
    </row>
    <row r="6070" spans="2:12">
      <c r="B6070" s="126"/>
      <c r="C6070" s="126"/>
      <c r="D6070" s="126"/>
      <c r="K6070" s="1014"/>
      <c r="L6070" s="126"/>
    </row>
    <row r="6071" spans="2:12">
      <c r="B6071" s="126"/>
      <c r="C6071" s="126"/>
      <c r="D6071" s="126"/>
      <c r="K6071" s="1014"/>
      <c r="L6071" s="126"/>
    </row>
    <row r="6072" spans="2:12">
      <c r="B6072" s="126"/>
      <c r="C6072" s="126"/>
      <c r="D6072" s="126"/>
      <c r="K6072" s="1014"/>
      <c r="L6072" s="126"/>
    </row>
    <row r="6073" spans="2:12">
      <c r="B6073" s="126"/>
      <c r="C6073" s="126"/>
      <c r="D6073" s="126"/>
      <c r="K6073" s="1014"/>
      <c r="L6073" s="126"/>
    </row>
    <row r="6074" spans="2:12">
      <c r="B6074" s="126"/>
      <c r="C6074" s="126"/>
      <c r="D6074" s="126"/>
      <c r="K6074" s="1014"/>
      <c r="L6074" s="126"/>
    </row>
    <row r="6075" spans="2:12">
      <c r="B6075" s="126"/>
      <c r="C6075" s="126"/>
      <c r="D6075" s="126"/>
      <c r="K6075" s="1014"/>
      <c r="L6075" s="126"/>
    </row>
    <row r="6076" spans="2:12">
      <c r="B6076" s="126"/>
      <c r="C6076" s="126"/>
      <c r="D6076" s="126"/>
      <c r="K6076" s="1014"/>
      <c r="L6076" s="126"/>
    </row>
    <row r="6077" spans="2:12">
      <c r="B6077" s="126"/>
      <c r="C6077" s="126"/>
      <c r="D6077" s="126"/>
      <c r="K6077" s="1014"/>
      <c r="L6077" s="126"/>
    </row>
    <row r="6078" spans="2:12">
      <c r="B6078" s="126"/>
      <c r="C6078" s="126"/>
      <c r="D6078" s="126"/>
      <c r="K6078" s="1014"/>
      <c r="L6078" s="126"/>
    </row>
    <row r="6079" spans="2:12">
      <c r="B6079" s="126"/>
      <c r="C6079" s="126"/>
      <c r="D6079" s="126"/>
      <c r="K6079" s="1014"/>
      <c r="L6079" s="126"/>
    </row>
    <row r="6080" spans="2:12">
      <c r="B6080" s="126"/>
      <c r="C6080" s="126"/>
      <c r="D6080" s="126"/>
      <c r="K6080" s="1014"/>
      <c r="L6080" s="126"/>
    </row>
    <row r="6081" spans="2:12">
      <c r="B6081" s="126"/>
      <c r="C6081" s="126"/>
      <c r="D6081" s="126"/>
      <c r="K6081" s="1014"/>
      <c r="L6081" s="126"/>
    </row>
    <row r="6082" spans="2:12">
      <c r="B6082" s="126"/>
      <c r="C6082" s="126"/>
      <c r="D6082" s="126"/>
      <c r="K6082" s="1014"/>
      <c r="L6082" s="126"/>
    </row>
    <row r="6083" spans="2:12">
      <c r="B6083" s="126"/>
      <c r="C6083" s="126"/>
      <c r="D6083" s="126"/>
      <c r="K6083" s="1014"/>
      <c r="L6083" s="126"/>
    </row>
    <row r="6084" spans="2:12">
      <c r="B6084" s="126"/>
      <c r="C6084" s="126"/>
      <c r="D6084" s="126"/>
      <c r="K6084" s="1014"/>
      <c r="L6084" s="126"/>
    </row>
    <row r="6085" spans="2:12">
      <c r="B6085" s="126"/>
      <c r="C6085" s="126"/>
      <c r="D6085" s="126"/>
      <c r="K6085" s="1014"/>
      <c r="L6085" s="126"/>
    </row>
    <row r="6086" spans="2:12">
      <c r="B6086" s="126"/>
      <c r="C6086" s="126"/>
      <c r="D6086" s="126"/>
      <c r="K6086" s="1014"/>
      <c r="L6086" s="126"/>
    </row>
    <row r="6087" spans="2:12">
      <c r="B6087" s="126"/>
      <c r="C6087" s="126"/>
      <c r="D6087" s="126"/>
      <c r="K6087" s="1014"/>
      <c r="L6087" s="126"/>
    </row>
    <row r="6088" spans="2:12">
      <c r="B6088" s="126"/>
      <c r="C6088" s="126"/>
      <c r="D6088" s="126"/>
      <c r="K6088" s="1014"/>
      <c r="L6088" s="126"/>
    </row>
    <row r="6089" spans="2:12">
      <c r="B6089" s="126"/>
      <c r="C6089" s="126"/>
      <c r="D6089" s="126"/>
      <c r="K6089" s="1014"/>
      <c r="L6089" s="126"/>
    </row>
    <row r="6090" spans="2:12">
      <c r="B6090" s="126"/>
      <c r="C6090" s="126"/>
      <c r="D6090" s="126"/>
      <c r="K6090" s="1014"/>
      <c r="L6090" s="126"/>
    </row>
    <row r="6091" spans="2:12">
      <c r="B6091" s="126"/>
      <c r="C6091" s="126"/>
      <c r="D6091" s="126"/>
      <c r="K6091" s="1014"/>
      <c r="L6091" s="126"/>
    </row>
    <row r="6092" spans="2:12">
      <c r="B6092" s="126"/>
      <c r="C6092" s="126"/>
      <c r="D6092" s="126"/>
      <c r="K6092" s="1014"/>
      <c r="L6092" s="126"/>
    </row>
    <row r="6093" spans="2:12">
      <c r="B6093" s="126"/>
      <c r="C6093" s="126"/>
      <c r="D6093" s="126"/>
      <c r="K6093" s="1014"/>
      <c r="L6093" s="126"/>
    </row>
    <row r="6094" spans="2:12">
      <c r="B6094" s="126"/>
      <c r="C6094" s="126"/>
      <c r="D6094" s="126"/>
      <c r="K6094" s="1014"/>
      <c r="L6094" s="126"/>
    </row>
    <row r="6095" spans="2:12">
      <c r="B6095" s="126"/>
      <c r="C6095" s="126"/>
      <c r="D6095" s="126"/>
      <c r="K6095" s="1014"/>
      <c r="L6095" s="126"/>
    </row>
    <row r="6096" spans="2:12">
      <c r="B6096" s="126"/>
      <c r="C6096" s="126"/>
      <c r="D6096" s="126"/>
      <c r="K6096" s="1014"/>
      <c r="L6096" s="126"/>
    </row>
    <row r="6097" spans="2:12">
      <c r="B6097" s="126"/>
      <c r="C6097" s="126"/>
      <c r="D6097" s="126"/>
      <c r="K6097" s="1014"/>
      <c r="L6097" s="126"/>
    </row>
    <row r="6098" spans="2:12">
      <c r="B6098" s="126"/>
      <c r="C6098" s="126"/>
      <c r="D6098" s="126"/>
      <c r="K6098" s="1014"/>
      <c r="L6098" s="126"/>
    </row>
    <row r="6099" spans="2:12">
      <c r="B6099" s="126"/>
      <c r="C6099" s="126"/>
      <c r="D6099" s="126"/>
      <c r="K6099" s="1014"/>
      <c r="L6099" s="126"/>
    </row>
    <row r="6100" spans="2:12">
      <c r="B6100" s="126"/>
      <c r="C6100" s="126"/>
      <c r="D6100" s="126"/>
      <c r="K6100" s="1014"/>
      <c r="L6100" s="126"/>
    </row>
    <row r="6101" spans="2:12">
      <c r="B6101" s="126"/>
      <c r="C6101" s="126"/>
      <c r="D6101" s="126"/>
      <c r="K6101" s="1014"/>
      <c r="L6101" s="126"/>
    </row>
    <row r="6102" spans="2:12">
      <c r="B6102" s="126"/>
      <c r="C6102" s="126"/>
      <c r="D6102" s="126"/>
      <c r="K6102" s="1014"/>
      <c r="L6102" s="126"/>
    </row>
    <row r="6103" spans="2:12">
      <c r="B6103" s="126"/>
      <c r="C6103" s="126"/>
      <c r="D6103" s="126"/>
      <c r="K6103" s="1014"/>
      <c r="L6103" s="126"/>
    </row>
    <row r="6104" spans="2:12">
      <c r="B6104" s="126"/>
      <c r="C6104" s="126"/>
      <c r="D6104" s="126"/>
      <c r="K6104" s="1014"/>
      <c r="L6104" s="126"/>
    </row>
    <row r="6105" spans="2:12">
      <c r="B6105" s="126"/>
      <c r="C6105" s="126"/>
      <c r="D6105" s="126"/>
      <c r="K6105" s="1014"/>
      <c r="L6105" s="126"/>
    </row>
    <row r="6106" spans="2:12">
      <c r="B6106" s="126"/>
      <c r="C6106" s="126"/>
      <c r="D6106" s="126"/>
      <c r="K6106" s="1014"/>
      <c r="L6106" s="126"/>
    </row>
    <row r="6107" spans="2:12">
      <c r="B6107" s="126"/>
      <c r="C6107" s="126"/>
      <c r="D6107" s="126"/>
      <c r="K6107" s="1014"/>
      <c r="L6107" s="126"/>
    </row>
    <row r="6108" spans="2:12">
      <c r="B6108" s="126"/>
      <c r="C6108" s="126"/>
      <c r="D6108" s="126"/>
      <c r="K6108" s="1014"/>
      <c r="L6108" s="126"/>
    </row>
    <row r="6109" spans="2:12">
      <c r="B6109" s="126"/>
      <c r="C6109" s="126"/>
      <c r="D6109" s="126"/>
      <c r="K6109" s="1014"/>
      <c r="L6109" s="126"/>
    </row>
    <row r="6110" spans="2:12">
      <c r="B6110" s="126"/>
      <c r="C6110" s="126"/>
      <c r="D6110" s="126"/>
      <c r="K6110" s="1014"/>
      <c r="L6110" s="126"/>
    </row>
    <row r="6111" spans="2:12">
      <c r="B6111" s="126"/>
      <c r="C6111" s="126"/>
      <c r="D6111" s="126"/>
      <c r="K6111" s="1014"/>
      <c r="L6111" s="126"/>
    </row>
    <row r="6112" spans="2:12">
      <c r="B6112" s="126"/>
      <c r="C6112" s="126"/>
      <c r="D6112" s="126"/>
      <c r="K6112" s="1014"/>
      <c r="L6112" s="126"/>
    </row>
    <row r="6113" spans="2:12">
      <c r="B6113" s="126"/>
      <c r="C6113" s="126"/>
      <c r="D6113" s="126"/>
      <c r="K6113" s="1014"/>
      <c r="L6113" s="126"/>
    </row>
    <row r="6114" spans="2:12">
      <c r="B6114" s="126"/>
      <c r="C6114" s="126"/>
      <c r="D6114" s="126"/>
      <c r="K6114" s="1014"/>
      <c r="L6114" s="126"/>
    </row>
    <row r="6115" spans="2:12">
      <c r="B6115" s="126"/>
      <c r="C6115" s="126"/>
      <c r="D6115" s="126"/>
      <c r="K6115" s="1014"/>
      <c r="L6115" s="126"/>
    </row>
    <row r="6116" spans="2:12">
      <c r="B6116" s="126"/>
      <c r="C6116" s="126"/>
      <c r="D6116" s="126"/>
      <c r="K6116" s="1014"/>
      <c r="L6116" s="126"/>
    </row>
    <row r="6117" spans="2:12">
      <c r="B6117" s="126"/>
      <c r="C6117" s="126"/>
      <c r="D6117" s="126"/>
      <c r="K6117" s="1014"/>
      <c r="L6117" s="126"/>
    </row>
    <row r="6118" spans="2:12">
      <c r="B6118" s="126"/>
      <c r="C6118" s="126"/>
      <c r="D6118" s="126"/>
      <c r="K6118" s="1014"/>
      <c r="L6118" s="126"/>
    </row>
    <row r="6119" spans="2:12">
      <c r="B6119" s="126"/>
      <c r="C6119" s="126"/>
      <c r="D6119" s="126"/>
      <c r="K6119" s="1014"/>
      <c r="L6119" s="126"/>
    </row>
    <row r="6120" spans="2:12">
      <c r="B6120" s="126"/>
      <c r="C6120" s="126"/>
      <c r="D6120" s="126"/>
      <c r="K6120" s="1014"/>
      <c r="L6120" s="126"/>
    </row>
    <row r="6121" spans="2:12">
      <c r="B6121" s="126"/>
      <c r="C6121" s="126"/>
      <c r="D6121" s="126"/>
      <c r="K6121" s="1014"/>
      <c r="L6121" s="126"/>
    </row>
    <row r="6122" spans="2:12">
      <c r="B6122" s="126"/>
      <c r="C6122" s="126"/>
      <c r="D6122" s="126"/>
      <c r="K6122" s="1014"/>
      <c r="L6122" s="126"/>
    </row>
    <row r="6123" spans="2:12">
      <c r="B6123" s="126"/>
      <c r="C6123" s="126"/>
      <c r="D6123" s="126"/>
      <c r="K6123" s="1014"/>
      <c r="L6123" s="126"/>
    </row>
    <row r="6124" spans="2:12">
      <c r="B6124" s="126"/>
      <c r="C6124" s="126"/>
      <c r="D6124" s="126"/>
      <c r="K6124" s="1014"/>
      <c r="L6124" s="126"/>
    </row>
    <row r="6125" spans="2:12">
      <c r="B6125" s="126"/>
      <c r="C6125" s="126"/>
      <c r="D6125" s="126"/>
      <c r="K6125" s="1014"/>
      <c r="L6125" s="126"/>
    </row>
    <row r="6126" spans="2:12">
      <c r="B6126" s="126"/>
      <c r="C6126" s="126"/>
      <c r="D6126" s="126"/>
      <c r="K6126" s="1014"/>
      <c r="L6126" s="126"/>
    </row>
    <row r="6127" spans="2:12">
      <c r="B6127" s="126"/>
      <c r="C6127" s="126"/>
      <c r="D6127" s="126"/>
      <c r="K6127" s="1014"/>
      <c r="L6127" s="126"/>
    </row>
    <row r="6128" spans="2:12">
      <c r="B6128" s="126"/>
      <c r="C6128" s="126"/>
      <c r="D6128" s="126"/>
      <c r="K6128" s="1014"/>
      <c r="L6128" s="126"/>
    </row>
    <row r="6129" spans="2:12">
      <c r="B6129" s="126"/>
      <c r="C6129" s="126"/>
      <c r="D6129" s="126"/>
      <c r="K6129" s="1014"/>
      <c r="L6129" s="126"/>
    </row>
    <row r="6130" spans="2:12">
      <c r="B6130" s="126"/>
      <c r="C6130" s="126"/>
      <c r="D6130" s="126"/>
      <c r="K6130" s="1014"/>
      <c r="L6130" s="126"/>
    </row>
    <row r="6131" spans="2:12">
      <c r="B6131" s="126"/>
      <c r="C6131" s="126"/>
      <c r="D6131" s="126"/>
      <c r="K6131" s="1014"/>
      <c r="L6131" s="126"/>
    </row>
    <row r="6132" spans="2:12">
      <c r="B6132" s="126"/>
      <c r="C6132" s="126"/>
      <c r="D6132" s="126"/>
      <c r="K6132" s="1014"/>
      <c r="L6132" s="126"/>
    </row>
    <row r="6133" spans="2:12">
      <c r="B6133" s="126"/>
      <c r="C6133" s="126"/>
      <c r="D6133" s="126"/>
      <c r="K6133" s="1014"/>
      <c r="L6133" s="126"/>
    </row>
    <row r="6134" spans="2:12">
      <c r="B6134" s="126"/>
      <c r="C6134" s="126"/>
      <c r="D6134" s="126"/>
      <c r="K6134" s="1014"/>
      <c r="L6134" s="126"/>
    </row>
    <row r="6135" spans="2:12">
      <c r="B6135" s="126"/>
      <c r="C6135" s="126"/>
      <c r="D6135" s="126"/>
      <c r="K6135" s="1014"/>
      <c r="L6135" s="126"/>
    </row>
    <row r="6136" spans="2:12">
      <c r="B6136" s="126"/>
      <c r="C6136" s="126"/>
      <c r="D6136" s="126"/>
      <c r="K6136" s="1014"/>
      <c r="L6136" s="126"/>
    </row>
    <row r="6137" spans="2:12">
      <c r="B6137" s="126"/>
      <c r="C6137" s="126"/>
      <c r="D6137" s="126"/>
      <c r="K6137" s="1014"/>
      <c r="L6137" s="126"/>
    </row>
    <row r="6138" spans="2:12">
      <c r="B6138" s="126"/>
      <c r="C6138" s="126"/>
      <c r="D6138" s="126"/>
      <c r="K6138" s="1014"/>
      <c r="L6138" s="126"/>
    </row>
    <row r="6139" spans="2:12">
      <c r="B6139" s="126"/>
      <c r="C6139" s="126"/>
      <c r="D6139" s="126"/>
      <c r="K6139" s="1014"/>
      <c r="L6139" s="126"/>
    </row>
    <row r="6140" spans="2:12">
      <c r="B6140" s="126"/>
      <c r="C6140" s="126"/>
      <c r="D6140" s="126"/>
      <c r="K6140" s="1014"/>
      <c r="L6140" s="126"/>
    </row>
    <row r="6141" spans="2:12">
      <c r="B6141" s="126"/>
      <c r="C6141" s="126"/>
      <c r="D6141" s="126"/>
      <c r="K6141" s="1014"/>
      <c r="L6141" s="126"/>
    </row>
    <row r="6142" spans="2:12">
      <c r="B6142" s="126"/>
      <c r="C6142" s="126"/>
      <c r="D6142" s="126"/>
      <c r="K6142" s="1014"/>
      <c r="L6142" s="126"/>
    </row>
    <row r="6143" spans="2:12">
      <c r="B6143" s="126"/>
      <c r="C6143" s="126"/>
      <c r="D6143" s="126"/>
      <c r="K6143" s="1014"/>
      <c r="L6143" s="126"/>
    </row>
    <row r="6144" spans="2:12">
      <c r="B6144" s="126"/>
      <c r="C6144" s="126"/>
      <c r="D6144" s="126"/>
      <c r="K6144" s="1014"/>
      <c r="L6144" s="126"/>
    </row>
    <row r="6145" spans="2:12">
      <c r="B6145" s="126"/>
      <c r="C6145" s="126"/>
      <c r="D6145" s="126"/>
      <c r="K6145" s="1014"/>
      <c r="L6145" s="126"/>
    </row>
    <row r="6146" spans="2:12">
      <c r="B6146" s="126"/>
      <c r="C6146" s="126"/>
      <c r="D6146" s="126"/>
      <c r="K6146" s="1014"/>
      <c r="L6146" s="126"/>
    </row>
    <row r="6147" spans="2:12">
      <c r="B6147" s="126"/>
      <c r="C6147" s="126"/>
      <c r="D6147" s="126"/>
      <c r="K6147" s="1014"/>
      <c r="L6147" s="126"/>
    </row>
    <row r="6148" spans="2:12">
      <c r="B6148" s="126"/>
      <c r="C6148" s="126"/>
      <c r="D6148" s="126"/>
      <c r="K6148" s="1014"/>
      <c r="L6148" s="126"/>
    </row>
    <row r="6149" spans="2:12">
      <c r="B6149" s="126"/>
      <c r="C6149" s="126"/>
      <c r="D6149" s="126"/>
      <c r="K6149" s="1014"/>
      <c r="L6149" s="126"/>
    </row>
    <row r="6150" spans="2:12">
      <c r="B6150" s="126"/>
      <c r="C6150" s="126"/>
      <c r="D6150" s="126"/>
      <c r="K6150" s="1014"/>
      <c r="L6150" s="126"/>
    </row>
    <row r="6151" spans="2:12">
      <c r="B6151" s="126"/>
      <c r="C6151" s="126"/>
      <c r="D6151" s="126"/>
      <c r="K6151" s="1014"/>
      <c r="L6151" s="126"/>
    </row>
    <row r="6152" spans="2:12">
      <c r="B6152" s="126"/>
      <c r="C6152" s="126"/>
      <c r="D6152" s="126"/>
      <c r="K6152" s="1014"/>
      <c r="L6152" s="126"/>
    </row>
    <row r="6153" spans="2:12">
      <c r="B6153" s="126"/>
      <c r="C6153" s="126"/>
      <c r="D6153" s="126"/>
      <c r="K6153" s="1014"/>
      <c r="L6153" s="126"/>
    </row>
    <row r="6154" spans="2:12">
      <c r="B6154" s="126"/>
      <c r="C6154" s="126"/>
      <c r="D6154" s="126"/>
      <c r="K6154" s="1014"/>
      <c r="L6154" s="126"/>
    </row>
    <row r="6155" spans="2:12">
      <c r="B6155" s="126"/>
      <c r="C6155" s="126"/>
      <c r="D6155" s="126"/>
      <c r="K6155" s="1014"/>
      <c r="L6155" s="126"/>
    </row>
    <row r="6156" spans="2:12">
      <c r="B6156" s="126"/>
      <c r="C6156" s="126"/>
      <c r="D6156" s="126"/>
      <c r="K6156" s="1014"/>
      <c r="L6156" s="126"/>
    </row>
    <row r="6157" spans="2:12">
      <c r="B6157" s="126"/>
      <c r="C6157" s="126"/>
      <c r="D6157" s="126"/>
      <c r="K6157" s="1014"/>
      <c r="L6157" s="126"/>
    </row>
    <row r="6158" spans="2:12">
      <c r="B6158" s="126"/>
      <c r="C6158" s="126"/>
      <c r="D6158" s="126"/>
      <c r="K6158" s="1014"/>
      <c r="L6158" s="126"/>
    </row>
    <row r="6159" spans="2:12">
      <c r="B6159" s="126"/>
      <c r="C6159" s="126"/>
      <c r="D6159" s="126"/>
      <c r="K6159" s="1014"/>
      <c r="L6159" s="126"/>
    </row>
    <row r="6160" spans="2:12">
      <c r="B6160" s="126"/>
      <c r="C6160" s="126"/>
      <c r="D6160" s="126"/>
      <c r="K6160" s="1014"/>
      <c r="L6160" s="126"/>
    </row>
    <row r="6161" spans="2:12">
      <c r="B6161" s="126"/>
      <c r="C6161" s="126"/>
      <c r="D6161" s="126"/>
      <c r="K6161" s="1014"/>
      <c r="L6161" s="126"/>
    </row>
    <row r="6162" spans="2:12">
      <c r="B6162" s="126"/>
      <c r="C6162" s="126"/>
      <c r="D6162" s="126"/>
      <c r="K6162" s="1014"/>
      <c r="L6162" s="126"/>
    </row>
    <row r="6163" spans="2:12">
      <c r="B6163" s="126"/>
      <c r="C6163" s="126"/>
      <c r="D6163" s="126"/>
      <c r="K6163" s="1014"/>
      <c r="L6163" s="126"/>
    </row>
    <row r="6164" spans="2:12">
      <c r="B6164" s="126"/>
      <c r="C6164" s="126"/>
      <c r="D6164" s="126"/>
      <c r="K6164" s="1014"/>
      <c r="L6164" s="126"/>
    </row>
    <row r="6165" spans="2:12">
      <c r="B6165" s="126"/>
      <c r="C6165" s="126"/>
      <c r="D6165" s="126"/>
      <c r="K6165" s="1014"/>
      <c r="L6165" s="126"/>
    </row>
    <row r="6166" spans="2:12">
      <c r="B6166" s="126"/>
      <c r="C6166" s="126"/>
      <c r="D6166" s="126"/>
      <c r="K6166" s="1014"/>
      <c r="L6166" s="126"/>
    </row>
    <row r="6167" spans="2:12">
      <c r="B6167" s="126"/>
      <c r="C6167" s="126"/>
      <c r="D6167" s="126"/>
      <c r="K6167" s="1014"/>
      <c r="L6167" s="126"/>
    </row>
    <row r="6168" spans="2:12">
      <c r="B6168" s="126"/>
      <c r="C6168" s="126"/>
      <c r="D6168" s="126"/>
      <c r="K6168" s="1014"/>
      <c r="L6168" s="126"/>
    </row>
    <row r="6169" spans="2:12">
      <c r="B6169" s="126"/>
      <c r="C6169" s="126"/>
      <c r="D6169" s="126"/>
      <c r="K6169" s="1014"/>
      <c r="L6169" s="126"/>
    </row>
    <row r="6170" spans="2:12">
      <c r="B6170" s="126"/>
      <c r="C6170" s="126"/>
      <c r="D6170" s="126"/>
      <c r="K6170" s="1014"/>
      <c r="L6170" s="126"/>
    </row>
    <row r="6171" spans="2:12">
      <c r="B6171" s="126"/>
      <c r="C6171" s="126"/>
      <c r="D6171" s="126"/>
      <c r="K6171" s="1014"/>
      <c r="L6171" s="126"/>
    </row>
    <row r="6172" spans="2:12">
      <c r="B6172" s="126"/>
      <c r="C6172" s="126"/>
      <c r="D6172" s="126"/>
      <c r="K6172" s="1014"/>
      <c r="L6172" s="126"/>
    </row>
    <row r="6173" spans="2:12">
      <c r="B6173" s="126"/>
      <c r="C6173" s="126"/>
      <c r="D6173" s="126"/>
      <c r="K6173" s="1014"/>
      <c r="L6173" s="126"/>
    </row>
    <row r="6174" spans="2:12">
      <c r="B6174" s="126"/>
      <c r="C6174" s="126"/>
      <c r="D6174" s="126"/>
      <c r="K6174" s="1014"/>
      <c r="L6174" s="126"/>
    </row>
    <row r="6175" spans="2:12">
      <c r="B6175" s="126"/>
      <c r="C6175" s="126"/>
      <c r="D6175" s="126"/>
      <c r="K6175" s="1014"/>
      <c r="L6175" s="126"/>
    </row>
    <row r="6176" spans="2:12">
      <c r="B6176" s="126"/>
      <c r="C6176" s="126"/>
      <c r="D6176" s="126"/>
      <c r="K6176" s="1014"/>
      <c r="L6176" s="126"/>
    </row>
    <row r="6177" spans="2:12">
      <c r="B6177" s="126"/>
      <c r="C6177" s="126"/>
      <c r="D6177" s="126"/>
      <c r="K6177" s="1014"/>
      <c r="L6177" s="126"/>
    </row>
    <row r="6178" spans="2:12">
      <c r="B6178" s="126"/>
      <c r="C6178" s="126"/>
      <c r="D6178" s="126"/>
      <c r="K6178" s="1014"/>
      <c r="L6178" s="126"/>
    </row>
    <row r="6179" spans="2:12">
      <c r="B6179" s="126"/>
      <c r="C6179" s="126"/>
      <c r="D6179" s="126"/>
      <c r="K6179" s="1014"/>
      <c r="L6179" s="126"/>
    </row>
    <row r="6180" spans="2:12">
      <c r="B6180" s="126"/>
      <c r="C6180" s="126"/>
      <c r="D6180" s="126"/>
      <c r="K6180" s="1014"/>
      <c r="L6180" s="126"/>
    </row>
    <row r="6181" spans="2:12">
      <c r="B6181" s="126"/>
      <c r="C6181" s="126"/>
      <c r="D6181" s="126"/>
      <c r="K6181" s="1014"/>
      <c r="L6181" s="126"/>
    </row>
    <row r="6182" spans="2:12">
      <c r="B6182" s="126"/>
      <c r="C6182" s="126"/>
      <c r="D6182" s="126"/>
      <c r="K6182" s="1014"/>
      <c r="L6182" s="126"/>
    </row>
    <row r="6183" spans="2:12">
      <c r="B6183" s="126"/>
      <c r="C6183" s="126"/>
      <c r="D6183" s="126"/>
      <c r="K6183" s="1014"/>
      <c r="L6183" s="126"/>
    </row>
    <row r="6184" spans="2:12">
      <c r="B6184" s="126"/>
      <c r="C6184" s="126"/>
      <c r="D6184" s="126"/>
      <c r="K6184" s="1014"/>
      <c r="L6184" s="126"/>
    </row>
    <row r="6185" spans="2:12">
      <c r="B6185" s="126"/>
      <c r="C6185" s="126"/>
      <c r="D6185" s="126"/>
      <c r="K6185" s="1014"/>
      <c r="L6185" s="126"/>
    </row>
    <row r="6186" spans="2:12">
      <c r="B6186" s="126"/>
      <c r="C6186" s="126"/>
      <c r="D6186" s="126"/>
      <c r="K6186" s="1014"/>
      <c r="L6186" s="126"/>
    </row>
    <row r="6187" spans="2:12">
      <c r="B6187" s="126"/>
      <c r="C6187" s="126"/>
      <c r="D6187" s="126"/>
      <c r="K6187" s="1014"/>
      <c r="L6187" s="126"/>
    </row>
    <row r="6188" spans="2:12">
      <c r="B6188" s="126"/>
      <c r="C6188" s="126"/>
      <c r="D6188" s="126"/>
      <c r="K6188" s="1014"/>
      <c r="L6188" s="126"/>
    </row>
    <row r="6189" spans="2:12">
      <c r="B6189" s="126"/>
      <c r="C6189" s="126"/>
      <c r="D6189" s="126"/>
      <c r="K6189" s="1014"/>
      <c r="L6189" s="126"/>
    </row>
    <row r="6190" spans="2:12">
      <c r="B6190" s="126"/>
      <c r="C6190" s="126"/>
      <c r="D6190" s="126"/>
      <c r="K6190" s="1014"/>
      <c r="L6190" s="126"/>
    </row>
    <row r="6191" spans="2:12">
      <c r="B6191" s="126"/>
      <c r="C6191" s="126"/>
      <c r="D6191" s="126"/>
      <c r="K6191" s="1014"/>
      <c r="L6191" s="126"/>
    </row>
    <row r="6192" spans="2:12">
      <c r="B6192" s="126"/>
      <c r="C6192" s="126"/>
      <c r="D6192" s="126"/>
      <c r="K6192" s="1014"/>
      <c r="L6192" s="126"/>
    </row>
    <row r="6193" spans="2:12">
      <c r="B6193" s="126"/>
      <c r="C6193" s="126"/>
      <c r="D6193" s="126"/>
      <c r="K6193" s="1014"/>
      <c r="L6193" s="126"/>
    </row>
    <row r="6194" spans="2:12">
      <c r="B6194" s="126"/>
      <c r="C6194" s="126"/>
      <c r="D6194" s="126"/>
      <c r="K6194" s="1014"/>
      <c r="L6194" s="126"/>
    </row>
    <row r="6195" spans="2:12">
      <c r="B6195" s="126"/>
      <c r="C6195" s="126"/>
      <c r="D6195" s="126"/>
      <c r="K6195" s="1014"/>
      <c r="L6195" s="126"/>
    </row>
    <row r="6196" spans="2:12">
      <c r="B6196" s="126"/>
      <c r="C6196" s="126"/>
      <c r="D6196" s="126"/>
      <c r="K6196" s="1014"/>
      <c r="L6196" s="126"/>
    </row>
    <row r="6197" spans="2:12">
      <c r="B6197" s="126"/>
      <c r="C6197" s="126"/>
      <c r="D6197" s="126"/>
      <c r="K6197" s="1014"/>
      <c r="L6197" s="126"/>
    </row>
    <row r="6198" spans="2:12">
      <c r="B6198" s="126"/>
      <c r="C6198" s="126"/>
      <c r="D6198" s="126"/>
      <c r="K6198" s="1014"/>
      <c r="L6198" s="126"/>
    </row>
    <row r="6199" spans="2:12">
      <c r="B6199" s="126"/>
      <c r="C6199" s="126"/>
      <c r="D6199" s="126"/>
      <c r="K6199" s="1014"/>
      <c r="L6199" s="126"/>
    </row>
    <row r="6200" spans="2:12">
      <c r="B6200" s="126"/>
      <c r="C6200" s="126"/>
      <c r="D6200" s="126"/>
      <c r="K6200" s="1014"/>
      <c r="L6200" s="126"/>
    </row>
    <row r="6201" spans="2:12">
      <c r="B6201" s="126"/>
      <c r="C6201" s="126"/>
      <c r="D6201" s="126"/>
      <c r="K6201" s="1014"/>
      <c r="L6201" s="126"/>
    </row>
    <row r="6202" spans="2:12">
      <c r="B6202" s="126"/>
      <c r="C6202" s="126"/>
      <c r="D6202" s="126"/>
      <c r="K6202" s="1014"/>
      <c r="L6202" s="126"/>
    </row>
    <row r="6203" spans="2:12">
      <c r="B6203" s="126"/>
      <c r="C6203" s="126"/>
      <c r="D6203" s="126"/>
      <c r="K6203" s="1014"/>
      <c r="L6203" s="126"/>
    </row>
    <row r="6204" spans="2:12">
      <c r="B6204" s="126"/>
      <c r="C6204" s="126"/>
      <c r="D6204" s="126"/>
      <c r="K6204" s="1014"/>
      <c r="L6204" s="126"/>
    </row>
    <row r="6205" spans="2:12">
      <c r="B6205" s="126"/>
      <c r="C6205" s="126"/>
      <c r="D6205" s="126"/>
      <c r="K6205" s="1014"/>
      <c r="L6205" s="126"/>
    </row>
    <row r="6206" spans="2:12">
      <c r="B6206" s="126"/>
      <c r="C6206" s="126"/>
      <c r="D6206" s="126"/>
      <c r="K6206" s="1014"/>
      <c r="L6206" s="126"/>
    </row>
    <row r="6207" spans="2:12">
      <c r="B6207" s="126"/>
      <c r="C6207" s="126"/>
      <c r="D6207" s="126"/>
      <c r="K6207" s="1014"/>
      <c r="L6207" s="126"/>
    </row>
    <row r="6208" spans="2:12">
      <c r="B6208" s="126"/>
      <c r="C6208" s="126"/>
      <c r="D6208" s="126"/>
      <c r="K6208" s="1014"/>
      <c r="L6208" s="126"/>
    </row>
    <row r="6209" spans="2:12">
      <c r="B6209" s="126"/>
      <c r="C6209" s="126"/>
      <c r="D6209" s="126"/>
      <c r="K6209" s="1014"/>
      <c r="L6209" s="126"/>
    </row>
    <row r="6210" spans="2:12">
      <c r="B6210" s="126"/>
      <c r="C6210" s="126"/>
      <c r="D6210" s="126"/>
      <c r="K6210" s="1014"/>
      <c r="L6210" s="126"/>
    </row>
    <row r="6211" spans="2:12">
      <c r="B6211" s="126"/>
      <c r="C6211" s="126"/>
      <c r="D6211" s="126"/>
      <c r="K6211" s="1014"/>
      <c r="L6211" s="126"/>
    </row>
    <row r="6212" spans="2:12">
      <c r="B6212" s="126"/>
      <c r="C6212" s="126"/>
      <c r="D6212" s="126"/>
      <c r="K6212" s="1014"/>
      <c r="L6212" s="126"/>
    </row>
    <row r="6213" spans="2:12">
      <c r="B6213" s="126"/>
      <c r="C6213" s="126"/>
      <c r="D6213" s="126"/>
      <c r="K6213" s="1014"/>
      <c r="L6213" s="126"/>
    </row>
    <row r="6214" spans="2:12">
      <c r="B6214" s="126"/>
      <c r="C6214" s="126"/>
      <c r="D6214" s="126"/>
      <c r="K6214" s="1014"/>
      <c r="L6214" s="126"/>
    </row>
    <row r="6215" spans="2:12">
      <c r="B6215" s="126"/>
      <c r="C6215" s="126"/>
      <c r="D6215" s="126"/>
      <c r="K6215" s="1014"/>
      <c r="L6215" s="126"/>
    </row>
    <row r="6216" spans="2:12">
      <c r="B6216" s="126"/>
      <c r="C6216" s="126"/>
      <c r="D6216" s="126"/>
      <c r="K6216" s="1014"/>
      <c r="L6216" s="126"/>
    </row>
    <row r="6217" spans="2:12">
      <c r="B6217" s="126"/>
      <c r="C6217" s="126"/>
      <c r="D6217" s="126"/>
      <c r="K6217" s="1014"/>
      <c r="L6217" s="126"/>
    </row>
    <row r="6218" spans="2:12">
      <c r="B6218" s="126"/>
      <c r="C6218" s="126"/>
      <c r="D6218" s="126"/>
      <c r="K6218" s="1014"/>
      <c r="L6218" s="126"/>
    </row>
    <row r="6219" spans="2:12">
      <c r="B6219" s="126"/>
      <c r="C6219" s="126"/>
      <c r="D6219" s="126"/>
      <c r="K6219" s="1014"/>
      <c r="L6219" s="126"/>
    </row>
    <row r="6220" spans="2:12">
      <c r="B6220" s="126"/>
      <c r="C6220" s="126"/>
      <c r="D6220" s="126"/>
      <c r="K6220" s="1014"/>
      <c r="L6220" s="126"/>
    </row>
    <row r="6221" spans="2:12">
      <c r="B6221" s="126"/>
      <c r="C6221" s="126"/>
      <c r="D6221" s="126"/>
      <c r="K6221" s="1014"/>
      <c r="L6221" s="126"/>
    </row>
    <row r="6222" spans="2:12">
      <c r="B6222" s="126"/>
      <c r="C6222" s="126"/>
      <c r="D6222" s="126"/>
      <c r="K6222" s="1014"/>
      <c r="L6222" s="126"/>
    </row>
    <row r="6223" spans="2:12">
      <c r="B6223" s="126"/>
      <c r="C6223" s="126"/>
      <c r="D6223" s="126"/>
      <c r="K6223" s="1014"/>
      <c r="L6223" s="126"/>
    </row>
    <row r="6224" spans="2:12">
      <c r="B6224" s="126"/>
      <c r="C6224" s="126"/>
      <c r="D6224" s="126"/>
      <c r="K6224" s="1014"/>
      <c r="L6224" s="126"/>
    </row>
    <row r="6225" spans="2:12">
      <c r="B6225" s="126"/>
      <c r="C6225" s="126"/>
      <c r="D6225" s="126"/>
      <c r="K6225" s="1014"/>
      <c r="L6225" s="126"/>
    </row>
    <row r="6226" spans="2:12">
      <c r="B6226" s="126"/>
      <c r="C6226" s="126"/>
      <c r="D6226" s="126"/>
      <c r="K6226" s="1014"/>
      <c r="L6226" s="126"/>
    </row>
    <row r="6227" spans="2:12">
      <c r="B6227" s="126"/>
      <c r="C6227" s="126"/>
      <c r="D6227" s="126"/>
      <c r="K6227" s="1014"/>
      <c r="L6227" s="126"/>
    </row>
    <row r="6228" spans="2:12">
      <c r="B6228" s="126"/>
      <c r="C6228" s="126"/>
      <c r="D6228" s="126"/>
      <c r="K6228" s="1014"/>
      <c r="L6228" s="126"/>
    </row>
    <row r="6229" spans="2:12">
      <c r="B6229" s="126"/>
      <c r="C6229" s="126"/>
      <c r="D6229" s="126"/>
      <c r="K6229" s="1014"/>
      <c r="L6229" s="126"/>
    </row>
    <row r="6230" spans="2:12">
      <c r="B6230" s="126"/>
      <c r="C6230" s="126"/>
      <c r="D6230" s="126"/>
      <c r="K6230" s="1014"/>
      <c r="L6230" s="126"/>
    </row>
    <row r="6231" spans="2:12">
      <c r="B6231" s="126"/>
      <c r="C6231" s="126"/>
      <c r="D6231" s="126"/>
      <c r="K6231" s="1014"/>
      <c r="L6231" s="126"/>
    </row>
    <row r="6232" spans="2:12">
      <c r="B6232" s="126"/>
      <c r="C6232" s="126"/>
      <c r="D6232" s="126"/>
      <c r="K6232" s="1014"/>
      <c r="L6232" s="126"/>
    </row>
    <row r="6233" spans="2:12">
      <c r="B6233" s="126"/>
      <c r="C6233" s="126"/>
      <c r="D6233" s="126"/>
      <c r="K6233" s="1014"/>
      <c r="L6233" s="126"/>
    </row>
    <row r="6234" spans="2:12">
      <c r="B6234" s="126"/>
      <c r="C6234" s="126"/>
      <c r="D6234" s="126"/>
      <c r="K6234" s="1014"/>
      <c r="L6234" s="126"/>
    </row>
    <row r="6235" spans="2:12">
      <c r="B6235" s="126"/>
      <c r="C6235" s="126"/>
      <c r="D6235" s="126"/>
      <c r="K6235" s="1014"/>
      <c r="L6235" s="126"/>
    </row>
    <row r="6236" spans="2:12">
      <c r="B6236" s="126"/>
      <c r="C6236" s="126"/>
      <c r="D6236" s="126"/>
      <c r="K6236" s="1014"/>
      <c r="L6236" s="126"/>
    </row>
    <row r="6237" spans="2:12">
      <c r="B6237" s="126"/>
      <c r="C6237" s="126"/>
      <c r="D6237" s="126"/>
      <c r="K6237" s="1014"/>
      <c r="L6237" s="126"/>
    </row>
    <row r="6238" spans="2:12">
      <c r="B6238" s="126"/>
      <c r="C6238" s="126"/>
      <c r="D6238" s="126"/>
      <c r="K6238" s="1014"/>
      <c r="L6238" s="126"/>
    </row>
    <row r="6239" spans="2:12">
      <c r="B6239" s="126"/>
      <c r="C6239" s="126"/>
      <c r="D6239" s="126"/>
      <c r="K6239" s="1014"/>
      <c r="L6239" s="126"/>
    </row>
    <row r="6240" spans="2:12">
      <c r="B6240" s="126"/>
      <c r="C6240" s="126"/>
      <c r="D6240" s="126"/>
      <c r="K6240" s="1014"/>
      <c r="L6240" s="126"/>
    </row>
    <row r="6241" spans="2:12">
      <c r="B6241" s="126"/>
      <c r="C6241" s="126"/>
      <c r="D6241" s="126"/>
      <c r="K6241" s="1014"/>
      <c r="L6241" s="126"/>
    </row>
    <row r="6242" spans="2:12">
      <c r="B6242" s="126"/>
      <c r="C6242" s="126"/>
      <c r="D6242" s="126"/>
      <c r="K6242" s="1014"/>
      <c r="L6242" s="126"/>
    </row>
    <row r="6243" spans="2:12">
      <c r="B6243" s="126"/>
      <c r="C6243" s="126"/>
      <c r="D6243" s="126"/>
      <c r="K6243" s="1014"/>
      <c r="L6243" s="126"/>
    </row>
    <row r="6244" spans="2:12">
      <c r="B6244" s="126"/>
      <c r="C6244" s="126"/>
      <c r="D6244" s="126"/>
      <c r="K6244" s="1014"/>
      <c r="L6244" s="126"/>
    </row>
    <row r="6245" spans="2:12">
      <c r="B6245" s="126"/>
      <c r="C6245" s="126"/>
      <c r="D6245" s="126"/>
      <c r="K6245" s="1014"/>
      <c r="L6245" s="126"/>
    </row>
    <row r="6246" spans="2:12">
      <c r="B6246" s="126"/>
      <c r="C6246" s="126"/>
      <c r="D6246" s="126"/>
      <c r="K6246" s="1014"/>
      <c r="L6246" s="126"/>
    </row>
    <row r="6247" spans="2:12">
      <c r="B6247" s="126"/>
      <c r="C6247" s="126"/>
      <c r="D6247" s="126"/>
      <c r="K6247" s="1014"/>
      <c r="L6247" s="126"/>
    </row>
    <row r="6248" spans="2:12">
      <c r="B6248" s="126"/>
      <c r="C6248" s="126"/>
      <c r="D6248" s="126"/>
      <c r="K6248" s="1014"/>
      <c r="L6248" s="126"/>
    </row>
    <row r="6249" spans="2:12">
      <c r="B6249" s="126"/>
      <c r="C6249" s="126"/>
      <c r="D6249" s="126"/>
      <c r="K6249" s="1014"/>
      <c r="L6249" s="126"/>
    </row>
    <row r="6250" spans="2:12">
      <c r="B6250" s="126"/>
      <c r="C6250" s="126"/>
      <c r="D6250" s="126"/>
      <c r="K6250" s="1014"/>
      <c r="L6250" s="126"/>
    </row>
    <row r="6251" spans="2:12">
      <c r="B6251" s="126"/>
      <c r="C6251" s="126"/>
      <c r="D6251" s="126"/>
      <c r="K6251" s="1014"/>
      <c r="L6251" s="126"/>
    </row>
    <row r="6252" spans="2:12">
      <c r="B6252" s="126"/>
      <c r="C6252" s="126"/>
      <c r="D6252" s="126"/>
      <c r="K6252" s="1014"/>
      <c r="L6252" s="126"/>
    </row>
    <row r="6253" spans="2:12">
      <c r="B6253" s="126"/>
      <c r="C6253" s="126"/>
      <c r="D6253" s="126"/>
      <c r="K6253" s="1014"/>
      <c r="L6253" s="126"/>
    </row>
    <row r="6254" spans="2:12">
      <c r="B6254" s="126"/>
      <c r="C6254" s="126"/>
      <c r="D6254" s="126"/>
      <c r="K6254" s="1014"/>
      <c r="L6254" s="126"/>
    </row>
    <row r="6255" spans="2:12">
      <c r="B6255" s="126"/>
      <c r="C6255" s="126"/>
      <c r="D6255" s="126"/>
      <c r="K6255" s="1014"/>
      <c r="L6255" s="126"/>
    </row>
    <row r="6256" spans="2:12">
      <c r="B6256" s="126"/>
      <c r="C6256" s="126"/>
      <c r="D6256" s="126"/>
      <c r="K6256" s="1014"/>
      <c r="L6256" s="126"/>
    </row>
    <row r="6257" spans="2:12">
      <c r="B6257" s="126"/>
      <c r="C6257" s="126"/>
      <c r="D6257" s="126"/>
      <c r="K6257" s="1014"/>
      <c r="L6257" s="126"/>
    </row>
    <row r="6258" spans="2:12">
      <c r="B6258" s="126"/>
      <c r="C6258" s="126"/>
      <c r="D6258" s="126"/>
      <c r="K6258" s="1014"/>
      <c r="L6258" s="126"/>
    </row>
    <row r="6259" spans="2:12">
      <c r="B6259" s="126"/>
      <c r="C6259" s="126"/>
      <c r="D6259" s="126"/>
      <c r="K6259" s="1014"/>
      <c r="L6259" s="126"/>
    </row>
    <row r="6260" spans="2:12">
      <c r="B6260" s="126"/>
      <c r="C6260" s="126"/>
      <c r="D6260" s="126"/>
      <c r="K6260" s="1014"/>
      <c r="L6260" s="126"/>
    </row>
    <row r="6261" spans="2:12">
      <c r="B6261" s="126"/>
      <c r="C6261" s="126"/>
      <c r="D6261" s="126"/>
      <c r="K6261" s="1014"/>
      <c r="L6261" s="126"/>
    </row>
    <row r="6262" spans="2:12">
      <c r="B6262" s="126"/>
      <c r="C6262" s="126"/>
      <c r="D6262" s="126"/>
      <c r="K6262" s="1014"/>
      <c r="L6262" s="126"/>
    </row>
    <row r="6263" spans="2:12">
      <c r="B6263" s="126"/>
      <c r="C6263" s="126"/>
      <c r="D6263" s="126"/>
      <c r="K6263" s="1014"/>
      <c r="L6263" s="126"/>
    </row>
    <row r="6264" spans="2:12">
      <c r="B6264" s="126"/>
      <c r="C6264" s="126"/>
      <c r="D6264" s="126"/>
      <c r="K6264" s="1014"/>
      <c r="L6264" s="126"/>
    </row>
    <row r="6265" spans="2:12">
      <c r="B6265" s="126"/>
      <c r="C6265" s="126"/>
      <c r="D6265" s="126"/>
      <c r="K6265" s="1014"/>
      <c r="L6265" s="126"/>
    </row>
    <row r="6266" spans="2:12">
      <c r="B6266" s="126"/>
      <c r="C6266" s="126"/>
      <c r="D6266" s="126"/>
      <c r="K6266" s="1014"/>
      <c r="L6266" s="126"/>
    </row>
    <row r="6267" spans="2:12">
      <c r="B6267" s="126"/>
      <c r="C6267" s="126"/>
      <c r="D6267" s="126"/>
      <c r="K6267" s="1014"/>
      <c r="L6267" s="126"/>
    </row>
    <row r="6268" spans="2:12">
      <c r="B6268" s="126"/>
      <c r="C6268" s="126"/>
      <c r="D6268" s="126"/>
      <c r="K6268" s="1014"/>
      <c r="L6268" s="126"/>
    </row>
    <row r="6269" spans="2:12">
      <c r="B6269" s="126"/>
      <c r="C6269" s="126"/>
      <c r="D6269" s="126"/>
      <c r="K6269" s="1014"/>
      <c r="L6269" s="126"/>
    </row>
    <row r="6270" spans="2:12">
      <c r="B6270" s="126"/>
      <c r="C6270" s="126"/>
      <c r="D6270" s="126"/>
      <c r="K6270" s="1014"/>
      <c r="L6270" s="126"/>
    </row>
    <row r="6271" spans="2:12">
      <c r="B6271" s="126"/>
      <c r="C6271" s="126"/>
      <c r="D6271" s="126"/>
      <c r="K6271" s="1014"/>
      <c r="L6271" s="126"/>
    </row>
    <row r="6272" spans="2:12">
      <c r="B6272" s="126"/>
      <c r="C6272" s="126"/>
      <c r="D6272" s="126"/>
      <c r="K6272" s="1014"/>
      <c r="L6272" s="126"/>
    </row>
    <row r="6273" spans="2:12">
      <c r="B6273" s="126"/>
      <c r="C6273" s="126"/>
      <c r="D6273" s="126"/>
      <c r="K6273" s="1014"/>
      <c r="L6273" s="126"/>
    </row>
    <row r="6274" spans="2:12">
      <c r="B6274" s="126"/>
      <c r="C6274" s="126"/>
      <c r="D6274" s="126"/>
      <c r="K6274" s="1014"/>
      <c r="L6274" s="126"/>
    </row>
    <row r="6275" spans="2:12">
      <c r="B6275" s="126"/>
      <c r="C6275" s="126"/>
      <c r="D6275" s="126"/>
      <c r="K6275" s="1014"/>
      <c r="L6275" s="126"/>
    </row>
    <row r="6276" spans="2:12">
      <c r="B6276" s="126"/>
      <c r="C6276" s="126"/>
      <c r="D6276" s="126"/>
      <c r="K6276" s="1014"/>
      <c r="L6276" s="126"/>
    </row>
    <row r="6277" spans="2:12">
      <c r="B6277" s="126"/>
      <c r="C6277" s="126"/>
      <c r="D6277" s="126"/>
      <c r="K6277" s="1014"/>
      <c r="L6277" s="126"/>
    </row>
    <row r="6278" spans="2:12">
      <c r="B6278" s="126"/>
      <c r="C6278" s="126"/>
      <c r="D6278" s="126"/>
      <c r="K6278" s="1014"/>
      <c r="L6278" s="126"/>
    </row>
    <row r="6279" spans="2:12">
      <c r="B6279" s="126"/>
      <c r="C6279" s="126"/>
      <c r="D6279" s="126"/>
      <c r="K6279" s="1014"/>
      <c r="L6279" s="126"/>
    </row>
    <row r="6280" spans="2:12">
      <c r="B6280" s="126"/>
      <c r="C6280" s="126"/>
      <c r="D6280" s="126"/>
      <c r="K6280" s="1014"/>
      <c r="L6280" s="126"/>
    </row>
    <row r="6281" spans="2:12">
      <c r="B6281" s="126"/>
      <c r="C6281" s="126"/>
      <c r="D6281" s="126"/>
      <c r="K6281" s="1014"/>
      <c r="L6281" s="126"/>
    </row>
    <row r="6282" spans="2:12">
      <c r="B6282" s="126"/>
      <c r="C6282" s="126"/>
      <c r="D6282" s="126"/>
      <c r="K6282" s="1014"/>
      <c r="L6282" s="126"/>
    </row>
    <row r="6283" spans="2:12">
      <c r="B6283" s="126"/>
      <c r="C6283" s="126"/>
      <c r="D6283" s="126"/>
      <c r="K6283" s="1014"/>
      <c r="L6283" s="126"/>
    </row>
    <row r="6284" spans="2:12">
      <c r="B6284" s="126"/>
      <c r="C6284" s="126"/>
      <c r="D6284" s="126"/>
      <c r="K6284" s="1014"/>
      <c r="L6284" s="126"/>
    </row>
    <row r="6285" spans="2:12">
      <c r="B6285" s="126"/>
      <c r="C6285" s="126"/>
      <c r="D6285" s="126"/>
      <c r="K6285" s="1014"/>
      <c r="L6285" s="126"/>
    </row>
    <row r="6286" spans="2:12">
      <c r="B6286" s="126"/>
      <c r="C6286" s="126"/>
      <c r="D6286" s="126"/>
      <c r="K6286" s="1014"/>
      <c r="L6286" s="126"/>
    </row>
    <row r="6287" spans="2:12">
      <c r="B6287" s="126"/>
      <c r="C6287" s="126"/>
      <c r="D6287" s="126"/>
      <c r="K6287" s="1014"/>
      <c r="L6287" s="126"/>
    </row>
    <row r="6288" spans="2:12">
      <c r="B6288" s="126"/>
      <c r="C6288" s="126"/>
      <c r="D6288" s="126"/>
      <c r="K6288" s="1014"/>
      <c r="L6288" s="126"/>
    </row>
    <row r="6289" spans="2:12">
      <c r="B6289" s="126"/>
      <c r="C6289" s="126"/>
      <c r="D6289" s="126"/>
      <c r="K6289" s="1014"/>
      <c r="L6289" s="126"/>
    </row>
    <row r="6290" spans="2:12">
      <c r="B6290" s="126"/>
      <c r="C6290" s="126"/>
      <c r="D6290" s="126"/>
      <c r="K6290" s="1014"/>
      <c r="L6290" s="126"/>
    </row>
    <row r="6291" spans="2:12">
      <c r="B6291" s="126"/>
      <c r="C6291" s="126"/>
      <c r="D6291" s="126"/>
      <c r="K6291" s="1014"/>
      <c r="L6291" s="126"/>
    </row>
    <row r="6292" spans="2:12">
      <c r="B6292" s="126"/>
      <c r="C6292" s="126"/>
      <c r="D6292" s="126"/>
      <c r="K6292" s="1014"/>
      <c r="L6292" s="126"/>
    </row>
    <row r="6293" spans="2:12">
      <c r="B6293" s="126"/>
      <c r="C6293" s="126"/>
      <c r="D6293" s="126"/>
      <c r="K6293" s="1014"/>
      <c r="L6293" s="126"/>
    </row>
    <row r="6294" spans="2:12">
      <c r="B6294" s="126"/>
      <c r="C6294" s="126"/>
      <c r="D6294" s="126"/>
      <c r="K6294" s="1014"/>
      <c r="L6294" s="126"/>
    </row>
    <row r="6295" spans="2:12">
      <c r="B6295" s="126"/>
      <c r="C6295" s="126"/>
      <c r="D6295" s="126"/>
      <c r="K6295" s="1014"/>
      <c r="L6295" s="126"/>
    </row>
    <row r="6296" spans="2:12">
      <c r="B6296" s="126"/>
      <c r="C6296" s="126"/>
      <c r="D6296" s="126"/>
      <c r="K6296" s="1014"/>
      <c r="L6296" s="126"/>
    </row>
    <row r="6297" spans="2:12">
      <c r="B6297" s="126"/>
      <c r="C6297" s="126"/>
      <c r="D6297" s="126"/>
      <c r="K6297" s="1014"/>
      <c r="L6297" s="126"/>
    </row>
    <row r="6298" spans="2:12">
      <c r="B6298" s="126"/>
      <c r="C6298" s="126"/>
      <c r="D6298" s="126"/>
      <c r="K6298" s="1014"/>
      <c r="L6298" s="126"/>
    </row>
    <row r="6299" spans="2:12">
      <c r="B6299" s="126"/>
      <c r="C6299" s="126"/>
      <c r="D6299" s="126"/>
      <c r="K6299" s="1014"/>
      <c r="L6299" s="126"/>
    </row>
    <row r="6300" spans="2:12">
      <c r="B6300" s="126"/>
      <c r="C6300" s="126"/>
      <c r="D6300" s="126"/>
      <c r="K6300" s="1014"/>
      <c r="L6300" s="126"/>
    </row>
    <row r="6301" spans="2:12">
      <c r="B6301" s="126"/>
      <c r="C6301" s="126"/>
      <c r="D6301" s="126"/>
      <c r="K6301" s="1014"/>
      <c r="L6301" s="126"/>
    </row>
    <row r="6302" spans="2:12">
      <c r="B6302" s="126"/>
      <c r="C6302" s="126"/>
      <c r="D6302" s="126"/>
      <c r="K6302" s="1014"/>
      <c r="L6302" s="126"/>
    </row>
    <row r="6303" spans="2:12">
      <c r="B6303" s="126"/>
      <c r="C6303" s="126"/>
      <c r="D6303" s="126"/>
      <c r="K6303" s="1014"/>
      <c r="L6303" s="126"/>
    </row>
    <row r="6304" spans="2:12">
      <c r="B6304" s="126"/>
      <c r="C6304" s="126"/>
      <c r="D6304" s="126"/>
      <c r="K6304" s="1014"/>
      <c r="L6304" s="126"/>
    </row>
    <row r="6305" spans="2:12">
      <c r="B6305" s="126"/>
      <c r="C6305" s="126"/>
      <c r="D6305" s="126"/>
      <c r="K6305" s="1014"/>
      <c r="L6305" s="126"/>
    </row>
    <row r="6306" spans="2:12">
      <c r="B6306" s="126"/>
      <c r="C6306" s="126"/>
      <c r="D6306" s="126"/>
      <c r="K6306" s="1014"/>
      <c r="L6306" s="126"/>
    </row>
    <row r="6307" spans="2:12">
      <c r="B6307" s="126"/>
      <c r="C6307" s="126"/>
      <c r="D6307" s="126"/>
      <c r="K6307" s="1014"/>
      <c r="L6307" s="126"/>
    </row>
    <row r="6308" spans="2:12">
      <c r="B6308" s="126"/>
      <c r="C6308" s="126"/>
      <c r="D6308" s="126"/>
      <c r="K6308" s="1014"/>
      <c r="L6308" s="126"/>
    </row>
    <row r="6309" spans="2:12">
      <c r="B6309" s="126"/>
      <c r="C6309" s="126"/>
      <c r="D6309" s="126"/>
      <c r="K6309" s="1014"/>
      <c r="L6309" s="126"/>
    </row>
    <row r="6310" spans="2:12">
      <c r="B6310" s="126"/>
      <c r="C6310" s="126"/>
      <c r="D6310" s="126"/>
      <c r="K6310" s="1014"/>
      <c r="L6310" s="126"/>
    </row>
    <row r="6311" spans="2:12">
      <c r="B6311" s="126"/>
      <c r="C6311" s="126"/>
      <c r="D6311" s="126"/>
      <c r="K6311" s="1014"/>
      <c r="L6311" s="126"/>
    </row>
    <row r="6312" spans="2:12">
      <c r="B6312" s="126"/>
      <c r="C6312" s="126"/>
      <c r="D6312" s="126"/>
      <c r="K6312" s="1014"/>
      <c r="L6312" s="126"/>
    </row>
    <row r="6313" spans="2:12">
      <c r="B6313" s="126"/>
      <c r="C6313" s="126"/>
      <c r="D6313" s="126"/>
      <c r="K6313" s="1014"/>
      <c r="L6313" s="126"/>
    </row>
    <row r="6314" spans="2:12">
      <c r="B6314" s="126"/>
      <c r="C6314" s="126"/>
      <c r="D6314" s="126"/>
      <c r="K6314" s="1014"/>
      <c r="L6314" s="126"/>
    </row>
    <row r="6315" spans="2:12">
      <c r="B6315" s="126"/>
      <c r="C6315" s="126"/>
      <c r="D6315" s="126"/>
      <c r="K6315" s="1014"/>
      <c r="L6315" s="126"/>
    </row>
    <row r="6316" spans="2:12">
      <c r="B6316" s="126"/>
      <c r="C6316" s="126"/>
      <c r="D6316" s="126"/>
      <c r="K6316" s="1014"/>
      <c r="L6316" s="126"/>
    </row>
    <row r="6317" spans="2:12">
      <c r="B6317" s="126"/>
      <c r="C6317" s="126"/>
      <c r="D6317" s="126"/>
      <c r="K6317" s="1014"/>
      <c r="L6317" s="126"/>
    </row>
    <row r="6318" spans="2:12">
      <c r="B6318" s="126"/>
      <c r="C6318" s="126"/>
      <c r="D6318" s="126"/>
      <c r="K6318" s="1014"/>
      <c r="L6318" s="126"/>
    </row>
    <row r="6319" spans="2:12">
      <c r="B6319" s="126"/>
      <c r="C6319" s="126"/>
      <c r="D6319" s="126"/>
      <c r="K6319" s="1014"/>
      <c r="L6319" s="126"/>
    </row>
    <row r="6320" spans="2:12">
      <c r="B6320" s="126"/>
      <c r="C6320" s="126"/>
      <c r="D6320" s="126"/>
      <c r="K6320" s="1014"/>
      <c r="L6320" s="126"/>
    </row>
    <row r="6321" spans="2:12">
      <c r="B6321" s="126"/>
      <c r="C6321" s="126"/>
      <c r="D6321" s="126"/>
      <c r="K6321" s="1014"/>
      <c r="L6321" s="126"/>
    </row>
    <row r="6322" spans="2:12">
      <c r="B6322" s="126"/>
      <c r="C6322" s="126"/>
      <c r="D6322" s="126"/>
      <c r="K6322" s="1014"/>
      <c r="L6322" s="126"/>
    </row>
    <row r="6323" spans="2:12">
      <c r="B6323" s="126"/>
      <c r="C6323" s="126"/>
      <c r="D6323" s="126"/>
      <c r="K6323" s="1014"/>
      <c r="L6323" s="126"/>
    </row>
    <row r="6324" spans="2:12">
      <c r="B6324" s="126"/>
      <c r="C6324" s="126"/>
      <c r="D6324" s="126"/>
      <c r="K6324" s="1014"/>
      <c r="L6324" s="126"/>
    </row>
    <row r="6325" spans="2:12">
      <c r="B6325" s="126"/>
      <c r="C6325" s="126"/>
      <c r="D6325" s="126"/>
      <c r="K6325" s="1014"/>
      <c r="L6325" s="126"/>
    </row>
    <row r="6326" spans="2:12">
      <c r="B6326" s="126"/>
      <c r="C6326" s="126"/>
      <c r="D6326" s="126"/>
      <c r="K6326" s="1014"/>
      <c r="L6326" s="126"/>
    </row>
    <row r="6327" spans="2:12">
      <c r="B6327" s="126"/>
      <c r="C6327" s="126"/>
      <c r="D6327" s="126"/>
      <c r="K6327" s="1014"/>
      <c r="L6327" s="126"/>
    </row>
    <row r="6328" spans="2:12">
      <c r="B6328" s="126"/>
      <c r="C6328" s="126"/>
      <c r="D6328" s="126"/>
      <c r="K6328" s="1014"/>
      <c r="L6328" s="126"/>
    </row>
    <row r="6329" spans="2:12">
      <c r="B6329" s="126"/>
      <c r="C6329" s="126"/>
      <c r="D6329" s="126"/>
      <c r="K6329" s="1014"/>
      <c r="L6329" s="126"/>
    </row>
    <row r="6330" spans="2:12">
      <c r="B6330" s="126"/>
      <c r="C6330" s="126"/>
      <c r="D6330" s="126"/>
      <c r="K6330" s="1014"/>
      <c r="L6330" s="126"/>
    </row>
    <row r="6331" spans="2:12">
      <c r="B6331" s="126"/>
      <c r="C6331" s="126"/>
      <c r="D6331" s="126"/>
      <c r="K6331" s="1014"/>
      <c r="L6331" s="126"/>
    </row>
    <row r="6332" spans="2:12">
      <c r="B6332" s="126"/>
      <c r="C6332" s="126"/>
      <c r="D6332" s="126"/>
      <c r="K6332" s="1014"/>
      <c r="L6332" s="126"/>
    </row>
    <row r="6333" spans="2:12">
      <c r="B6333" s="126"/>
      <c r="C6333" s="126"/>
      <c r="D6333" s="126"/>
      <c r="K6333" s="1014"/>
      <c r="L6333" s="126"/>
    </row>
    <row r="6334" spans="2:12">
      <c r="B6334" s="126"/>
      <c r="C6334" s="126"/>
      <c r="D6334" s="126"/>
      <c r="K6334" s="1014"/>
      <c r="L6334" s="126"/>
    </row>
    <row r="6335" spans="2:12">
      <c r="B6335" s="126"/>
      <c r="C6335" s="126"/>
      <c r="D6335" s="126"/>
      <c r="K6335" s="1014"/>
      <c r="L6335" s="126"/>
    </row>
    <row r="6336" spans="2:12">
      <c r="B6336" s="126"/>
      <c r="C6336" s="126"/>
      <c r="D6336" s="126"/>
      <c r="K6336" s="1014"/>
      <c r="L6336" s="126"/>
    </row>
    <row r="6337" spans="2:12">
      <c r="B6337" s="126"/>
      <c r="C6337" s="126"/>
      <c r="D6337" s="126"/>
      <c r="K6337" s="1014"/>
      <c r="L6337" s="126"/>
    </row>
    <row r="6338" spans="2:12">
      <c r="B6338" s="126"/>
      <c r="C6338" s="126"/>
      <c r="D6338" s="126"/>
      <c r="K6338" s="1014"/>
      <c r="L6338" s="126"/>
    </row>
    <row r="6339" spans="2:12">
      <c r="B6339" s="126"/>
      <c r="C6339" s="126"/>
      <c r="D6339" s="126"/>
      <c r="K6339" s="1014"/>
      <c r="L6339" s="126"/>
    </row>
    <row r="6340" spans="2:12">
      <c r="B6340" s="126"/>
      <c r="C6340" s="126"/>
      <c r="D6340" s="126"/>
      <c r="K6340" s="1014"/>
      <c r="L6340" s="126"/>
    </row>
    <row r="6341" spans="2:12">
      <c r="B6341" s="126"/>
      <c r="C6341" s="126"/>
      <c r="D6341" s="126"/>
      <c r="K6341" s="1014"/>
      <c r="L6341" s="126"/>
    </row>
    <row r="6342" spans="2:12">
      <c r="B6342" s="126"/>
      <c r="C6342" s="126"/>
      <c r="D6342" s="126"/>
      <c r="K6342" s="1014"/>
      <c r="L6342" s="126"/>
    </row>
    <row r="6343" spans="2:12">
      <c r="B6343" s="126"/>
      <c r="C6343" s="126"/>
      <c r="D6343" s="126"/>
      <c r="K6343" s="1014"/>
      <c r="L6343" s="126"/>
    </row>
    <row r="6344" spans="2:12">
      <c r="B6344" s="126"/>
      <c r="C6344" s="126"/>
      <c r="D6344" s="126"/>
      <c r="K6344" s="1014"/>
      <c r="L6344" s="126"/>
    </row>
    <row r="6345" spans="2:12">
      <c r="B6345" s="126"/>
      <c r="C6345" s="126"/>
      <c r="D6345" s="126"/>
      <c r="K6345" s="1014"/>
      <c r="L6345" s="126"/>
    </row>
    <row r="6346" spans="2:12">
      <c r="B6346" s="126"/>
      <c r="C6346" s="126"/>
      <c r="D6346" s="126"/>
      <c r="K6346" s="1014"/>
      <c r="L6346" s="126"/>
    </row>
    <row r="6347" spans="2:12">
      <c r="B6347" s="126"/>
      <c r="C6347" s="126"/>
      <c r="D6347" s="126"/>
      <c r="K6347" s="1014"/>
      <c r="L6347" s="126"/>
    </row>
    <row r="6348" spans="2:12">
      <c r="B6348" s="126"/>
      <c r="C6348" s="126"/>
      <c r="D6348" s="126"/>
      <c r="K6348" s="1014"/>
      <c r="L6348" s="126"/>
    </row>
    <row r="6349" spans="2:12">
      <c r="B6349" s="126"/>
      <c r="C6349" s="126"/>
      <c r="D6349" s="126"/>
      <c r="K6349" s="1014"/>
      <c r="L6349" s="126"/>
    </row>
    <row r="6350" spans="2:12">
      <c r="B6350" s="126"/>
      <c r="C6350" s="126"/>
      <c r="D6350" s="126"/>
      <c r="K6350" s="1014"/>
      <c r="L6350" s="126"/>
    </row>
    <row r="6351" spans="2:12">
      <c r="B6351" s="126"/>
      <c r="C6351" s="126"/>
      <c r="D6351" s="126"/>
      <c r="K6351" s="1014"/>
      <c r="L6351" s="126"/>
    </row>
    <row r="6352" spans="2:12">
      <c r="B6352" s="126"/>
      <c r="C6352" s="126"/>
      <c r="D6352" s="126"/>
      <c r="K6352" s="1014"/>
      <c r="L6352" s="126"/>
    </row>
    <row r="6353" spans="2:12">
      <c r="B6353" s="126"/>
      <c r="C6353" s="126"/>
      <c r="D6353" s="126"/>
      <c r="K6353" s="1014"/>
      <c r="L6353" s="126"/>
    </row>
    <row r="6354" spans="2:12">
      <c r="B6354" s="126"/>
      <c r="C6354" s="126"/>
      <c r="D6354" s="126"/>
      <c r="K6354" s="1014"/>
      <c r="L6354" s="126"/>
    </row>
    <row r="6355" spans="2:12">
      <c r="B6355" s="126"/>
      <c r="C6355" s="126"/>
      <c r="D6355" s="126"/>
      <c r="K6355" s="1014"/>
      <c r="L6355" s="126"/>
    </row>
    <row r="6356" spans="2:12">
      <c r="B6356" s="126"/>
      <c r="C6356" s="126"/>
      <c r="D6356" s="126"/>
      <c r="K6356" s="1014"/>
      <c r="L6356" s="126"/>
    </row>
    <row r="6357" spans="2:12">
      <c r="B6357" s="126"/>
      <c r="C6357" s="126"/>
      <c r="D6357" s="126"/>
      <c r="K6357" s="1014"/>
      <c r="L6357" s="126"/>
    </row>
    <row r="6358" spans="2:12">
      <c r="B6358" s="126"/>
      <c r="C6358" s="126"/>
      <c r="D6358" s="126"/>
      <c r="K6358" s="1014"/>
      <c r="L6358" s="126"/>
    </row>
    <row r="6359" spans="2:12">
      <c r="B6359" s="126"/>
      <c r="C6359" s="126"/>
      <c r="D6359" s="126"/>
      <c r="K6359" s="1014"/>
      <c r="L6359" s="126"/>
    </row>
    <row r="6360" spans="2:12">
      <c r="B6360" s="126"/>
      <c r="C6360" s="126"/>
      <c r="D6360" s="126"/>
      <c r="K6360" s="1014"/>
      <c r="L6360" s="126"/>
    </row>
    <row r="6361" spans="2:12">
      <c r="B6361" s="126"/>
      <c r="C6361" s="126"/>
      <c r="D6361" s="126"/>
      <c r="K6361" s="1014"/>
      <c r="L6361" s="126"/>
    </row>
    <row r="6362" spans="2:12">
      <c r="B6362" s="126"/>
      <c r="C6362" s="126"/>
      <c r="D6362" s="126"/>
      <c r="K6362" s="1014"/>
      <c r="L6362" s="126"/>
    </row>
    <row r="6363" spans="2:12">
      <c r="B6363" s="126"/>
      <c r="C6363" s="126"/>
      <c r="D6363" s="126"/>
      <c r="K6363" s="1014"/>
      <c r="L6363" s="126"/>
    </row>
    <row r="6364" spans="2:12">
      <c r="B6364" s="126"/>
      <c r="C6364" s="126"/>
      <c r="D6364" s="126"/>
      <c r="K6364" s="1014"/>
      <c r="L6364" s="126"/>
    </row>
    <row r="6365" spans="2:12">
      <c r="B6365" s="126"/>
      <c r="C6365" s="126"/>
      <c r="D6365" s="126"/>
      <c r="K6365" s="1014"/>
      <c r="L6365" s="126"/>
    </row>
    <row r="6366" spans="2:12">
      <c r="B6366" s="126"/>
      <c r="C6366" s="126"/>
      <c r="D6366" s="126"/>
      <c r="K6366" s="1014"/>
      <c r="L6366" s="126"/>
    </row>
    <row r="6367" spans="2:12">
      <c r="B6367" s="126"/>
      <c r="C6367" s="126"/>
      <c r="D6367" s="126"/>
      <c r="K6367" s="1014"/>
      <c r="L6367" s="126"/>
    </row>
    <row r="6368" spans="2:12">
      <c r="B6368" s="126"/>
      <c r="C6368" s="126"/>
      <c r="D6368" s="126"/>
      <c r="K6368" s="1014"/>
      <c r="L6368" s="126"/>
    </row>
    <row r="6369" spans="2:12">
      <c r="B6369" s="126"/>
      <c r="C6369" s="126"/>
      <c r="D6369" s="126"/>
      <c r="K6369" s="1014"/>
      <c r="L6369" s="126"/>
    </row>
    <row r="6370" spans="2:12">
      <c r="B6370" s="126"/>
      <c r="C6370" s="126"/>
      <c r="D6370" s="126"/>
      <c r="K6370" s="1014"/>
      <c r="L6370" s="126"/>
    </row>
    <row r="6371" spans="2:12">
      <c r="B6371" s="126"/>
      <c r="C6371" s="126"/>
      <c r="D6371" s="126"/>
      <c r="K6371" s="1014"/>
      <c r="L6371" s="126"/>
    </row>
    <row r="6372" spans="2:12">
      <c r="B6372" s="126"/>
      <c r="C6372" s="126"/>
      <c r="D6372" s="126"/>
      <c r="K6372" s="1014"/>
      <c r="L6372" s="126"/>
    </row>
    <row r="6373" spans="2:12">
      <c r="B6373" s="126"/>
      <c r="C6373" s="126"/>
      <c r="D6373" s="126"/>
      <c r="K6373" s="1014"/>
      <c r="L6373" s="126"/>
    </row>
    <row r="6374" spans="2:12">
      <c r="B6374" s="126"/>
      <c r="C6374" s="126"/>
      <c r="D6374" s="126"/>
      <c r="K6374" s="1014"/>
      <c r="L6374" s="126"/>
    </row>
    <row r="6375" spans="2:12">
      <c r="B6375" s="126"/>
      <c r="C6375" s="126"/>
      <c r="D6375" s="126"/>
      <c r="K6375" s="1014"/>
      <c r="L6375" s="126"/>
    </row>
    <row r="6376" spans="2:12">
      <c r="B6376" s="126"/>
      <c r="C6376" s="126"/>
      <c r="D6376" s="126"/>
      <c r="K6376" s="1014"/>
      <c r="L6376" s="126"/>
    </row>
    <row r="6377" spans="2:12">
      <c r="B6377" s="126"/>
      <c r="C6377" s="126"/>
      <c r="D6377" s="126"/>
      <c r="K6377" s="1014"/>
      <c r="L6377" s="126"/>
    </row>
    <row r="6378" spans="2:12">
      <c r="B6378" s="126"/>
      <c r="C6378" s="126"/>
      <c r="D6378" s="126"/>
      <c r="K6378" s="1014"/>
      <c r="L6378" s="126"/>
    </row>
    <row r="6379" spans="2:12">
      <c r="B6379" s="126"/>
      <c r="C6379" s="126"/>
      <c r="D6379" s="126"/>
      <c r="K6379" s="1014"/>
      <c r="L6379" s="126"/>
    </row>
    <row r="6380" spans="2:12">
      <c r="B6380" s="126"/>
      <c r="C6380" s="126"/>
      <c r="D6380" s="126"/>
      <c r="K6380" s="1014"/>
      <c r="L6380" s="126"/>
    </row>
    <row r="6381" spans="2:12">
      <c r="B6381" s="126"/>
      <c r="C6381" s="126"/>
      <c r="D6381" s="126"/>
      <c r="K6381" s="1014"/>
      <c r="L6381" s="126"/>
    </row>
    <row r="6382" spans="2:12">
      <c r="B6382" s="126"/>
      <c r="C6382" s="126"/>
      <c r="D6382" s="126"/>
      <c r="K6382" s="1014"/>
      <c r="L6382" s="126"/>
    </row>
    <row r="6383" spans="2:12">
      <c r="B6383" s="126"/>
      <c r="C6383" s="126"/>
      <c r="D6383" s="126"/>
      <c r="K6383" s="1014"/>
      <c r="L6383" s="126"/>
    </row>
    <row r="6384" spans="2:12">
      <c r="B6384" s="126"/>
      <c r="C6384" s="126"/>
      <c r="D6384" s="126"/>
      <c r="K6384" s="1014"/>
      <c r="L6384" s="126"/>
    </row>
    <row r="6385" spans="2:12">
      <c r="B6385" s="126"/>
      <c r="C6385" s="126"/>
      <c r="D6385" s="126"/>
      <c r="K6385" s="1014"/>
      <c r="L6385" s="126"/>
    </row>
    <row r="6386" spans="2:12">
      <c r="B6386" s="126"/>
      <c r="C6386" s="126"/>
      <c r="D6386" s="126"/>
      <c r="K6386" s="1014"/>
      <c r="L6386" s="126"/>
    </row>
    <row r="6387" spans="2:12">
      <c r="B6387" s="126"/>
      <c r="C6387" s="126"/>
      <c r="D6387" s="126"/>
      <c r="K6387" s="1014"/>
      <c r="L6387" s="126"/>
    </row>
    <row r="6388" spans="2:12">
      <c r="B6388" s="126"/>
      <c r="C6388" s="126"/>
      <c r="D6388" s="126"/>
      <c r="K6388" s="1014"/>
      <c r="L6388" s="126"/>
    </row>
    <row r="6389" spans="2:12">
      <c r="B6389" s="126"/>
      <c r="C6389" s="126"/>
      <c r="D6389" s="126"/>
      <c r="K6389" s="1014"/>
      <c r="L6389" s="126"/>
    </row>
    <row r="6390" spans="2:12">
      <c r="B6390" s="126"/>
      <c r="C6390" s="126"/>
      <c r="D6390" s="126"/>
      <c r="K6390" s="1014"/>
      <c r="L6390" s="126"/>
    </row>
    <row r="6391" spans="2:12">
      <c r="B6391" s="126"/>
      <c r="C6391" s="126"/>
      <c r="D6391" s="126"/>
      <c r="K6391" s="1014"/>
      <c r="L6391" s="126"/>
    </row>
    <row r="6392" spans="2:12">
      <c r="B6392" s="126"/>
      <c r="C6392" s="126"/>
      <c r="D6392" s="126"/>
      <c r="K6392" s="1014"/>
      <c r="L6392" s="126"/>
    </row>
    <row r="6393" spans="2:12">
      <c r="B6393" s="126"/>
      <c r="C6393" s="126"/>
      <c r="D6393" s="126"/>
      <c r="K6393" s="1014"/>
      <c r="L6393" s="126"/>
    </row>
    <row r="6394" spans="2:12">
      <c r="B6394" s="126"/>
      <c r="C6394" s="126"/>
      <c r="D6394" s="126"/>
      <c r="K6394" s="1014"/>
      <c r="L6394" s="126"/>
    </row>
    <row r="6395" spans="2:12">
      <c r="B6395" s="126"/>
      <c r="C6395" s="126"/>
      <c r="D6395" s="126"/>
      <c r="K6395" s="1014"/>
      <c r="L6395" s="126"/>
    </row>
    <row r="6396" spans="2:12">
      <c r="B6396" s="126"/>
      <c r="C6396" s="126"/>
      <c r="D6396" s="126"/>
      <c r="K6396" s="1014"/>
      <c r="L6396" s="126"/>
    </row>
    <row r="6397" spans="2:12">
      <c r="B6397" s="126"/>
      <c r="C6397" s="126"/>
      <c r="D6397" s="126"/>
      <c r="K6397" s="1014"/>
      <c r="L6397" s="126"/>
    </row>
    <row r="6398" spans="2:12">
      <c r="B6398" s="126"/>
      <c r="C6398" s="126"/>
      <c r="D6398" s="126"/>
      <c r="K6398" s="1014"/>
      <c r="L6398" s="126"/>
    </row>
    <row r="6399" spans="2:12">
      <c r="B6399" s="126"/>
      <c r="C6399" s="126"/>
      <c r="D6399" s="126"/>
      <c r="K6399" s="1014"/>
      <c r="L6399" s="126"/>
    </row>
    <row r="6400" spans="2:12">
      <c r="B6400" s="126"/>
      <c r="C6400" s="126"/>
      <c r="D6400" s="126"/>
      <c r="K6400" s="1014"/>
      <c r="L6400" s="126"/>
    </row>
    <row r="6401" spans="2:12">
      <c r="B6401" s="126"/>
      <c r="C6401" s="126"/>
      <c r="D6401" s="126"/>
      <c r="K6401" s="1014"/>
      <c r="L6401" s="126"/>
    </row>
    <row r="6402" spans="2:12">
      <c r="B6402" s="126"/>
      <c r="C6402" s="126"/>
      <c r="D6402" s="126"/>
      <c r="K6402" s="1014"/>
      <c r="L6402" s="126"/>
    </row>
    <row r="6403" spans="2:12">
      <c r="B6403" s="126"/>
      <c r="C6403" s="126"/>
      <c r="D6403" s="126"/>
      <c r="K6403" s="1014"/>
      <c r="L6403" s="126"/>
    </row>
    <row r="6404" spans="2:12">
      <c r="B6404" s="126"/>
      <c r="C6404" s="126"/>
      <c r="D6404" s="126"/>
      <c r="K6404" s="1014"/>
      <c r="L6404" s="126"/>
    </row>
    <row r="6405" spans="2:12">
      <c r="B6405" s="126"/>
      <c r="C6405" s="126"/>
      <c r="D6405" s="126"/>
      <c r="K6405" s="1014"/>
      <c r="L6405" s="126"/>
    </row>
    <row r="6406" spans="2:12">
      <c r="B6406" s="126"/>
      <c r="C6406" s="126"/>
      <c r="D6406" s="126"/>
      <c r="K6406" s="1014"/>
      <c r="L6406" s="126"/>
    </row>
    <row r="6407" spans="2:12">
      <c r="B6407" s="126"/>
      <c r="C6407" s="126"/>
      <c r="D6407" s="126"/>
      <c r="K6407" s="1014"/>
      <c r="L6407" s="126"/>
    </row>
    <row r="6408" spans="2:12">
      <c r="B6408" s="126"/>
      <c r="C6408" s="126"/>
      <c r="D6408" s="126"/>
      <c r="K6408" s="1014"/>
      <c r="L6408" s="126"/>
    </row>
    <row r="6409" spans="2:12">
      <c r="B6409" s="126"/>
      <c r="C6409" s="126"/>
      <c r="D6409" s="126"/>
      <c r="K6409" s="1014"/>
      <c r="L6409" s="126"/>
    </row>
    <row r="6410" spans="2:12">
      <c r="B6410" s="126"/>
      <c r="C6410" s="126"/>
      <c r="D6410" s="126"/>
      <c r="K6410" s="1014"/>
      <c r="L6410" s="126"/>
    </row>
    <row r="6411" spans="2:12">
      <c r="B6411" s="126"/>
      <c r="C6411" s="126"/>
      <c r="D6411" s="126"/>
      <c r="K6411" s="1014"/>
      <c r="L6411" s="126"/>
    </row>
    <row r="6412" spans="2:12">
      <c r="B6412" s="126"/>
      <c r="C6412" s="126"/>
      <c r="D6412" s="126"/>
      <c r="K6412" s="1014"/>
      <c r="L6412" s="126"/>
    </row>
    <row r="6413" spans="2:12">
      <c r="B6413" s="126"/>
      <c r="C6413" s="126"/>
      <c r="D6413" s="126"/>
      <c r="K6413" s="1014"/>
      <c r="L6413" s="126"/>
    </row>
    <row r="6414" spans="2:12">
      <c r="B6414" s="126"/>
      <c r="C6414" s="126"/>
      <c r="D6414" s="126"/>
      <c r="K6414" s="1014"/>
      <c r="L6414" s="126"/>
    </row>
    <row r="6415" spans="2:12">
      <c r="B6415" s="126"/>
      <c r="C6415" s="126"/>
      <c r="D6415" s="126"/>
      <c r="K6415" s="1014"/>
      <c r="L6415" s="126"/>
    </row>
    <row r="6416" spans="2:12">
      <c r="B6416" s="126"/>
      <c r="C6416" s="126"/>
      <c r="D6416" s="126"/>
      <c r="K6416" s="1014"/>
      <c r="L6416" s="126"/>
    </row>
    <row r="6417" spans="2:12">
      <c r="B6417" s="126"/>
      <c r="C6417" s="126"/>
      <c r="D6417" s="126"/>
      <c r="K6417" s="1014"/>
      <c r="L6417" s="126"/>
    </row>
    <row r="6418" spans="2:12">
      <c r="B6418" s="126"/>
      <c r="C6418" s="126"/>
      <c r="D6418" s="126"/>
      <c r="K6418" s="1014"/>
      <c r="L6418" s="126"/>
    </row>
    <row r="6419" spans="2:12">
      <c r="B6419" s="126"/>
      <c r="C6419" s="126"/>
      <c r="D6419" s="126"/>
      <c r="K6419" s="1014"/>
      <c r="L6419" s="126"/>
    </row>
    <row r="6420" spans="2:12">
      <c r="B6420" s="126"/>
      <c r="C6420" s="126"/>
      <c r="D6420" s="126"/>
      <c r="K6420" s="1014"/>
      <c r="L6420" s="126"/>
    </row>
    <row r="6421" spans="2:12">
      <c r="B6421" s="126"/>
      <c r="C6421" s="126"/>
      <c r="D6421" s="126"/>
      <c r="K6421" s="1014"/>
      <c r="L6421" s="126"/>
    </row>
    <row r="6422" spans="2:12">
      <c r="B6422" s="126"/>
      <c r="C6422" s="126"/>
      <c r="D6422" s="126"/>
      <c r="K6422" s="1014"/>
      <c r="L6422" s="126"/>
    </row>
    <row r="6423" spans="2:12">
      <c r="B6423" s="126"/>
      <c r="C6423" s="126"/>
      <c r="D6423" s="126"/>
      <c r="K6423" s="1014"/>
      <c r="L6423" s="126"/>
    </row>
    <row r="6424" spans="2:12">
      <c r="B6424" s="126"/>
      <c r="C6424" s="126"/>
      <c r="D6424" s="126"/>
      <c r="K6424" s="1014"/>
      <c r="L6424" s="126"/>
    </row>
    <row r="6425" spans="2:12">
      <c r="B6425" s="126"/>
      <c r="C6425" s="126"/>
      <c r="D6425" s="126"/>
      <c r="K6425" s="1014"/>
      <c r="L6425" s="126"/>
    </row>
    <row r="6426" spans="2:12">
      <c r="B6426" s="126"/>
      <c r="C6426" s="126"/>
      <c r="D6426" s="126"/>
      <c r="K6426" s="1014"/>
      <c r="L6426" s="126"/>
    </row>
    <row r="6427" spans="2:12">
      <c r="B6427" s="126"/>
      <c r="C6427" s="126"/>
      <c r="D6427" s="126"/>
      <c r="K6427" s="1014"/>
      <c r="L6427" s="126"/>
    </row>
    <row r="6428" spans="2:12">
      <c r="B6428" s="126"/>
      <c r="C6428" s="126"/>
      <c r="D6428" s="126"/>
      <c r="K6428" s="1014"/>
      <c r="L6428" s="126"/>
    </row>
    <row r="6429" spans="2:12">
      <c r="B6429" s="126"/>
      <c r="C6429" s="126"/>
      <c r="D6429" s="126"/>
      <c r="K6429" s="1014"/>
      <c r="L6429" s="126"/>
    </row>
    <row r="6430" spans="2:12">
      <c r="B6430" s="126"/>
      <c r="C6430" s="126"/>
      <c r="D6430" s="126"/>
      <c r="K6430" s="1014"/>
      <c r="L6430" s="126"/>
    </row>
    <row r="6431" spans="2:12">
      <c r="B6431" s="126"/>
      <c r="C6431" s="126"/>
      <c r="D6431" s="126"/>
      <c r="K6431" s="1014"/>
      <c r="L6431" s="126"/>
    </row>
    <row r="6432" spans="2:12">
      <c r="B6432" s="126"/>
      <c r="C6432" s="126"/>
      <c r="D6432" s="126"/>
      <c r="K6432" s="1014"/>
      <c r="L6432" s="126"/>
    </row>
    <row r="6433" spans="2:12">
      <c r="B6433" s="126"/>
      <c r="C6433" s="126"/>
      <c r="D6433" s="126"/>
      <c r="K6433" s="1014"/>
      <c r="L6433" s="126"/>
    </row>
    <row r="6434" spans="2:12">
      <c r="B6434" s="126"/>
      <c r="C6434" s="126"/>
      <c r="D6434" s="126"/>
      <c r="K6434" s="1014"/>
      <c r="L6434" s="126"/>
    </row>
    <row r="6435" spans="2:12">
      <c r="B6435" s="126"/>
      <c r="C6435" s="126"/>
      <c r="D6435" s="126"/>
      <c r="K6435" s="1014"/>
      <c r="L6435" s="126"/>
    </row>
    <row r="6436" spans="2:12">
      <c r="B6436" s="126"/>
      <c r="C6436" s="126"/>
      <c r="D6436" s="126"/>
      <c r="K6436" s="1014"/>
      <c r="L6436" s="126"/>
    </row>
    <row r="6437" spans="2:12">
      <c r="B6437" s="126"/>
      <c r="C6437" s="126"/>
      <c r="D6437" s="126"/>
      <c r="K6437" s="1014"/>
      <c r="L6437" s="126"/>
    </row>
    <row r="6438" spans="2:12">
      <c r="B6438" s="126"/>
      <c r="C6438" s="126"/>
      <c r="D6438" s="126"/>
      <c r="K6438" s="1014"/>
      <c r="L6438" s="126"/>
    </row>
    <row r="6439" spans="2:12">
      <c r="B6439" s="126"/>
      <c r="C6439" s="126"/>
      <c r="D6439" s="126"/>
      <c r="K6439" s="1014"/>
      <c r="L6439" s="126"/>
    </row>
    <row r="6440" spans="2:12">
      <c r="B6440" s="126"/>
      <c r="C6440" s="126"/>
      <c r="D6440" s="126"/>
      <c r="K6440" s="1014"/>
      <c r="L6440" s="126"/>
    </row>
    <row r="6441" spans="2:12">
      <c r="B6441" s="126"/>
      <c r="C6441" s="126"/>
      <c r="D6441" s="126"/>
      <c r="K6441" s="1014"/>
      <c r="L6441" s="126"/>
    </row>
    <row r="6442" spans="2:12">
      <c r="B6442" s="126"/>
      <c r="C6442" s="126"/>
      <c r="D6442" s="126"/>
      <c r="K6442" s="1014"/>
      <c r="L6442" s="126"/>
    </row>
    <row r="6443" spans="2:12">
      <c r="B6443" s="126"/>
      <c r="C6443" s="126"/>
      <c r="D6443" s="126"/>
      <c r="K6443" s="1014"/>
      <c r="L6443" s="126"/>
    </row>
    <row r="6444" spans="2:12">
      <c r="B6444" s="126"/>
      <c r="C6444" s="126"/>
      <c r="D6444" s="126"/>
      <c r="K6444" s="1014"/>
      <c r="L6444" s="126"/>
    </row>
    <row r="6445" spans="2:12">
      <c r="B6445" s="126"/>
      <c r="C6445" s="126"/>
      <c r="D6445" s="126"/>
      <c r="K6445" s="1014"/>
      <c r="L6445" s="126"/>
    </row>
    <row r="6446" spans="2:12">
      <c r="B6446" s="126"/>
      <c r="C6446" s="126"/>
      <c r="D6446" s="126"/>
      <c r="K6446" s="1014"/>
      <c r="L6446" s="126"/>
    </row>
    <row r="6447" spans="2:12">
      <c r="B6447" s="126"/>
      <c r="C6447" s="126"/>
      <c r="D6447" s="126"/>
      <c r="K6447" s="1014"/>
      <c r="L6447" s="126"/>
    </row>
    <row r="6448" spans="2:12">
      <c r="B6448" s="126"/>
      <c r="C6448" s="126"/>
      <c r="D6448" s="126"/>
      <c r="K6448" s="1014"/>
      <c r="L6448" s="126"/>
    </row>
    <row r="6449" spans="2:12">
      <c r="B6449" s="126"/>
      <c r="C6449" s="126"/>
      <c r="D6449" s="126"/>
      <c r="K6449" s="1014"/>
      <c r="L6449" s="126"/>
    </row>
    <row r="6450" spans="2:12">
      <c r="B6450" s="126"/>
      <c r="C6450" s="126"/>
      <c r="D6450" s="126"/>
      <c r="K6450" s="1014"/>
      <c r="L6450" s="126"/>
    </row>
    <row r="6451" spans="2:12">
      <c r="B6451" s="126"/>
      <c r="C6451" s="126"/>
      <c r="D6451" s="126"/>
      <c r="K6451" s="1014"/>
      <c r="L6451" s="126"/>
    </row>
    <row r="6452" spans="2:12">
      <c r="B6452" s="126"/>
      <c r="C6452" s="126"/>
      <c r="D6452" s="126"/>
      <c r="K6452" s="1014"/>
      <c r="L6452" s="126"/>
    </row>
    <row r="6453" spans="2:12">
      <c r="B6453" s="126"/>
      <c r="C6453" s="126"/>
      <c r="D6453" s="126"/>
      <c r="K6453" s="1014"/>
      <c r="L6453" s="126"/>
    </row>
    <row r="6454" spans="2:12">
      <c r="B6454" s="126"/>
      <c r="C6454" s="126"/>
      <c r="D6454" s="126"/>
      <c r="K6454" s="1014"/>
      <c r="L6454" s="126"/>
    </row>
    <row r="6455" spans="2:12">
      <c r="B6455" s="126"/>
      <c r="C6455" s="126"/>
      <c r="D6455" s="126"/>
      <c r="K6455" s="1014"/>
      <c r="L6455" s="126"/>
    </row>
    <row r="6456" spans="2:12">
      <c r="B6456" s="126"/>
      <c r="C6456" s="126"/>
      <c r="D6456" s="126"/>
      <c r="K6456" s="1014"/>
      <c r="L6456" s="126"/>
    </row>
    <row r="6457" spans="2:12">
      <c r="B6457" s="126"/>
      <c r="C6457" s="126"/>
      <c r="D6457" s="126"/>
      <c r="K6457" s="1014"/>
      <c r="L6457" s="126"/>
    </row>
    <row r="6458" spans="2:12">
      <c r="B6458" s="126"/>
      <c r="C6458" s="126"/>
      <c r="D6458" s="126"/>
      <c r="K6458" s="1014"/>
      <c r="L6458" s="126"/>
    </row>
    <row r="6459" spans="2:12">
      <c r="B6459" s="126"/>
      <c r="C6459" s="126"/>
      <c r="D6459" s="126"/>
      <c r="K6459" s="1014"/>
      <c r="L6459" s="126"/>
    </row>
    <row r="6460" spans="2:12">
      <c r="B6460" s="126"/>
      <c r="C6460" s="126"/>
      <c r="D6460" s="126"/>
      <c r="K6460" s="1014"/>
      <c r="L6460" s="126"/>
    </row>
    <row r="6461" spans="2:12">
      <c r="B6461" s="126"/>
      <c r="C6461" s="126"/>
      <c r="D6461" s="126"/>
      <c r="K6461" s="1014"/>
      <c r="L6461" s="126"/>
    </row>
    <row r="6462" spans="2:12">
      <c r="B6462" s="126"/>
      <c r="C6462" s="126"/>
      <c r="D6462" s="126"/>
      <c r="K6462" s="1014"/>
      <c r="L6462" s="126"/>
    </row>
    <row r="6463" spans="2:12">
      <c r="B6463" s="126"/>
      <c r="C6463" s="126"/>
      <c r="D6463" s="126"/>
      <c r="K6463" s="1014"/>
      <c r="L6463" s="126"/>
    </row>
    <row r="6464" spans="2:12">
      <c r="B6464" s="126"/>
      <c r="C6464" s="126"/>
      <c r="D6464" s="126"/>
      <c r="K6464" s="1014"/>
      <c r="L6464" s="126"/>
    </row>
    <row r="6465" spans="2:12">
      <c r="B6465" s="126"/>
      <c r="C6465" s="126"/>
      <c r="D6465" s="126"/>
      <c r="K6465" s="1014"/>
      <c r="L6465" s="126"/>
    </row>
    <row r="6466" spans="2:12">
      <c r="B6466" s="126"/>
      <c r="C6466" s="126"/>
      <c r="D6466" s="126"/>
      <c r="K6466" s="1014"/>
      <c r="L6466" s="126"/>
    </row>
    <row r="6467" spans="2:12">
      <c r="B6467" s="126"/>
      <c r="C6467" s="126"/>
      <c r="D6467" s="126"/>
      <c r="K6467" s="1014"/>
      <c r="L6467" s="126"/>
    </row>
    <row r="6468" spans="2:12">
      <c r="B6468" s="126"/>
      <c r="C6468" s="126"/>
      <c r="D6468" s="126"/>
      <c r="K6468" s="1014"/>
      <c r="L6468" s="126"/>
    </row>
    <row r="6469" spans="2:12">
      <c r="B6469" s="126"/>
      <c r="C6469" s="126"/>
      <c r="D6469" s="126"/>
      <c r="K6469" s="1014"/>
      <c r="L6469" s="126"/>
    </row>
    <row r="6470" spans="2:12">
      <c r="B6470" s="126"/>
      <c r="C6470" s="126"/>
      <c r="D6470" s="126"/>
      <c r="K6470" s="1014"/>
      <c r="L6470" s="126"/>
    </row>
    <row r="6471" spans="2:12">
      <c r="B6471" s="126"/>
      <c r="C6471" s="126"/>
      <c r="D6471" s="126"/>
      <c r="K6471" s="1014"/>
      <c r="L6471" s="126"/>
    </row>
    <row r="6472" spans="2:12">
      <c r="B6472" s="126"/>
      <c r="C6472" s="126"/>
      <c r="D6472" s="126"/>
      <c r="K6472" s="1014"/>
      <c r="L6472" s="126"/>
    </row>
    <row r="6473" spans="2:12">
      <c r="B6473" s="126"/>
      <c r="C6473" s="126"/>
      <c r="D6473" s="126"/>
      <c r="K6473" s="1014"/>
      <c r="L6473" s="126"/>
    </row>
    <row r="6474" spans="2:12">
      <c r="B6474" s="126"/>
      <c r="C6474" s="126"/>
      <c r="D6474" s="126"/>
      <c r="K6474" s="1014"/>
      <c r="L6474" s="126"/>
    </row>
    <row r="6475" spans="2:12">
      <c r="B6475" s="126"/>
      <c r="C6475" s="126"/>
      <c r="D6475" s="126"/>
      <c r="K6475" s="1014"/>
      <c r="L6475" s="126"/>
    </row>
    <row r="6476" spans="2:12">
      <c r="B6476" s="126"/>
      <c r="C6476" s="126"/>
      <c r="D6476" s="126"/>
      <c r="K6476" s="1014"/>
      <c r="L6476" s="126"/>
    </row>
    <row r="6477" spans="2:12">
      <c r="B6477" s="126"/>
      <c r="C6477" s="126"/>
      <c r="D6477" s="126"/>
      <c r="K6477" s="1014"/>
      <c r="L6477" s="126"/>
    </row>
    <row r="6478" spans="2:12">
      <c r="B6478" s="126"/>
      <c r="C6478" s="126"/>
      <c r="D6478" s="126"/>
      <c r="K6478" s="1014"/>
      <c r="L6478" s="126"/>
    </row>
    <row r="6479" spans="2:12">
      <c r="B6479" s="126"/>
      <c r="C6479" s="126"/>
      <c r="D6479" s="126"/>
      <c r="K6479" s="1014"/>
      <c r="L6479" s="126"/>
    </row>
    <row r="6480" spans="2:12">
      <c r="B6480" s="126"/>
      <c r="C6480" s="126"/>
      <c r="D6480" s="126"/>
      <c r="K6480" s="1014"/>
      <c r="L6480" s="126"/>
    </row>
    <row r="6481" spans="2:12">
      <c r="B6481" s="126"/>
      <c r="C6481" s="126"/>
      <c r="D6481" s="126"/>
      <c r="K6481" s="1014"/>
      <c r="L6481" s="126"/>
    </row>
    <row r="6482" spans="2:12">
      <c r="B6482" s="126"/>
      <c r="C6482" s="126"/>
      <c r="D6482" s="126"/>
      <c r="K6482" s="1014"/>
      <c r="L6482" s="126"/>
    </row>
    <row r="6483" spans="2:12">
      <c r="B6483" s="126"/>
      <c r="C6483" s="126"/>
      <c r="D6483" s="126"/>
      <c r="K6483" s="1014"/>
      <c r="L6483" s="126"/>
    </row>
    <row r="6484" spans="2:12">
      <c r="B6484" s="126"/>
      <c r="C6484" s="126"/>
      <c r="D6484" s="126"/>
      <c r="K6484" s="1014"/>
      <c r="L6484" s="126"/>
    </row>
    <row r="6485" spans="2:12">
      <c r="B6485" s="126"/>
      <c r="C6485" s="126"/>
      <c r="D6485" s="126"/>
      <c r="K6485" s="1014"/>
      <c r="L6485" s="126"/>
    </row>
    <row r="6486" spans="2:12">
      <c r="B6486" s="126"/>
      <c r="C6486" s="126"/>
      <c r="D6486" s="126"/>
      <c r="K6486" s="1014"/>
      <c r="L6486" s="126"/>
    </row>
    <row r="6487" spans="2:12">
      <c r="B6487" s="126"/>
      <c r="C6487" s="126"/>
      <c r="D6487" s="126"/>
      <c r="K6487" s="1014"/>
      <c r="L6487" s="126"/>
    </row>
    <row r="6488" spans="2:12">
      <c r="B6488" s="126"/>
      <c r="C6488" s="126"/>
      <c r="D6488" s="126"/>
      <c r="K6488" s="1014"/>
      <c r="L6488" s="126"/>
    </row>
    <row r="6489" spans="2:12">
      <c r="B6489" s="126"/>
      <c r="C6489" s="126"/>
      <c r="D6489" s="126"/>
      <c r="K6489" s="1014"/>
      <c r="L6489" s="126"/>
    </row>
    <row r="6490" spans="2:12">
      <c r="B6490" s="126"/>
      <c r="C6490" s="126"/>
      <c r="D6490" s="126"/>
      <c r="K6490" s="1014"/>
      <c r="L6490" s="126"/>
    </row>
    <row r="6491" spans="2:12">
      <c r="B6491" s="126"/>
      <c r="C6491" s="126"/>
      <c r="D6491" s="126"/>
      <c r="K6491" s="1014"/>
      <c r="L6491" s="126"/>
    </row>
    <row r="6492" spans="2:12">
      <c r="B6492" s="126"/>
      <c r="C6492" s="126"/>
      <c r="D6492" s="126"/>
      <c r="K6492" s="1014"/>
      <c r="L6492" s="126"/>
    </row>
    <row r="6493" spans="2:12">
      <c r="B6493" s="126"/>
      <c r="C6493" s="126"/>
      <c r="D6493" s="126"/>
      <c r="K6493" s="1014"/>
      <c r="L6493" s="126"/>
    </row>
    <row r="6494" spans="2:12">
      <c r="B6494" s="126"/>
      <c r="C6494" s="126"/>
      <c r="D6494" s="126"/>
      <c r="K6494" s="1014"/>
      <c r="L6494" s="126"/>
    </row>
    <row r="6495" spans="2:12">
      <c r="B6495" s="126"/>
      <c r="C6495" s="126"/>
      <c r="D6495" s="126"/>
      <c r="K6495" s="1014"/>
      <c r="L6495" s="126"/>
    </row>
    <row r="6496" spans="2:12">
      <c r="B6496" s="126"/>
      <c r="C6496" s="126"/>
      <c r="D6496" s="126"/>
      <c r="K6496" s="1014"/>
      <c r="L6496" s="126"/>
    </row>
    <row r="6497" spans="2:12">
      <c r="B6497" s="126"/>
      <c r="C6497" s="126"/>
      <c r="D6497" s="126"/>
      <c r="K6497" s="1014"/>
      <c r="L6497" s="126"/>
    </row>
    <row r="6498" spans="2:12">
      <c r="B6498" s="126"/>
      <c r="C6498" s="126"/>
      <c r="D6498" s="126"/>
      <c r="K6498" s="1014"/>
      <c r="L6498" s="126"/>
    </row>
    <row r="6499" spans="2:12">
      <c r="B6499" s="126"/>
      <c r="C6499" s="126"/>
      <c r="D6499" s="126"/>
      <c r="K6499" s="1014"/>
      <c r="L6499" s="126"/>
    </row>
    <row r="6500" spans="2:12">
      <c r="B6500" s="126"/>
      <c r="C6500" s="126"/>
      <c r="D6500" s="126"/>
      <c r="K6500" s="1014"/>
      <c r="L6500" s="126"/>
    </row>
    <row r="6501" spans="2:12">
      <c r="B6501" s="126"/>
      <c r="C6501" s="126"/>
      <c r="D6501" s="126"/>
      <c r="K6501" s="1014"/>
      <c r="L6501" s="126"/>
    </row>
    <row r="6502" spans="2:12">
      <c r="B6502" s="126"/>
      <c r="C6502" s="126"/>
      <c r="D6502" s="126"/>
      <c r="K6502" s="1014"/>
      <c r="L6502" s="126"/>
    </row>
    <row r="6503" spans="2:12">
      <c r="B6503" s="126"/>
      <c r="C6503" s="126"/>
      <c r="D6503" s="126"/>
      <c r="K6503" s="1014"/>
      <c r="L6503" s="126"/>
    </row>
    <row r="6504" spans="2:12">
      <c r="B6504" s="126"/>
      <c r="C6504" s="126"/>
      <c r="D6504" s="126"/>
      <c r="K6504" s="1014"/>
      <c r="L6504" s="126"/>
    </row>
    <row r="6505" spans="2:12">
      <c r="B6505" s="126"/>
      <c r="C6505" s="126"/>
      <c r="D6505" s="126"/>
      <c r="K6505" s="1014"/>
      <c r="L6505" s="126"/>
    </row>
    <row r="6506" spans="2:12">
      <c r="B6506" s="126"/>
      <c r="C6506" s="126"/>
      <c r="D6506" s="126"/>
      <c r="K6506" s="1014"/>
      <c r="L6506" s="126"/>
    </row>
    <row r="6507" spans="2:12">
      <c r="B6507" s="126"/>
      <c r="C6507" s="126"/>
      <c r="D6507" s="126"/>
      <c r="K6507" s="1014"/>
      <c r="L6507" s="126"/>
    </row>
    <row r="6508" spans="2:12">
      <c r="B6508" s="126"/>
      <c r="C6508" s="126"/>
      <c r="D6508" s="126"/>
      <c r="K6508" s="1014"/>
      <c r="L6508" s="126"/>
    </row>
    <row r="6509" spans="2:12">
      <c r="B6509" s="126"/>
      <c r="C6509" s="126"/>
      <c r="D6509" s="126"/>
      <c r="K6509" s="1014"/>
      <c r="L6509" s="126"/>
    </row>
    <row r="6510" spans="2:12">
      <c r="B6510" s="126"/>
      <c r="C6510" s="126"/>
      <c r="D6510" s="126"/>
      <c r="K6510" s="1014"/>
      <c r="L6510" s="126"/>
    </row>
    <row r="6511" spans="2:12">
      <c r="B6511" s="126"/>
      <c r="C6511" s="126"/>
      <c r="D6511" s="126"/>
      <c r="K6511" s="1014"/>
      <c r="L6511" s="126"/>
    </row>
    <row r="6512" spans="2:12">
      <c r="B6512" s="126"/>
      <c r="C6512" s="126"/>
      <c r="D6512" s="126"/>
      <c r="K6512" s="1014"/>
      <c r="L6512" s="126"/>
    </row>
    <row r="6513" spans="2:12">
      <c r="B6513" s="126"/>
      <c r="C6513" s="126"/>
      <c r="D6513" s="126"/>
      <c r="K6513" s="1014"/>
      <c r="L6513" s="126"/>
    </row>
    <row r="6514" spans="2:12">
      <c r="B6514" s="126"/>
      <c r="C6514" s="126"/>
      <c r="D6514" s="126"/>
      <c r="K6514" s="1014"/>
      <c r="L6514" s="126"/>
    </row>
    <row r="6515" spans="2:12">
      <c r="B6515" s="126"/>
      <c r="C6515" s="126"/>
      <c r="D6515" s="126"/>
      <c r="K6515" s="1014"/>
      <c r="L6515" s="126"/>
    </row>
    <row r="6516" spans="2:12">
      <c r="B6516" s="126"/>
      <c r="C6516" s="126"/>
      <c r="D6516" s="126"/>
      <c r="K6516" s="1014"/>
      <c r="L6516" s="126"/>
    </row>
    <row r="6517" spans="2:12">
      <c r="B6517" s="126"/>
      <c r="C6517" s="126"/>
      <c r="D6517" s="126"/>
      <c r="K6517" s="1014"/>
      <c r="L6517" s="126"/>
    </row>
    <row r="6518" spans="2:12">
      <c r="B6518" s="126"/>
      <c r="C6518" s="126"/>
      <c r="D6518" s="126"/>
      <c r="K6518" s="1014"/>
      <c r="L6518" s="126"/>
    </row>
    <row r="6519" spans="2:12">
      <c r="B6519" s="126"/>
      <c r="C6519" s="126"/>
      <c r="D6519" s="126"/>
      <c r="K6519" s="1014"/>
      <c r="L6519" s="126"/>
    </row>
    <row r="6520" spans="2:12">
      <c r="B6520" s="126"/>
      <c r="C6520" s="126"/>
      <c r="D6520" s="126"/>
      <c r="K6520" s="1014"/>
      <c r="L6520" s="126"/>
    </row>
    <row r="6521" spans="2:12">
      <c r="B6521" s="126"/>
      <c r="C6521" s="126"/>
      <c r="D6521" s="126"/>
      <c r="K6521" s="1014"/>
      <c r="L6521" s="126"/>
    </row>
    <row r="6522" spans="2:12">
      <c r="B6522" s="126"/>
      <c r="C6522" s="126"/>
      <c r="D6522" s="126"/>
      <c r="K6522" s="1014"/>
      <c r="L6522" s="126"/>
    </row>
    <row r="6523" spans="2:12">
      <c r="B6523" s="126"/>
      <c r="C6523" s="126"/>
      <c r="D6523" s="126"/>
      <c r="K6523" s="1014"/>
      <c r="L6523" s="126"/>
    </row>
    <row r="6524" spans="2:12">
      <c r="B6524" s="126"/>
      <c r="C6524" s="126"/>
      <c r="D6524" s="126"/>
      <c r="K6524" s="1014"/>
      <c r="L6524" s="126"/>
    </row>
    <row r="6525" spans="2:12">
      <c r="B6525" s="126"/>
      <c r="C6525" s="126"/>
      <c r="D6525" s="126"/>
      <c r="K6525" s="1014"/>
      <c r="L6525" s="126"/>
    </row>
    <row r="6526" spans="2:12">
      <c r="B6526" s="126"/>
      <c r="C6526" s="126"/>
      <c r="D6526" s="126"/>
      <c r="K6526" s="1014"/>
      <c r="L6526" s="126"/>
    </row>
    <row r="6527" spans="2:12">
      <c r="B6527" s="126"/>
      <c r="C6527" s="126"/>
      <c r="D6527" s="126"/>
      <c r="K6527" s="1014"/>
      <c r="L6527" s="126"/>
    </row>
    <row r="6528" spans="2:12">
      <c r="B6528" s="126"/>
      <c r="C6528" s="126"/>
      <c r="D6528" s="126"/>
      <c r="K6528" s="1014"/>
      <c r="L6528" s="126"/>
    </row>
    <row r="6529" spans="2:12">
      <c r="B6529" s="126"/>
      <c r="C6529" s="126"/>
      <c r="D6529" s="126"/>
      <c r="K6529" s="1014"/>
      <c r="L6529" s="126"/>
    </row>
    <row r="6530" spans="2:12">
      <c r="B6530" s="126"/>
      <c r="C6530" s="126"/>
      <c r="D6530" s="126"/>
      <c r="K6530" s="1014"/>
      <c r="L6530" s="126"/>
    </row>
    <row r="6531" spans="2:12">
      <c r="B6531" s="126"/>
      <c r="C6531" s="126"/>
      <c r="D6531" s="126"/>
      <c r="K6531" s="1014"/>
      <c r="L6531" s="126"/>
    </row>
    <row r="6532" spans="2:12">
      <c r="B6532" s="126"/>
      <c r="C6532" s="126"/>
      <c r="D6532" s="126"/>
      <c r="K6532" s="1014"/>
      <c r="L6532" s="126"/>
    </row>
    <row r="6533" spans="2:12">
      <c r="B6533" s="126"/>
      <c r="C6533" s="126"/>
      <c r="D6533" s="126"/>
      <c r="K6533" s="1014"/>
      <c r="L6533" s="126"/>
    </row>
    <row r="6534" spans="2:12">
      <c r="B6534" s="126"/>
      <c r="C6534" s="126"/>
      <c r="D6534" s="126"/>
      <c r="K6534" s="1014"/>
      <c r="L6534" s="126"/>
    </row>
    <row r="6535" spans="2:12">
      <c r="B6535" s="126"/>
      <c r="C6535" s="126"/>
      <c r="D6535" s="126"/>
      <c r="K6535" s="1014"/>
      <c r="L6535" s="126"/>
    </row>
    <row r="6536" spans="2:12">
      <c r="B6536" s="126"/>
      <c r="C6536" s="126"/>
      <c r="D6536" s="126"/>
      <c r="K6536" s="1014"/>
      <c r="L6536" s="126"/>
    </row>
    <row r="6537" spans="2:12">
      <c r="B6537" s="126"/>
      <c r="C6537" s="126"/>
      <c r="D6537" s="126"/>
      <c r="K6537" s="1014"/>
      <c r="L6537" s="126"/>
    </row>
    <row r="6538" spans="2:12">
      <c r="B6538" s="126"/>
      <c r="C6538" s="126"/>
      <c r="D6538" s="126"/>
      <c r="K6538" s="1014"/>
      <c r="L6538" s="126"/>
    </row>
    <row r="6539" spans="2:12">
      <c r="B6539" s="126"/>
      <c r="C6539" s="126"/>
      <c r="D6539" s="126"/>
      <c r="K6539" s="1014"/>
      <c r="L6539" s="126"/>
    </row>
    <row r="6540" spans="2:12">
      <c r="B6540" s="126"/>
      <c r="C6540" s="126"/>
      <c r="D6540" s="126"/>
      <c r="K6540" s="1014"/>
      <c r="L6540" s="126"/>
    </row>
    <row r="6541" spans="2:12">
      <c r="B6541" s="126"/>
      <c r="C6541" s="126"/>
      <c r="D6541" s="126"/>
      <c r="K6541" s="1014"/>
      <c r="L6541" s="126"/>
    </row>
    <row r="6542" spans="2:12">
      <c r="B6542" s="126"/>
      <c r="C6542" s="126"/>
      <c r="D6542" s="126"/>
      <c r="K6542" s="1014"/>
      <c r="L6542" s="126"/>
    </row>
    <row r="6543" spans="2:12">
      <c r="B6543" s="126"/>
      <c r="C6543" s="126"/>
      <c r="D6543" s="126"/>
      <c r="K6543" s="1014"/>
      <c r="L6543" s="126"/>
    </row>
    <row r="6544" spans="2:12">
      <c r="B6544" s="126"/>
      <c r="C6544" s="126"/>
      <c r="D6544" s="126"/>
      <c r="K6544" s="1014"/>
      <c r="L6544" s="126"/>
    </row>
    <row r="6545" spans="2:12">
      <c r="B6545" s="126"/>
      <c r="C6545" s="126"/>
      <c r="D6545" s="126"/>
      <c r="K6545" s="1014"/>
      <c r="L6545" s="126"/>
    </row>
    <row r="6546" spans="2:12">
      <c r="B6546" s="126"/>
      <c r="C6546" s="126"/>
      <c r="D6546" s="126"/>
      <c r="K6546" s="1014"/>
      <c r="L6546" s="126"/>
    </row>
    <row r="6547" spans="2:12">
      <c r="B6547" s="126"/>
      <c r="C6547" s="126"/>
      <c r="D6547" s="126"/>
      <c r="K6547" s="1014"/>
      <c r="L6547" s="126"/>
    </row>
    <row r="6548" spans="2:12">
      <c r="B6548" s="126"/>
      <c r="C6548" s="126"/>
      <c r="D6548" s="126"/>
      <c r="K6548" s="1014"/>
      <c r="L6548" s="126"/>
    </row>
    <row r="6549" spans="2:12">
      <c r="B6549" s="126"/>
      <c r="C6549" s="126"/>
      <c r="D6549" s="126"/>
      <c r="K6549" s="1014"/>
      <c r="L6549" s="126"/>
    </row>
    <row r="6550" spans="2:12">
      <c r="B6550" s="126"/>
      <c r="C6550" s="126"/>
      <c r="D6550" s="126"/>
      <c r="K6550" s="1014"/>
      <c r="L6550" s="126"/>
    </row>
    <row r="6551" spans="2:12">
      <c r="B6551" s="126"/>
      <c r="C6551" s="126"/>
      <c r="D6551" s="126"/>
      <c r="K6551" s="1014"/>
      <c r="L6551" s="126"/>
    </row>
    <row r="6552" spans="2:12">
      <c r="B6552" s="126"/>
      <c r="C6552" s="126"/>
      <c r="D6552" s="126"/>
      <c r="K6552" s="1014"/>
      <c r="L6552" s="126"/>
    </row>
    <row r="6553" spans="2:12">
      <c r="B6553" s="126"/>
      <c r="C6553" s="126"/>
      <c r="D6553" s="126"/>
      <c r="K6553" s="1014"/>
      <c r="L6553" s="126"/>
    </row>
    <row r="6554" spans="2:12">
      <c r="B6554" s="126"/>
      <c r="C6554" s="126"/>
      <c r="D6554" s="126"/>
      <c r="K6554" s="1014"/>
      <c r="L6554" s="126"/>
    </row>
    <row r="6555" spans="2:12">
      <c r="B6555" s="126"/>
      <c r="C6555" s="126"/>
      <c r="D6555" s="126"/>
      <c r="K6555" s="1014"/>
      <c r="L6555" s="126"/>
    </row>
    <row r="6556" spans="2:12">
      <c r="B6556" s="126"/>
      <c r="C6556" s="126"/>
      <c r="D6556" s="126"/>
      <c r="K6556" s="1014"/>
      <c r="L6556" s="126"/>
    </row>
    <row r="6557" spans="2:12">
      <c r="B6557" s="126"/>
      <c r="C6557" s="126"/>
      <c r="D6557" s="126"/>
      <c r="K6557" s="1014"/>
      <c r="L6557" s="126"/>
    </row>
    <row r="6558" spans="2:12">
      <c r="B6558" s="126"/>
      <c r="C6558" s="126"/>
      <c r="D6558" s="126"/>
      <c r="K6558" s="1014"/>
      <c r="L6558" s="126"/>
    </row>
    <row r="6559" spans="2:12">
      <c r="B6559" s="126"/>
      <c r="C6559" s="126"/>
      <c r="D6559" s="126"/>
      <c r="K6559" s="1014"/>
      <c r="L6559" s="126"/>
    </row>
    <row r="6560" spans="2:12">
      <c r="B6560" s="126"/>
      <c r="C6560" s="126"/>
      <c r="D6560" s="126"/>
      <c r="K6560" s="1014"/>
      <c r="L6560" s="126"/>
    </row>
    <row r="6561" spans="2:12">
      <c r="B6561" s="126"/>
      <c r="C6561" s="126"/>
      <c r="D6561" s="126"/>
      <c r="K6561" s="1014"/>
      <c r="L6561" s="126"/>
    </row>
    <row r="6562" spans="2:12">
      <c r="B6562" s="126"/>
      <c r="C6562" s="126"/>
      <c r="D6562" s="126"/>
      <c r="K6562" s="1014"/>
      <c r="L6562" s="126"/>
    </row>
    <row r="6563" spans="2:12">
      <c r="B6563" s="126"/>
      <c r="C6563" s="126"/>
      <c r="D6563" s="126"/>
      <c r="K6563" s="1014"/>
      <c r="L6563" s="126"/>
    </row>
    <row r="6564" spans="2:12">
      <c r="B6564" s="126"/>
      <c r="C6564" s="126"/>
      <c r="D6564" s="126"/>
      <c r="K6564" s="1014"/>
      <c r="L6564" s="126"/>
    </row>
    <row r="6565" spans="2:12">
      <c r="B6565" s="126"/>
      <c r="C6565" s="126"/>
      <c r="D6565" s="126"/>
      <c r="K6565" s="1014"/>
      <c r="L6565" s="126"/>
    </row>
    <row r="6566" spans="2:12">
      <c r="B6566" s="126"/>
      <c r="C6566" s="126"/>
      <c r="D6566" s="126"/>
      <c r="K6566" s="1014"/>
      <c r="L6566" s="126"/>
    </row>
    <row r="6567" spans="2:12">
      <c r="B6567" s="126"/>
      <c r="C6567" s="126"/>
      <c r="D6567" s="126"/>
      <c r="K6567" s="1014"/>
      <c r="L6567" s="126"/>
    </row>
    <row r="6568" spans="2:12">
      <c r="B6568" s="126"/>
      <c r="C6568" s="126"/>
      <c r="D6568" s="126"/>
      <c r="K6568" s="1014"/>
      <c r="L6568" s="126"/>
    </row>
    <row r="6569" spans="2:12">
      <c r="B6569" s="126"/>
      <c r="C6569" s="126"/>
      <c r="D6569" s="126"/>
      <c r="K6569" s="1014"/>
      <c r="L6569" s="126"/>
    </row>
    <row r="6570" spans="2:12">
      <c r="B6570" s="126"/>
      <c r="C6570" s="126"/>
      <c r="D6570" s="126"/>
      <c r="K6570" s="1014"/>
      <c r="L6570" s="126"/>
    </row>
    <row r="6571" spans="2:12">
      <c r="B6571" s="126"/>
      <c r="C6571" s="126"/>
      <c r="D6571" s="126"/>
      <c r="K6571" s="1014"/>
      <c r="L6571" s="126"/>
    </row>
    <row r="6572" spans="2:12">
      <c r="B6572" s="126"/>
      <c r="C6572" s="126"/>
      <c r="D6572" s="126"/>
      <c r="K6572" s="1014"/>
      <c r="L6572" s="126"/>
    </row>
    <row r="6573" spans="2:12">
      <c r="B6573" s="126"/>
      <c r="C6573" s="126"/>
      <c r="D6573" s="126"/>
      <c r="K6573" s="1014"/>
      <c r="L6573" s="126"/>
    </row>
    <row r="6574" spans="2:12">
      <c r="B6574" s="126"/>
      <c r="C6574" s="126"/>
      <c r="D6574" s="126"/>
      <c r="K6574" s="1014"/>
      <c r="L6574" s="126"/>
    </row>
    <row r="6575" spans="2:12">
      <c r="B6575" s="126"/>
      <c r="C6575" s="126"/>
      <c r="D6575" s="126"/>
      <c r="K6575" s="1014"/>
      <c r="L6575" s="126"/>
    </row>
    <row r="6576" spans="2:12">
      <c r="B6576" s="126"/>
      <c r="C6576" s="126"/>
      <c r="D6576" s="126"/>
      <c r="K6576" s="1014"/>
      <c r="L6576" s="126"/>
    </row>
    <row r="6577" spans="2:12">
      <c r="B6577" s="126"/>
      <c r="C6577" s="126"/>
      <c r="D6577" s="126"/>
      <c r="K6577" s="1014"/>
      <c r="L6577" s="126"/>
    </row>
    <row r="6578" spans="2:12">
      <c r="B6578" s="126"/>
      <c r="C6578" s="126"/>
      <c r="D6578" s="126"/>
      <c r="K6578" s="1014"/>
      <c r="L6578" s="126"/>
    </row>
    <row r="6579" spans="2:12">
      <c r="B6579" s="126"/>
      <c r="C6579" s="126"/>
      <c r="D6579" s="126"/>
      <c r="K6579" s="1014"/>
      <c r="L6579" s="126"/>
    </row>
    <row r="6580" spans="2:12">
      <c r="B6580" s="126"/>
      <c r="C6580" s="126"/>
      <c r="D6580" s="126"/>
      <c r="K6580" s="1014"/>
      <c r="L6580" s="126"/>
    </row>
    <row r="6581" spans="2:12">
      <c r="B6581" s="126"/>
      <c r="C6581" s="126"/>
      <c r="D6581" s="126"/>
      <c r="K6581" s="1014"/>
      <c r="L6581" s="126"/>
    </row>
    <row r="6582" spans="2:12">
      <c r="B6582" s="126"/>
      <c r="C6582" s="126"/>
      <c r="D6582" s="126"/>
      <c r="K6582" s="1014"/>
      <c r="L6582" s="126"/>
    </row>
    <row r="6583" spans="2:12">
      <c r="B6583" s="126"/>
      <c r="C6583" s="126"/>
      <c r="D6583" s="126"/>
      <c r="K6583" s="1014"/>
      <c r="L6583" s="126"/>
    </row>
    <row r="6584" spans="2:12">
      <c r="B6584" s="126"/>
      <c r="C6584" s="126"/>
      <c r="D6584" s="126"/>
      <c r="K6584" s="1014"/>
      <c r="L6584" s="126"/>
    </row>
    <row r="6585" spans="2:12">
      <c r="B6585" s="126"/>
      <c r="C6585" s="126"/>
      <c r="D6585" s="126"/>
      <c r="K6585" s="1014"/>
      <c r="L6585" s="126"/>
    </row>
    <row r="6586" spans="2:12">
      <c r="B6586" s="126"/>
      <c r="C6586" s="126"/>
      <c r="D6586" s="126"/>
      <c r="K6586" s="1014"/>
      <c r="L6586" s="126"/>
    </row>
    <row r="6587" spans="2:12">
      <c r="B6587" s="126"/>
      <c r="C6587" s="126"/>
      <c r="D6587" s="126"/>
      <c r="K6587" s="1014"/>
      <c r="L6587" s="126"/>
    </row>
    <row r="6588" spans="2:12">
      <c r="B6588" s="126"/>
      <c r="C6588" s="126"/>
      <c r="D6588" s="126"/>
      <c r="K6588" s="1014"/>
      <c r="L6588" s="126"/>
    </row>
    <row r="6589" spans="2:12">
      <c r="B6589" s="126"/>
      <c r="C6589" s="126"/>
      <c r="D6589" s="126"/>
      <c r="K6589" s="1014"/>
      <c r="L6589" s="126"/>
    </row>
    <row r="6590" spans="2:12">
      <c r="B6590" s="126"/>
      <c r="C6590" s="126"/>
      <c r="D6590" s="126"/>
      <c r="K6590" s="1014"/>
      <c r="L6590" s="126"/>
    </row>
    <row r="6591" spans="2:12">
      <c r="B6591" s="126"/>
      <c r="C6591" s="126"/>
      <c r="D6591" s="126"/>
      <c r="K6591" s="1014"/>
      <c r="L6591" s="126"/>
    </row>
    <row r="6592" spans="2:12">
      <c r="B6592" s="126"/>
      <c r="C6592" s="126"/>
      <c r="D6592" s="126"/>
      <c r="K6592" s="1014"/>
      <c r="L6592" s="126"/>
    </row>
    <row r="6593" spans="2:12">
      <c r="B6593" s="126"/>
      <c r="C6593" s="126"/>
      <c r="D6593" s="126"/>
      <c r="K6593" s="1014"/>
      <c r="L6593" s="126"/>
    </row>
    <row r="6594" spans="2:12">
      <c r="B6594" s="126"/>
      <c r="C6594" s="126"/>
      <c r="D6594" s="126"/>
      <c r="K6594" s="1014"/>
      <c r="L6594" s="126"/>
    </row>
    <row r="6595" spans="2:12">
      <c r="B6595" s="126"/>
      <c r="C6595" s="126"/>
      <c r="D6595" s="126"/>
      <c r="K6595" s="1014"/>
      <c r="L6595" s="126"/>
    </row>
    <row r="6596" spans="2:12">
      <c r="B6596" s="126"/>
      <c r="C6596" s="126"/>
      <c r="D6596" s="126"/>
      <c r="K6596" s="1014"/>
      <c r="L6596" s="126"/>
    </row>
    <row r="6597" spans="2:12">
      <c r="B6597" s="126"/>
      <c r="C6597" s="126"/>
      <c r="D6597" s="126"/>
      <c r="K6597" s="1014"/>
      <c r="L6597" s="126"/>
    </row>
    <row r="6598" spans="2:12">
      <c r="B6598" s="126"/>
      <c r="C6598" s="126"/>
      <c r="D6598" s="126"/>
      <c r="K6598" s="1014"/>
      <c r="L6598" s="126"/>
    </row>
    <row r="6599" spans="2:12">
      <c r="B6599" s="126"/>
      <c r="C6599" s="126"/>
      <c r="D6599" s="126"/>
      <c r="K6599" s="1014"/>
      <c r="L6599" s="126"/>
    </row>
    <row r="6600" spans="2:12">
      <c r="B6600" s="126"/>
      <c r="C6600" s="126"/>
      <c r="D6600" s="126"/>
      <c r="K6600" s="1014"/>
      <c r="L6600" s="126"/>
    </row>
    <row r="6601" spans="2:12">
      <c r="B6601" s="126"/>
      <c r="C6601" s="126"/>
      <c r="D6601" s="126"/>
      <c r="K6601" s="1014"/>
      <c r="L6601" s="126"/>
    </row>
    <row r="6602" spans="2:12">
      <c r="B6602" s="126"/>
      <c r="C6602" s="126"/>
      <c r="D6602" s="126"/>
      <c r="K6602" s="1014"/>
      <c r="L6602" s="126"/>
    </row>
    <row r="6603" spans="2:12">
      <c r="B6603" s="126"/>
      <c r="C6603" s="126"/>
      <c r="D6603" s="126"/>
      <c r="K6603" s="1014"/>
      <c r="L6603" s="126"/>
    </row>
    <row r="6604" spans="2:12">
      <c r="B6604" s="126"/>
      <c r="C6604" s="126"/>
      <c r="D6604" s="126"/>
      <c r="K6604" s="1014"/>
      <c r="L6604" s="126"/>
    </row>
    <row r="6605" spans="2:12">
      <c r="B6605" s="126"/>
      <c r="C6605" s="126"/>
      <c r="D6605" s="126"/>
      <c r="K6605" s="1014"/>
      <c r="L6605" s="126"/>
    </row>
    <row r="6606" spans="2:12">
      <c r="B6606" s="126"/>
      <c r="C6606" s="126"/>
      <c r="D6606" s="126"/>
      <c r="K6606" s="1014"/>
      <c r="L6606" s="126"/>
    </row>
    <row r="6607" spans="2:12">
      <c r="B6607" s="126"/>
      <c r="C6607" s="126"/>
      <c r="D6607" s="126"/>
      <c r="K6607" s="1014"/>
      <c r="L6607" s="126"/>
    </row>
    <row r="6608" spans="2:12">
      <c r="B6608" s="126"/>
      <c r="C6608" s="126"/>
      <c r="D6608" s="126"/>
      <c r="K6608" s="1014"/>
      <c r="L6608" s="126"/>
    </row>
    <row r="6609" spans="2:12">
      <c r="B6609" s="126"/>
      <c r="C6609" s="126"/>
      <c r="D6609" s="126"/>
      <c r="K6609" s="1014"/>
      <c r="L6609" s="126"/>
    </row>
    <row r="6610" spans="2:12">
      <c r="B6610" s="126"/>
      <c r="C6610" s="126"/>
      <c r="D6610" s="126"/>
      <c r="K6610" s="1014"/>
      <c r="L6610" s="126"/>
    </row>
    <row r="6611" spans="2:12">
      <c r="B6611" s="126"/>
      <c r="C6611" s="126"/>
      <c r="D6611" s="126"/>
      <c r="K6611" s="1014"/>
      <c r="L6611" s="126"/>
    </row>
    <row r="6612" spans="2:12">
      <c r="B6612" s="126"/>
      <c r="C6612" s="126"/>
      <c r="D6612" s="126"/>
      <c r="K6612" s="1014"/>
      <c r="L6612" s="126"/>
    </row>
    <row r="6613" spans="2:12">
      <c r="B6613" s="126"/>
      <c r="C6613" s="126"/>
      <c r="D6613" s="126"/>
      <c r="K6613" s="1014"/>
      <c r="L6613" s="126"/>
    </row>
    <row r="6614" spans="2:12">
      <c r="B6614" s="126"/>
      <c r="C6614" s="126"/>
      <c r="D6614" s="126"/>
      <c r="K6614" s="1014"/>
      <c r="L6614" s="126"/>
    </row>
    <row r="6615" spans="2:12">
      <c r="B6615" s="126"/>
      <c r="C6615" s="126"/>
      <c r="D6615" s="126"/>
      <c r="K6615" s="1014"/>
      <c r="L6615" s="126"/>
    </row>
    <row r="6616" spans="2:12">
      <c r="B6616" s="126"/>
      <c r="C6616" s="126"/>
      <c r="D6616" s="126"/>
      <c r="K6616" s="1014"/>
      <c r="L6616" s="126"/>
    </row>
    <row r="6617" spans="2:12">
      <c r="B6617" s="126"/>
      <c r="C6617" s="126"/>
      <c r="D6617" s="126"/>
      <c r="K6617" s="1014"/>
      <c r="L6617" s="126"/>
    </row>
    <row r="6618" spans="2:12">
      <c r="B6618" s="126"/>
      <c r="C6618" s="126"/>
      <c r="D6618" s="126"/>
      <c r="K6618" s="1014"/>
      <c r="L6618" s="126"/>
    </row>
    <row r="6619" spans="2:12">
      <c r="B6619" s="126"/>
      <c r="C6619" s="126"/>
      <c r="D6619" s="126"/>
      <c r="K6619" s="1014"/>
      <c r="L6619" s="126"/>
    </row>
    <row r="6620" spans="2:12">
      <c r="B6620" s="126"/>
      <c r="C6620" s="126"/>
      <c r="D6620" s="126"/>
      <c r="K6620" s="1014"/>
      <c r="L6620" s="126"/>
    </row>
    <row r="6621" spans="2:12">
      <c r="B6621" s="126"/>
      <c r="C6621" s="126"/>
      <c r="D6621" s="126"/>
      <c r="K6621" s="1014"/>
      <c r="L6621" s="126"/>
    </row>
    <row r="6622" spans="2:12">
      <c r="B6622" s="126"/>
      <c r="C6622" s="126"/>
      <c r="D6622" s="126"/>
      <c r="K6622" s="1014"/>
      <c r="L6622" s="126"/>
    </row>
    <row r="6623" spans="2:12">
      <c r="B6623" s="126"/>
      <c r="C6623" s="126"/>
      <c r="D6623" s="126"/>
      <c r="K6623" s="1014"/>
      <c r="L6623" s="126"/>
    </row>
    <row r="6624" spans="2:12">
      <c r="B6624" s="126"/>
      <c r="C6624" s="126"/>
      <c r="D6624" s="126"/>
      <c r="K6624" s="1014"/>
      <c r="L6624" s="126"/>
    </row>
    <row r="6625" spans="2:12">
      <c r="B6625" s="126"/>
      <c r="C6625" s="126"/>
      <c r="D6625" s="126"/>
      <c r="K6625" s="1014"/>
      <c r="L6625" s="126"/>
    </row>
    <row r="6626" spans="2:12">
      <c r="B6626" s="126"/>
      <c r="C6626" s="126"/>
      <c r="D6626" s="126"/>
      <c r="K6626" s="1014"/>
      <c r="L6626" s="126"/>
    </row>
    <row r="6627" spans="2:12">
      <c r="B6627" s="126"/>
      <c r="C6627" s="126"/>
      <c r="D6627" s="126"/>
      <c r="K6627" s="1014"/>
      <c r="L6627" s="126"/>
    </row>
    <row r="6628" spans="2:12">
      <c r="B6628" s="126"/>
      <c r="C6628" s="126"/>
      <c r="D6628" s="126"/>
      <c r="K6628" s="1014"/>
      <c r="L6628" s="126"/>
    </row>
    <row r="6629" spans="2:12">
      <c r="B6629" s="126"/>
      <c r="C6629" s="126"/>
      <c r="D6629" s="126"/>
      <c r="K6629" s="1014"/>
      <c r="L6629" s="126"/>
    </row>
    <row r="6630" spans="2:12">
      <c r="B6630" s="126"/>
      <c r="C6630" s="126"/>
      <c r="D6630" s="126"/>
      <c r="K6630" s="1014"/>
      <c r="L6630" s="126"/>
    </row>
    <row r="6631" spans="2:12">
      <c r="B6631" s="126"/>
      <c r="C6631" s="126"/>
      <c r="D6631" s="126"/>
      <c r="K6631" s="1014"/>
      <c r="L6631" s="126"/>
    </row>
    <row r="6632" spans="2:12">
      <c r="B6632" s="126"/>
      <c r="C6632" s="126"/>
      <c r="D6632" s="126"/>
      <c r="K6632" s="1014"/>
      <c r="L6632" s="126"/>
    </row>
    <row r="6633" spans="2:12">
      <c r="B6633" s="126"/>
      <c r="C6633" s="126"/>
      <c r="D6633" s="126"/>
      <c r="K6633" s="1014"/>
      <c r="L6633" s="126"/>
    </row>
    <row r="6634" spans="2:12">
      <c r="B6634" s="126"/>
      <c r="C6634" s="126"/>
      <c r="D6634" s="126"/>
      <c r="K6634" s="1014"/>
      <c r="L6634" s="126"/>
    </row>
    <row r="6635" spans="2:12">
      <c r="B6635" s="126"/>
      <c r="C6635" s="126"/>
      <c r="D6635" s="126"/>
      <c r="K6635" s="1014"/>
      <c r="L6635" s="126"/>
    </row>
    <row r="6636" spans="2:12">
      <c r="B6636" s="126"/>
      <c r="C6636" s="126"/>
      <c r="D6636" s="126"/>
      <c r="K6636" s="1014"/>
      <c r="L6636" s="126"/>
    </row>
    <row r="6637" spans="2:12">
      <c r="B6637" s="126"/>
      <c r="C6637" s="126"/>
      <c r="D6637" s="126"/>
      <c r="K6637" s="1014"/>
      <c r="L6637" s="126"/>
    </row>
    <row r="6638" spans="2:12">
      <c r="B6638" s="126"/>
      <c r="C6638" s="126"/>
      <c r="D6638" s="126"/>
      <c r="K6638" s="1014"/>
      <c r="L6638" s="126"/>
    </row>
    <row r="6639" spans="2:12">
      <c r="B6639" s="126"/>
      <c r="C6639" s="126"/>
      <c r="D6639" s="126"/>
      <c r="K6639" s="1014"/>
      <c r="L6639" s="126"/>
    </row>
    <row r="6640" spans="2:12">
      <c r="B6640" s="126"/>
      <c r="C6640" s="126"/>
      <c r="D6640" s="126"/>
      <c r="K6640" s="1014"/>
      <c r="L6640" s="126"/>
    </row>
    <row r="6641" spans="2:12">
      <c r="B6641" s="126"/>
      <c r="C6641" s="126"/>
      <c r="D6641" s="126"/>
      <c r="K6641" s="1014"/>
      <c r="L6641" s="126"/>
    </row>
    <row r="6642" spans="2:12">
      <c r="B6642" s="126"/>
      <c r="C6642" s="126"/>
      <c r="D6642" s="126"/>
      <c r="K6642" s="1014"/>
      <c r="L6642" s="126"/>
    </row>
    <row r="6643" spans="2:12">
      <c r="B6643" s="126"/>
      <c r="C6643" s="126"/>
      <c r="D6643" s="126"/>
      <c r="K6643" s="1014"/>
      <c r="L6643" s="126"/>
    </row>
    <row r="6644" spans="2:12">
      <c r="B6644" s="126"/>
      <c r="C6644" s="126"/>
      <c r="D6644" s="126"/>
      <c r="K6644" s="1014"/>
      <c r="L6644" s="126"/>
    </row>
    <row r="6645" spans="2:12">
      <c r="B6645" s="126"/>
      <c r="C6645" s="126"/>
      <c r="D6645" s="126"/>
      <c r="K6645" s="1014"/>
      <c r="L6645" s="126"/>
    </row>
    <row r="6646" spans="2:12">
      <c r="B6646" s="126"/>
      <c r="C6646" s="126"/>
      <c r="D6646" s="126"/>
      <c r="K6646" s="1014"/>
      <c r="L6646" s="126"/>
    </row>
    <row r="6647" spans="2:12">
      <c r="B6647" s="126"/>
      <c r="C6647" s="126"/>
      <c r="D6647" s="126"/>
      <c r="K6647" s="1014"/>
      <c r="L6647" s="126"/>
    </row>
    <row r="6648" spans="2:12">
      <c r="B6648" s="126"/>
      <c r="C6648" s="126"/>
      <c r="D6648" s="126"/>
      <c r="K6648" s="1014"/>
      <c r="L6648" s="126"/>
    </row>
    <row r="6649" spans="2:12">
      <c r="B6649" s="126"/>
      <c r="C6649" s="126"/>
      <c r="D6649" s="126"/>
      <c r="K6649" s="1014"/>
      <c r="L6649" s="126"/>
    </row>
    <row r="6650" spans="2:12">
      <c r="B6650" s="126"/>
      <c r="C6650" s="126"/>
      <c r="D6650" s="126"/>
      <c r="K6650" s="1014"/>
      <c r="L6650" s="126"/>
    </row>
    <row r="6651" spans="2:12">
      <c r="B6651" s="126"/>
      <c r="C6651" s="126"/>
      <c r="D6651" s="126"/>
      <c r="K6651" s="1014"/>
      <c r="L6651" s="126"/>
    </row>
    <row r="6652" spans="2:12">
      <c r="B6652" s="126"/>
      <c r="C6652" s="126"/>
      <c r="D6652" s="126"/>
      <c r="K6652" s="1014"/>
      <c r="L6652" s="126"/>
    </row>
    <row r="6653" spans="2:12">
      <c r="B6653" s="126"/>
      <c r="C6653" s="126"/>
      <c r="D6653" s="126"/>
      <c r="K6653" s="1014"/>
      <c r="L6653" s="126"/>
    </row>
    <row r="6654" spans="2:12">
      <c r="B6654" s="126"/>
      <c r="C6654" s="126"/>
      <c r="D6654" s="126"/>
      <c r="K6654" s="1014"/>
      <c r="L6654" s="126"/>
    </row>
    <row r="6655" spans="2:12">
      <c r="B6655" s="126"/>
      <c r="C6655" s="126"/>
      <c r="D6655" s="126"/>
      <c r="K6655" s="1014"/>
      <c r="L6655" s="126"/>
    </row>
    <row r="6656" spans="2:12">
      <c r="B6656" s="126"/>
      <c r="C6656" s="126"/>
      <c r="D6656" s="126"/>
      <c r="K6656" s="1014"/>
      <c r="L6656" s="126"/>
    </row>
    <row r="6657" spans="2:12">
      <c r="B6657" s="126"/>
      <c r="C6657" s="126"/>
      <c r="D6657" s="126"/>
      <c r="K6657" s="1014"/>
      <c r="L6657" s="126"/>
    </row>
    <row r="6658" spans="2:12">
      <c r="B6658" s="126"/>
      <c r="C6658" s="126"/>
      <c r="D6658" s="126"/>
      <c r="K6658" s="1014"/>
      <c r="L6658" s="126"/>
    </row>
    <row r="6659" spans="2:12">
      <c r="B6659" s="126"/>
      <c r="C6659" s="126"/>
      <c r="D6659" s="126"/>
      <c r="K6659" s="1014"/>
      <c r="L6659" s="126"/>
    </row>
    <row r="6660" spans="2:12">
      <c r="B6660" s="126"/>
      <c r="C6660" s="126"/>
      <c r="D6660" s="126"/>
      <c r="K6660" s="1014"/>
      <c r="L6660" s="126"/>
    </row>
    <row r="6661" spans="2:12">
      <c r="B6661" s="126"/>
      <c r="C6661" s="126"/>
      <c r="D6661" s="126"/>
      <c r="K6661" s="1014"/>
      <c r="L6661" s="126"/>
    </row>
    <row r="6662" spans="2:12">
      <c r="B6662" s="126"/>
      <c r="C6662" s="126"/>
      <c r="D6662" s="126"/>
      <c r="K6662" s="1014"/>
      <c r="L6662" s="126"/>
    </row>
    <row r="6663" spans="2:12">
      <c r="B6663" s="126"/>
      <c r="C6663" s="126"/>
      <c r="D6663" s="126"/>
      <c r="K6663" s="1014"/>
      <c r="L6663" s="126"/>
    </row>
    <row r="6664" spans="2:12">
      <c r="B6664" s="126"/>
      <c r="C6664" s="126"/>
      <c r="D6664" s="126"/>
      <c r="K6664" s="1014"/>
      <c r="L6664" s="126"/>
    </row>
    <row r="6665" spans="2:12">
      <c r="B6665" s="126"/>
      <c r="C6665" s="126"/>
      <c r="D6665" s="126"/>
      <c r="K6665" s="1014"/>
      <c r="L6665" s="126"/>
    </row>
    <row r="6666" spans="2:12">
      <c r="B6666" s="126"/>
      <c r="C6666" s="126"/>
      <c r="D6666" s="126"/>
      <c r="K6666" s="1014"/>
      <c r="L6666" s="126"/>
    </row>
    <row r="6667" spans="2:12">
      <c r="B6667" s="126"/>
      <c r="C6667" s="126"/>
      <c r="D6667" s="126"/>
      <c r="K6667" s="1014"/>
      <c r="L6667" s="126"/>
    </row>
    <row r="6668" spans="2:12">
      <c r="B6668" s="126"/>
      <c r="C6668" s="126"/>
      <c r="D6668" s="126"/>
      <c r="K6668" s="1014"/>
      <c r="L6668" s="126"/>
    </row>
    <row r="6669" spans="2:12">
      <c r="B6669" s="126"/>
      <c r="C6669" s="126"/>
      <c r="D6669" s="126"/>
      <c r="K6669" s="1014"/>
      <c r="L6669" s="126"/>
    </row>
    <row r="6670" spans="2:12">
      <c r="B6670" s="126"/>
      <c r="C6670" s="126"/>
      <c r="D6670" s="126"/>
      <c r="K6670" s="1014"/>
      <c r="L6670" s="126"/>
    </row>
    <row r="6671" spans="2:12">
      <c r="B6671" s="126"/>
      <c r="C6671" s="126"/>
      <c r="D6671" s="126"/>
      <c r="K6671" s="1014"/>
      <c r="L6671" s="126"/>
    </row>
    <row r="6672" spans="2:12">
      <c r="B6672" s="126"/>
      <c r="C6672" s="126"/>
      <c r="D6672" s="126"/>
      <c r="K6672" s="1014"/>
      <c r="L6672" s="126"/>
    </row>
    <row r="6673" spans="2:12">
      <c r="B6673" s="126"/>
      <c r="C6673" s="126"/>
      <c r="D6673" s="126"/>
      <c r="K6673" s="1014"/>
      <c r="L6673" s="126"/>
    </row>
    <row r="6674" spans="2:12">
      <c r="B6674" s="126"/>
      <c r="C6674" s="126"/>
      <c r="D6674" s="126"/>
      <c r="K6674" s="1014"/>
      <c r="L6674" s="126"/>
    </row>
    <row r="6675" spans="2:12">
      <c r="B6675" s="126"/>
      <c r="C6675" s="126"/>
      <c r="D6675" s="126"/>
      <c r="K6675" s="1014"/>
      <c r="L6675" s="126"/>
    </row>
    <row r="6676" spans="2:12">
      <c r="B6676" s="126"/>
      <c r="C6676" s="126"/>
      <c r="D6676" s="126"/>
      <c r="K6676" s="1014"/>
      <c r="L6676" s="126"/>
    </row>
    <row r="6677" spans="2:12">
      <c r="B6677" s="126"/>
      <c r="C6677" s="126"/>
      <c r="D6677" s="126"/>
      <c r="K6677" s="1014"/>
      <c r="L6677" s="126"/>
    </row>
    <row r="6678" spans="2:12">
      <c r="B6678" s="126"/>
      <c r="C6678" s="126"/>
      <c r="D6678" s="126"/>
      <c r="K6678" s="1014"/>
      <c r="L6678" s="126"/>
    </row>
    <row r="6679" spans="2:12">
      <c r="B6679" s="126"/>
      <c r="C6679" s="126"/>
      <c r="D6679" s="126"/>
      <c r="K6679" s="1014"/>
      <c r="L6679" s="126"/>
    </row>
    <row r="6680" spans="2:12">
      <c r="B6680" s="126"/>
      <c r="C6680" s="126"/>
      <c r="D6680" s="126"/>
      <c r="K6680" s="1014"/>
      <c r="L6680" s="126"/>
    </row>
    <row r="6681" spans="2:12">
      <c r="B6681" s="126"/>
      <c r="C6681" s="126"/>
      <c r="D6681" s="126"/>
      <c r="K6681" s="1014"/>
      <c r="L6681" s="126"/>
    </row>
    <row r="6682" spans="2:12">
      <c r="B6682" s="126"/>
      <c r="C6682" s="126"/>
      <c r="D6682" s="126"/>
      <c r="K6682" s="1014"/>
      <c r="L6682" s="126"/>
    </row>
    <row r="6683" spans="2:12">
      <c r="B6683" s="126"/>
      <c r="C6683" s="126"/>
      <c r="D6683" s="126"/>
      <c r="K6683" s="1014"/>
      <c r="L6683" s="126"/>
    </row>
    <row r="6684" spans="2:12">
      <c r="B6684" s="126"/>
      <c r="C6684" s="126"/>
      <c r="D6684" s="126"/>
      <c r="K6684" s="1014"/>
      <c r="L6684" s="126"/>
    </row>
    <row r="6685" spans="2:12">
      <c r="B6685" s="126"/>
      <c r="C6685" s="126"/>
      <c r="D6685" s="126"/>
      <c r="K6685" s="1014"/>
      <c r="L6685" s="126"/>
    </row>
    <row r="6686" spans="2:12">
      <c r="B6686" s="126"/>
      <c r="C6686" s="126"/>
      <c r="D6686" s="126"/>
      <c r="K6686" s="1014"/>
      <c r="L6686" s="126"/>
    </row>
    <row r="6687" spans="2:12">
      <c r="B6687" s="126"/>
      <c r="C6687" s="126"/>
      <c r="D6687" s="126"/>
      <c r="K6687" s="1014"/>
      <c r="L6687" s="126"/>
    </row>
    <row r="6688" spans="2:12">
      <c r="B6688" s="126"/>
      <c r="C6688" s="126"/>
      <c r="D6688" s="126"/>
      <c r="K6688" s="1014"/>
      <c r="L6688" s="126"/>
    </row>
    <row r="6689" spans="2:12">
      <c r="B6689" s="126"/>
      <c r="C6689" s="126"/>
      <c r="D6689" s="126"/>
      <c r="K6689" s="1014"/>
      <c r="L6689" s="126"/>
    </row>
    <row r="6690" spans="2:12">
      <c r="B6690" s="126"/>
      <c r="C6690" s="126"/>
      <c r="D6690" s="126"/>
      <c r="K6690" s="1014"/>
      <c r="L6690" s="126"/>
    </row>
    <row r="6691" spans="2:12">
      <c r="B6691" s="126"/>
      <c r="C6691" s="126"/>
      <c r="D6691" s="126"/>
      <c r="K6691" s="1014"/>
      <c r="L6691" s="126"/>
    </row>
    <row r="6692" spans="2:12">
      <c r="B6692" s="126"/>
      <c r="C6692" s="126"/>
      <c r="D6692" s="126"/>
      <c r="K6692" s="1014"/>
      <c r="L6692" s="126"/>
    </row>
    <row r="6693" spans="2:12">
      <c r="B6693" s="126"/>
      <c r="C6693" s="126"/>
      <c r="D6693" s="126"/>
      <c r="K6693" s="1014"/>
      <c r="L6693" s="126"/>
    </row>
    <row r="6694" spans="2:12">
      <c r="B6694" s="126"/>
      <c r="C6694" s="126"/>
      <c r="D6694" s="126"/>
      <c r="K6694" s="1014"/>
      <c r="L6694" s="126"/>
    </row>
    <row r="6695" spans="2:12">
      <c r="B6695" s="126"/>
      <c r="C6695" s="126"/>
      <c r="D6695" s="126"/>
      <c r="K6695" s="1014"/>
      <c r="L6695" s="126"/>
    </row>
    <row r="6696" spans="2:12">
      <c r="B6696" s="126"/>
      <c r="C6696" s="126"/>
      <c r="D6696" s="126"/>
      <c r="K6696" s="1014"/>
      <c r="L6696" s="126"/>
    </row>
    <row r="6697" spans="2:12">
      <c r="B6697" s="126"/>
      <c r="C6697" s="126"/>
      <c r="D6697" s="126"/>
      <c r="K6697" s="1014"/>
      <c r="L6697" s="126"/>
    </row>
    <row r="6698" spans="2:12">
      <c r="B6698" s="126"/>
      <c r="C6698" s="126"/>
      <c r="D6698" s="126"/>
      <c r="K6698" s="1014"/>
      <c r="L6698" s="126"/>
    </row>
    <row r="6699" spans="2:12">
      <c r="B6699" s="126"/>
      <c r="C6699" s="126"/>
      <c r="D6699" s="126"/>
      <c r="K6699" s="1014"/>
      <c r="L6699" s="126"/>
    </row>
    <row r="6700" spans="2:12">
      <c r="B6700" s="126"/>
      <c r="C6700" s="126"/>
      <c r="D6700" s="126"/>
      <c r="K6700" s="1014"/>
      <c r="L6700" s="126"/>
    </row>
    <row r="6701" spans="2:12">
      <c r="B6701" s="126"/>
      <c r="C6701" s="126"/>
      <c r="D6701" s="126"/>
      <c r="K6701" s="1014"/>
      <c r="L6701" s="126"/>
    </row>
    <row r="6702" spans="2:12">
      <c r="B6702" s="126"/>
      <c r="C6702" s="126"/>
      <c r="D6702" s="126"/>
      <c r="K6702" s="1014"/>
      <c r="L6702" s="126"/>
    </row>
    <row r="6703" spans="2:12">
      <c r="B6703" s="126"/>
      <c r="C6703" s="126"/>
      <c r="D6703" s="126"/>
      <c r="K6703" s="1014"/>
      <c r="L6703" s="126"/>
    </row>
    <row r="6704" spans="2:12">
      <c r="B6704" s="126"/>
      <c r="C6704" s="126"/>
      <c r="D6704" s="126"/>
      <c r="K6704" s="1014"/>
      <c r="L6704" s="126"/>
    </row>
    <row r="6705" spans="2:12">
      <c r="B6705" s="126"/>
      <c r="C6705" s="126"/>
      <c r="D6705" s="126"/>
      <c r="K6705" s="1014"/>
      <c r="L6705" s="126"/>
    </row>
    <row r="6706" spans="2:12">
      <c r="B6706" s="126"/>
      <c r="C6706" s="126"/>
      <c r="D6706" s="126"/>
      <c r="K6706" s="1014"/>
      <c r="L6706" s="126"/>
    </row>
    <row r="6707" spans="2:12">
      <c r="B6707" s="126"/>
      <c r="C6707" s="126"/>
      <c r="D6707" s="126"/>
      <c r="K6707" s="1014"/>
      <c r="L6707" s="126"/>
    </row>
    <row r="6708" spans="2:12">
      <c r="B6708" s="126"/>
      <c r="C6708" s="126"/>
      <c r="D6708" s="126"/>
      <c r="K6708" s="1014"/>
      <c r="L6708" s="126"/>
    </row>
    <row r="6709" spans="2:12">
      <c r="B6709" s="126"/>
      <c r="C6709" s="126"/>
      <c r="D6709" s="126"/>
      <c r="K6709" s="1014"/>
      <c r="L6709" s="126"/>
    </row>
    <row r="6710" spans="2:12">
      <c r="B6710" s="126"/>
      <c r="C6710" s="126"/>
      <c r="D6710" s="126"/>
      <c r="K6710" s="1014"/>
      <c r="L6710" s="126"/>
    </row>
    <row r="6711" spans="2:12">
      <c r="B6711" s="126"/>
      <c r="C6711" s="126"/>
      <c r="D6711" s="126"/>
      <c r="K6711" s="1014"/>
      <c r="L6711" s="126"/>
    </row>
    <row r="6712" spans="2:12">
      <c r="B6712" s="126"/>
      <c r="C6712" s="126"/>
      <c r="D6712" s="126"/>
      <c r="K6712" s="1014"/>
      <c r="L6712" s="126"/>
    </row>
    <row r="6713" spans="2:12">
      <c r="B6713" s="126"/>
      <c r="C6713" s="126"/>
      <c r="D6713" s="126"/>
      <c r="K6713" s="1014"/>
      <c r="L6713" s="126"/>
    </row>
    <row r="6714" spans="2:12">
      <c r="B6714" s="126"/>
      <c r="C6714" s="126"/>
      <c r="D6714" s="126"/>
      <c r="K6714" s="1014"/>
      <c r="L6714" s="126"/>
    </row>
    <row r="6715" spans="2:12">
      <c r="B6715" s="126"/>
      <c r="C6715" s="126"/>
      <c r="D6715" s="126"/>
      <c r="K6715" s="1014"/>
      <c r="L6715" s="126"/>
    </row>
    <row r="6716" spans="2:12">
      <c r="B6716" s="126"/>
      <c r="C6716" s="126"/>
      <c r="D6716" s="126"/>
      <c r="K6716" s="1014"/>
      <c r="L6716" s="126"/>
    </row>
    <row r="6717" spans="2:12">
      <c r="B6717" s="126"/>
      <c r="C6717" s="126"/>
      <c r="D6717" s="126"/>
      <c r="K6717" s="1014"/>
      <c r="L6717" s="126"/>
    </row>
    <row r="6718" spans="2:12">
      <c r="B6718" s="126"/>
      <c r="C6718" s="126"/>
      <c r="D6718" s="126"/>
      <c r="K6718" s="1014"/>
      <c r="L6718" s="126"/>
    </row>
    <row r="6719" spans="2:12">
      <c r="B6719" s="126"/>
      <c r="C6719" s="126"/>
      <c r="D6719" s="126"/>
      <c r="K6719" s="1014"/>
      <c r="L6719" s="126"/>
    </row>
    <row r="6720" spans="2:12">
      <c r="B6720" s="126"/>
      <c r="C6720" s="126"/>
      <c r="D6720" s="126"/>
      <c r="K6720" s="1014"/>
      <c r="L6720" s="126"/>
    </row>
    <row r="6721" spans="2:12">
      <c r="B6721" s="126"/>
      <c r="C6721" s="126"/>
      <c r="D6721" s="126"/>
      <c r="K6721" s="1014"/>
      <c r="L6721" s="126"/>
    </row>
    <row r="6722" spans="2:12">
      <c r="B6722" s="126"/>
      <c r="C6722" s="126"/>
      <c r="D6722" s="126"/>
      <c r="K6722" s="1014"/>
      <c r="L6722" s="126"/>
    </row>
    <row r="6723" spans="2:12">
      <c r="B6723" s="126"/>
      <c r="C6723" s="126"/>
      <c r="D6723" s="126"/>
      <c r="K6723" s="1014"/>
      <c r="L6723" s="126"/>
    </row>
    <row r="6724" spans="2:12">
      <c r="B6724" s="126"/>
      <c r="C6724" s="126"/>
      <c r="D6724" s="126"/>
      <c r="K6724" s="1014"/>
      <c r="L6724" s="126"/>
    </row>
    <row r="6725" spans="2:12">
      <c r="B6725" s="126"/>
      <c r="C6725" s="126"/>
      <c r="D6725" s="126"/>
      <c r="K6725" s="1014"/>
      <c r="L6725" s="126"/>
    </row>
    <row r="6726" spans="2:12">
      <c r="B6726" s="126"/>
      <c r="C6726" s="126"/>
      <c r="D6726" s="126"/>
      <c r="K6726" s="1014"/>
      <c r="L6726" s="126"/>
    </row>
    <row r="6727" spans="2:12">
      <c r="B6727" s="126"/>
      <c r="C6727" s="126"/>
      <c r="D6727" s="126"/>
      <c r="K6727" s="1014"/>
      <c r="L6727" s="126"/>
    </row>
    <row r="6728" spans="2:12">
      <c r="B6728" s="126"/>
      <c r="C6728" s="126"/>
      <c r="D6728" s="126"/>
      <c r="K6728" s="1014"/>
      <c r="L6728" s="126"/>
    </row>
    <row r="6729" spans="2:12">
      <c r="B6729" s="126"/>
      <c r="C6729" s="126"/>
      <c r="D6729" s="126"/>
      <c r="K6729" s="1014"/>
      <c r="L6729" s="126"/>
    </row>
    <row r="6730" spans="2:12">
      <c r="B6730" s="126"/>
      <c r="C6730" s="126"/>
      <c r="D6730" s="126"/>
      <c r="K6730" s="1014"/>
      <c r="L6730" s="126"/>
    </row>
    <row r="6731" spans="2:12">
      <c r="B6731" s="126"/>
      <c r="C6731" s="126"/>
      <c r="D6731" s="126"/>
      <c r="K6731" s="1014"/>
      <c r="L6731" s="126"/>
    </row>
    <row r="6732" spans="2:12">
      <c r="B6732" s="126"/>
      <c r="C6732" s="126"/>
      <c r="D6732" s="126"/>
      <c r="K6732" s="1014"/>
      <c r="L6732" s="126"/>
    </row>
    <row r="6733" spans="2:12">
      <c r="B6733" s="126"/>
      <c r="C6733" s="126"/>
      <c r="D6733" s="126"/>
      <c r="K6733" s="1014"/>
      <c r="L6733" s="126"/>
    </row>
    <row r="6734" spans="2:12">
      <c r="B6734" s="126"/>
      <c r="C6734" s="126"/>
      <c r="D6734" s="126"/>
      <c r="K6734" s="1014"/>
      <c r="L6734" s="126"/>
    </row>
    <row r="6735" spans="2:12">
      <c r="B6735" s="126"/>
      <c r="C6735" s="126"/>
      <c r="D6735" s="126"/>
      <c r="K6735" s="1014"/>
      <c r="L6735" s="126"/>
    </row>
    <row r="6736" spans="2:12">
      <c r="B6736" s="126"/>
      <c r="C6736" s="126"/>
      <c r="D6736" s="126"/>
      <c r="K6736" s="1014"/>
      <c r="L6736" s="126"/>
    </row>
    <row r="6737" spans="2:12">
      <c r="B6737" s="126"/>
      <c r="C6737" s="126"/>
      <c r="D6737" s="126"/>
      <c r="K6737" s="1014"/>
      <c r="L6737" s="126"/>
    </row>
    <row r="6738" spans="2:12">
      <c r="B6738" s="126"/>
      <c r="C6738" s="126"/>
      <c r="D6738" s="126"/>
      <c r="K6738" s="1014"/>
      <c r="L6738" s="126"/>
    </row>
    <row r="6739" spans="2:12">
      <c r="B6739" s="126"/>
      <c r="C6739" s="126"/>
      <c r="D6739" s="126"/>
      <c r="K6739" s="1014"/>
      <c r="L6739" s="126"/>
    </row>
    <row r="6740" spans="2:12">
      <c r="B6740" s="126"/>
      <c r="C6740" s="126"/>
      <c r="D6740" s="126"/>
      <c r="K6740" s="1014"/>
      <c r="L6740" s="126"/>
    </row>
    <row r="6741" spans="2:12">
      <c r="B6741" s="126"/>
      <c r="C6741" s="126"/>
      <c r="D6741" s="126"/>
      <c r="K6741" s="1014"/>
      <c r="L6741" s="126"/>
    </row>
    <row r="6742" spans="2:12">
      <c r="B6742" s="126"/>
      <c r="C6742" s="126"/>
      <c r="D6742" s="126"/>
      <c r="K6742" s="1014"/>
      <c r="L6742" s="126"/>
    </row>
    <row r="6743" spans="2:12">
      <c r="B6743" s="126"/>
      <c r="C6743" s="126"/>
      <c r="D6743" s="126"/>
      <c r="K6743" s="1014"/>
      <c r="L6743" s="126"/>
    </row>
    <row r="6744" spans="2:12">
      <c r="B6744" s="126"/>
      <c r="C6744" s="126"/>
      <c r="D6744" s="126"/>
      <c r="K6744" s="1014"/>
      <c r="L6744" s="126"/>
    </row>
    <row r="6745" spans="2:12">
      <c r="B6745" s="126"/>
      <c r="C6745" s="126"/>
      <c r="D6745" s="126"/>
      <c r="K6745" s="1014"/>
      <c r="L6745" s="126"/>
    </row>
    <row r="6746" spans="2:12">
      <c r="B6746" s="126"/>
      <c r="C6746" s="126"/>
      <c r="D6746" s="126"/>
      <c r="K6746" s="1014"/>
      <c r="L6746" s="126"/>
    </row>
    <row r="6747" spans="2:12">
      <c r="B6747" s="126"/>
      <c r="C6747" s="126"/>
      <c r="D6747" s="126"/>
      <c r="K6747" s="1014"/>
      <c r="L6747" s="126"/>
    </row>
    <row r="6748" spans="2:12">
      <c r="B6748" s="126"/>
      <c r="C6748" s="126"/>
      <c r="D6748" s="126"/>
      <c r="K6748" s="1014"/>
      <c r="L6748" s="126"/>
    </row>
    <row r="6749" spans="2:12">
      <c r="B6749" s="126"/>
      <c r="C6749" s="126"/>
      <c r="D6749" s="126"/>
      <c r="K6749" s="1014"/>
      <c r="L6749" s="126"/>
    </row>
    <row r="6750" spans="2:12">
      <c r="B6750" s="126"/>
      <c r="C6750" s="126"/>
      <c r="D6750" s="126"/>
      <c r="K6750" s="1014"/>
      <c r="L6750" s="126"/>
    </row>
    <row r="6751" spans="2:12">
      <c r="B6751" s="126"/>
      <c r="C6751" s="126"/>
      <c r="D6751" s="126"/>
      <c r="K6751" s="1014"/>
      <c r="L6751" s="126"/>
    </row>
    <row r="6752" spans="2:12">
      <c r="B6752" s="126"/>
      <c r="C6752" s="126"/>
      <c r="D6752" s="126"/>
      <c r="K6752" s="1014"/>
      <c r="L6752" s="126"/>
    </row>
    <row r="6753" spans="2:12">
      <c r="B6753" s="126"/>
      <c r="C6753" s="126"/>
      <c r="D6753" s="126"/>
      <c r="K6753" s="1014"/>
      <c r="L6753" s="126"/>
    </row>
    <row r="6754" spans="2:12">
      <c r="B6754" s="126"/>
      <c r="C6754" s="126"/>
      <c r="D6754" s="126"/>
      <c r="K6754" s="1014"/>
      <c r="L6754" s="126"/>
    </row>
    <row r="6755" spans="2:12">
      <c r="B6755" s="126"/>
      <c r="C6755" s="126"/>
      <c r="D6755" s="126"/>
      <c r="K6755" s="1014"/>
      <c r="L6755" s="126"/>
    </row>
    <row r="6756" spans="2:12">
      <c r="B6756" s="126"/>
      <c r="C6756" s="126"/>
      <c r="D6756" s="126"/>
      <c r="K6756" s="1014"/>
      <c r="L6756" s="126"/>
    </row>
    <row r="6757" spans="2:12">
      <c r="B6757" s="126"/>
      <c r="C6757" s="126"/>
      <c r="D6757" s="126"/>
      <c r="K6757" s="1014"/>
      <c r="L6757" s="126"/>
    </row>
    <row r="6758" spans="2:12">
      <c r="B6758" s="126"/>
      <c r="C6758" s="126"/>
      <c r="D6758" s="126"/>
      <c r="K6758" s="1014"/>
      <c r="L6758" s="126"/>
    </row>
    <row r="6759" spans="2:12">
      <c r="B6759" s="126"/>
      <c r="C6759" s="126"/>
      <c r="D6759" s="126"/>
      <c r="K6759" s="1014"/>
      <c r="L6759" s="126"/>
    </row>
    <row r="6760" spans="2:12">
      <c r="B6760" s="126"/>
      <c r="C6760" s="126"/>
      <c r="D6760" s="126"/>
      <c r="K6760" s="1014"/>
      <c r="L6760" s="126"/>
    </row>
    <row r="6761" spans="2:12">
      <c r="B6761" s="126"/>
      <c r="C6761" s="126"/>
      <c r="D6761" s="126"/>
      <c r="K6761" s="1014"/>
      <c r="L6761" s="126"/>
    </row>
    <row r="6762" spans="2:12">
      <c r="B6762" s="126"/>
      <c r="C6762" s="126"/>
      <c r="D6762" s="126"/>
      <c r="K6762" s="1014"/>
      <c r="L6762" s="126"/>
    </row>
    <row r="6763" spans="2:12">
      <c r="B6763" s="126"/>
      <c r="C6763" s="126"/>
      <c r="D6763" s="126"/>
      <c r="K6763" s="1014"/>
      <c r="L6763" s="126"/>
    </row>
    <row r="6764" spans="2:12">
      <c r="B6764" s="126"/>
      <c r="C6764" s="126"/>
      <c r="D6764" s="126"/>
      <c r="K6764" s="1014"/>
      <c r="L6764" s="126"/>
    </row>
    <row r="6765" spans="2:12">
      <c r="B6765" s="126"/>
      <c r="C6765" s="126"/>
      <c r="D6765" s="126"/>
      <c r="K6765" s="1014"/>
      <c r="L6765" s="126"/>
    </row>
    <row r="6766" spans="2:12">
      <c r="B6766" s="126"/>
      <c r="C6766" s="126"/>
      <c r="D6766" s="126"/>
      <c r="K6766" s="1014"/>
      <c r="L6766" s="126"/>
    </row>
    <row r="6767" spans="2:12">
      <c r="B6767" s="126"/>
      <c r="C6767" s="126"/>
      <c r="D6767" s="126"/>
      <c r="K6767" s="1014"/>
      <c r="L6767" s="126"/>
    </row>
    <row r="6768" spans="2:12">
      <c r="B6768" s="126"/>
      <c r="C6768" s="126"/>
      <c r="D6768" s="126"/>
      <c r="K6768" s="1014"/>
      <c r="L6768" s="126"/>
    </row>
    <row r="6769" spans="2:12">
      <c r="B6769" s="126"/>
      <c r="C6769" s="126"/>
      <c r="D6769" s="126"/>
      <c r="K6769" s="1014"/>
      <c r="L6769" s="126"/>
    </row>
    <row r="6770" spans="2:12">
      <c r="B6770" s="126"/>
      <c r="C6770" s="126"/>
      <c r="D6770" s="126"/>
      <c r="K6770" s="1014"/>
      <c r="L6770" s="126"/>
    </row>
    <row r="6771" spans="2:12">
      <c r="B6771" s="126"/>
      <c r="C6771" s="126"/>
      <c r="D6771" s="126"/>
      <c r="K6771" s="1014"/>
      <c r="L6771" s="126"/>
    </row>
    <row r="6772" spans="2:12">
      <c r="B6772" s="126"/>
      <c r="C6772" s="126"/>
      <c r="D6772" s="126"/>
      <c r="K6772" s="1014"/>
      <c r="L6772" s="126"/>
    </row>
    <row r="6773" spans="2:12">
      <c r="B6773" s="126"/>
      <c r="C6773" s="126"/>
      <c r="D6773" s="126"/>
      <c r="K6773" s="1014"/>
      <c r="L6773" s="126"/>
    </row>
    <row r="6774" spans="2:12">
      <c r="B6774" s="126"/>
      <c r="C6774" s="126"/>
      <c r="D6774" s="126"/>
      <c r="K6774" s="1014"/>
      <c r="L6774" s="126"/>
    </row>
    <row r="6775" spans="2:12">
      <c r="B6775" s="126"/>
      <c r="C6775" s="126"/>
      <c r="D6775" s="126"/>
      <c r="K6775" s="1014"/>
      <c r="L6775" s="126"/>
    </row>
    <row r="6776" spans="2:12">
      <c r="B6776" s="126"/>
      <c r="C6776" s="126"/>
      <c r="D6776" s="126"/>
      <c r="K6776" s="1014"/>
      <c r="L6776" s="126"/>
    </row>
    <row r="6777" spans="2:12">
      <c r="B6777" s="126"/>
      <c r="C6777" s="126"/>
      <c r="D6777" s="126"/>
      <c r="K6777" s="1014"/>
      <c r="L6777" s="126"/>
    </row>
    <row r="6778" spans="2:12">
      <c r="B6778" s="126"/>
      <c r="C6778" s="126"/>
      <c r="D6778" s="126"/>
      <c r="K6778" s="1014"/>
      <c r="L6778" s="126"/>
    </row>
    <row r="6779" spans="2:12">
      <c r="B6779" s="126"/>
      <c r="C6779" s="126"/>
      <c r="D6779" s="126"/>
      <c r="K6779" s="1014"/>
      <c r="L6779" s="126"/>
    </row>
    <row r="6780" spans="2:12">
      <c r="B6780" s="126"/>
      <c r="C6780" s="126"/>
      <c r="D6780" s="126"/>
      <c r="K6780" s="1014"/>
      <c r="L6780" s="126"/>
    </row>
    <row r="6781" spans="2:12">
      <c r="B6781" s="126"/>
      <c r="C6781" s="126"/>
      <c r="D6781" s="126"/>
      <c r="K6781" s="1014"/>
      <c r="L6781" s="126"/>
    </row>
    <row r="6782" spans="2:12">
      <c r="B6782" s="126"/>
      <c r="C6782" s="126"/>
      <c r="D6782" s="126"/>
      <c r="K6782" s="1014"/>
      <c r="L6782" s="126"/>
    </row>
    <row r="6783" spans="2:12">
      <c r="B6783" s="126"/>
      <c r="C6783" s="126"/>
      <c r="D6783" s="126"/>
      <c r="K6783" s="1014"/>
      <c r="L6783" s="126"/>
    </row>
    <row r="6784" spans="2:12">
      <c r="B6784" s="126"/>
      <c r="C6784" s="126"/>
      <c r="D6784" s="126"/>
      <c r="K6784" s="1014"/>
      <c r="L6784" s="126"/>
    </row>
    <row r="6785" spans="2:12">
      <c r="B6785" s="126"/>
      <c r="C6785" s="126"/>
      <c r="D6785" s="126"/>
      <c r="K6785" s="1014"/>
      <c r="L6785" s="126"/>
    </row>
    <row r="6786" spans="2:12">
      <c r="B6786" s="126"/>
      <c r="C6786" s="126"/>
      <c r="D6786" s="126"/>
      <c r="K6786" s="1014"/>
      <c r="L6786" s="126"/>
    </row>
    <row r="6787" spans="2:12">
      <c r="B6787" s="126"/>
      <c r="C6787" s="126"/>
      <c r="D6787" s="126"/>
      <c r="K6787" s="1014"/>
      <c r="L6787" s="126"/>
    </row>
    <row r="6788" spans="2:12">
      <c r="B6788" s="126"/>
      <c r="C6788" s="126"/>
      <c r="D6788" s="126"/>
      <c r="K6788" s="1014"/>
      <c r="L6788" s="126"/>
    </row>
    <row r="6789" spans="2:12">
      <c r="B6789" s="126"/>
      <c r="C6789" s="126"/>
      <c r="D6789" s="126"/>
      <c r="K6789" s="1014"/>
      <c r="L6789" s="126"/>
    </row>
    <row r="6790" spans="2:12">
      <c r="B6790" s="126"/>
      <c r="C6790" s="126"/>
      <c r="D6790" s="126"/>
      <c r="K6790" s="1014"/>
      <c r="L6790" s="126"/>
    </row>
    <row r="6791" spans="2:12">
      <c r="B6791" s="126"/>
      <c r="C6791" s="126"/>
      <c r="D6791" s="126"/>
      <c r="K6791" s="1014"/>
      <c r="L6791" s="126"/>
    </row>
    <row r="6792" spans="2:12">
      <c r="B6792" s="126"/>
      <c r="C6792" s="126"/>
      <c r="D6792" s="126"/>
      <c r="K6792" s="1014"/>
      <c r="L6792" s="126"/>
    </row>
    <row r="6793" spans="2:12">
      <c r="B6793" s="126"/>
      <c r="C6793" s="126"/>
      <c r="D6793" s="126"/>
      <c r="K6793" s="1014"/>
      <c r="L6793" s="126"/>
    </row>
    <row r="6794" spans="2:12">
      <c r="B6794" s="126"/>
      <c r="C6794" s="126"/>
      <c r="D6794" s="126"/>
      <c r="K6794" s="1014"/>
      <c r="L6794" s="126"/>
    </row>
    <row r="6795" spans="2:12">
      <c r="B6795" s="126"/>
      <c r="C6795" s="126"/>
      <c r="D6795" s="126"/>
      <c r="K6795" s="1014"/>
      <c r="L6795" s="126"/>
    </row>
    <row r="6796" spans="2:12">
      <c r="B6796" s="126"/>
      <c r="C6796" s="126"/>
      <c r="D6796" s="126"/>
      <c r="K6796" s="1014"/>
      <c r="L6796" s="126"/>
    </row>
    <row r="6797" spans="2:12">
      <c r="B6797" s="126"/>
      <c r="C6797" s="126"/>
      <c r="D6797" s="126"/>
      <c r="K6797" s="1014"/>
      <c r="L6797" s="126"/>
    </row>
    <row r="6798" spans="2:12">
      <c r="B6798" s="126"/>
      <c r="C6798" s="126"/>
      <c r="D6798" s="126"/>
      <c r="K6798" s="1014"/>
      <c r="L6798" s="126"/>
    </row>
    <row r="6799" spans="2:12">
      <c r="B6799" s="126"/>
      <c r="C6799" s="126"/>
      <c r="D6799" s="126"/>
      <c r="K6799" s="1014"/>
      <c r="L6799" s="126"/>
    </row>
    <row r="6800" spans="2:12">
      <c r="B6800" s="126"/>
      <c r="C6800" s="126"/>
      <c r="D6800" s="126"/>
      <c r="K6800" s="1014"/>
      <c r="L6800" s="126"/>
    </row>
    <row r="6801" spans="2:12">
      <c r="B6801" s="126"/>
      <c r="C6801" s="126"/>
      <c r="D6801" s="126"/>
      <c r="K6801" s="1014"/>
      <c r="L6801" s="126"/>
    </row>
    <row r="6802" spans="2:12">
      <c r="B6802" s="126"/>
      <c r="C6802" s="126"/>
      <c r="D6802" s="126"/>
      <c r="K6802" s="1014"/>
      <c r="L6802" s="126"/>
    </row>
    <row r="6803" spans="2:12">
      <c r="B6803" s="126"/>
      <c r="C6803" s="126"/>
      <c r="D6803" s="126"/>
      <c r="K6803" s="1014"/>
      <c r="L6803" s="126"/>
    </row>
    <row r="6804" spans="2:12">
      <c r="B6804" s="126"/>
      <c r="C6804" s="126"/>
      <c r="D6804" s="126"/>
      <c r="K6804" s="1014"/>
      <c r="L6804" s="126"/>
    </row>
    <row r="6805" spans="2:12">
      <c r="B6805" s="126"/>
      <c r="C6805" s="126"/>
      <c r="D6805" s="126"/>
      <c r="K6805" s="1014"/>
      <c r="L6805" s="126"/>
    </row>
    <row r="6806" spans="2:12">
      <c r="B6806" s="126"/>
      <c r="C6806" s="126"/>
      <c r="D6806" s="126"/>
      <c r="K6806" s="1014"/>
      <c r="L6806" s="126"/>
    </row>
    <row r="6807" spans="2:12">
      <c r="B6807" s="126"/>
      <c r="C6807" s="126"/>
      <c r="D6807" s="126"/>
      <c r="K6807" s="1014"/>
      <c r="L6807" s="126"/>
    </row>
    <row r="6808" spans="2:12">
      <c r="B6808" s="126"/>
      <c r="C6808" s="126"/>
      <c r="D6808" s="126"/>
      <c r="K6808" s="1014"/>
      <c r="L6808" s="126"/>
    </row>
    <row r="6809" spans="2:12">
      <c r="B6809" s="126"/>
      <c r="C6809" s="126"/>
      <c r="D6809" s="126"/>
      <c r="K6809" s="1014"/>
      <c r="L6809" s="126"/>
    </row>
    <row r="6810" spans="2:12">
      <c r="B6810" s="126"/>
      <c r="C6810" s="126"/>
      <c r="D6810" s="126"/>
      <c r="K6810" s="1014"/>
      <c r="L6810" s="126"/>
    </row>
    <row r="6811" spans="2:12">
      <c r="B6811" s="126"/>
      <c r="C6811" s="126"/>
      <c r="D6811" s="126"/>
      <c r="K6811" s="1014"/>
      <c r="L6811" s="126"/>
    </row>
    <row r="6812" spans="2:12">
      <c r="B6812" s="126"/>
      <c r="C6812" s="126"/>
      <c r="D6812" s="126"/>
      <c r="K6812" s="1014"/>
      <c r="L6812" s="126"/>
    </row>
    <row r="6813" spans="2:12">
      <c r="B6813" s="126"/>
      <c r="C6813" s="126"/>
      <c r="D6813" s="126"/>
      <c r="K6813" s="1014"/>
      <c r="L6813" s="126"/>
    </row>
    <row r="6814" spans="2:12">
      <c r="B6814" s="126"/>
      <c r="C6814" s="126"/>
      <c r="D6814" s="126"/>
      <c r="K6814" s="1014"/>
      <c r="L6814" s="126"/>
    </row>
    <row r="6815" spans="2:12">
      <c r="B6815" s="126"/>
      <c r="C6815" s="126"/>
      <c r="D6815" s="126"/>
      <c r="K6815" s="1014"/>
      <c r="L6815" s="126"/>
    </row>
    <row r="6816" spans="2:12">
      <c r="B6816" s="126"/>
      <c r="C6816" s="126"/>
      <c r="D6816" s="126"/>
      <c r="K6816" s="1014"/>
      <c r="L6816" s="126"/>
    </row>
    <row r="6817" spans="2:12">
      <c r="B6817" s="126"/>
      <c r="C6817" s="126"/>
      <c r="D6817" s="126"/>
      <c r="K6817" s="1014"/>
      <c r="L6817" s="126"/>
    </row>
    <row r="6818" spans="2:12">
      <c r="B6818" s="126"/>
      <c r="C6818" s="126"/>
      <c r="D6818" s="126"/>
      <c r="K6818" s="1014"/>
      <c r="L6818" s="126"/>
    </row>
    <row r="6819" spans="2:12">
      <c r="B6819" s="126"/>
      <c r="C6819" s="126"/>
      <c r="D6819" s="126"/>
      <c r="K6819" s="1014"/>
      <c r="L6819" s="126"/>
    </row>
    <row r="6820" spans="2:12">
      <c r="B6820" s="126"/>
      <c r="C6820" s="126"/>
      <c r="D6820" s="126"/>
      <c r="K6820" s="1014"/>
      <c r="L6820" s="126"/>
    </row>
    <row r="6821" spans="2:12">
      <c r="B6821" s="126"/>
      <c r="C6821" s="126"/>
      <c r="D6821" s="126"/>
      <c r="K6821" s="1014"/>
      <c r="L6821" s="126"/>
    </row>
    <row r="6822" spans="2:12">
      <c r="B6822" s="126"/>
      <c r="C6822" s="126"/>
      <c r="D6822" s="126"/>
      <c r="K6822" s="1014"/>
      <c r="L6822" s="126"/>
    </row>
    <row r="6823" spans="2:12">
      <c r="B6823" s="126"/>
      <c r="C6823" s="126"/>
      <c r="D6823" s="126"/>
      <c r="K6823" s="1014"/>
      <c r="L6823" s="126"/>
    </row>
    <row r="6824" spans="2:12">
      <c r="B6824" s="126"/>
      <c r="C6824" s="126"/>
      <c r="D6824" s="126"/>
      <c r="K6824" s="1014"/>
      <c r="L6824" s="126"/>
    </row>
    <row r="6825" spans="2:12">
      <c r="B6825" s="126"/>
      <c r="C6825" s="126"/>
      <c r="D6825" s="126"/>
      <c r="K6825" s="1014"/>
      <c r="L6825" s="126"/>
    </row>
    <row r="6826" spans="2:12">
      <c r="B6826" s="126"/>
      <c r="C6826" s="126"/>
      <c r="D6826" s="126"/>
      <c r="K6826" s="1014"/>
      <c r="L6826" s="126"/>
    </row>
    <row r="6827" spans="2:12">
      <c r="B6827" s="126"/>
      <c r="C6827" s="126"/>
      <c r="D6827" s="126"/>
      <c r="K6827" s="1014"/>
      <c r="L6827" s="126"/>
    </row>
    <row r="6828" spans="2:12">
      <c r="B6828" s="126"/>
      <c r="C6828" s="126"/>
      <c r="D6828" s="126"/>
      <c r="K6828" s="1014"/>
      <c r="L6828" s="126"/>
    </row>
    <row r="6829" spans="2:12">
      <c r="B6829" s="126"/>
      <c r="C6829" s="126"/>
      <c r="D6829" s="126"/>
      <c r="K6829" s="1014"/>
      <c r="L6829" s="126"/>
    </row>
    <row r="6830" spans="2:12">
      <c r="B6830" s="126"/>
      <c r="C6830" s="126"/>
      <c r="D6830" s="126"/>
      <c r="K6830" s="1014"/>
      <c r="L6830" s="126"/>
    </row>
    <row r="6831" spans="2:12">
      <c r="B6831" s="126"/>
      <c r="C6831" s="126"/>
      <c r="D6831" s="126"/>
      <c r="K6831" s="1014"/>
      <c r="L6831" s="126"/>
    </row>
    <row r="6832" spans="2:12">
      <c r="B6832" s="126"/>
      <c r="C6832" s="126"/>
      <c r="D6832" s="126"/>
      <c r="K6832" s="1014"/>
      <c r="L6832" s="126"/>
    </row>
    <row r="6833" spans="2:12">
      <c r="B6833" s="126"/>
      <c r="C6833" s="126"/>
      <c r="D6833" s="126"/>
      <c r="K6833" s="1014"/>
      <c r="L6833" s="126"/>
    </row>
    <row r="6834" spans="2:12">
      <c r="B6834" s="126"/>
      <c r="C6834" s="126"/>
      <c r="D6834" s="126"/>
      <c r="K6834" s="1014"/>
      <c r="L6834" s="126"/>
    </row>
    <row r="6835" spans="2:12">
      <c r="B6835" s="126"/>
      <c r="C6835" s="126"/>
      <c r="D6835" s="126"/>
      <c r="K6835" s="1014"/>
      <c r="L6835" s="126"/>
    </row>
    <row r="6836" spans="2:12">
      <c r="B6836" s="126"/>
      <c r="C6836" s="126"/>
      <c r="D6836" s="126"/>
      <c r="K6836" s="1014"/>
      <c r="L6836" s="126"/>
    </row>
    <row r="6837" spans="2:12">
      <c r="B6837" s="126"/>
      <c r="C6837" s="126"/>
      <c r="D6837" s="126"/>
      <c r="K6837" s="1014"/>
      <c r="L6837" s="126"/>
    </row>
    <row r="6838" spans="2:12">
      <c r="B6838" s="126"/>
      <c r="C6838" s="126"/>
      <c r="D6838" s="126"/>
      <c r="K6838" s="1014"/>
      <c r="L6838" s="126"/>
    </row>
    <row r="6839" spans="2:12">
      <c r="B6839" s="126"/>
      <c r="C6839" s="126"/>
      <c r="D6839" s="126"/>
      <c r="K6839" s="1014"/>
      <c r="L6839" s="126"/>
    </row>
    <row r="6840" spans="2:12">
      <c r="B6840" s="126"/>
      <c r="C6840" s="126"/>
      <c r="D6840" s="126"/>
      <c r="K6840" s="1014"/>
      <c r="L6840" s="126"/>
    </row>
    <row r="6841" spans="2:12">
      <c r="B6841" s="126"/>
      <c r="C6841" s="126"/>
      <c r="D6841" s="126"/>
      <c r="K6841" s="1014"/>
      <c r="L6841" s="126"/>
    </row>
    <row r="6842" spans="2:12">
      <c r="B6842" s="126"/>
      <c r="C6842" s="126"/>
      <c r="D6842" s="126"/>
      <c r="K6842" s="1014"/>
      <c r="L6842" s="126"/>
    </row>
    <row r="6843" spans="2:12">
      <c r="B6843" s="126"/>
      <c r="C6843" s="126"/>
      <c r="D6843" s="126"/>
      <c r="K6843" s="1014"/>
      <c r="L6843" s="126"/>
    </row>
    <row r="6844" spans="2:12">
      <c r="B6844" s="126"/>
      <c r="C6844" s="126"/>
      <c r="D6844" s="126"/>
      <c r="K6844" s="1014"/>
      <c r="L6844" s="126"/>
    </row>
    <row r="6845" spans="2:12">
      <c r="B6845" s="126"/>
      <c r="C6845" s="126"/>
      <c r="D6845" s="126"/>
      <c r="K6845" s="1014"/>
      <c r="L6845" s="126"/>
    </row>
    <row r="6846" spans="2:12">
      <c r="B6846" s="126"/>
      <c r="C6846" s="126"/>
      <c r="D6846" s="126"/>
      <c r="K6846" s="1014"/>
      <c r="L6846" s="126"/>
    </row>
    <row r="6847" spans="2:12">
      <c r="B6847" s="126"/>
      <c r="C6847" s="126"/>
      <c r="D6847" s="126"/>
      <c r="K6847" s="1014"/>
      <c r="L6847" s="126"/>
    </row>
    <row r="6848" spans="2:12">
      <c r="B6848" s="126"/>
      <c r="C6848" s="126"/>
      <c r="D6848" s="126"/>
      <c r="K6848" s="1014"/>
      <c r="L6848" s="126"/>
    </row>
    <row r="6849" spans="2:12">
      <c r="B6849" s="126"/>
      <c r="C6849" s="126"/>
      <c r="D6849" s="126"/>
      <c r="K6849" s="1014"/>
      <c r="L6849" s="126"/>
    </row>
    <row r="6850" spans="2:12">
      <c r="B6850" s="126"/>
      <c r="C6850" s="126"/>
      <c r="D6850" s="126"/>
      <c r="K6850" s="1014"/>
      <c r="L6850" s="126"/>
    </row>
    <row r="6851" spans="2:12">
      <c r="B6851" s="126"/>
      <c r="C6851" s="126"/>
      <c r="D6851" s="126"/>
      <c r="K6851" s="1014"/>
      <c r="L6851" s="126"/>
    </row>
    <row r="6852" spans="2:12">
      <c r="B6852" s="126"/>
      <c r="C6852" s="126"/>
      <c r="D6852" s="126"/>
      <c r="K6852" s="1014"/>
      <c r="L6852" s="126"/>
    </row>
    <row r="6853" spans="2:12">
      <c r="B6853" s="126"/>
      <c r="C6853" s="126"/>
      <c r="D6853" s="126"/>
      <c r="K6853" s="1014"/>
      <c r="L6853" s="126"/>
    </row>
    <row r="6854" spans="2:12">
      <c r="B6854" s="126"/>
      <c r="C6854" s="126"/>
      <c r="D6854" s="126"/>
      <c r="K6854" s="1014"/>
      <c r="L6854" s="126"/>
    </row>
    <row r="6855" spans="2:12">
      <c r="B6855" s="126"/>
      <c r="C6855" s="126"/>
      <c r="D6855" s="126"/>
      <c r="K6855" s="1014"/>
      <c r="L6855" s="126"/>
    </row>
    <row r="6856" spans="2:12">
      <c r="B6856" s="126"/>
      <c r="C6856" s="126"/>
      <c r="D6856" s="126"/>
      <c r="K6856" s="1014"/>
      <c r="L6856" s="126"/>
    </row>
    <row r="6857" spans="2:12">
      <c r="B6857" s="126"/>
      <c r="C6857" s="126"/>
      <c r="D6857" s="126"/>
      <c r="K6857" s="1014"/>
      <c r="L6857" s="126"/>
    </row>
    <row r="6858" spans="2:12">
      <c r="B6858" s="126"/>
      <c r="C6858" s="126"/>
      <c r="D6858" s="126"/>
      <c r="K6858" s="1014"/>
      <c r="L6858" s="126"/>
    </row>
    <row r="6859" spans="2:12">
      <c r="B6859" s="126"/>
      <c r="C6859" s="126"/>
      <c r="D6859" s="126"/>
      <c r="K6859" s="1014"/>
      <c r="L6859" s="126"/>
    </row>
    <row r="6860" spans="2:12">
      <c r="B6860" s="126"/>
      <c r="C6860" s="126"/>
      <c r="D6860" s="126"/>
      <c r="K6860" s="1014"/>
      <c r="L6860" s="126"/>
    </row>
    <row r="6861" spans="2:12">
      <c r="B6861" s="126"/>
      <c r="C6861" s="126"/>
      <c r="D6861" s="126"/>
      <c r="K6861" s="1014"/>
      <c r="L6861" s="126"/>
    </row>
    <row r="6862" spans="2:12">
      <c r="B6862" s="126"/>
      <c r="C6862" s="126"/>
      <c r="D6862" s="126"/>
      <c r="K6862" s="1014"/>
      <c r="L6862" s="126"/>
    </row>
    <row r="6863" spans="2:12">
      <c r="B6863" s="126"/>
      <c r="C6863" s="126"/>
      <c r="D6863" s="126"/>
      <c r="K6863" s="1014"/>
      <c r="L6863" s="126"/>
    </row>
    <row r="6864" spans="2:12">
      <c r="B6864" s="126"/>
      <c r="C6864" s="126"/>
      <c r="D6864" s="126"/>
      <c r="K6864" s="1014"/>
      <c r="L6864" s="126"/>
    </row>
    <row r="6865" spans="2:12">
      <c r="B6865" s="126"/>
      <c r="C6865" s="126"/>
      <c r="D6865" s="126"/>
      <c r="K6865" s="1014"/>
      <c r="L6865" s="126"/>
    </row>
    <row r="6866" spans="2:12">
      <c r="B6866" s="126"/>
      <c r="C6866" s="126"/>
      <c r="D6866" s="126"/>
      <c r="K6866" s="1014"/>
      <c r="L6866" s="126"/>
    </row>
    <row r="6867" spans="2:12">
      <c r="B6867" s="126"/>
      <c r="C6867" s="126"/>
      <c r="D6867" s="126"/>
      <c r="K6867" s="1014"/>
      <c r="L6867" s="126"/>
    </row>
    <row r="6868" spans="2:12">
      <c r="B6868" s="126"/>
      <c r="C6868" s="126"/>
      <c r="D6868" s="126"/>
      <c r="K6868" s="1014"/>
      <c r="L6868" s="126"/>
    </row>
    <row r="6869" spans="2:12">
      <c r="B6869" s="126"/>
      <c r="C6869" s="126"/>
      <c r="D6869" s="126"/>
      <c r="K6869" s="1014"/>
      <c r="L6869" s="126"/>
    </row>
    <row r="6870" spans="2:12">
      <c r="B6870" s="126"/>
      <c r="C6870" s="126"/>
      <c r="D6870" s="126"/>
      <c r="K6870" s="1014"/>
      <c r="L6870" s="126"/>
    </row>
    <row r="6871" spans="2:12">
      <c r="B6871" s="126"/>
      <c r="C6871" s="126"/>
      <c r="D6871" s="126"/>
      <c r="K6871" s="1014"/>
      <c r="L6871" s="126"/>
    </row>
    <row r="6872" spans="2:12">
      <c r="B6872" s="126"/>
      <c r="C6872" s="126"/>
      <c r="D6872" s="126"/>
      <c r="K6872" s="1014"/>
      <c r="L6872" s="126"/>
    </row>
    <row r="6873" spans="2:12">
      <c r="B6873" s="126"/>
      <c r="C6873" s="126"/>
      <c r="D6873" s="126"/>
      <c r="K6873" s="1014"/>
      <c r="L6873" s="126"/>
    </row>
    <row r="6874" spans="2:12">
      <c r="B6874" s="126"/>
      <c r="C6874" s="126"/>
      <c r="D6874" s="126"/>
      <c r="K6874" s="1014"/>
      <c r="L6874" s="126"/>
    </row>
    <row r="6875" spans="2:12">
      <c r="B6875" s="126"/>
      <c r="C6875" s="126"/>
      <c r="D6875" s="126"/>
      <c r="K6875" s="1014"/>
      <c r="L6875" s="126"/>
    </row>
    <row r="6876" spans="2:12">
      <c r="B6876" s="126"/>
      <c r="C6876" s="126"/>
      <c r="D6876" s="126"/>
      <c r="K6876" s="1014"/>
      <c r="L6876" s="126"/>
    </row>
    <row r="6877" spans="2:12">
      <c r="B6877" s="126"/>
      <c r="C6877" s="126"/>
      <c r="D6877" s="126"/>
      <c r="K6877" s="1014"/>
      <c r="L6877" s="126"/>
    </row>
    <row r="6878" spans="2:12">
      <c r="B6878" s="126"/>
      <c r="C6878" s="126"/>
      <c r="D6878" s="126"/>
      <c r="K6878" s="1014"/>
      <c r="L6878" s="126"/>
    </row>
    <row r="6879" spans="2:12">
      <c r="B6879" s="126"/>
      <c r="C6879" s="126"/>
      <c r="D6879" s="126"/>
      <c r="K6879" s="1014"/>
      <c r="L6879" s="126"/>
    </row>
    <row r="6880" spans="2:12">
      <c r="B6880" s="126"/>
      <c r="C6880" s="126"/>
      <c r="D6880" s="126"/>
      <c r="K6880" s="1014"/>
      <c r="L6880" s="126"/>
    </row>
    <row r="6881" spans="2:12">
      <c r="B6881" s="126"/>
      <c r="C6881" s="126"/>
      <c r="D6881" s="126"/>
      <c r="K6881" s="1014"/>
      <c r="L6881" s="126"/>
    </row>
    <row r="6882" spans="2:12">
      <c r="B6882" s="126"/>
      <c r="C6882" s="126"/>
      <c r="D6882" s="126"/>
      <c r="K6882" s="1014"/>
      <c r="L6882" s="126"/>
    </row>
    <row r="6883" spans="2:12">
      <c r="B6883" s="126"/>
      <c r="C6883" s="126"/>
      <c r="D6883" s="126"/>
      <c r="K6883" s="1014"/>
      <c r="L6883" s="126"/>
    </row>
    <row r="6884" spans="2:12">
      <c r="B6884" s="126"/>
      <c r="C6884" s="126"/>
      <c r="D6884" s="126"/>
      <c r="K6884" s="1014"/>
      <c r="L6884" s="126"/>
    </row>
    <row r="6885" spans="2:12">
      <c r="B6885" s="126"/>
      <c r="C6885" s="126"/>
      <c r="D6885" s="126"/>
      <c r="K6885" s="1014"/>
      <c r="L6885" s="126"/>
    </row>
    <row r="6886" spans="2:12">
      <c r="B6886" s="126"/>
      <c r="C6886" s="126"/>
      <c r="D6886" s="126"/>
      <c r="K6886" s="1014"/>
      <c r="L6886" s="126"/>
    </row>
    <row r="6887" spans="2:12">
      <c r="B6887" s="126"/>
      <c r="C6887" s="126"/>
      <c r="D6887" s="126"/>
      <c r="K6887" s="1014"/>
      <c r="L6887" s="126"/>
    </row>
    <row r="6888" spans="2:12">
      <c r="B6888" s="126"/>
      <c r="C6888" s="126"/>
      <c r="D6888" s="126"/>
      <c r="K6888" s="1014"/>
      <c r="L6888" s="126"/>
    </row>
    <row r="6889" spans="2:12">
      <c r="B6889" s="126"/>
      <c r="C6889" s="126"/>
      <c r="D6889" s="126"/>
      <c r="K6889" s="1014"/>
      <c r="L6889" s="126"/>
    </row>
    <row r="6890" spans="2:12">
      <c r="B6890" s="126"/>
      <c r="C6890" s="126"/>
      <c r="D6890" s="126"/>
      <c r="K6890" s="1014"/>
      <c r="L6890" s="126"/>
    </row>
    <row r="6891" spans="2:12">
      <c r="B6891" s="126"/>
      <c r="C6891" s="126"/>
      <c r="D6891" s="126"/>
      <c r="K6891" s="1014"/>
      <c r="L6891" s="126"/>
    </row>
    <row r="6892" spans="2:12">
      <c r="B6892" s="126"/>
      <c r="C6892" s="126"/>
      <c r="D6892" s="126"/>
      <c r="K6892" s="1014"/>
      <c r="L6892" s="126"/>
    </row>
    <row r="6893" spans="2:12">
      <c r="B6893" s="126"/>
      <c r="C6893" s="126"/>
      <c r="D6893" s="126"/>
      <c r="K6893" s="1014"/>
      <c r="L6893" s="126"/>
    </row>
    <row r="6894" spans="2:12">
      <c r="B6894" s="126"/>
      <c r="C6894" s="126"/>
      <c r="D6894" s="126"/>
      <c r="K6894" s="1014"/>
      <c r="L6894" s="126"/>
    </row>
    <row r="6895" spans="2:12">
      <c r="B6895" s="126"/>
      <c r="C6895" s="126"/>
      <c r="D6895" s="126"/>
      <c r="K6895" s="1014"/>
      <c r="L6895" s="126"/>
    </row>
    <row r="6896" spans="2:12">
      <c r="B6896" s="126"/>
      <c r="C6896" s="126"/>
      <c r="D6896" s="126"/>
      <c r="K6896" s="1014"/>
      <c r="L6896" s="126"/>
    </row>
    <row r="6897" spans="2:12">
      <c r="B6897" s="126"/>
      <c r="C6897" s="126"/>
      <c r="D6897" s="126"/>
      <c r="K6897" s="1014"/>
      <c r="L6897" s="126"/>
    </row>
    <row r="6898" spans="2:12">
      <c r="B6898" s="126"/>
      <c r="C6898" s="126"/>
      <c r="D6898" s="126"/>
      <c r="K6898" s="1014"/>
      <c r="L6898" s="126"/>
    </row>
    <row r="6899" spans="2:12">
      <c r="B6899" s="126"/>
      <c r="C6899" s="126"/>
      <c r="D6899" s="126"/>
      <c r="K6899" s="1014"/>
      <c r="L6899" s="126"/>
    </row>
    <row r="6900" spans="2:12">
      <c r="B6900" s="126"/>
      <c r="C6900" s="126"/>
      <c r="D6900" s="126"/>
      <c r="K6900" s="1014"/>
      <c r="L6900" s="126"/>
    </row>
    <row r="6901" spans="2:12">
      <c r="B6901" s="126"/>
      <c r="C6901" s="126"/>
      <c r="D6901" s="126"/>
      <c r="K6901" s="1014"/>
      <c r="L6901" s="126"/>
    </row>
    <row r="6902" spans="2:12">
      <c r="B6902" s="126"/>
      <c r="C6902" s="126"/>
      <c r="D6902" s="126"/>
      <c r="K6902" s="1014"/>
      <c r="L6902" s="126"/>
    </row>
    <row r="6903" spans="2:12">
      <c r="B6903" s="126"/>
      <c r="C6903" s="126"/>
      <c r="D6903" s="126"/>
      <c r="K6903" s="1014"/>
      <c r="L6903" s="126"/>
    </row>
    <row r="6904" spans="2:12">
      <c r="B6904" s="126"/>
      <c r="C6904" s="126"/>
      <c r="D6904" s="126"/>
      <c r="K6904" s="1014"/>
      <c r="L6904" s="126"/>
    </row>
    <row r="6905" spans="2:12">
      <c r="B6905" s="126"/>
      <c r="C6905" s="126"/>
      <c r="D6905" s="126"/>
      <c r="K6905" s="1014"/>
      <c r="L6905" s="126"/>
    </row>
    <row r="6906" spans="2:12">
      <c r="B6906" s="126"/>
      <c r="C6906" s="126"/>
      <c r="D6906" s="126"/>
      <c r="K6906" s="1014"/>
      <c r="L6906" s="126"/>
    </row>
    <row r="6907" spans="2:12">
      <c r="B6907" s="126"/>
      <c r="C6907" s="126"/>
      <c r="D6907" s="126"/>
      <c r="K6907" s="1014"/>
      <c r="L6907" s="126"/>
    </row>
    <row r="6908" spans="2:12">
      <c r="B6908" s="126"/>
      <c r="C6908" s="126"/>
      <c r="D6908" s="126"/>
      <c r="K6908" s="1014"/>
      <c r="L6908" s="126"/>
    </row>
    <row r="6909" spans="2:12">
      <c r="B6909" s="126"/>
      <c r="C6909" s="126"/>
      <c r="D6909" s="126"/>
      <c r="K6909" s="1014"/>
      <c r="L6909" s="126"/>
    </row>
    <row r="6910" spans="2:12">
      <c r="B6910" s="126"/>
      <c r="C6910" s="126"/>
      <c r="D6910" s="126"/>
      <c r="K6910" s="1014"/>
      <c r="L6910" s="126"/>
    </row>
    <row r="6911" spans="2:12">
      <c r="B6911" s="126"/>
      <c r="C6911" s="126"/>
      <c r="D6911" s="126"/>
      <c r="K6911" s="1014"/>
      <c r="L6911" s="126"/>
    </row>
    <row r="6912" spans="2:12">
      <c r="B6912" s="126"/>
      <c r="C6912" s="126"/>
      <c r="D6912" s="126"/>
      <c r="K6912" s="1014"/>
      <c r="L6912" s="126"/>
    </row>
    <row r="6913" spans="2:12">
      <c r="B6913" s="126"/>
      <c r="C6913" s="126"/>
      <c r="D6913" s="126"/>
      <c r="K6913" s="1014"/>
      <c r="L6913" s="126"/>
    </row>
    <row r="6914" spans="2:12">
      <c r="B6914" s="126"/>
      <c r="C6914" s="126"/>
      <c r="D6914" s="126"/>
      <c r="K6914" s="1014"/>
      <c r="L6914" s="126"/>
    </row>
    <row r="6915" spans="2:12">
      <c r="B6915" s="126"/>
      <c r="C6915" s="126"/>
      <c r="D6915" s="126"/>
      <c r="K6915" s="1014"/>
      <c r="L6915" s="126"/>
    </row>
    <row r="6916" spans="2:12">
      <c r="B6916" s="126"/>
      <c r="C6916" s="126"/>
      <c r="D6916" s="126"/>
      <c r="K6916" s="1014"/>
      <c r="L6916" s="126"/>
    </row>
    <row r="6917" spans="2:12">
      <c r="B6917" s="126"/>
      <c r="C6917" s="126"/>
      <c r="D6917" s="126"/>
      <c r="K6917" s="1014"/>
      <c r="L6917" s="126"/>
    </row>
    <row r="6918" spans="2:12">
      <c r="B6918" s="126"/>
      <c r="C6918" s="126"/>
      <c r="D6918" s="126"/>
      <c r="K6918" s="1014"/>
      <c r="L6918" s="126"/>
    </row>
    <row r="6919" spans="2:12">
      <c r="B6919" s="126"/>
      <c r="C6919" s="126"/>
      <c r="D6919" s="126"/>
      <c r="K6919" s="1014"/>
      <c r="L6919" s="126"/>
    </row>
    <row r="6920" spans="2:12">
      <c r="B6920" s="126"/>
      <c r="C6920" s="126"/>
      <c r="D6920" s="126"/>
      <c r="K6920" s="1014"/>
      <c r="L6920" s="126"/>
    </row>
    <row r="6921" spans="2:12">
      <c r="B6921" s="126"/>
      <c r="C6921" s="126"/>
      <c r="D6921" s="126"/>
      <c r="K6921" s="1014"/>
      <c r="L6921" s="126"/>
    </row>
    <row r="6922" spans="2:12">
      <c r="B6922" s="126"/>
      <c r="C6922" s="126"/>
      <c r="D6922" s="126"/>
      <c r="K6922" s="1014"/>
      <c r="L6922" s="126"/>
    </row>
    <row r="6923" spans="2:12">
      <c r="B6923" s="126"/>
      <c r="C6923" s="126"/>
      <c r="D6923" s="126"/>
      <c r="K6923" s="1014"/>
      <c r="L6923" s="126"/>
    </row>
    <row r="6924" spans="2:12">
      <c r="B6924" s="126"/>
      <c r="C6924" s="126"/>
      <c r="D6924" s="126"/>
      <c r="K6924" s="1014"/>
      <c r="L6924" s="126"/>
    </row>
    <row r="6925" spans="2:12">
      <c r="B6925" s="126"/>
      <c r="C6925" s="126"/>
      <c r="D6925" s="126"/>
      <c r="K6925" s="1014"/>
      <c r="L6925" s="126"/>
    </row>
    <row r="6926" spans="2:12">
      <c r="B6926" s="126"/>
      <c r="C6926" s="126"/>
      <c r="D6926" s="126"/>
      <c r="K6926" s="1014"/>
      <c r="L6926" s="126"/>
    </row>
    <row r="6927" spans="2:12">
      <c r="B6927" s="126"/>
      <c r="C6927" s="126"/>
      <c r="D6927" s="126"/>
      <c r="K6927" s="1014"/>
      <c r="L6927" s="126"/>
    </row>
    <row r="6928" spans="2:12">
      <c r="B6928" s="126"/>
      <c r="C6928" s="126"/>
      <c r="D6928" s="126"/>
      <c r="K6928" s="1014"/>
      <c r="L6928" s="126"/>
    </row>
    <row r="6929" spans="2:12">
      <c r="B6929" s="126"/>
      <c r="C6929" s="126"/>
      <c r="D6929" s="126"/>
      <c r="K6929" s="1014"/>
      <c r="L6929" s="126"/>
    </row>
    <row r="6930" spans="2:12">
      <c r="B6930" s="126"/>
      <c r="C6930" s="126"/>
      <c r="D6930" s="126"/>
      <c r="K6930" s="1014"/>
      <c r="L6930" s="126"/>
    </row>
    <row r="6931" spans="2:12">
      <c r="B6931" s="126"/>
      <c r="C6931" s="126"/>
      <c r="D6931" s="126"/>
      <c r="K6931" s="1014"/>
      <c r="L6931" s="126"/>
    </row>
    <row r="6932" spans="2:12">
      <c r="B6932" s="126"/>
      <c r="C6932" s="126"/>
      <c r="D6932" s="126"/>
      <c r="K6932" s="1014"/>
      <c r="L6932" s="126"/>
    </row>
    <row r="6933" spans="2:12">
      <c r="B6933" s="126"/>
      <c r="C6933" s="126"/>
      <c r="D6933" s="126"/>
      <c r="K6933" s="1014"/>
      <c r="L6933" s="126"/>
    </row>
    <row r="6934" spans="2:12">
      <c r="B6934" s="126"/>
      <c r="C6934" s="126"/>
      <c r="D6934" s="126"/>
      <c r="K6934" s="1014"/>
      <c r="L6934" s="126"/>
    </row>
    <row r="6935" spans="2:12">
      <c r="B6935" s="126"/>
      <c r="C6935" s="126"/>
      <c r="D6935" s="126"/>
      <c r="K6935" s="1014"/>
      <c r="L6935" s="126"/>
    </row>
    <row r="6936" spans="2:12">
      <c r="B6936" s="126"/>
      <c r="C6936" s="126"/>
      <c r="D6936" s="126"/>
      <c r="K6936" s="1014"/>
      <c r="L6936" s="126"/>
    </row>
    <row r="6937" spans="2:12">
      <c r="B6937" s="126"/>
      <c r="C6937" s="126"/>
      <c r="D6937" s="126"/>
      <c r="K6937" s="1014"/>
      <c r="L6937" s="126"/>
    </row>
    <row r="6938" spans="2:12">
      <c r="B6938" s="126"/>
      <c r="C6938" s="126"/>
      <c r="D6938" s="126"/>
      <c r="K6938" s="1014"/>
      <c r="L6938" s="126"/>
    </row>
    <row r="6939" spans="2:12">
      <c r="B6939" s="126"/>
      <c r="C6939" s="126"/>
      <c r="D6939" s="126"/>
      <c r="K6939" s="1014"/>
      <c r="L6939" s="126"/>
    </row>
    <row r="6940" spans="2:12">
      <c r="B6940" s="126"/>
      <c r="C6940" s="126"/>
      <c r="D6940" s="126"/>
      <c r="K6940" s="1014"/>
      <c r="L6940" s="126"/>
    </row>
    <row r="6941" spans="2:12">
      <c r="B6941" s="126"/>
      <c r="C6941" s="126"/>
      <c r="D6941" s="126"/>
      <c r="K6941" s="1014"/>
      <c r="L6941" s="126"/>
    </row>
    <row r="6942" spans="2:12">
      <c r="B6942" s="126"/>
      <c r="C6942" s="126"/>
      <c r="D6942" s="126"/>
      <c r="K6942" s="1014"/>
      <c r="L6942" s="126"/>
    </row>
    <row r="6943" spans="2:12">
      <c r="B6943" s="126"/>
      <c r="C6943" s="126"/>
      <c r="D6943" s="126"/>
      <c r="K6943" s="1014"/>
      <c r="L6943" s="126"/>
    </row>
    <row r="6944" spans="2:12">
      <c r="B6944" s="126"/>
      <c r="C6944" s="126"/>
      <c r="D6944" s="126"/>
      <c r="K6944" s="1014"/>
      <c r="L6944" s="126"/>
    </row>
    <row r="6945" spans="2:12">
      <c r="B6945" s="126"/>
      <c r="C6945" s="126"/>
      <c r="D6945" s="126"/>
      <c r="K6945" s="1014"/>
      <c r="L6945" s="126"/>
    </row>
    <row r="6946" spans="2:12">
      <c r="B6946" s="126"/>
      <c r="C6946" s="126"/>
      <c r="D6946" s="126"/>
      <c r="K6946" s="1014"/>
      <c r="L6946" s="126"/>
    </row>
    <row r="6947" spans="2:12">
      <c r="B6947" s="126"/>
      <c r="C6947" s="126"/>
      <c r="D6947" s="126"/>
      <c r="K6947" s="1014"/>
      <c r="L6947" s="126"/>
    </row>
    <row r="6948" spans="2:12">
      <c r="B6948" s="126"/>
      <c r="C6948" s="126"/>
      <c r="D6948" s="126"/>
      <c r="K6948" s="1014"/>
      <c r="L6948" s="126"/>
    </row>
    <row r="6949" spans="2:12">
      <c r="B6949" s="126"/>
      <c r="C6949" s="126"/>
      <c r="D6949" s="126"/>
      <c r="K6949" s="1014"/>
      <c r="L6949" s="126"/>
    </row>
    <row r="6950" spans="2:12">
      <c r="B6950" s="126"/>
      <c r="C6950" s="126"/>
      <c r="D6950" s="126"/>
      <c r="K6950" s="1014"/>
      <c r="L6950" s="126"/>
    </row>
    <row r="6951" spans="2:12">
      <c r="B6951" s="126"/>
      <c r="C6951" s="126"/>
      <c r="D6951" s="126"/>
      <c r="K6951" s="1014"/>
      <c r="L6951" s="126"/>
    </row>
    <row r="6952" spans="2:12">
      <c r="B6952" s="126"/>
      <c r="C6952" s="126"/>
      <c r="D6952" s="126"/>
      <c r="K6952" s="1014"/>
      <c r="L6952" s="126"/>
    </row>
    <row r="6953" spans="2:12">
      <c r="B6953" s="126"/>
      <c r="C6953" s="126"/>
      <c r="D6953" s="126"/>
      <c r="K6953" s="1014"/>
      <c r="L6953" s="126"/>
    </row>
    <row r="6954" spans="2:12">
      <c r="B6954" s="126"/>
      <c r="C6954" s="126"/>
      <c r="D6954" s="126"/>
      <c r="K6954" s="1014"/>
      <c r="L6954" s="126"/>
    </row>
    <row r="6955" spans="2:12">
      <c r="B6955" s="126"/>
      <c r="C6955" s="126"/>
      <c r="D6955" s="126"/>
      <c r="K6955" s="1014"/>
      <c r="L6955" s="126"/>
    </row>
    <row r="6956" spans="2:12">
      <c r="B6956" s="126"/>
      <c r="C6956" s="126"/>
      <c r="D6956" s="126"/>
      <c r="K6956" s="1014"/>
      <c r="L6956" s="126"/>
    </row>
    <row r="6957" spans="2:12">
      <c r="B6957" s="126"/>
      <c r="C6957" s="126"/>
      <c r="D6957" s="126"/>
      <c r="K6957" s="1014"/>
      <c r="L6957" s="126"/>
    </row>
    <row r="6958" spans="2:12">
      <c r="B6958" s="126"/>
      <c r="C6958" s="126"/>
      <c r="D6958" s="126"/>
      <c r="K6958" s="1014"/>
      <c r="L6958" s="126"/>
    </row>
    <row r="6959" spans="2:12">
      <c r="B6959" s="126"/>
      <c r="C6959" s="126"/>
      <c r="D6959" s="126"/>
      <c r="K6959" s="1014"/>
      <c r="L6959" s="126"/>
    </row>
    <row r="6960" spans="2:12">
      <c r="B6960" s="126"/>
      <c r="C6960" s="126"/>
      <c r="D6960" s="126"/>
      <c r="K6960" s="1014"/>
      <c r="L6960" s="126"/>
    </row>
    <row r="6961" spans="2:12">
      <c r="B6961" s="126"/>
      <c r="C6961" s="126"/>
      <c r="D6961" s="126"/>
      <c r="K6961" s="1014"/>
      <c r="L6961" s="126"/>
    </row>
    <row r="6962" spans="2:12">
      <c r="B6962" s="126"/>
      <c r="C6962" s="126"/>
      <c r="D6962" s="126"/>
      <c r="K6962" s="1014"/>
      <c r="L6962" s="126"/>
    </row>
    <row r="6963" spans="2:12">
      <c r="B6963" s="126"/>
      <c r="C6963" s="126"/>
      <c r="D6963" s="126"/>
      <c r="K6963" s="1014"/>
      <c r="L6963" s="126"/>
    </row>
    <row r="6964" spans="2:12">
      <c r="B6964" s="126"/>
      <c r="C6964" s="126"/>
      <c r="D6964" s="126"/>
      <c r="K6964" s="1014"/>
      <c r="L6964" s="126"/>
    </row>
    <row r="6965" spans="2:12">
      <c r="B6965" s="126"/>
      <c r="C6965" s="126"/>
      <c r="D6965" s="126"/>
      <c r="K6965" s="1014"/>
      <c r="L6965" s="126"/>
    </row>
    <row r="6966" spans="2:12">
      <c r="B6966" s="126"/>
      <c r="C6966" s="126"/>
      <c r="D6966" s="126"/>
      <c r="K6966" s="1014"/>
      <c r="L6966" s="126"/>
    </row>
    <row r="6967" spans="2:12">
      <c r="B6967" s="126"/>
      <c r="C6967" s="126"/>
      <c r="D6967" s="126"/>
      <c r="K6967" s="1014"/>
      <c r="L6967" s="126"/>
    </row>
    <row r="6968" spans="2:12">
      <c r="B6968" s="126"/>
      <c r="C6968" s="126"/>
      <c r="D6968" s="126"/>
      <c r="K6968" s="1014"/>
      <c r="L6968" s="126"/>
    </row>
    <row r="6969" spans="2:12">
      <c r="B6969" s="126"/>
      <c r="C6969" s="126"/>
      <c r="D6969" s="126"/>
      <c r="K6969" s="1014"/>
      <c r="L6969" s="126"/>
    </row>
    <row r="6970" spans="2:12">
      <c r="B6970" s="126"/>
      <c r="C6970" s="126"/>
      <c r="D6970" s="126"/>
      <c r="K6970" s="1014"/>
      <c r="L6970" s="126"/>
    </row>
    <row r="6971" spans="2:12">
      <c r="B6971" s="126"/>
      <c r="C6971" s="126"/>
      <c r="D6971" s="126"/>
      <c r="K6971" s="1014"/>
      <c r="L6971" s="126"/>
    </row>
    <row r="6972" spans="2:12">
      <c r="B6972" s="126"/>
      <c r="C6972" s="126"/>
      <c r="D6972" s="126"/>
      <c r="K6972" s="1014"/>
      <c r="L6972" s="126"/>
    </row>
    <row r="6973" spans="2:12">
      <c r="B6973" s="126"/>
      <c r="C6973" s="126"/>
      <c r="D6973" s="126"/>
      <c r="K6973" s="1014"/>
      <c r="L6973" s="126"/>
    </row>
    <row r="6974" spans="2:12">
      <c r="B6974" s="126"/>
      <c r="C6974" s="126"/>
      <c r="D6974" s="126"/>
      <c r="K6974" s="1014"/>
      <c r="L6974" s="126"/>
    </row>
    <row r="6975" spans="2:12">
      <c r="B6975" s="126"/>
      <c r="C6975" s="126"/>
      <c r="D6975" s="126"/>
      <c r="K6975" s="1014"/>
      <c r="L6975" s="126"/>
    </row>
    <row r="6976" spans="2:12">
      <c r="B6976" s="126"/>
      <c r="C6976" s="126"/>
      <c r="D6976" s="126"/>
      <c r="K6976" s="1014"/>
      <c r="L6976" s="126"/>
    </row>
    <row r="6977" spans="2:12">
      <c r="B6977" s="126"/>
      <c r="C6977" s="126"/>
      <c r="D6977" s="126"/>
      <c r="K6977" s="1014"/>
      <c r="L6977" s="126"/>
    </row>
    <row r="6978" spans="2:12">
      <c r="B6978" s="126"/>
      <c r="C6978" s="126"/>
      <c r="D6978" s="126"/>
      <c r="K6978" s="1014"/>
      <c r="L6978" s="126"/>
    </row>
    <row r="6979" spans="2:12">
      <c r="B6979" s="126"/>
      <c r="C6979" s="126"/>
      <c r="D6979" s="126"/>
      <c r="K6979" s="1014"/>
      <c r="L6979" s="126"/>
    </row>
    <row r="6980" spans="2:12">
      <c r="B6980" s="126"/>
      <c r="C6980" s="126"/>
      <c r="D6980" s="126"/>
      <c r="K6980" s="1014"/>
      <c r="L6980" s="126"/>
    </row>
    <row r="6981" spans="2:12">
      <c r="B6981" s="126"/>
      <c r="C6981" s="126"/>
      <c r="D6981" s="126"/>
      <c r="K6981" s="1014"/>
      <c r="L6981" s="126"/>
    </row>
    <row r="6982" spans="2:12">
      <c r="B6982" s="126"/>
      <c r="C6982" s="126"/>
      <c r="D6982" s="126"/>
      <c r="K6982" s="1014"/>
      <c r="L6982" s="126"/>
    </row>
    <row r="6983" spans="2:12">
      <c r="B6983" s="126"/>
      <c r="C6983" s="126"/>
      <c r="D6983" s="126"/>
      <c r="K6983" s="1014"/>
      <c r="L6983" s="126"/>
    </row>
    <row r="6984" spans="2:12">
      <c r="B6984" s="126"/>
      <c r="C6984" s="126"/>
      <c r="D6984" s="126"/>
      <c r="K6984" s="1014"/>
      <c r="L6984" s="126"/>
    </row>
    <row r="6985" spans="2:12">
      <c r="B6985" s="126"/>
      <c r="C6985" s="126"/>
      <c r="D6985" s="126"/>
      <c r="K6985" s="1014"/>
      <c r="L6985" s="126"/>
    </row>
    <row r="6986" spans="2:12">
      <c r="B6986" s="126"/>
      <c r="C6986" s="126"/>
      <c r="D6986" s="126"/>
      <c r="K6986" s="1014"/>
      <c r="L6986" s="126"/>
    </row>
    <row r="6987" spans="2:12">
      <c r="B6987" s="126"/>
      <c r="C6987" s="126"/>
      <c r="D6987" s="126"/>
      <c r="K6987" s="1014"/>
      <c r="L6987" s="126"/>
    </row>
    <row r="6988" spans="2:12">
      <c r="B6988" s="126"/>
      <c r="C6988" s="126"/>
      <c r="D6988" s="126"/>
      <c r="K6988" s="1014"/>
      <c r="L6988" s="126"/>
    </row>
    <row r="6989" spans="2:12">
      <c r="B6989" s="126"/>
      <c r="C6989" s="126"/>
      <c r="D6989" s="126"/>
      <c r="K6989" s="1014"/>
      <c r="L6989" s="126"/>
    </row>
    <row r="6990" spans="2:12">
      <c r="B6990" s="126"/>
      <c r="C6990" s="126"/>
      <c r="D6990" s="126"/>
      <c r="K6990" s="1014"/>
      <c r="L6990" s="126"/>
    </row>
    <row r="6991" spans="2:12">
      <c r="B6991" s="126"/>
      <c r="C6991" s="126"/>
      <c r="D6991" s="126"/>
      <c r="K6991" s="1014"/>
      <c r="L6991" s="126"/>
    </row>
    <row r="6992" spans="2:12">
      <c r="B6992" s="126"/>
      <c r="C6992" s="126"/>
      <c r="D6992" s="126"/>
      <c r="K6992" s="1014"/>
      <c r="L6992" s="126"/>
    </row>
    <row r="6993" spans="2:12">
      <c r="B6993" s="126"/>
      <c r="C6993" s="126"/>
      <c r="D6993" s="126"/>
      <c r="K6993" s="1014"/>
      <c r="L6993" s="126"/>
    </row>
    <row r="6994" spans="2:12">
      <c r="B6994" s="126"/>
      <c r="C6994" s="126"/>
      <c r="D6994" s="126"/>
      <c r="K6994" s="1014"/>
      <c r="L6994" s="126"/>
    </row>
    <row r="6995" spans="2:12">
      <c r="B6995" s="126"/>
      <c r="C6995" s="126"/>
      <c r="D6995" s="126"/>
      <c r="K6995" s="1014"/>
      <c r="L6995" s="126"/>
    </row>
    <row r="6996" spans="2:12">
      <c r="B6996" s="126"/>
      <c r="C6996" s="126"/>
      <c r="D6996" s="126"/>
      <c r="K6996" s="1014"/>
      <c r="L6996" s="126"/>
    </row>
    <row r="6997" spans="2:12">
      <c r="B6997" s="126"/>
      <c r="C6997" s="126"/>
      <c r="D6997" s="126"/>
      <c r="K6997" s="1014"/>
      <c r="L6997" s="126"/>
    </row>
    <row r="6998" spans="2:12">
      <c r="B6998" s="126"/>
      <c r="C6998" s="126"/>
      <c r="D6998" s="126"/>
      <c r="K6998" s="1014"/>
      <c r="L6998" s="126"/>
    </row>
    <row r="6999" spans="2:12">
      <c r="B6999" s="126"/>
      <c r="C6999" s="126"/>
      <c r="D6999" s="126"/>
      <c r="K6999" s="1014"/>
      <c r="L6999" s="126"/>
    </row>
    <row r="7000" spans="2:12">
      <c r="B7000" s="126"/>
      <c r="C7000" s="126"/>
      <c r="D7000" s="126"/>
      <c r="K7000" s="1014"/>
      <c r="L7000" s="126"/>
    </row>
    <row r="7001" spans="2:12">
      <c r="B7001" s="126"/>
      <c r="C7001" s="126"/>
      <c r="D7001" s="126"/>
      <c r="K7001" s="1014"/>
      <c r="L7001" s="126"/>
    </row>
    <row r="7002" spans="2:12">
      <c r="B7002" s="126"/>
      <c r="C7002" s="126"/>
      <c r="D7002" s="126"/>
      <c r="K7002" s="1014"/>
      <c r="L7002" s="126"/>
    </row>
    <row r="7003" spans="2:12">
      <c r="B7003" s="126"/>
      <c r="C7003" s="126"/>
      <c r="D7003" s="126"/>
      <c r="K7003" s="1014"/>
      <c r="L7003" s="126"/>
    </row>
    <row r="7004" spans="2:12">
      <c r="B7004" s="126"/>
      <c r="C7004" s="126"/>
      <c r="D7004" s="126"/>
      <c r="K7004" s="1014"/>
      <c r="L7004" s="126"/>
    </row>
    <row r="7005" spans="2:12">
      <c r="B7005" s="126"/>
      <c r="C7005" s="126"/>
      <c r="D7005" s="126"/>
      <c r="K7005" s="1014"/>
      <c r="L7005" s="126"/>
    </row>
    <row r="7006" spans="2:12">
      <c r="B7006" s="126"/>
      <c r="C7006" s="126"/>
      <c r="D7006" s="126"/>
      <c r="K7006" s="1014"/>
      <c r="L7006" s="126"/>
    </row>
    <row r="7007" spans="2:12">
      <c r="B7007" s="126"/>
      <c r="C7007" s="126"/>
      <c r="D7007" s="126"/>
      <c r="K7007" s="1014"/>
      <c r="L7007" s="126"/>
    </row>
    <row r="7008" spans="2:12">
      <c r="B7008" s="126"/>
      <c r="C7008" s="126"/>
      <c r="D7008" s="126"/>
      <c r="K7008" s="1014"/>
      <c r="L7008" s="126"/>
    </row>
    <row r="7009" spans="2:12">
      <c r="B7009" s="126"/>
      <c r="C7009" s="126"/>
      <c r="D7009" s="126"/>
      <c r="K7009" s="1014"/>
      <c r="L7009" s="126"/>
    </row>
    <row r="7010" spans="2:12">
      <c r="B7010" s="126"/>
      <c r="C7010" s="126"/>
      <c r="D7010" s="126"/>
      <c r="K7010" s="1014"/>
      <c r="L7010" s="126"/>
    </row>
    <row r="7011" spans="2:12">
      <c r="B7011" s="126"/>
      <c r="C7011" s="126"/>
      <c r="D7011" s="126"/>
      <c r="K7011" s="1014"/>
      <c r="L7011" s="126"/>
    </row>
    <row r="7012" spans="2:12">
      <c r="B7012" s="126"/>
      <c r="C7012" s="126"/>
      <c r="D7012" s="126"/>
      <c r="K7012" s="1014"/>
      <c r="L7012" s="126"/>
    </row>
    <row r="7013" spans="2:12">
      <c r="B7013" s="126"/>
      <c r="C7013" s="126"/>
      <c r="D7013" s="126"/>
      <c r="K7013" s="1014"/>
      <c r="L7013" s="126"/>
    </row>
    <row r="7014" spans="2:12">
      <c r="B7014" s="126"/>
      <c r="C7014" s="126"/>
      <c r="D7014" s="126"/>
      <c r="K7014" s="1014"/>
      <c r="L7014" s="126"/>
    </row>
    <row r="7015" spans="2:12">
      <c r="B7015" s="126"/>
      <c r="C7015" s="126"/>
      <c r="D7015" s="126"/>
      <c r="K7015" s="1014"/>
      <c r="L7015" s="126"/>
    </row>
    <row r="7016" spans="2:12">
      <c r="B7016" s="126"/>
      <c r="C7016" s="126"/>
      <c r="D7016" s="126"/>
      <c r="K7016" s="1014"/>
      <c r="L7016" s="126"/>
    </row>
    <row r="7017" spans="2:12">
      <c r="B7017" s="126"/>
      <c r="C7017" s="126"/>
      <c r="D7017" s="126"/>
      <c r="K7017" s="1014"/>
      <c r="L7017" s="126"/>
    </row>
    <row r="7018" spans="2:12">
      <c r="B7018" s="126"/>
      <c r="C7018" s="126"/>
      <c r="D7018" s="126"/>
      <c r="K7018" s="1014"/>
      <c r="L7018" s="126"/>
    </row>
    <row r="7019" spans="2:12">
      <c r="B7019" s="126"/>
      <c r="C7019" s="126"/>
      <c r="D7019" s="126"/>
      <c r="K7019" s="1014"/>
      <c r="L7019" s="126"/>
    </row>
    <row r="7020" spans="2:12">
      <c r="B7020" s="126"/>
      <c r="C7020" s="126"/>
      <c r="D7020" s="126"/>
      <c r="K7020" s="1014"/>
      <c r="L7020" s="126"/>
    </row>
    <row r="7021" spans="2:12">
      <c r="B7021" s="126"/>
      <c r="C7021" s="126"/>
      <c r="D7021" s="126"/>
      <c r="K7021" s="1014"/>
      <c r="L7021" s="126"/>
    </row>
    <row r="7022" spans="2:12">
      <c r="B7022" s="126"/>
      <c r="C7022" s="126"/>
      <c r="D7022" s="126"/>
      <c r="K7022" s="1014"/>
      <c r="L7022" s="126"/>
    </row>
    <row r="7023" spans="2:12">
      <c r="B7023" s="126"/>
      <c r="C7023" s="126"/>
      <c r="D7023" s="126"/>
      <c r="K7023" s="1014"/>
      <c r="L7023" s="126"/>
    </row>
    <row r="7024" spans="2:12">
      <c r="B7024" s="126"/>
      <c r="C7024" s="126"/>
      <c r="D7024" s="126"/>
      <c r="K7024" s="1014"/>
      <c r="L7024" s="126"/>
    </row>
    <row r="7025" spans="2:12">
      <c r="B7025" s="126"/>
      <c r="C7025" s="126"/>
      <c r="D7025" s="126"/>
      <c r="K7025" s="1014"/>
      <c r="L7025" s="126"/>
    </row>
    <row r="7026" spans="2:12">
      <c r="B7026" s="126"/>
      <c r="C7026" s="126"/>
      <c r="D7026" s="126"/>
      <c r="K7026" s="1014"/>
      <c r="L7026" s="126"/>
    </row>
    <row r="7027" spans="2:12">
      <c r="B7027" s="126"/>
      <c r="C7027" s="126"/>
      <c r="D7027" s="126"/>
      <c r="K7027" s="1014"/>
      <c r="L7027" s="126"/>
    </row>
    <row r="7028" spans="2:12">
      <c r="B7028" s="126"/>
      <c r="C7028" s="126"/>
      <c r="D7028" s="126"/>
      <c r="K7028" s="1014"/>
      <c r="L7028" s="126"/>
    </row>
    <row r="7029" spans="2:12">
      <c r="B7029" s="126"/>
      <c r="C7029" s="126"/>
      <c r="D7029" s="126"/>
      <c r="K7029" s="1014"/>
      <c r="L7029" s="126"/>
    </row>
    <row r="7030" spans="2:12">
      <c r="B7030" s="126"/>
      <c r="C7030" s="126"/>
      <c r="D7030" s="126"/>
      <c r="K7030" s="1014"/>
      <c r="L7030" s="126"/>
    </row>
    <row r="7031" spans="2:12">
      <c r="B7031" s="126"/>
      <c r="C7031" s="126"/>
      <c r="D7031" s="126"/>
      <c r="K7031" s="1014"/>
      <c r="L7031" s="126"/>
    </row>
    <row r="7032" spans="2:12">
      <c r="B7032" s="126"/>
      <c r="C7032" s="126"/>
      <c r="D7032" s="126"/>
      <c r="K7032" s="1014"/>
      <c r="L7032" s="126"/>
    </row>
    <row r="7033" spans="2:12">
      <c r="B7033" s="126"/>
      <c r="C7033" s="126"/>
      <c r="D7033" s="126"/>
      <c r="K7033" s="1014"/>
      <c r="L7033" s="126"/>
    </row>
    <row r="7034" spans="2:12">
      <c r="B7034" s="126"/>
      <c r="C7034" s="126"/>
      <c r="D7034" s="126"/>
      <c r="K7034" s="1014"/>
      <c r="L7034" s="126"/>
    </row>
    <row r="7035" spans="2:12">
      <c r="B7035" s="126"/>
      <c r="C7035" s="126"/>
      <c r="D7035" s="126"/>
      <c r="K7035" s="1014"/>
      <c r="L7035" s="126"/>
    </row>
    <row r="7036" spans="2:12">
      <c r="B7036" s="126"/>
      <c r="C7036" s="126"/>
      <c r="D7036" s="126"/>
      <c r="K7036" s="1014"/>
      <c r="L7036" s="126"/>
    </row>
    <row r="7037" spans="2:12">
      <c r="B7037" s="126"/>
      <c r="C7037" s="126"/>
      <c r="D7037" s="126"/>
      <c r="K7037" s="1014"/>
      <c r="L7037" s="126"/>
    </row>
    <row r="7038" spans="2:12">
      <c r="B7038" s="126"/>
      <c r="C7038" s="126"/>
      <c r="D7038" s="126"/>
      <c r="K7038" s="1014"/>
      <c r="L7038" s="126"/>
    </row>
    <row r="7039" spans="2:12">
      <c r="B7039" s="126"/>
      <c r="C7039" s="126"/>
      <c r="D7039" s="126"/>
      <c r="K7039" s="1014"/>
      <c r="L7039" s="126"/>
    </row>
    <row r="7040" spans="2:12">
      <c r="B7040" s="126"/>
      <c r="C7040" s="126"/>
      <c r="D7040" s="126"/>
      <c r="K7040" s="1014"/>
      <c r="L7040" s="126"/>
    </row>
    <row r="7041" spans="2:12">
      <c r="B7041" s="126"/>
      <c r="C7041" s="126"/>
      <c r="D7041" s="126"/>
      <c r="K7041" s="1014"/>
      <c r="L7041" s="126"/>
    </row>
    <row r="7042" spans="2:12">
      <c r="B7042" s="126"/>
      <c r="C7042" s="126"/>
      <c r="D7042" s="126"/>
      <c r="K7042" s="1014"/>
      <c r="L7042" s="126"/>
    </row>
    <row r="7043" spans="2:12">
      <c r="B7043" s="126"/>
      <c r="C7043" s="126"/>
      <c r="D7043" s="126"/>
      <c r="K7043" s="1014"/>
      <c r="L7043" s="126"/>
    </row>
    <row r="7044" spans="2:12">
      <c r="B7044" s="126"/>
      <c r="C7044" s="126"/>
      <c r="D7044" s="126"/>
      <c r="K7044" s="1014"/>
      <c r="L7044" s="126"/>
    </row>
    <row r="7045" spans="2:12">
      <c r="B7045" s="126"/>
      <c r="C7045" s="126"/>
      <c r="D7045" s="126"/>
      <c r="K7045" s="1014"/>
      <c r="L7045" s="126"/>
    </row>
    <row r="7046" spans="2:12">
      <c r="B7046" s="126"/>
      <c r="C7046" s="126"/>
      <c r="D7046" s="126"/>
      <c r="K7046" s="1014"/>
      <c r="L7046" s="126"/>
    </row>
    <row r="7047" spans="2:12">
      <c r="B7047" s="126"/>
      <c r="C7047" s="126"/>
      <c r="D7047" s="126"/>
      <c r="K7047" s="1014"/>
      <c r="L7047" s="126"/>
    </row>
    <row r="7048" spans="2:12">
      <c r="B7048" s="126"/>
      <c r="C7048" s="126"/>
      <c r="D7048" s="126"/>
      <c r="K7048" s="1014"/>
      <c r="L7048" s="126"/>
    </row>
    <row r="7049" spans="2:12">
      <c r="B7049" s="126"/>
      <c r="C7049" s="126"/>
      <c r="D7049" s="126"/>
      <c r="K7049" s="1014"/>
      <c r="L7049" s="126"/>
    </row>
    <row r="7050" spans="2:12">
      <c r="B7050" s="126"/>
      <c r="C7050" s="126"/>
      <c r="D7050" s="126"/>
      <c r="K7050" s="1014"/>
      <c r="L7050" s="126"/>
    </row>
    <row r="7051" spans="2:12">
      <c r="B7051" s="126"/>
      <c r="C7051" s="126"/>
      <c r="D7051" s="126"/>
      <c r="K7051" s="1014"/>
      <c r="L7051" s="126"/>
    </row>
    <row r="7052" spans="2:12">
      <c r="B7052" s="126"/>
      <c r="C7052" s="126"/>
      <c r="D7052" s="126"/>
      <c r="K7052" s="1014"/>
      <c r="L7052" s="126"/>
    </row>
    <row r="7053" spans="2:12">
      <c r="B7053" s="126"/>
      <c r="C7053" s="126"/>
      <c r="D7053" s="126"/>
      <c r="K7053" s="1014"/>
      <c r="L7053" s="126"/>
    </row>
    <row r="7054" spans="2:12">
      <c r="B7054" s="126"/>
      <c r="C7054" s="126"/>
      <c r="D7054" s="126"/>
      <c r="K7054" s="1014"/>
      <c r="L7054" s="126"/>
    </row>
    <row r="7055" spans="2:12">
      <c r="B7055" s="126"/>
      <c r="C7055" s="126"/>
      <c r="D7055" s="126"/>
      <c r="K7055" s="1014"/>
      <c r="L7055" s="126"/>
    </row>
    <row r="7056" spans="2:12">
      <c r="B7056" s="126"/>
      <c r="C7056" s="126"/>
      <c r="D7056" s="126"/>
      <c r="K7056" s="1014"/>
      <c r="L7056" s="126"/>
    </row>
    <row r="7057" spans="2:12">
      <c r="B7057" s="126"/>
      <c r="C7057" s="126"/>
      <c r="D7057" s="126"/>
      <c r="K7057" s="1014"/>
      <c r="L7057" s="126"/>
    </row>
    <row r="7058" spans="2:12">
      <c r="B7058" s="126"/>
      <c r="C7058" s="126"/>
      <c r="D7058" s="126"/>
      <c r="K7058" s="1014"/>
      <c r="L7058" s="126"/>
    </row>
    <row r="7059" spans="2:12">
      <c r="B7059" s="126"/>
      <c r="C7059" s="126"/>
      <c r="D7059" s="126"/>
      <c r="K7059" s="1014"/>
      <c r="L7059" s="126"/>
    </row>
    <row r="7060" spans="2:12">
      <c r="B7060" s="126"/>
      <c r="C7060" s="126"/>
      <c r="D7060" s="126"/>
      <c r="K7060" s="1014"/>
      <c r="L7060" s="126"/>
    </row>
    <row r="7061" spans="2:12">
      <c r="B7061" s="126"/>
      <c r="C7061" s="126"/>
      <c r="D7061" s="126"/>
      <c r="K7061" s="1014"/>
      <c r="L7061" s="126"/>
    </row>
    <row r="7062" spans="2:12">
      <c r="B7062" s="126"/>
      <c r="C7062" s="126"/>
      <c r="D7062" s="126"/>
      <c r="K7062" s="1014"/>
      <c r="L7062" s="126"/>
    </row>
    <row r="7063" spans="2:12">
      <c r="B7063" s="126"/>
      <c r="C7063" s="126"/>
      <c r="D7063" s="126"/>
      <c r="K7063" s="1014"/>
      <c r="L7063" s="126"/>
    </row>
    <row r="7064" spans="2:12">
      <c r="B7064" s="126"/>
      <c r="C7064" s="126"/>
      <c r="D7064" s="126"/>
      <c r="K7064" s="1014"/>
      <c r="L7064" s="126"/>
    </row>
    <row r="7065" spans="2:12">
      <c r="B7065" s="126"/>
      <c r="C7065" s="126"/>
      <c r="D7065" s="126"/>
      <c r="K7065" s="1014"/>
      <c r="L7065" s="126"/>
    </row>
    <row r="7066" spans="2:12">
      <c r="B7066" s="126"/>
      <c r="C7066" s="126"/>
      <c r="D7066" s="126"/>
      <c r="K7066" s="1014"/>
      <c r="L7066" s="126"/>
    </row>
    <row r="7067" spans="2:12">
      <c r="B7067" s="126"/>
      <c r="C7067" s="126"/>
      <c r="D7067" s="126"/>
      <c r="K7067" s="1014"/>
      <c r="L7067" s="126"/>
    </row>
    <row r="7068" spans="2:12">
      <c r="B7068" s="126"/>
      <c r="C7068" s="126"/>
      <c r="D7068" s="126"/>
      <c r="K7068" s="1014"/>
      <c r="L7068" s="126"/>
    </row>
    <row r="7069" spans="2:12">
      <c r="B7069" s="126"/>
      <c r="C7069" s="126"/>
      <c r="D7069" s="126"/>
      <c r="K7069" s="1014"/>
      <c r="L7069" s="126"/>
    </row>
    <row r="7070" spans="2:12">
      <c r="B7070" s="126"/>
      <c r="C7070" s="126"/>
      <c r="D7070" s="126"/>
      <c r="K7070" s="1014"/>
      <c r="L7070" s="126"/>
    </row>
    <row r="7071" spans="2:12">
      <c r="B7071" s="126"/>
      <c r="C7071" s="126"/>
      <c r="D7071" s="126"/>
      <c r="K7071" s="1014"/>
      <c r="L7071" s="126"/>
    </row>
    <row r="7072" spans="2:12">
      <c r="B7072" s="126"/>
      <c r="C7072" s="126"/>
      <c r="D7072" s="126"/>
      <c r="K7072" s="1014"/>
      <c r="L7072" s="126"/>
    </row>
    <row r="7073" spans="2:12">
      <c r="B7073" s="126"/>
      <c r="C7073" s="126"/>
      <c r="D7073" s="126"/>
      <c r="K7073" s="1014"/>
      <c r="L7073" s="126"/>
    </row>
    <row r="7074" spans="2:12">
      <c r="B7074" s="126"/>
      <c r="C7074" s="126"/>
      <c r="D7074" s="126"/>
      <c r="K7074" s="1014"/>
      <c r="L7074" s="126"/>
    </row>
    <row r="7075" spans="2:12">
      <c r="B7075" s="126"/>
      <c r="C7075" s="126"/>
      <c r="D7075" s="126"/>
      <c r="K7075" s="1014"/>
      <c r="L7075" s="126"/>
    </row>
    <row r="7076" spans="2:12">
      <c r="B7076" s="126"/>
      <c r="C7076" s="126"/>
      <c r="D7076" s="126"/>
      <c r="K7076" s="1014"/>
      <c r="L7076" s="126"/>
    </row>
    <row r="7077" spans="2:12">
      <c r="B7077" s="126"/>
      <c r="C7077" s="126"/>
      <c r="D7077" s="126"/>
      <c r="K7077" s="1014"/>
      <c r="L7077" s="126"/>
    </row>
    <row r="7078" spans="2:12">
      <c r="B7078" s="126"/>
      <c r="C7078" s="126"/>
      <c r="D7078" s="126"/>
      <c r="K7078" s="1014"/>
      <c r="L7078" s="126"/>
    </row>
    <row r="7079" spans="2:12">
      <c r="B7079" s="126"/>
      <c r="C7079" s="126"/>
      <c r="D7079" s="126"/>
      <c r="K7079" s="1014"/>
      <c r="L7079" s="126"/>
    </row>
    <row r="7080" spans="2:12">
      <c r="B7080" s="126"/>
      <c r="C7080" s="126"/>
      <c r="D7080" s="126"/>
      <c r="K7080" s="1014"/>
      <c r="L7080" s="126"/>
    </row>
    <row r="7081" spans="2:12">
      <c r="B7081" s="126"/>
      <c r="C7081" s="126"/>
      <c r="D7081" s="126"/>
      <c r="K7081" s="1014"/>
      <c r="L7081" s="126"/>
    </row>
    <row r="7082" spans="2:12">
      <c r="B7082" s="126"/>
      <c r="C7082" s="126"/>
      <c r="D7082" s="126"/>
      <c r="K7082" s="1014"/>
      <c r="L7082" s="126"/>
    </row>
    <row r="7083" spans="2:12">
      <c r="B7083" s="126"/>
      <c r="C7083" s="126"/>
      <c r="D7083" s="126"/>
      <c r="K7083" s="1014"/>
      <c r="L7083" s="126"/>
    </row>
    <row r="7084" spans="2:12">
      <c r="B7084" s="126"/>
      <c r="C7084" s="126"/>
      <c r="D7084" s="126"/>
      <c r="K7084" s="1014"/>
      <c r="L7084" s="126"/>
    </row>
    <row r="7085" spans="2:12">
      <c r="B7085" s="126"/>
      <c r="C7085" s="126"/>
      <c r="D7085" s="126"/>
      <c r="K7085" s="1014"/>
      <c r="L7085" s="126"/>
    </row>
    <row r="7086" spans="2:12">
      <c r="B7086" s="126"/>
      <c r="C7086" s="126"/>
      <c r="D7086" s="126"/>
      <c r="K7086" s="1014"/>
      <c r="L7086" s="126"/>
    </row>
    <row r="7087" spans="2:12">
      <c r="B7087" s="126"/>
      <c r="C7087" s="126"/>
      <c r="D7087" s="126"/>
      <c r="K7087" s="1014"/>
      <c r="L7087" s="126"/>
    </row>
    <row r="7088" spans="2:12">
      <c r="B7088" s="126"/>
      <c r="C7088" s="126"/>
      <c r="D7088" s="126"/>
      <c r="K7088" s="1014"/>
      <c r="L7088" s="126"/>
    </row>
    <row r="7089" spans="2:12">
      <c r="B7089" s="126"/>
      <c r="C7089" s="126"/>
      <c r="D7089" s="126"/>
      <c r="K7089" s="1014"/>
      <c r="L7089" s="126"/>
    </row>
    <row r="7090" spans="2:12">
      <c r="B7090" s="126"/>
      <c r="C7090" s="126"/>
      <c r="D7090" s="126"/>
      <c r="K7090" s="1014"/>
      <c r="L7090" s="126"/>
    </row>
    <row r="7091" spans="2:12">
      <c r="B7091" s="126"/>
      <c r="C7091" s="126"/>
      <c r="D7091" s="126"/>
      <c r="K7091" s="1014"/>
      <c r="L7091" s="126"/>
    </row>
    <row r="7092" spans="2:12">
      <c r="B7092" s="126"/>
      <c r="C7092" s="126"/>
      <c r="D7092" s="126"/>
      <c r="K7092" s="1014"/>
      <c r="L7092" s="126"/>
    </row>
    <row r="7093" spans="2:12">
      <c r="B7093" s="126"/>
      <c r="C7093" s="126"/>
      <c r="D7093" s="126"/>
      <c r="K7093" s="1014"/>
      <c r="L7093" s="126"/>
    </row>
    <row r="7094" spans="2:12">
      <c r="B7094" s="126"/>
      <c r="C7094" s="126"/>
      <c r="D7094" s="126"/>
      <c r="K7094" s="1014"/>
      <c r="L7094" s="126"/>
    </row>
    <row r="7095" spans="2:12">
      <c r="B7095" s="126"/>
      <c r="C7095" s="126"/>
      <c r="D7095" s="126"/>
      <c r="K7095" s="1014"/>
      <c r="L7095" s="126"/>
    </row>
    <row r="7096" spans="2:12">
      <c r="B7096" s="126"/>
      <c r="C7096" s="126"/>
      <c r="D7096" s="126"/>
      <c r="K7096" s="1014"/>
      <c r="L7096" s="126"/>
    </row>
    <row r="7097" spans="2:12">
      <c r="B7097" s="126"/>
      <c r="C7097" s="126"/>
      <c r="D7097" s="126"/>
      <c r="K7097" s="1014"/>
      <c r="L7097" s="126"/>
    </row>
    <row r="7098" spans="2:12">
      <c r="B7098" s="126"/>
      <c r="C7098" s="126"/>
      <c r="D7098" s="126"/>
      <c r="K7098" s="1014"/>
      <c r="L7098" s="126"/>
    </row>
    <row r="7099" spans="2:12">
      <c r="B7099" s="126"/>
      <c r="C7099" s="126"/>
      <c r="D7099" s="126"/>
      <c r="K7099" s="1014"/>
      <c r="L7099" s="126"/>
    </row>
    <row r="7100" spans="2:12">
      <c r="B7100" s="126"/>
      <c r="C7100" s="126"/>
      <c r="D7100" s="126"/>
      <c r="K7100" s="1014"/>
      <c r="L7100" s="126"/>
    </row>
    <row r="7101" spans="2:12">
      <c r="B7101" s="126"/>
      <c r="C7101" s="126"/>
      <c r="D7101" s="126"/>
      <c r="K7101" s="1014"/>
      <c r="L7101" s="126"/>
    </row>
    <row r="7102" spans="2:12">
      <c r="B7102" s="126"/>
      <c r="C7102" s="126"/>
      <c r="D7102" s="126"/>
      <c r="K7102" s="1014"/>
      <c r="L7102" s="126"/>
    </row>
    <row r="7103" spans="2:12">
      <c r="B7103" s="126"/>
      <c r="C7103" s="126"/>
      <c r="D7103" s="126"/>
      <c r="K7103" s="1014"/>
      <c r="L7103" s="126"/>
    </row>
    <row r="7104" spans="2:12">
      <c r="B7104" s="126"/>
      <c r="C7104" s="126"/>
      <c r="D7104" s="126"/>
      <c r="K7104" s="1014"/>
      <c r="L7104" s="126"/>
    </row>
    <row r="7105" spans="2:12">
      <c r="B7105" s="126"/>
      <c r="C7105" s="126"/>
      <c r="D7105" s="126"/>
      <c r="K7105" s="1014"/>
      <c r="L7105" s="126"/>
    </row>
    <row r="7106" spans="2:12">
      <c r="B7106" s="126"/>
      <c r="C7106" s="126"/>
      <c r="D7106" s="126"/>
      <c r="K7106" s="1014"/>
      <c r="L7106" s="126"/>
    </row>
    <row r="7107" spans="2:12">
      <c r="B7107" s="126"/>
      <c r="C7107" s="126"/>
      <c r="D7107" s="126"/>
      <c r="K7107" s="1014"/>
      <c r="L7107" s="126"/>
    </row>
    <row r="7108" spans="2:12">
      <c r="B7108" s="126"/>
      <c r="C7108" s="126"/>
      <c r="D7108" s="126"/>
      <c r="K7108" s="1014"/>
      <c r="L7108" s="126"/>
    </row>
    <row r="7109" spans="2:12">
      <c r="B7109" s="126"/>
      <c r="C7109" s="126"/>
      <c r="D7109" s="126"/>
      <c r="K7109" s="1014"/>
      <c r="L7109" s="126"/>
    </row>
    <row r="7110" spans="2:12">
      <c r="B7110" s="126"/>
      <c r="C7110" s="126"/>
      <c r="D7110" s="126"/>
      <c r="K7110" s="1014"/>
      <c r="L7110" s="126"/>
    </row>
    <row r="7111" spans="2:12">
      <c r="B7111" s="126"/>
      <c r="C7111" s="126"/>
      <c r="D7111" s="126"/>
      <c r="K7111" s="1014"/>
      <c r="L7111" s="126"/>
    </row>
    <row r="7112" spans="2:12">
      <c r="B7112" s="126"/>
      <c r="C7112" s="126"/>
      <c r="D7112" s="126"/>
      <c r="K7112" s="1014"/>
      <c r="L7112" s="126"/>
    </row>
    <row r="7113" spans="2:12">
      <c r="B7113" s="126"/>
      <c r="C7113" s="126"/>
      <c r="D7113" s="126"/>
      <c r="K7113" s="1014"/>
      <c r="L7113" s="126"/>
    </row>
    <row r="7114" spans="2:12">
      <c r="B7114" s="126"/>
      <c r="C7114" s="126"/>
      <c r="D7114" s="126"/>
      <c r="K7114" s="1014"/>
      <c r="L7114" s="126"/>
    </row>
    <row r="7115" spans="2:12">
      <c r="B7115" s="126"/>
      <c r="C7115" s="126"/>
      <c r="D7115" s="126"/>
      <c r="K7115" s="1014"/>
      <c r="L7115" s="126"/>
    </row>
    <row r="7116" spans="2:12">
      <c r="B7116" s="126"/>
      <c r="C7116" s="126"/>
      <c r="D7116" s="126"/>
      <c r="K7116" s="1014"/>
      <c r="L7116" s="126"/>
    </row>
    <row r="7117" spans="2:12">
      <c r="B7117" s="126"/>
      <c r="C7117" s="126"/>
      <c r="D7117" s="126"/>
      <c r="K7117" s="1014"/>
      <c r="L7117" s="126"/>
    </row>
    <row r="7118" spans="2:12">
      <c r="B7118" s="126"/>
      <c r="C7118" s="126"/>
      <c r="D7118" s="126"/>
      <c r="K7118" s="1014"/>
      <c r="L7118" s="126"/>
    </row>
    <row r="7119" spans="2:12">
      <c r="B7119" s="126"/>
      <c r="C7119" s="126"/>
      <c r="D7119" s="126"/>
      <c r="K7119" s="1014"/>
      <c r="L7119" s="126"/>
    </row>
    <row r="7120" spans="2:12">
      <c r="B7120" s="126"/>
      <c r="C7120" s="126"/>
      <c r="D7120" s="126"/>
      <c r="K7120" s="1014"/>
      <c r="L7120" s="126"/>
    </row>
    <row r="7121" spans="2:12">
      <c r="B7121" s="126"/>
      <c r="C7121" s="126"/>
      <c r="D7121" s="126"/>
      <c r="K7121" s="1014"/>
      <c r="L7121" s="126"/>
    </row>
    <row r="7122" spans="2:12">
      <c r="B7122" s="126"/>
      <c r="C7122" s="126"/>
      <c r="D7122" s="126"/>
      <c r="K7122" s="1014"/>
      <c r="L7122" s="126"/>
    </row>
    <row r="7123" spans="2:12">
      <c r="B7123" s="126"/>
      <c r="C7123" s="126"/>
      <c r="D7123" s="126"/>
      <c r="K7123" s="1014"/>
      <c r="L7123" s="126"/>
    </row>
    <row r="7124" spans="2:12">
      <c r="B7124" s="126"/>
      <c r="C7124" s="126"/>
      <c r="D7124" s="126"/>
      <c r="K7124" s="1014"/>
      <c r="L7124" s="126"/>
    </row>
    <row r="7125" spans="2:12">
      <c r="B7125" s="126"/>
      <c r="C7125" s="126"/>
      <c r="D7125" s="126"/>
      <c r="K7125" s="1014"/>
      <c r="L7125" s="126"/>
    </row>
    <row r="7126" spans="2:12">
      <c r="B7126" s="126"/>
      <c r="C7126" s="126"/>
      <c r="D7126" s="126"/>
      <c r="K7126" s="1014"/>
      <c r="L7126" s="126"/>
    </row>
    <row r="7127" spans="2:12">
      <c r="B7127" s="126"/>
      <c r="C7127" s="126"/>
      <c r="D7127" s="126"/>
      <c r="K7127" s="1014"/>
      <c r="L7127" s="126"/>
    </row>
    <row r="7128" spans="2:12">
      <c r="B7128" s="126"/>
      <c r="C7128" s="126"/>
      <c r="D7128" s="126"/>
      <c r="K7128" s="1014"/>
      <c r="L7128" s="126"/>
    </row>
    <row r="7129" spans="2:12">
      <c r="B7129" s="126"/>
      <c r="C7129" s="126"/>
      <c r="D7129" s="126"/>
      <c r="K7129" s="1014"/>
      <c r="L7129" s="126"/>
    </row>
    <row r="7130" spans="2:12">
      <c r="B7130" s="126"/>
      <c r="C7130" s="126"/>
      <c r="D7130" s="126"/>
      <c r="K7130" s="1014"/>
      <c r="L7130" s="126"/>
    </row>
    <row r="7131" spans="2:12">
      <c r="B7131" s="126"/>
      <c r="C7131" s="126"/>
      <c r="D7131" s="126"/>
      <c r="K7131" s="1014"/>
      <c r="L7131" s="126"/>
    </row>
    <row r="7132" spans="2:12">
      <c r="B7132" s="126"/>
      <c r="C7132" s="126"/>
      <c r="D7132" s="126"/>
      <c r="K7132" s="1014"/>
      <c r="L7132" s="126"/>
    </row>
    <row r="7133" spans="2:12">
      <c r="B7133" s="126"/>
      <c r="C7133" s="126"/>
      <c r="D7133" s="126"/>
      <c r="K7133" s="1014"/>
      <c r="L7133" s="126"/>
    </row>
    <row r="7134" spans="2:12">
      <c r="B7134" s="126"/>
      <c r="C7134" s="126"/>
      <c r="D7134" s="126"/>
      <c r="K7134" s="1014"/>
      <c r="L7134" s="126"/>
    </row>
    <row r="7135" spans="2:12">
      <c r="B7135" s="126"/>
      <c r="C7135" s="126"/>
      <c r="D7135" s="126"/>
      <c r="K7135" s="1014"/>
      <c r="L7135" s="126"/>
    </row>
    <row r="7136" spans="2:12">
      <c r="B7136" s="126"/>
      <c r="C7136" s="126"/>
      <c r="D7136" s="126"/>
      <c r="K7136" s="1014"/>
      <c r="L7136" s="126"/>
    </row>
    <row r="7137" spans="2:12">
      <c r="B7137" s="126"/>
      <c r="C7137" s="126"/>
      <c r="D7137" s="126"/>
      <c r="K7137" s="1014"/>
      <c r="L7137" s="126"/>
    </row>
    <row r="7138" spans="2:12">
      <c r="B7138" s="126"/>
      <c r="C7138" s="126"/>
      <c r="D7138" s="126"/>
      <c r="K7138" s="1014"/>
      <c r="L7138" s="126"/>
    </row>
    <row r="7139" spans="2:12">
      <c r="B7139" s="126"/>
      <c r="C7139" s="126"/>
      <c r="D7139" s="126"/>
      <c r="K7139" s="1014"/>
      <c r="L7139" s="126"/>
    </row>
    <row r="7140" spans="2:12">
      <c r="B7140" s="126"/>
      <c r="C7140" s="126"/>
      <c r="D7140" s="126"/>
      <c r="K7140" s="1014"/>
      <c r="L7140" s="126"/>
    </row>
    <row r="7141" spans="2:12">
      <c r="B7141" s="126"/>
      <c r="C7141" s="126"/>
      <c r="D7141" s="126"/>
      <c r="K7141" s="1014"/>
      <c r="L7141" s="126"/>
    </row>
    <row r="7142" spans="2:12">
      <c r="B7142" s="126"/>
      <c r="C7142" s="126"/>
      <c r="D7142" s="126"/>
      <c r="K7142" s="1014"/>
      <c r="L7142" s="126"/>
    </row>
    <row r="7143" spans="2:12">
      <c r="B7143" s="126"/>
      <c r="C7143" s="126"/>
      <c r="D7143" s="126"/>
      <c r="K7143" s="1014"/>
      <c r="L7143" s="126"/>
    </row>
    <row r="7144" spans="2:12">
      <c r="B7144" s="126"/>
      <c r="C7144" s="126"/>
      <c r="D7144" s="126"/>
      <c r="K7144" s="1014"/>
      <c r="L7144" s="126"/>
    </row>
    <row r="7145" spans="2:12">
      <c r="B7145" s="126"/>
      <c r="C7145" s="126"/>
      <c r="D7145" s="126"/>
      <c r="K7145" s="1014"/>
      <c r="L7145" s="126"/>
    </row>
    <row r="7146" spans="2:12">
      <c r="B7146" s="126"/>
      <c r="C7146" s="126"/>
      <c r="D7146" s="126"/>
      <c r="K7146" s="1014"/>
      <c r="L7146" s="126"/>
    </row>
    <row r="7147" spans="2:12">
      <c r="B7147" s="126"/>
      <c r="C7147" s="126"/>
      <c r="D7147" s="126"/>
      <c r="K7147" s="1014"/>
      <c r="L7147" s="126"/>
    </row>
    <row r="7148" spans="2:12">
      <c r="B7148" s="126"/>
      <c r="C7148" s="126"/>
      <c r="D7148" s="126"/>
      <c r="K7148" s="1014"/>
      <c r="L7148" s="126"/>
    </row>
    <row r="7149" spans="2:12">
      <c r="B7149" s="126"/>
      <c r="C7149" s="126"/>
      <c r="D7149" s="126"/>
      <c r="K7149" s="1014"/>
      <c r="L7149" s="126"/>
    </row>
    <row r="7150" spans="2:12">
      <c r="B7150" s="126"/>
      <c r="C7150" s="126"/>
      <c r="D7150" s="126"/>
      <c r="K7150" s="1014"/>
      <c r="L7150" s="126"/>
    </row>
    <row r="7151" spans="2:12">
      <c r="B7151" s="126"/>
      <c r="C7151" s="126"/>
      <c r="D7151" s="126"/>
      <c r="K7151" s="1014"/>
      <c r="L7151" s="126"/>
    </row>
    <row r="7152" spans="2:12">
      <c r="B7152" s="126"/>
      <c r="C7152" s="126"/>
      <c r="D7152" s="126"/>
      <c r="K7152" s="1014"/>
      <c r="L7152" s="126"/>
    </row>
    <row r="7153" spans="2:12">
      <c r="B7153" s="126"/>
      <c r="C7153" s="126"/>
      <c r="D7153" s="126"/>
      <c r="K7153" s="1014"/>
      <c r="L7153" s="126"/>
    </row>
    <row r="7154" spans="2:12">
      <c r="B7154" s="126"/>
      <c r="C7154" s="126"/>
      <c r="D7154" s="126"/>
      <c r="K7154" s="1014"/>
      <c r="L7154" s="126"/>
    </row>
    <row r="7155" spans="2:12">
      <c r="B7155" s="126"/>
      <c r="C7155" s="126"/>
      <c r="D7155" s="126"/>
      <c r="K7155" s="1014"/>
      <c r="L7155" s="126"/>
    </row>
    <row r="7156" spans="2:12">
      <c r="B7156" s="126"/>
      <c r="C7156" s="126"/>
      <c r="D7156" s="126"/>
      <c r="K7156" s="1014"/>
      <c r="L7156" s="126"/>
    </row>
    <row r="7157" spans="2:12">
      <c r="B7157" s="126"/>
      <c r="C7157" s="126"/>
      <c r="D7157" s="126"/>
      <c r="K7157" s="1014"/>
      <c r="L7157" s="126"/>
    </row>
    <row r="7158" spans="2:12">
      <c r="B7158" s="126"/>
      <c r="C7158" s="126"/>
      <c r="D7158" s="126"/>
      <c r="K7158" s="1014"/>
      <c r="L7158" s="126"/>
    </row>
    <row r="7159" spans="2:12">
      <c r="B7159" s="126"/>
      <c r="C7159" s="126"/>
      <c r="D7159" s="126"/>
      <c r="K7159" s="1014"/>
      <c r="L7159" s="126"/>
    </row>
    <row r="7160" spans="2:12">
      <c r="B7160" s="126"/>
      <c r="C7160" s="126"/>
      <c r="D7160" s="126"/>
      <c r="K7160" s="1014"/>
      <c r="L7160" s="126"/>
    </row>
    <row r="7161" spans="2:12">
      <c r="B7161" s="126"/>
      <c r="C7161" s="126"/>
      <c r="D7161" s="126"/>
      <c r="K7161" s="1014"/>
      <c r="L7161" s="126"/>
    </row>
    <row r="7162" spans="2:12">
      <c r="B7162" s="126"/>
      <c r="C7162" s="126"/>
      <c r="D7162" s="126"/>
      <c r="K7162" s="1014"/>
      <c r="L7162" s="126"/>
    </row>
    <row r="7163" spans="2:12">
      <c r="B7163" s="126"/>
      <c r="C7163" s="126"/>
      <c r="D7163" s="126"/>
      <c r="K7163" s="1014"/>
      <c r="L7163" s="126"/>
    </row>
    <row r="7164" spans="2:12">
      <c r="B7164" s="126"/>
      <c r="C7164" s="126"/>
      <c r="D7164" s="126"/>
      <c r="K7164" s="1014"/>
      <c r="L7164" s="126"/>
    </row>
    <row r="7165" spans="2:12">
      <c r="B7165" s="126"/>
      <c r="C7165" s="126"/>
      <c r="D7165" s="126"/>
      <c r="K7165" s="1014"/>
      <c r="L7165" s="126"/>
    </row>
    <row r="7166" spans="2:12">
      <c r="B7166" s="126"/>
      <c r="C7166" s="126"/>
      <c r="D7166" s="126"/>
      <c r="K7166" s="1014"/>
      <c r="L7166" s="126"/>
    </row>
    <row r="7167" spans="2:12">
      <c r="B7167" s="126"/>
      <c r="C7167" s="126"/>
      <c r="D7167" s="126"/>
      <c r="K7167" s="1014"/>
      <c r="L7167" s="126"/>
    </row>
    <row r="7168" spans="2:12">
      <c r="B7168" s="126"/>
      <c r="C7168" s="126"/>
      <c r="D7168" s="126"/>
      <c r="K7168" s="1014"/>
      <c r="L7168" s="126"/>
    </row>
    <row r="7169" spans="2:12">
      <c r="B7169" s="126"/>
      <c r="C7169" s="126"/>
      <c r="D7169" s="126"/>
      <c r="K7169" s="1014"/>
      <c r="L7169" s="126"/>
    </row>
    <row r="7170" spans="2:12">
      <c r="B7170" s="126"/>
      <c r="C7170" s="126"/>
      <c r="D7170" s="126"/>
      <c r="K7170" s="1014"/>
      <c r="L7170" s="126"/>
    </row>
    <row r="7171" spans="2:12">
      <c r="B7171" s="126"/>
      <c r="C7171" s="126"/>
      <c r="D7171" s="126"/>
      <c r="K7171" s="1014"/>
      <c r="L7171" s="126"/>
    </row>
    <row r="7172" spans="2:12">
      <c r="B7172" s="126"/>
      <c r="C7172" s="126"/>
      <c r="D7172" s="126"/>
      <c r="K7172" s="1014"/>
      <c r="L7172" s="126"/>
    </row>
    <row r="7173" spans="2:12">
      <c r="B7173" s="126"/>
      <c r="C7173" s="126"/>
      <c r="D7173" s="126"/>
      <c r="K7173" s="1014"/>
      <c r="L7173" s="126"/>
    </row>
    <row r="7174" spans="2:12">
      <c r="B7174" s="126"/>
      <c r="C7174" s="126"/>
      <c r="D7174" s="126"/>
      <c r="K7174" s="1014"/>
      <c r="L7174" s="126"/>
    </row>
    <row r="7175" spans="2:12">
      <c r="B7175" s="126"/>
      <c r="C7175" s="126"/>
      <c r="D7175" s="126"/>
      <c r="K7175" s="1014"/>
      <c r="L7175" s="126"/>
    </row>
    <row r="7176" spans="2:12">
      <c r="B7176" s="126"/>
      <c r="C7176" s="126"/>
      <c r="D7176" s="126"/>
      <c r="K7176" s="1014"/>
      <c r="L7176" s="126"/>
    </row>
    <row r="7177" spans="2:12">
      <c r="B7177" s="126"/>
      <c r="C7177" s="126"/>
      <c r="D7177" s="126"/>
      <c r="K7177" s="1014"/>
      <c r="L7177" s="126"/>
    </row>
    <row r="7178" spans="2:12">
      <c r="B7178" s="126"/>
      <c r="C7178" s="126"/>
      <c r="D7178" s="126"/>
      <c r="K7178" s="1014"/>
      <c r="L7178" s="126"/>
    </row>
    <row r="7179" spans="2:12">
      <c r="B7179" s="126"/>
      <c r="C7179" s="126"/>
      <c r="D7179" s="126"/>
      <c r="K7179" s="1014"/>
      <c r="L7179" s="126"/>
    </row>
    <row r="7180" spans="2:12">
      <c r="B7180" s="126"/>
      <c r="C7180" s="126"/>
      <c r="D7180" s="126"/>
      <c r="K7180" s="1014"/>
      <c r="L7180" s="126"/>
    </row>
    <row r="7181" spans="2:12">
      <c r="B7181" s="126"/>
      <c r="C7181" s="126"/>
      <c r="D7181" s="126"/>
      <c r="K7181" s="1014"/>
      <c r="L7181" s="126"/>
    </row>
    <row r="7182" spans="2:12">
      <c r="B7182" s="126"/>
      <c r="C7182" s="126"/>
      <c r="D7182" s="126"/>
      <c r="K7182" s="1014"/>
      <c r="L7182" s="126"/>
    </row>
    <row r="7183" spans="2:12">
      <c r="B7183" s="126"/>
      <c r="C7183" s="126"/>
      <c r="D7183" s="126"/>
      <c r="K7183" s="1014"/>
      <c r="L7183" s="126"/>
    </row>
    <row r="7184" spans="2:12">
      <c r="B7184" s="126"/>
      <c r="C7184" s="126"/>
      <c r="D7184" s="126"/>
      <c r="K7184" s="1014"/>
      <c r="L7184" s="126"/>
    </row>
    <row r="7185" spans="2:12">
      <c r="B7185" s="126"/>
      <c r="C7185" s="126"/>
      <c r="D7185" s="126"/>
      <c r="K7185" s="1014"/>
      <c r="L7185" s="126"/>
    </row>
    <row r="7186" spans="2:12">
      <c r="B7186" s="126"/>
      <c r="C7186" s="126"/>
      <c r="D7186" s="126"/>
      <c r="K7186" s="1014"/>
      <c r="L7186" s="126"/>
    </row>
    <row r="7187" spans="2:12">
      <c r="B7187" s="126"/>
      <c r="C7187" s="126"/>
      <c r="D7187" s="126"/>
      <c r="K7187" s="1014"/>
      <c r="L7187" s="126"/>
    </row>
    <row r="7188" spans="2:12">
      <c r="B7188" s="126"/>
      <c r="C7188" s="126"/>
      <c r="D7188" s="126"/>
      <c r="K7188" s="1014"/>
      <c r="L7188" s="126"/>
    </row>
    <row r="7189" spans="2:12">
      <c r="B7189" s="126"/>
      <c r="C7189" s="126"/>
      <c r="D7189" s="126"/>
      <c r="K7189" s="1014"/>
      <c r="L7189" s="126"/>
    </row>
    <row r="7190" spans="2:12">
      <c r="B7190" s="126"/>
      <c r="C7190" s="126"/>
      <c r="D7190" s="126"/>
      <c r="K7190" s="1014"/>
      <c r="L7190" s="126"/>
    </row>
    <row r="7191" spans="2:12">
      <c r="B7191" s="126"/>
      <c r="C7191" s="126"/>
      <c r="D7191" s="126"/>
      <c r="K7191" s="1014"/>
      <c r="L7191" s="126"/>
    </row>
    <row r="7192" spans="2:12">
      <c r="B7192" s="126"/>
      <c r="C7192" s="126"/>
      <c r="D7192" s="126"/>
      <c r="K7192" s="1014"/>
      <c r="L7192" s="126"/>
    </row>
    <row r="7193" spans="2:12">
      <c r="B7193" s="126"/>
      <c r="C7193" s="126"/>
      <c r="D7193" s="126"/>
      <c r="K7193" s="1014"/>
      <c r="L7193" s="126"/>
    </row>
    <row r="7194" spans="2:12">
      <c r="B7194" s="126"/>
      <c r="C7194" s="126"/>
      <c r="D7194" s="126"/>
      <c r="K7194" s="1014"/>
      <c r="L7194" s="126"/>
    </row>
    <row r="7195" spans="2:12">
      <c r="B7195" s="126"/>
      <c r="C7195" s="126"/>
      <c r="D7195" s="126"/>
      <c r="K7195" s="1014"/>
      <c r="L7195" s="126"/>
    </row>
    <row r="7196" spans="2:12">
      <c r="B7196" s="126"/>
      <c r="C7196" s="126"/>
      <c r="D7196" s="126"/>
      <c r="K7196" s="1014"/>
      <c r="L7196" s="126"/>
    </row>
    <row r="7197" spans="2:12">
      <c r="B7197" s="126"/>
      <c r="C7197" s="126"/>
      <c r="D7197" s="126"/>
      <c r="K7197" s="1014"/>
      <c r="L7197" s="126"/>
    </row>
    <row r="7198" spans="2:12">
      <c r="B7198" s="126"/>
      <c r="C7198" s="126"/>
      <c r="D7198" s="126"/>
      <c r="K7198" s="1014"/>
      <c r="L7198" s="126"/>
    </row>
    <row r="7199" spans="2:12">
      <c r="B7199" s="126"/>
      <c r="C7199" s="126"/>
      <c r="D7199" s="126"/>
      <c r="K7199" s="1014"/>
      <c r="L7199" s="126"/>
    </row>
    <row r="7200" spans="2:12">
      <c r="B7200" s="126"/>
      <c r="C7200" s="126"/>
      <c r="D7200" s="126"/>
      <c r="K7200" s="1014"/>
      <c r="L7200" s="126"/>
    </row>
    <row r="7201" spans="2:12">
      <c r="B7201" s="126"/>
      <c r="C7201" s="126"/>
      <c r="D7201" s="126"/>
      <c r="K7201" s="1014"/>
      <c r="L7201" s="126"/>
    </row>
    <row r="7202" spans="2:12">
      <c r="B7202" s="126"/>
      <c r="C7202" s="126"/>
      <c r="D7202" s="126"/>
      <c r="K7202" s="1014"/>
      <c r="L7202" s="126"/>
    </row>
    <row r="7203" spans="2:12">
      <c r="B7203" s="126"/>
      <c r="C7203" s="126"/>
      <c r="D7203" s="126"/>
      <c r="K7203" s="1014"/>
      <c r="L7203" s="126"/>
    </row>
    <row r="7204" spans="2:12">
      <c r="B7204" s="126"/>
      <c r="C7204" s="126"/>
      <c r="D7204" s="126"/>
      <c r="K7204" s="1014"/>
      <c r="L7204" s="126"/>
    </row>
    <row r="7205" spans="2:12">
      <c r="B7205" s="126"/>
      <c r="C7205" s="126"/>
      <c r="D7205" s="126"/>
      <c r="K7205" s="1014"/>
      <c r="L7205" s="126"/>
    </row>
    <row r="7206" spans="2:12">
      <c r="B7206" s="126"/>
      <c r="C7206" s="126"/>
      <c r="D7206" s="126"/>
      <c r="K7206" s="1014"/>
      <c r="L7206" s="126"/>
    </row>
    <row r="7207" spans="2:12">
      <c r="B7207" s="126"/>
      <c r="C7207" s="126"/>
      <c r="D7207" s="126"/>
      <c r="K7207" s="1014"/>
      <c r="L7207" s="126"/>
    </row>
    <row r="7208" spans="2:12">
      <c r="B7208" s="126"/>
      <c r="C7208" s="126"/>
      <c r="D7208" s="126"/>
      <c r="K7208" s="1014"/>
      <c r="L7208" s="126"/>
    </row>
    <row r="7209" spans="2:12">
      <c r="B7209" s="126"/>
      <c r="C7209" s="126"/>
      <c r="D7209" s="126"/>
      <c r="K7209" s="1014"/>
      <c r="L7209" s="126"/>
    </row>
    <row r="7210" spans="2:12">
      <c r="B7210" s="126"/>
      <c r="C7210" s="126"/>
      <c r="D7210" s="126"/>
      <c r="K7210" s="1014"/>
      <c r="L7210" s="126"/>
    </row>
    <row r="7211" spans="2:12">
      <c r="B7211" s="126"/>
      <c r="C7211" s="126"/>
      <c r="D7211" s="126"/>
      <c r="K7211" s="1014"/>
      <c r="L7211" s="126"/>
    </row>
    <row r="7212" spans="2:12">
      <c r="B7212" s="126"/>
      <c r="C7212" s="126"/>
      <c r="D7212" s="126"/>
      <c r="K7212" s="1014"/>
      <c r="L7212" s="126"/>
    </row>
    <row r="7213" spans="2:12">
      <c r="B7213" s="126"/>
      <c r="C7213" s="126"/>
      <c r="D7213" s="126"/>
      <c r="K7213" s="1014"/>
      <c r="L7213" s="126"/>
    </row>
    <row r="7214" spans="2:12">
      <c r="B7214" s="126"/>
      <c r="C7214" s="126"/>
      <c r="D7214" s="126"/>
      <c r="K7214" s="1014"/>
      <c r="L7214" s="126"/>
    </row>
    <row r="7215" spans="2:12">
      <c r="B7215" s="126"/>
      <c r="C7215" s="126"/>
      <c r="D7215" s="126"/>
      <c r="K7215" s="1014"/>
      <c r="L7215" s="126"/>
    </row>
    <row r="7216" spans="2:12">
      <c r="B7216" s="126"/>
      <c r="C7216" s="126"/>
      <c r="D7216" s="126"/>
      <c r="K7216" s="1014"/>
      <c r="L7216" s="126"/>
    </row>
    <row r="7217" spans="2:12">
      <c r="B7217" s="126"/>
      <c r="C7217" s="126"/>
      <c r="D7217" s="126"/>
      <c r="K7217" s="1014"/>
      <c r="L7217" s="126"/>
    </row>
    <row r="7218" spans="2:12">
      <c r="B7218" s="126"/>
      <c r="C7218" s="126"/>
      <c r="D7218" s="126"/>
      <c r="K7218" s="1014"/>
      <c r="L7218" s="126"/>
    </row>
    <row r="7219" spans="2:12">
      <c r="B7219" s="126"/>
      <c r="C7219" s="126"/>
      <c r="D7219" s="126"/>
      <c r="K7219" s="1014"/>
      <c r="L7219" s="126"/>
    </row>
    <row r="7220" spans="2:12">
      <c r="B7220" s="126"/>
      <c r="C7220" s="126"/>
      <c r="D7220" s="126"/>
      <c r="K7220" s="1014"/>
      <c r="L7220" s="126"/>
    </row>
    <row r="7221" spans="2:12">
      <c r="B7221" s="126"/>
      <c r="C7221" s="126"/>
      <c r="D7221" s="126"/>
      <c r="K7221" s="1014"/>
      <c r="L7221" s="126"/>
    </row>
    <row r="7222" spans="2:12">
      <c r="B7222" s="126"/>
      <c r="C7222" s="126"/>
      <c r="D7222" s="126"/>
      <c r="K7222" s="1014"/>
      <c r="L7222" s="126"/>
    </row>
    <row r="7223" spans="2:12">
      <c r="B7223" s="126"/>
      <c r="C7223" s="126"/>
      <c r="D7223" s="126"/>
      <c r="K7223" s="1014"/>
      <c r="L7223" s="126"/>
    </row>
    <row r="7224" spans="2:12">
      <c r="B7224" s="126"/>
      <c r="C7224" s="126"/>
      <c r="D7224" s="126"/>
      <c r="K7224" s="1014"/>
      <c r="L7224" s="126"/>
    </row>
    <row r="7225" spans="2:12">
      <c r="B7225" s="126"/>
      <c r="C7225" s="126"/>
      <c r="D7225" s="126"/>
      <c r="K7225" s="1014"/>
      <c r="L7225" s="126"/>
    </row>
    <row r="7226" spans="2:12">
      <c r="B7226" s="126"/>
      <c r="C7226" s="126"/>
      <c r="D7226" s="126"/>
      <c r="K7226" s="1014"/>
      <c r="L7226" s="126"/>
    </row>
    <row r="7227" spans="2:12">
      <c r="B7227" s="126"/>
      <c r="C7227" s="126"/>
      <c r="D7227" s="126"/>
      <c r="K7227" s="1014"/>
      <c r="L7227" s="126"/>
    </row>
    <row r="7228" spans="2:12">
      <c r="B7228" s="126"/>
      <c r="C7228" s="126"/>
      <c r="D7228" s="126"/>
      <c r="K7228" s="1014"/>
      <c r="L7228" s="126"/>
    </row>
    <row r="7229" spans="2:12">
      <c r="B7229" s="126"/>
      <c r="C7229" s="126"/>
      <c r="D7229" s="126"/>
      <c r="K7229" s="1014"/>
      <c r="L7229" s="126"/>
    </row>
    <row r="7230" spans="2:12">
      <c r="B7230" s="126"/>
      <c r="C7230" s="126"/>
      <c r="D7230" s="126"/>
      <c r="K7230" s="1014"/>
      <c r="L7230" s="126"/>
    </row>
    <row r="7231" spans="2:12">
      <c r="B7231" s="126"/>
      <c r="C7231" s="126"/>
      <c r="D7231" s="126"/>
      <c r="K7231" s="1014"/>
      <c r="L7231" s="126"/>
    </row>
    <row r="7232" spans="2:12">
      <c r="B7232" s="126"/>
      <c r="C7232" s="126"/>
      <c r="D7232" s="126"/>
      <c r="K7232" s="1014"/>
      <c r="L7232" s="126"/>
    </row>
    <row r="7233" spans="2:12">
      <c r="B7233" s="126"/>
      <c r="C7233" s="126"/>
      <c r="D7233" s="126"/>
      <c r="K7233" s="1014"/>
      <c r="L7233" s="126"/>
    </row>
    <row r="7234" spans="2:12">
      <c r="B7234" s="126"/>
      <c r="C7234" s="126"/>
      <c r="D7234" s="126"/>
      <c r="K7234" s="1014"/>
      <c r="L7234" s="126"/>
    </row>
    <row r="7235" spans="2:12">
      <c r="B7235" s="126"/>
      <c r="C7235" s="126"/>
      <c r="D7235" s="126"/>
      <c r="K7235" s="1014"/>
      <c r="L7235" s="126"/>
    </row>
    <row r="7236" spans="2:12">
      <c r="B7236" s="126"/>
      <c r="C7236" s="126"/>
      <c r="D7236" s="126"/>
      <c r="K7236" s="1014"/>
      <c r="L7236" s="126"/>
    </row>
    <row r="7237" spans="2:12">
      <c r="B7237" s="126"/>
      <c r="C7237" s="126"/>
      <c r="D7237" s="126"/>
      <c r="K7237" s="1014"/>
      <c r="L7237" s="126"/>
    </row>
    <row r="7238" spans="2:12">
      <c r="B7238" s="126"/>
      <c r="C7238" s="126"/>
      <c r="D7238" s="126"/>
      <c r="K7238" s="1014"/>
      <c r="L7238" s="126"/>
    </row>
    <row r="7239" spans="2:12">
      <c r="B7239" s="126"/>
      <c r="C7239" s="126"/>
      <c r="D7239" s="126"/>
      <c r="K7239" s="1014"/>
      <c r="L7239" s="126"/>
    </row>
    <row r="7240" spans="2:12">
      <c r="B7240" s="126"/>
      <c r="C7240" s="126"/>
      <c r="D7240" s="126"/>
      <c r="K7240" s="1014"/>
      <c r="L7240" s="126"/>
    </row>
    <row r="7241" spans="2:12">
      <c r="B7241" s="126"/>
      <c r="C7241" s="126"/>
      <c r="D7241" s="126"/>
      <c r="K7241" s="1014"/>
      <c r="L7241" s="126"/>
    </row>
    <row r="7242" spans="2:12">
      <c r="B7242" s="126"/>
      <c r="C7242" s="126"/>
      <c r="D7242" s="126"/>
      <c r="K7242" s="1014"/>
      <c r="L7242" s="126"/>
    </row>
    <row r="7243" spans="2:12">
      <c r="B7243" s="126"/>
      <c r="C7243" s="126"/>
      <c r="D7243" s="126"/>
      <c r="K7243" s="1014"/>
      <c r="L7243" s="126"/>
    </row>
    <row r="7244" spans="2:12">
      <c r="B7244" s="126"/>
      <c r="C7244" s="126"/>
      <c r="D7244" s="126"/>
      <c r="K7244" s="1014"/>
      <c r="L7244" s="126"/>
    </row>
    <row r="7245" spans="2:12">
      <c r="B7245" s="126"/>
      <c r="C7245" s="126"/>
      <c r="D7245" s="126"/>
      <c r="K7245" s="1014"/>
      <c r="L7245" s="126"/>
    </row>
    <row r="7246" spans="2:12">
      <c r="B7246" s="126"/>
      <c r="C7246" s="126"/>
      <c r="D7246" s="126"/>
      <c r="K7246" s="1014"/>
      <c r="L7246" s="126"/>
    </row>
    <row r="7247" spans="2:12">
      <c r="B7247" s="126"/>
      <c r="C7247" s="126"/>
      <c r="D7247" s="126"/>
      <c r="K7247" s="1014"/>
      <c r="L7247" s="126"/>
    </row>
    <row r="7248" spans="2:12">
      <c r="B7248" s="126"/>
      <c r="C7248" s="126"/>
      <c r="D7248" s="126"/>
      <c r="K7248" s="1014"/>
      <c r="L7248" s="126"/>
    </row>
    <row r="7249" spans="2:12">
      <c r="B7249" s="126"/>
      <c r="C7249" s="126"/>
      <c r="D7249" s="126"/>
      <c r="K7249" s="1014"/>
      <c r="L7249" s="126"/>
    </row>
    <row r="7250" spans="2:12">
      <c r="B7250" s="126"/>
      <c r="C7250" s="126"/>
      <c r="D7250" s="126"/>
      <c r="K7250" s="1014"/>
      <c r="L7250" s="126"/>
    </row>
    <row r="7251" spans="2:12">
      <c r="B7251" s="126"/>
      <c r="C7251" s="126"/>
      <c r="D7251" s="126"/>
      <c r="K7251" s="1014"/>
      <c r="L7251" s="126"/>
    </row>
    <row r="7252" spans="2:12">
      <c r="B7252" s="126"/>
      <c r="C7252" s="126"/>
      <c r="D7252" s="126"/>
      <c r="K7252" s="1014"/>
      <c r="L7252" s="126"/>
    </row>
    <row r="7253" spans="2:12">
      <c r="B7253" s="126"/>
      <c r="C7253" s="126"/>
      <c r="D7253" s="126"/>
      <c r="K7253" s="1014"/>
      <c r="L7253" s="126"/>
    </row>
    <row r="7254" spans="2:12">
      <c r="B7254" s="126"/>
      <c r="C7254" s="126"/>
      <c r="D7254" s="126"/>
      <c r="K7254" s="1014"/>
      <c r="L7254" s="126"/>
    </row>
    <row r="7255" spans="2:12">
      <c r="B7255" s="126"/>
      <c r="C7255" s="126"/>
      <c r="D7255" s="126"/>
      <c r="K7255" s="1014"/>
      <c r="L7255" s="126"/>
    </row>
    <row r="7256" spans="2:12">
      <c r="B7256" s="126"/>
      <c r="C7256" s="126"/>
      <c r="D7256" s="126"/>
      <c r="K7256" s="1014"/>
      <c r="L7256" s="126"/>
    </row>
    <row r="7257" spans="2:12">
      <c r="B7257" s="126"/>
      <c r="C7257" s="126"/>
      <c r="D7257" s="126"/>
      <c r="K7257" s="1014"/>
      <c r="L7257" s="126"/>
    </row>
    <row r="7258" spans="2:12">
      <c r="B7258" s="126"/>
      <c r="C7258" s="126"/>
      <c r="D7258" s="126"/>
      <c r="K7258" s="1014"/>
      <c r="L7258" s="126"/>
    </row>
    <row r="7259" spans="2:12">
      <c r="B7259" s="126"/>
      <c r="C7259" s="126"/>
      <c r="D7259" s="126"/>
      <c r="K7259" s="1014"/>
      <c r="L7259" s="126"/>
    </row>
    <row r="7260" spans="2:12">
      <c r="B7260" s="126"/>
      <c r="C7260" s="126"/>
      <c r="D7260" s="126"/>
      <c r="K7260" s="1014"/>
      <c r="L7260" s="126"/>
    </row>
    <row r="7261" spans="2:12">
      <c r="B7261" s="126"/>
      <c r="C7261" s="126"/>
      <c r="D7261" s="126"/>
      <c r="K7261" s="1014"/>
      <c r="L7261" s="126"/>
    </row>
    <row r="7262" spans="2:12">
      <c r="B7262" s="126"/>
      <c r="C7262" s="126"/>
      <c r="D7262" s="126"/>
      <c r="K7262" s="1014"/>
      <c r="L7262" s="126"/>
    </row>
    <row r="7263" spans="2:12">
      <c r="B7263" s="126"/>
      <c r="C7263" s="126"/>
      <c r="D7263" s="126"/>
      <c r="K7263" s="1014"/>
      <c r="L7263" s="126"/>
    </row>
    <row r="7264" spans="2:12">
      <c r="B7264" s="126"/>
      <c r="C7264" s="126"/>
      <c r="D7264" s="126"/>
      <c r="K7264" s="1014"/>
      <c r="L7264" s="126"/>
    </row>
    <row r="7265" spans="2:12">
      <c r="B7265" s="126"/>
      <c r="C7265" s="126"/>
      <c r="D7265" s="126"/>
      <c r="K7265" s="1014"/>
      <c r="L7265" s="126"/>
    </row>
    <row r="7266" spans="2:12">
      <c r="B7266" s="126"/>
      <c r="C7266" s="126"/>
      <c r="D7266" s="126"/>
      <c r="K7266" s="1014"/>
      <c r="L7266" s="126"/>
    </row>
    <row r="7267" spans="2:12">
      <c r="B7267" s="126"/>
      <c r="C7267" s="126"/>
      <c r="D7267" s="126"/>
      <c r="K7267" s="1014"/>
      <c r="L7267" s="126"/>
    </row>
    <row r="7268" spans="2:12">
      <c r="B7268" s="126"/>
      <c r="C7268" s="126"/>
      <c r="D7268" s="126"/>
      <c r="K7268" s="1014"/>
      <c r="L7268" s="126"/>
    </row>
    <row r="7269" spans="2:12">
      <c r="B7269" s="126"/>
      <c r="C7269" s="126"/>
      <c r="D7269" s="126"/>
      <c r="K7269" s="1014"/>
      <c r="L7269" s="126"/>
    </row>
    <row r="7270" spans="2:12">
      <c r="B7270" s="126"/>
      <c r="C7270" s="126"/>
      <c r="D7270" s="126"/>
      <c r="K7270" s="1014"/>
      <c r="L7270" s="126"/>
    </row>
    <row r="7271" spans="2:12">
      <c r="B7271" s="126"/>
      <c r="C7271" s="126"/>
      <c r="D7271" s="126"/>
      <c r="K7271" s="1014"/>
      <c r="L7271" s="126"/>
    </row>
    <row r="7272" spans="2:12">
      <c r="B7272" s="126"/>
      <c r="C7272" s="126"/>
      <c r="D7272" s="126"/>
      <c r="K7272" s="1014"/>
      <c r="L7272" s="126"/>
    </row>
    <row r="7273" spans="2:12">
      <c r="B7273" s="126"/>
      <c r="C7273" s="126"/>
      <c r="D7273" s="126"/>
      <c r="K7273" s="1014"/>
      <c r="L7273" s="126"/>
    </row>
    <row r="7274" spans="2:12">
      <c r="B7274" s="126"/>
      <c r="C7274" s="126"/>
      <c r="D7274" s="126"/>
      <c r="K7274" s="1014"/>
      <c r="L7274" s="126"/>
    </row>
    <row r="7275" spans="2:12">
      <c r="B7275" s="126"/>
      <c r="C7275" s="126"/>
      <c r="D7275" s="126"/>
      <c r="K7275" s="1014"/>
      <c r="L7275" s="126"/>
    </row>
    <row r="7276" spans="2:12">
      <c r="B7276" s="126"/>
      <c r="C7276" s="126"/>
      <c r="D7276" s="126"/>
      <c r="K7276" s="1014"/>
      <c r="L7276" s="126"/>
    </row>
    <row r="7277" spans="2:12">
      <c r="B7277" s="126"/>
      <c r="C7277" s="126"/>
      <c r="D7277" s="126"/>
      <c r="K7277" s="1014"/>
      <c r="L7277" s="126"/>
    </row>
    <row r="7278" spans="2:12">
      <c r="B7278" s="126"/>
      <c r="C7278" s="126"/>
      <c r="D7278" s="126"/>
      <c r="K7278" s="1014"/>
      <c r="L7278" s="126"/>
    </row>
    <row r="7279" spans="2:12">
      <c r="B7279" s="126"/>
      <c r="C7279" s="126"/>
      <c r="D7279" s="126"/>
      <c r="K7279" s="1014"/>
      <c r="L7279" s="126"/>
    </row>
    <row r="7280" spans="2:12">
      <c r="B7280" s="126"/>
      <c r="C7280" s="126"/>
      <c r="D7280" s="126"/>
      <c r="K7280" s="1014"/>
      <c r="L7280" s="126"/>
    </row>
    <row r="7281" spans="2:12">
      <c r="B7281" s="126"/>
      <c r="C7281" s="126"/>
      <c r="D7281" s="126"/>
      <c r="K7281" s="1014"/>
      <c r="L7281" s="126"/>
    </row>
    <row r="7282" spans="2:12">
      <c r="B7282" s="126"/>
      <c r="C7282" s="126"/>
      <c r="D7282" s="126"/>
      <c r="K7282" s="1014"/>
      <c r="L7282" s="126"/>
    </row>
    <row r="7283" spans="2:12">
      <c r="B7283" s="126"/>
      <c r="C7283" s="126"/>
      <c r="D7283" s="126"/>
      <c r="K7283" s="1014"/>
      <c r="L7283" s="126"/>
    </row>
    <row r="7284" spans="2:12">
      <c r="B7284" s="126"/>
      <c r="C7284" s="126"/>
      <c r="D7284" s="126"/>
      <c r="K7284" s="1014"/>
      <c r="L7284" s="126"/>
    </row>
    <row r="7285" spans="2:12">
      <c r="B7285" s="126"/>
      <c r="C7285" s="126"/>
      <c r="D7285" s="126"/>
      <c r="K7285" s="1014"/>
      <c r="L7285" s="126"/>
    </row>
    <row r="7286" spans="2:12">
      <c r="B7286" s="126"/>
      <c r="C7286" s="126"/>
      <c r="D7286" s="126"/>
      <c r="K7286" s="1014"/>
      <c r="L7286" s="126"/>
    </row>
    <row r="7287" spans="2:12">
      <c r="B7287" s="126"/>
      <c r="C7287" s="126"/>
      <c r="D7287" s="126"/>
      <c r="K7287" s="1014"/>
      <c r="L7287" s="126"/>
    </row>
    <row r="7288" spans="2:12">
      <c r="B7288" s="126"/>
      <c r="C7288" s="126"/>
      <c r="D7288" s="126"/>
      <c r="K7288" s="1014"/>
      <c r="L7288" s="126"/>
    </row>
    <row r="7289" spans="2:12">
      <c r="B7289" s="126"/>
      <c r="C7289" s="126"/>
      <c r="D7289" s="126"/>
      <c r="K7289" s="1014"/>
      <c r="L7289" s="126"/>
    </row>
    <row r="7290" spans="2:12">
      <c r="B7290" s="126"/>
      <c r="C7290" s="126"/>
      <c r="D7290" s="126"/>
      <c r="K7290" s="1014"/>
      <c r="L7290" s="126"/>
    </row>
    <row r="7291" spans="2:12">
      <c r="B7291" s="126"/>
      <c r="C7291" s="126"/>
      <c r="D7291" s="126"/>
      <c r="K7291" s="1014"/>
      <c r="L7291" s="126"/>
    </row>
    <row r="7292" spans="2:12">
      <c r="B7292" s="126"/>
      <c r="C7292" s="126"/>
      <c r="D7292" s="126"/>
      <c r="K7292" s="1014"/>
      <c r="L7292" s="126"/>
    </row>
    <row r="7293" spans="2:12">
      <c r="B7293" s="126"/>
      <c r="C7293" s="126"/>
      <c r="D7293" s="126"/>
      <c r="K7293" s="1014"/>
      <c r="L7293" s="126"/>
    </row>
    <row r="7294" spans="2:12">
      <c r="B7294" s="126"/>
      <c r="C7294" s="126"/>
      <c r="D7294" s="126"/>
      <c r="K7294" s="1014"/>
      <c r="L7294" s="126"/>
    </row>
    <row r="7295" spans="2:12">
      <c r="B7295" s="126"/>
      <c r="C7295" s="126"/>
      <c r="D7295" s="126"/>
      <c r="K7295" s="1014"/>
      <c r="L7295" s="126"/>
    </row>
    <row r="7296" spans="2:12">
      <c r="B7296" s="126"/>
      <c r="C7296" s="126"/>
      <c r="D7296" s="126"/>
      <c r="K7296" s="1014"/>
      <c r="L7296" s="126"/>
    </row>
    <row r="7297" spans="2:12">
      <c r="B7297" s="126"/>
      <c r="C7297" s="126"/>
      <c r="D7297" s="126"/>
      <c r="K7297" s="1014"/>
      <c r="L7297" s="126"/>
    </row>
    <row r="7298" spans="2:12">
      <c r="B7298" s="126"/>
      <c r="C7298" s="126"/>
      <c r="D7298" s="126"/>
      <c r="K7298" s="1014"/>
      <c r="L7298" s="126"/>
    </row>
    <row r="7299" spans="2:12">
      <c r="B7299" s="126"/>
      <c r="C7299" s="126"/>
      <c r="D7299" s="126"/>
      <c r="K7299" s="1014"/>
      <c r="L7299" s="126"/>
    </row>
    <row r="7300" spans="2:12">
      <c r="B7300" s="126"/>
      <c r="C7300" s="126"/>
      <c r="D7300" s="126"/>
      <c r="K7300" s="1014"/>
      <c r="L7300" s="126"/>
    </row>
    <row r="7301" spans="2:12">
      <c r="B7301" s="126"/>
      <c r="C7301" s="126"/>
      <c r="D7301" s="126"/>
      <c r="K7301" s="1014"/>
      <c r="L7301" s="126"/>
    </row>
    <row r="7302" spans="2:12">
      <c r="B7302" s="126"/>
      <c r="C7302" s="126"/>
      <c r="D7302" s="126"/>
      <c r="K7302" s="1014"/>
      <c r="L7302" s="126"/>
    </row>
    <row r="7303" spans="2:12">
      <c r="B7303" s="126"/>
      <c r="C7303" s="126"/>
      <c r="D7303" s="126"/>
      <c r="K7303" s="1014"/>
      <c r="L7303" s="126"/>
    </row>
    <row r="7304" spans="2:12">
      <c r="B7304" s="126"/>
      <c r="C7304" s="126"/>
      <c r="D7304" s="126"/>
      <c r="K7304" s="1014"/>
      <c r="L7304" s="126"/>
    </row>
    <row r="7305" spans="2:12">
      <c r="B7305" s="126"/>
      <c r="C7305" s="126"/>
      <c r="D7305" s="126"/>
      <c r="K7305" s="1014"/>
      <c r="L7305" s="126"/>
    </row>
    <row r="7306" spans="2:12">
      <c r="B7306" s="126"/>
      <c r="C7306" s="126"/>
      <c r="D7306" s="126"/>
      <c r="K7306" s="1014"/>
      <c r="L7306" s="126"/>
    </row>
    <row r="7307" spans="2:12">
      <c r="B7307" s="126"/>
      <c r="C7307" s="126"/>
      <c r="D7307" s="126"/>
      <c r="K7307" s="1014"/>
      <c r="L7307" s="126"/>
    </row>
    <row r="7308" spans="2:12">
      <c r="B7308" s="126"/>
      <c r="C7308" s="126"/>
      <c r="D7308" s="126"/>
      <c r="K7308" s="1014"/>
      <c r="L7308" s="126"/>
    </row>
    <row r="7309" spans="2:12">
      <c r="B7309" s="126"/>
      <c r="C7309" s="126"/>
      <c r="D7309" s="126"/>
      <c r="K7309" s="1014"/>
      <c r="L7309" s="126"/>
    </row>
    <row r="7310" spans="2:12">
      <c r="B7310" s="126"/>
      <c r="C7310" s="126"/>
      <c r="D7310" s="126"/>
      <c r="K7310" s="1014"/>
      <c r="L7310" s="126"/>
    </row>
    <row r="7311" spans="2:12">
      <c r="B7311" s="126"/>
      <c r="C7311" s="126"/>
      <c r="D7311" s="126"/>
      <c r="K7311" s="1014"/>
      <c r="L7311" s="126"/>
    </row>
    <row r="7312" spans="2:12">
      <c r="B7312" s="126"/>
      <c r="C7312" s="126"/>
      <c r="D7312" s="126"/>
      <c r="K7312" s="1014"/>
      <c r="L7312" s="126"/>
    </row>
    <row r="7313" spans="2:12">
      <c r="B7313" s="126"/>
      <c r="C7313" s="126"/>
      <c r="D7313" s="126"/>
      <c r="K7313" s="1014"/>
      <c r="L7313" s="126"/>
    </row>
    <row r="7314" spans="2:12">
      <c r="B7314" s="126"/>
      <c r="C7314" s="126"/>
      <c r="D7314" s="126"/>
      <c r="K7314" s="1014"/>
      <c r="L7314" s="126"/>
    </row>
    <row r="7315" spans="2:12">
      <c r="B7315" s="126"/>
      <c r="C7315" s="126"/>
      <c r="D7315" s="126"/>
      <c r="K7315" s="1014"/>
      <c r="L7315" s="126"/>
    </row>
    <row r="7316" spans="2:12">
      <c r="B7316" s="126"/>
      <c r="C7316" s="126"/>
      <c r="D7316" s="126"/>
      <c r="K7316" s="1014"/>
      <c r="L7316" s="126"/>
    </row>
    <row r="7317" spans="2:12">
      <c r="B7317" s="126"/>
      <c r="C7317" s="126"/>
      <c r="D7317" s="126"/>
      <c r="K7317" s="1014"/>
      <c r="L7317" s="126"/>
    </row>
    <row r="7318" spans="2:12">
      <c r="B7318" s="126"/>
      <c r="C7318" s="126"/>
      <c r="D7318" s="126"/>
      <c r="K7318" s="1014"/>
      <c r="L7318" s="126"/>
    </row>
    <row r="7319" spans="2:12">
      <c r="B7319" s="126"/>
      <c r="C7319" s="126"/>
      <c r="D7319" s="126"/>
      <c r="K7319" s="1014"/>
      <c r="L7319" s="126"/>
    </row>
    <row r="7320" spans="2:12">
      <c r="B7320" s="126"/>
      <c r="C7320" s="126"/>
      <c r="D7320" s="126"/>
      <c r="K7320" s="1014"/>
      <c r="L7320" s="126"/>
    </row>
    <row r="7321" spans="2:12">
      <c r="B7321" s="126"/>
      <c r="C7321" s="126"/>
      <c r="D7321" s="126"/>
      <c r="K7321" s="1014"/>
      <c r="L7321" s="126"/>
    </row>
    <row r="7322" spans="2:12">
      <c r="B7322" s="126"/>
      <c r="C7322" s="126"/>
      <c r="D7322" s="126"/>
      <c r="K7322" s="1014"/>
      <c r="L7322" s="126"/>
    </row>
    <row r="7323" spans="2:12">
      <c r="B7323" s="126"/>
      <c r="C7323" s="126"/>
      <c r="D7323" s="126"/>
      <c r="K7323" s="1014"/>
      <c r="L7323" s="126"/>
    </row>
    <row r="7324" spans="2:12">
      <c r="B7324" s="126"/>
      <c r="C7324" s="126"/>
      <c r="D7324" s="126"/>
      <c r="K7324" s="1014"/>
      <c r="L7324" s="126"/>
    </row>
    <row r="7325" spans="2:12">
      <c r="B7325" s="126"/>
      <c r="C7325" s="126"/>
      <c r="D7325" s="126"/>
      <c r="K7325" s="1014"/>
      <c r="L7325" s="126"/>
    </row>
    <row r="7326" spans="2:12">
      <c r="B7326" s="126"/>
      <c r="C7326" s="126"/>
      <c r="D7326" s="126"/>
      <c r="K7326" s="1014"/>
      <c r="L7326" s="126"/>
    </row>
    <row r="7327" spans="2:12">
      <c r="B7327" s="126"/>
      <c r="C7327" s="126"/>
      <c r="D7327" s="126"/>
      <c r="K7327" s="1014"/>
      <c r="L7327" s="126"/>
    </row>
    <row r="7328" spans="2:12">
      <c r="B7328" s="126"/>
      <c r="C7328" s="126"/>
      <c r="D7328" s="126"/>
      <c r="K7328" s="1014"/>
      <c r="L7328" s="126"/>
    </row>
    <row r="7329" spans="2:12">
      <c r="B7329" s="126"/>
      <c r="C7329" s="126"/>
      <c r="D7329" s="126"/>
      <c r="K7329" s="1014"/>
      <c r="L7329" s="126"/>
    </row>
    <row r="7330" spans="2:12">
      <c r="B7330" s="126"/>
      <c r="C7330" s="126"/>
      <c r="D7330" s="126"/>
      <c r="K7330" s="1014"/>
      <c r="L7330" s="126"/>
    </row>
    <row r="7331" spans="2:12">
      <c r="B7331" s="126"/>
      <c r="C7331" s="126"/>
      <c r="D7331" s="126"/>
      <c r="K7331" s="1014"/>
      <c r="L7331" s="126"/>
    </row>
    <row r="7332" spans="2:12">
      <c r="B7332" s="126"/>
      <c r="C7332" s="126"/>
      <c r="D7332" s="126"/>
      <c r="K7332" s="1014"/>
      <c r="L7332" s="126"/>
    </row>
    <row r="7333" spans="2:12">
      <c r="B7333" s="126"/>
      <c r="C7333" s="126"/>
      <c r="D7333" s="126"/>
      <c r="K7333" s="1014"/>
      <c r="L7333" s="126"/>
    </row>
    <row r="7334" spans="2:12">
      <c r="B7334" s="126"/>
      <c r="C7334" s="126"/>
      <c r="D7334" s="126"/>
      <c r="K7334" s="1014"/>
      <c r="L7334" s="126"/>
    </row>
    <row r="7335" spans="2:12">
      <c r="B7335" s="126"/>
      <c r="C7335" s="126"/>
      <c r="D7335" s="126"/>
      <c r="K7335" s="1014"/>
      <c r="L7335" s="126"/>
    </row>
    <row r="7336" spans="2:12">
      <c r="B7336" s="126"/>
      <c r="C7336" s="126"/>
      <c r="D7336" s="126"/>
      <c r="K7336" s="1014"/>
      <c r="L7336" s="126"/>
    </row>
    <row r="7337" spans="2:12">
      <c r="B7337" s="126"/>
      <c r="C7337" s="126"/>
      <c r="D7337" s="126"/>
      <c r="K7337" s="1014"/>
      <c r="L7337" s="126"/>
    </row>
    <row r="7338" spans="2:12">
      <c r="B7338" s="126"/>
      <c r="C7338" s="126"/>
      <c r="D7338" s="126"/>
      <c r="K7338" s="1014"/>
      <c r="L7338" s="126"/>
    </row>
    <row r="7339" spans="2:12">
      <c r="B7339" s="126"/>
      <c r="C7339" s="126"/>
      <c r="D7339" s="126"/>
      <c r="K7339" s="1014"/>
      <c r="L7339" s="126"/>
    </row>
    <row r="7340" spans="2:12">
      <c r="B7340" s="126"/>
      <c r="C7340" s="126"/>
      <c r="D7340" s="126"/>
      <c r="K7340" s="1014"/>
      <c r="L7340" s="126"/>
    </row>
    <row r="7341" spans="2:12">
      <c r="B7341" s="126"/>
      <c r="C7341" s="126"/>
      <c r="D7341" s="126"/>
      <c r="K7341" s="1014"/>
      <c r="L7341" s="126"/>
    </row>
    <row r="7342" spans="2:12">
      <c r="B7342" s="126"/>
      <c r="C7342" s="126"/>
      <c r="D7342" s="126"/>
      <c r="K7342" s="1014"/>
      <c r="L7342" s="126"/>
    </row>
    <row r="7343" spans="2:12">
      <c r="B7343" s="126"/>
      <c r="C7343" s="126"/>
      <c r="D7343" s="126"/>
      <c r="K7343" s="1014"/>
      <c r="L7343" s="126"/>
    </row>
    <row r="7344" spans="2:12">
      <c r="B7344" s="126"/>
      <c r="C7344" s="126"/>
      <c r="D7344" s="126"/>
      <c r="K7344" s="1014"/>
      <c r="L7344" s="126"/>
    </row>
    <row r="7345" spans="2:12">
      <c r="B7345" s="126"/>
      <c r="C7345" s="126"/>
      <c r="D7345" s="126"/>
      <c r="K7345" s="1014"/>
      <c r="L7345" s="126"/>
    </row>
    <row r="7346" spans="2:12">
      <c r="B7346" s="126"/>
      <c r="C7346" s="126"/>
      <c r="D7346" s="126"/>
      <c r="K7346" s="1014"/>
      <c r="L7346" s="126"/>
    </row>
    <row r="7347" spans="2:12">
      <c r="B7347" s="126"/>
      <c r="C7347" s="126"/>
      <c r="D7347" s="126"/>
      <c r="K7347" s="1014"/>
      <c r="L7347" s="126"/>
    </row>
    <row r="7348" spans="2:12">
      <c r="B7348" s="126"/>
      <c r="C7348" s="126"/>
      <c r="D7348" s="126"/>
      <c r="K7348" s="1014"/>
      <c r="L7348" s="126"/>
    </row>
    <row r="7349" spans="2:12">
      <c r="B7349" s="126"/>
      <c r="C7349" s="126"/>
      <c r="D7349" s="126"/>
      <c r="K7349" s="1014"/>
      <c r="L7349" s="126"/>
    </row>
    <row r="7350" spans="2:12">
      <c r="B7350" s="126"/>
      <c r="C7350" s="126"/>
      <c r="D7350" s="126"/>
      <c r="K7350" s="1014"/>
      <c r="L7350" s="126"/>
    </row>
    <row r="7351" spans="2:12">
      <c r="B7351" s="126"/>
      <c r="C7351" s="126"/>
      <c r="D7351" s="126"/>
      <c r="K7351" s="1014"/>
      <c r="L7351" s="126"/>
    </row>
    <row r="7352" spans="2:12">
      <c r="B7352" s="126"/>
      <c r="C7352" s="126"/>
      <c r="D7352" s="126"/>
      <c r="K7352" s="1014"/>
      <c r="L7352" s="126"/>
    </row>
    <row r="7353" spans="2:12">
      <c r="B7353" s="126"/>
      <c r="C7353" s="126"/>
      <c r="D7353" s="126"/>
      <c r="K7353" s="1014"/>
      <c r="L7353" s="126"/>
    </row>
    <row r="7354" spans="2:12">
      <c r="B7354" s="126"/>
      <c r="C7354" s="126"/>
      <c r="D7354" s="126"/>
      <c r="K7354" s="1014"/>
      <c r="L7354" s="126"/>
    </row>
    <row r="7355" spans="2:12">
      <c r="B7355" s="126"/>
      <c r="C7355" s="126"/>
      <c r="D7355" s="126"/>
      <c r="K7355" s="1014"/>
      <c r="L7355" s="126"/>
    </row>
    <row r="7356" spans="2:12">
      <c r="B7356" s="126"/>
      <c r="C7356" s="126"/>
      <c r="D7356" s="126"/>
      <c r="K7356" s="1014"/>
      <c r="L7356" s="126"/>
    </row>
    <row r="7357" spans="2:12">
      <c r="B7357" s="126"/>
      <c r="C7357" s="126"/>
      <c r="D7357" s="126"/>
      <c r="K7357" s="1014"/>
      <c r="L7357" s="126"/>
    </row>
    <row r="7358" spans="2:12">
      <c r="B7358" s="126"/>
      <c r="C7358" s="126"/>
      <c r="D7358" s="126"/>
      <c r="K7358" s="1014"/>
      <c r="L7358" s="126"/>
    </row>
    <row r="7359" spans="2:12">
      <c r="B7359" s="126"/>
      <c r="C7359" s="126"/>
      <c r="D7359" s="126"/>
      <c r="K7359" s="1014"/>
      <c r="L7359" s="126"/>
    </row>
    <row r="7360" spans="2:12">
      <c r="B7360" s="126"/>
      <c r="C7360" s="126"/>
      <c r="D7360" s="126"/>
      <c r="K7360" s="1014"/>
      <c r="L7360" s="126"/>
    </row>
    <row r="7361" spans="2:12">
      <c r="B7361" s="126"/>
      <c r="C7361" s="126"/>
      <c r="D7361" s="126"/>
      <c r="K7361" s="1014"/>
      <c r="L7361" s="126"/>
    </row>
    <row r="7362" spans="2:12">
      <c r="B7362" s="126"/>
      <c r="C7362" s="126"/>
      <c r="D7362" s="126"/>
      <c r="K7362" s="1014"/>
      <c r="L7362" s="126"/>
    </row>
    <row r="7363" spans="2:12">
      <c r="B7363" s="126"/>
      <c r="C7363" s="126"/>
      <c r="D7363" s="126"/>
      <c r="K7363" s="1014"/>
      <c r="L7363" s="126"/>
    </row>
    <row r="7364" spans="2:12">
      <c r="B7364" s="126"/>
      <c r="C7364" s="126"/>
      <c r="D7364" s="126"/>
      <c r="K7364" s="1014"/>
      <c r="L7364" s="126"/>
    </row>
    <row r="7365" spans="2:12">
      <c r="B7365" s="126"/>
      <c r="C7365" s="126"/>
      <c r="D7365" s="126"/>
      <c r="K7365" s="1014"/>
      <c r="L7365" s="126"/>
    </row>
    <row r="7366" spans="2:12">
      <c r="B7366" s="126"/>
      <c r="C7366" s="126"/>
      <c r="D7366" s="126"/>
      <c r="K7366" s="1014"/>
      <c r="L7366" s="126"/>
    </row>
    <row r="7367" spans="2:12">
      <c r="B7367" s="126"/>
      <c r="C7367" s="126"/>
      <c r="D7367" s="126"/>
      <c r="K7367" s="1014"/>
      <c r="L7367" s="126"/>
    </row>
    <row r="7368" spans="2:12">
      <c r="B7368" s="126"/>
      <c r="C7368" s="126"/>
      <c r="D7368" s="126"/>
      <c r="K7368" s="1014"/>
      <c r="L7368" s="126"/>
    </row>
    <row r="7369" spans="2:12">
      <c r="B7369" s="126"/>
      <c r="C7369" s="126"/>
      <c r="D7369" s="126"/>
      <c r="K7369" s="1014"/>
      <c r="L7369" s="126"/>
    </row>
    <row r="7370" spans="2:12">
      <c r="B7370" s="126"/>
      <c r="C7370" s="126"/>
      <c r="D7370" s="126"/>
      <c r="K7370" s="1014"/>
      <c r="L7370" s="126"/>
    </row>
    <row r="7371" spans="2:12">
      <c r="B7371" s="126"/>
      <c r="C7371" s="126"/>
      <c r="D7371" s="126"/>
      <c r="K7371" s="1014"/>
      <c r="L7371" s="126"/>
    </row>
    <row r="7372" spans="2:12">
      <c r="B7372" s="126"/>
      <c r="C7372" s="126"/>
      <c r="D7372" s="126"/>
      <c r="K7372" s="1014"/>
      <c r="L7372" s="126"/>
    </row>
    <row r="7373" spans="2:12">
      <c r="B7373" s="126"/>
      <c r="C7373" s="126"/>
      <c r="D7373" s="126"/>
      <c r="K7373" s="1014"/>
      <c r="L7373" s="126"/>
    </row>
    <row r="7374" spans="2:12">
      <c r="B7374" s="126"/>
      <c r="C7374" s="126"/>
      <c r="D7374" s="126"/>
      <c r="K7374" s="1014"/>
      <c r="L7374" s="126"/>
    </row>
    <row r="7375" spans="2:12">
      <c r="B7375" s="126"/>
      <c r="C7375" s="126"/>
      <c r="D7375" s="126"/>
      <c r="K7375" s="1014"/>
      <c r="L7375" s="126"/>
    </row>
    <row r="7376" spans="2:12">
      <c r="B7376" s="126"/>
      <c r="C7376" s="126"/>
      <c r="D7376" s="126"/>
      <c r="K7376" s="1014"/>
      <c r="L7376" s="126"/>
    </row>
    <row r="7377" spans="2:12">
      <c r="B7377" s="126"/>
      <c r="C7377" s="126"/>
      <c r="D7377" s="126"/>
      <c r="K7377" s="1014"/>
      <c r="L7377" s="126"/>
    </row>
    <row r="7378" spans="2:12">
      <c r="B7378" s="126"/>
      <c r="C7378" s="126"/>
      <c r="D7378" s="126"/>
      <c r="K7378" s="1014"/>
      <c r="L7378" s="126"/>
    </row>
    <row r="7379" spans="2:12">
      <c r="B7379" s="126"/>
      <c r="C7379" s="126"/>
      <c r="D7379" s="126"/>
      <c r="K7379" s="1014"/>
      <c r="L7379" s="126"/>
    </row>
    <row r="7380" spans="2:12">
      <c r="B7380" s="126"/>
      <c r="C7380" s="126"/>
      <c r="D7380" s="126"/>
      <c r="K7380" s="1014"/>
      <c r="L7380" s="126"/>
    </row>
    <row r="7381" spans="2:12">
      <c r="B7381" s="126"/>
      <c r="C7381" s="126"/>
      <c r="D7381" s="126"/>
      <c r="K7381" s="1014"/>
      <c r="L7381" s="126"/>
    </row>
    <row r="7382" spans="2:12">
      <c r="B7382" s="126"/>
      <c r="C7382" s="126"/>
      <c r="D7382" s="126"/>
      <c r="K7382" s="1014"/>
      <c r="L7382" s="126"/>
    </row>
    <row r="7383" spans="2:12">
      <c r="B7383" s="126"/>
      <c r="C7383" s="126"/>
      <c r="D7383" s="126"/>
      <c r="K7383" s="1014"/>
      <c r="L7383" s="126"/>
    </row>
    <row r="7384" spans="2:12">
      <c r="B7384" s="126"/>
      <c r="C7384" s="126"/>
      <c r="D7384" s="126"/>
      <c r="K7384" s="1014"/>
      <c r="L7384" s="126"/>
    </row>
    <row r="7385" spans="2:12">
      <c r="B7385" s="126"/>
      <c r="C7385" s="126"/>
      <c r="D7385" s="126"/>
      <c r="K7385" s="1014"/>
      <c r="L7385" s="126"/>
    </row>
    <row r="7386" spans="2:12">
      <c r="B7386" s="126"/>
      <c r="C7386" s="126"/>
      <c r="D7386" s="126"/>
      <c r="K7386" s="1014"/>
      <c r="L7386" s="126"/>
    </row>
    <row r="7387" spans="2:12">
      <c r="B7387" s="126"/>
      <c r="C7387" s="126"/>
      <c r="D7387" s="126"/>
      <c r="K7387" s="1014"/>
      <c r="L7387" s="126"/>
    </row>
    <row r="7388" spans="2:12">
      <c r="B7388" s="126"/>
      <c r="C7388" s="126"/>
      <c r="D7388" s="126"/>
      <c r="K7388" s="1014"/>
      <c r="L7388" s="126"/>
    </row>
    <row r="7389" spans="2:12">
      <c r="B7389" s="126"/>
      <c r="C7389" s="126"/>
      <c r="D7389" s="126"/>
      <c r="K7389" s="1014"/>
      <c r="L7389" s="126"/>
    </row>
    <row r="7390" spans="2:12">
      <c r="B7390" s="126"/>
      <c r="C7390" s="126"/>
      <c r="D7390" s="126"/>
      <c r="K7390" s="1014"/>
      <c r="L7390" s="126"/>
    </row>
    <row r="7391" spans="2:12">
      <c r="B7391" s="126"/>
      <c r="C7391" s="126"/>
      <c r="D7391" s="126"/>
      <c r="K7391" s="1014"/>
      <c r="L7391" s="126"/>
    </row>
    <row r="7392" spans="2:12">
      <c r="B7392" s="126"/>
      <c r="C7392" s="126"/>
      <c r="D7392" s="126"/>
      <c r="K7392" s="1014"/>
      <c r="L7392" s="126"/>
    </row>
    <row r="7393" spans="2:12">
      <c r="B7393" s="126"/>
      <c r="C7393" s="126"/>
      <c r="D7393" s="126"/>
      <c r="K7393" s="1014"/>
      <c r="L7393" s="126"/>
    </row>
    <row r="7394" spans="2:12">
      <c r="B7394" s="126"/>
      <c r="C7394" s="126"/>
      <c r="D7394" s="126"/>
      <c r="K7394" s="1014"/>
      <c r="L7394" s="126"/>
    </row>
    <row r="7395" spans="2:12">
      <c r="B7395" s="126"/>
      <c r="C7395" s="126"/>
      <c r="D7395" s="126"/>
      <c r="K7395" s="1014"/>
      <c r="L7395" s="126"/>
    </row>
    <row r="7396" spans="2:12">
      <c r="B7396" s="126"/>
      <c r="C7396" s="126"/>
      <c r="D7396" s="126"/>
      <c r="K7396" s="1014"/>
      <c r="L7396" s="126"/>
    </row>
    <row r="7397" spans="2:12">
      <c r="B7397" s="126"/>
      <c r="C7397" s="126"/>
      <c r="D7397" s="126"/>
      <c r="K7397" s="1014"/>
      <c r="L7397" s="126"/>
    </row>
    <row r="7398" spans="2:12">
      <c r="B7398" s="126"/>
      <c r="C7398" s="126"/>
      <c r="D7398" s="126"/>
      <c r="K7398" s="1014"/>
      <c r="L7398" s="126"/>
    </row>
    <row r="7399" spans="2:12">
      <c r="B7399" s="126"/>
      <c r="C7399" s="126"/>
      <c r="D7399" s="126"/>
      <c r="K7399" s="1014"/>
      <c r="L7399" s="126"/>
    </row>
    <row r="7400" spans="2:12">
      <c r="B7400" s="126"/>
      <c r="C7400" s="126"/>
      <c r="D7400" s="126"/>
      <c r="K7400" s="1014"/>
      <c r="L7400" s="126"/>
    </row>
    <row r="7401" spans="2:12">
      <c r="B7401" s="126"/>
      <c r="C7401" s="126"/>
      <c r="D7401" s="126"/>
      <c r="K7401" s="1014"/>
      <c r="L7401" s="126"/>
    </row>
    <row r="7402" spans="2:12">
      <c r="B7402" s="126"/>
      <c r="C7402" s="126"/>
      <c r="D7402" s="126"/>
      <c r="K7402" s="1014"/>
      <c r="L7402" s="126"/>
    </row>
    <row r="7403" spans="2:12">
      <c r="B7403" s="126"/>
      <c r="C7403" s="126"/>
      <c r="D7403" s="126"/>
      <c r="K7403" s="1014"/>
      <c r="L7403" s="126"/>
    </row>
    <row r="7404" spans="2:12">
      <c r="B7404" s="126"/>
      <c r="C7404" s="126"/>
      <c r="D7404" s="126"/>
      <c r="K7404" s="1014"/>
      <c r="L7404" s="126"/>
    </row>
    <row r="7405" spans="2:12">
      <c r="B7405" s="126"/>
      <c r="C7405" s="126"/>
      <c r="D7405" s="126"/>
      <c r="K7405" s="1014"/>
      <c r="L7405" s="126"/>
    </row>
    <row r="7406" spans="2:12">
      <c r="B7406" s="126"/>
      <c r="C7406" s="126"/>
      <c r="D7406" s="126"/>
      <c r="K7406" s="1014"/>
      <c r="L7406" s="126"/>
    </row>
    <row r="7407" spans="2:12">
      <c r="B7407" s="126"/>
      <c r="C7407" s="126"/>
      <c r="D7407" s="126"/>
      <c r="K7407" s="1014"/>
      <c r="L7407" s="126"/>
    </row>
    <row r="7408" spans="2:12">
      <c r="B7408" s="126"/>
      <c r="C7408" s="126"/>
      <c r="D7408" s="126"/>
      <c r="K7408" s="1014"/>
      <c r="L7408" s="126"/>
    </row>
    <row r="7409" spans="2:12">
      <c r="B7409" s="126"/>
      <c r="C7409" s="126"/>
      <c r="D7409" s="126"/>
      <c r="K7409" s="1014"/>
      <c r="L7409" s="126"/>
    </row>
    <row r="7410" spans="2:12">
      <c r="B7410" s="126"/>
      <c r="C7410" s="126"/>
      <c r="D7410" s="126"/>
      <c r="K7410" s="1014"/>
      <c r="L7410" s="126"/>
    </row>
    <row r="7411" spans="2:12">
      <c r="B7411" s="126"/>
      <c r="C7411" s="126"/>
      <c r="D7411" s="126"/>
      <c r="K7411" s="1014"/>
      <c r="L7411" s="126"/>
    </row>
    <row r="7412" spans="2:12">
      <c r="B7412" s="126"/>
      <c r="C7412" s="126"/>
      <c r="D7412" s="126"/>
      <c r="K7412" s="1014"/>
      <c r="L7412" s="126"/>
    </row>
    <row r="7413" spans="2:12">
      <c r="B7413" s="126"/>
      <c r="C7413" s="126"/>
      <c r="D7413" s="126"/>
      <c r="K7413" s="1014"/>
      <c r="L7413" s="126"/>
    </row>
    <row r="7414" spans="2:12">
      <c r="B7414" s="126"/>
      <c r="C7414" s="126"/>
      <c r="D7414" s="126"/>
      <c r="K7414" s="1014"/>
      <c r="L7414" s="126"/>
    </row>
    <row r="7415" spans="2:12">
      <c r="B7415" s="126"/>
      <c r="C7415" s="126"/>
      <c r="D7415" s="126"/>
      <c r="K7415" s="1014"/>
      <c r="L7415" s="126"/>
    </row>
    <row r="7416" spans="2:12">
      <c r="B7416" s="126"/>
      <c r="C7416" s="126"/>
      <c r="D7416" s="126"/>
      <c r="K7416" s="1014"/>
      <c r="L7416" s="126"/>
    </row>
    <row r="7417" spans="2:12">
      <c r="B7417" s="126"/>
      <c r="C7417" s="126"/>
      <c r="D7417" s="126"/>
      <c r="K7417" s="1014"/>
      <c r="L7417" s="126"/>
    </row>
    <row r="7418" spans="2:12">
      <c r="B7418" s="126"/>
      <c r="C7418" s="126"/>
      <c r="D7418" s="126"/>
      <c r="K7418" s="1014"/>
      <c r="L7418" s="126"/>
    </row>
    <row r="7419" spans="2:12">
      <c r="B7419" s="126"/>
      <c r="C7419" s="126"/>
      <c r="D7419" s="126"/>
      <c r="K7419" s="1014"/>
      <c r="L7419" s="126"/>
    </row>
    <row r="7420" spans="2:12">
      <c r="B7420" s="126"/>
      <c r="C7420" s="126"/>
      <c r="D7420" s="126"/>
      <c r="K7420" s="1014"/>
      <c r="L7420" s="126"/>
    </row>
    <row r="7421" spans="2:12">
      <c r="B7421" s="126"/>
      <c r="C7421" s="126"/>
      <c r="D7421" s="126"/>
      <c r="K7421" s="1014"/>
      <c r="L7421" s="126"/>
    </row>
    <row r="7422" spans="2:12">
      <c r="B7422" s="126"/>
      <c r="C7422" s="126"/>
      <c r="D7422" s="126"/>
      <c r="K7422" s="1014"/>
      <c r="L7422" s="126"/>
    </row>
    <row r="7423" spans="2:12">
      <c r="B7423" s="126"/>
      <c r="C7423" s="126"/>
      <c r="D7423" s="126"/>
      <c r="K7423" s="1014"/>
      <c r="L7423" s="126"/>
    </row>
    <row r="7424" spans="2:12">
      <c r="B7424" s="126"/>
      <c r="C7424" s="126"/>
      <c r="D7424" s="126"/>
      <c r="K7424" s="1014"/>
      <c r="L7424" s="126"/>
    </row>
    <row r="7425" spans="2:12">
      <c r="B7425" s="126"/>
      <c r="C7425" s="126"/>
      <c r="D7425" s="126"/>
      <c r="K7425" s="1014"/>
      <c r="L7425" s="126"/>
    </row>
    <row r="7426" spans="2:12">
      <c r="B7426" s="126"/>
      <c r="C7426" s="126"/>
      <c r="D7426" s="126"/>
      <c r="K7426" s="1014"/>
      <c r="L7426" s="126"/>
    </row>
    <row r="7427" spans="2:12">
      <c r="B7427" s="126"/>
      <c r="C7427" s="126"/>
      <c r="D7427" s="126"/>
      <c r="K7427" s="1014"/>
      <c r="L7427" s="126"/>
    </row>
    <row r="7428" spans="2:12">
      <c r="B7428" s="126"/>
      <c r="C7428" s="126"/>
      <c r="D7428" s="126"/>
      <c r="K7428" s="1014"/>
      <c r="L7428" s="126"/>
    </row>
    <row r="7429" spans="2:12">
      <c r="B7429" s="126"/>
      <c r="C7429" s="126"/>
      <c r="D7429" s="126"/>
      <c r="K7429" s="1014"/>
      <c r="L7429" s="126"/>
    </row>
    <row r="7430" spans="2:12">
      <c r="B7430" s="126"/>
      <c r="C7430" s="126"/>
      <c r="D7430" s="126"/>
      <c r="K7430" s="1014"/>
      <c r="L7430" s="126"/>
    </row>
    <row r="7431" spans="2:12">
      <c r="B7431" s="126"/>
      <c r="C7431" s="126"/>
      <c r="D7431" s="126"/>
      <c r="K7431" s="1014"/>
      <c r="L7431" s="126"/>
    </row>
    <row r="7432" spans="2:12">
      <c r="B7432" s="126"/>
      <c r="C7432" s="126"/>
      <c r="D7432" s="126"/>
      <c r="K7432" s="1014"/>
      <c r="L7432" s="126"/>
    </row>
    <row r="7433" spans="2:12">
      <c r="B7433" s="126"/>
      <c r="C7433" s="126"/>
      <c r="D7433" s="126"/>
      <c r="K7433" s="1014"/>
      <c r="L7433" s="126"/>
    </row>
    <row r="7434" spans="2:12">
      <c r="B7434" s="126"/>
      <c r="C7434" s="126"/>
      <c r="D7434" s="126"/>
      <c r="K7434" s="1014"/>
      <c r="L7434" s="126"/>
    </row>
    <row r="7435" spans="2:12">
      <c r="B7435" s="126"/>
      <c r="C7435" s="126"/>
      <c r="D7435" s="126"/>
      <c r="K7435" s="1014"/>
      <c r="L7435" s="126"/>
    </row>
    <row r="7436" spans="2:12">
      <c r="B7436" s="126"/>
      <c r="C7436" s="126"/>
      <c r="D7436" s="126"/>
      <c r="K7436" s="1014"/>
      <c r="L7436" s="126"/>
    </row>
    <row r="7437" spans="2:12">
      <c r="B7437" s="126"/>
      <c r="C7437" s="126"/>
      <c r="D7437" s="126"/>
      <c r="K7437" s="1014"/>
      <c r="L7437" s="126"/>
    </row>
    <row r="7438" spans="2:12">
      <c r="B7438" s="126"/>
      <c r="C7438" s="126"/>
      <c r="D7438" s="126"/>
      <c r="K7438" s="1014"/>
      <c r="L7438" s="126"/>
    </row>
    <row r="7439" spans="2:12">
      <c r="B7439" s="126"/>
      <c r="C7439" s="126"/>
      <c r="D7439" s="126"/>
      <c r="K7439" s="1014"/>
      <c r="L7439" s="126"/>
    </row>
    <row r="7440" spans="2:12">
      <c r="B7440" s="126"/>
      <c r="C7440" s="126"/>
      <c r="D7440" s="126"/>
      <c r="K7440" s="1014"/>
      <c r="L7440" s="126"/>
    </row>
    <row r="7441" spans="2:12">
      <c r="B7441" s="126"/>
      <c r="C7441" s="126"/>
      <c r="D7441" s="126"/>
      <c r="K7441" s="1014"/>
      <c r="L7441" s="126"/>
    </row>
    <row r="7442" spans="2:12">
      <c r="B7442" s="126"/>
      <c r="C7442" s="126"/>
      <c r="D7442" s="126"/>
      <c r="K7442" s="1014"/>
      <c r="L7442" s="126"/>
    </row>
    <row r="7443" spans="2:12">
      <c r="B7443" s="126"/>
      <c r="C7443" s="126"/>
      <c r="D7443" s="126"/>
      <c r="K7443" s="1014"/>
      <c r="L7443" s="126"/>
    </row>
    <row r="7444" spans="2:12">
      <c r="B7444" s="126"/>
      <c r="C7444" s="126"/>
      <c r="D7444" s="126"/>
      <c r="K7444" s="1014"/>
      <c r="L7444" s="126"/>
    </row>
    <row r="7445" spans="2:12">
      <c r="B7445" s="126"/>
      <c r="C7445" s="126"/>
      <c r="D7445" s="126"/>
      <c r="K7445" s="1014"/>
      <c r="L7445" s="126"/>
    </row>
    <row r="7446" spans="2:12">
      <c r="B7446" s="126"/>
      <c r="C7446" s="126"/>
      <c r="D7446" s="126"/>
      <c r="K7446" s="1014"/>
      <c r="L7446" s="126"/>
    </row>
    <row r="7447" spans="2:12">
      <c r="B7447" s="126"/>
      <c r="C7447" s="126"/>
      <c r="D7447" s="126"/>
      <c r="K7447" s="1014"/>
      <c r="L7447" s="126"/>
    </row>
    <row r="7448" spans="2:12">
      <c r="B7448" s="126"/>
      <c r="C7448" s="126"/>
      <c r="D7448" s="126"/>
      <c r="K7448" s="1014"/>
      <c r="L7448" s="126"/>
    </row>
    <row r="7449" spans="2:12">
      <c r="B7449" s="126"/>
      <c r="C7449" s="126"/>
      <c r="D7449" s="126"/>
      <c r="K7449" s="1014"/>
      <c r="L7449" s="126"/>
    </row>
    <row r="7450" spans="2:12">
      <c r="B7450" s="126"/>
      <c r="C7450" s="126"/>
      <c r="D7450" s="126"/>
      <c r="K7450" s="1014"/>
      <c r="L7450" s="126"/>
    </row>
    <row r="7451" spans="2:12">
      <c r="B7451" s="126"/>
      <c r="C7451" s="126"/>
      <c r="D7451" s="126"/>
      <c r="K7451" s="1014"/>
      <c r="L7451" s="126"/>
    </row>
    <row r="7452" spans="2:12">
      <c r="B7452" s="126"/>
      <c r="C7452" s="126"/>
      <c r="D7452" s="126"/>
      <c r="K7452" s="1014"/>
      <c r="L7452" s="126"/>
    </row>
    <row r="7453" spans="2:12">
      <c r="B7453" s="126"/>
      <c r="C7453" s="126"/>
      <c r="D7453" s="126"/>
      <c r="K7453" s="1014"/>
      <c r="L7453" s="126"/>
    </row>
    <row r="7454" spans="2:12">
      <c r="B7454" s="126"/>
      <c r="C7454" s="126"/>
      <c r="D7454" s="126"/>
      <c r="K7454" s="1014"/>
      <c r="L7454" s="126"/>
    </row>
    <row r="7455" spans="2:12">
      <c r="B7455" s="126"/>
      <c r="C7455" s="126"/>
      <c r="D7455" s="126"/>
      <c r="K7455" s="1014"/>
      <c r="L7455" s="126"/>
    </row>
    <row r="7456" spans="2:12">
      <c r="B7456" s="126"/>
      <c r="C7456" s="126"/>
      <c r="D7456" s="126"/>
      <c r="K7456" s="1014"/>
      <c r="L7456" s="126"/>
    </row>
    <row r="7457" spans="2:12">
      <c r="B7457" s="126"/>
      <c r="C7457" s="126"/>
      <c r="D7457" s="126"/>
      <c r="K7457" s="1014"/>
      <c r="L7457" s="126"/>
    </row>
    <row r="7458" spans="2:12">
      <c r="B7458" s="126"/>
      <c r="C7458" s="126"/>
      <c r="D7458" s="126"/>
      <c r="K7458" s="1014"/>
      <c r="L7458" s="126"/>
    </row>
    <row r="7459" spans="2:12">
      <c r="B7459" s="126"/>
      <c r="C7459" s="126"/>
      <c r="D7459" s="126"/>
      <c r="K7459" s="1014"/>
      <c r="L7459" s="126"/>
    </row>
    <row r="7460" spans="2:12">
      <c r="B7460" s="126"/>
      <c r="C7460" s="126"/>
      <c r="D7460" s="126"/>
      <c r="K7460" s="1014"/>
      <c r="L7460" s="126"/>
    </row>
    <row r="7461" spans="2:12">
      <c r="B7461" s="126"/>
      <c r="C7461" s="126"/>
      <c r="D7461" s="126"/>
      <c r="K7461" s="1014"/>
      <c r="L7461" s="126"/>
    </row>
    <row r="7462" spans="2:12">
      <c r="B7462" s="126"/>
      <c r="C7462" s="126"/>
      <c r="D7462" s="126"/>
      <c r="K7462" s="1014"/>
      <c r="L7462" s="126"/>
    </row>
    <row r="7463" spans="2:12">
      <c r="B7463" s="126"/>
      <c r="C7463" s="126"/>
      <c r="D7463" s="126"/>
      <c r="K7463" s="1014"/>
      <c r="L7463" s="126"/>
    </row>
    <row r="7464" spans="2:12">
      <c r="B7464" s="126"/>
      <c r="C7464" s="126"/>
      <c r="D7464" s="126"/>
      <c r="K7464" s="1014"/>
      <c r="L7464" s="126"/>
    </row>
    <row r="7465" spans="2:12">
      <c r="B7465" s="126"/>
      <c r="C7465" s="126"/>
      <c r="D7465" s="126"/>
      <c r="K7465" s="1014"/>
      <c r="L7465" s="126"/>
    </row>
    <row r="7466" spans="2:12">
      <c r="B7466" s="126"/>
      <c r="C7466" s="126"/>
      <c r="D7466" s="126"/>
      <c r="K7466" s="1014"/>
      <c r="L7466" s="126"/>
    </row>
    <row r="7467" spans="2:12">
      <c r="B7467" s="126"/>
      <c r="C7467" s="126"/>
      <c r="D7467" s="126"/>
      <c r="K7467" s="1014"/>
      <c r="L7467" s="126"/>
    </row>
    <row r="7468" spans="2:12">
      <c r="B7468" s="126"/>
      <c r="C7468" s="126"/>
      <c r="D7468" s="126"/>
      <c r="K7468" s="1014"/>
      <c r="L7468" s="126"/>
    </row>
    <row r="7469" spans="2:12">
      <c r="B7469" s="126"/>
      <c r="C7469" s="126"/>
      <c r="D7469" s="126"/>
      <c r="K7469" s="1014"/>
      <c r="L7469" s="126"/>
    </row>
    <row r="7470" spans="2:12">
      <c r="B7470" s="126"/>
      <c r="C7470" s="126"/>
      <c r="D7470" s="126"/>
      <c r="K7470" s="1014"/>
      <c r="L7470" s="126"/>
    </row>
    <row r="7471" spans="2:12">
      <c r="B7471" s="126"/>
      <c r="C7471" s="126"/>
      <c r="D7471" s="126"/>
      <c r="K7471" s="1014"/>
      <c r="L7471" s="126"/>
    </row>
    <row r="7472" spans="2:12">
      <c r="B7472" s="126"/>
      <c r="C7472" s="126"/>
      <c r="D7472" s="126"/>
      <c r="K7472" s="1014"/>
      <c r="L7472" s="126"/>
    </row>
    <row r="7473" spans="2:12">
      <c r="B7473" s="126"/>
      <c r="C7473" s="126"/>
      <c r="D7473" s="126"/>
      <c r="K7473" s="1014"/>
      <c r="L7473" s="126"/>
    </row>
    <row r="7474" spans="2:12">
      <c r="B7474" s="126"/>
      <c r="C7474" s="126"/>
      <c r="D7474" s="126"/>
      <c r="K7474" s="1014"/>
      <c r="L7474" s="126"/>
    </row>
    <row r="7475" spans="2:12">
      <c r="B7475" s="126"/>
      <c r="C7475" s="126"/>
      <c r="D7475" s="126"/>
      <c r="K7475" s="1014"/>
      <c r="L7475" s="126"/>
    </row>
    <row r="7476" spans="2:12">
      <c r="B7476" s="126"/>
      <c r="C7476" s="126"/>
      <c r="D7476" s="126"/>
      <c r="K7476" s="1014"/>
      <c r="L7476" s="126"/>
    </row>
    <row r="7477" spans="2:12">
      <c r="B7477" s="126"/>
      <c r="C7477" s="126"/>
      <c r="D7477" s="126"/>
      <c r="K7477" s="1014"/>
      <c r="L7477" s="126"/>
    </row>
    <row r="7478" spans="2:12">
      <c r="B7478" s="126"/>
      <c r="C7478" s="126"/>
      <c r="D7478" s="126"/>
      <c r="K7478" s="1014"/>
      <c r="L7478" s="126"/>
    </row>
    <row r="7479" spans="2:12">
      <c r="B7479" s="126"/>
      <c r="C7479" s="126"/>
      <c r="D7479" s="126"/>
      <c r="K7479" s="1014"/>
      <c r="L7479" s="126"/>
    </row>
    <row r="7480" spans="2:12">
      <c r="B7480" s="126"/>
      <c r="C7480" s="126"/>
      <c r="D7480" s="126"/>
      <c r="K7480" s="1014"/>
      <c r="L7480" s="126"/>
    </row>
    <row r="7481" spans="2:12">
      <c r="B7481" s="126"/>
      <c r="C7481" s="126"/>
      <c r="D7481" s="126"/>
      <c r="K7481" s="1014"/>
      <c r="L7481" s="126"/>
    </row>
    <row r="7482" spans="2:12">
      <c r="B7482" s="126"/>
      <c r="C7482" s="126"/>
      <c r="D7482" s="126"/>
      <c r="K7482" s="1014"/>
      <c r="L7482" s="126"/>
    </row>
    <row r="7483" spans="2:12">
      <c r="B7483" s="126"/>
      <c r="C7483" s="126"/>
      <c r="D7483" s="126"/>
      <c r="K7483" s="1014"/>
      <c r="L7483" s="126"/>
    </row>
    <row r="7484" spans="2:12">
      <c r="B7484" s="126"/>
      <c r="C7484" s="126"/>
      <c r="D7484" s="126"/>
      <c r="K7484" s="1014"/>
      <c r="L7484" s="126"/>
    </row>
    <row r="7485" spans="2:12">
      <c r="B7485" s="126"/>
      <c r="C7485" s="126"/>
      <c r="D7485" s="126"/>
      <c r="K7485" s="1014"/>
      <c r="L7485" s="126"/>
    </row>
    <row r="7486" spans="2:12">
      <c r="B7486" s="126"/>
      <c r="C7486" s="126"/>
      <c r="D7486" s="126"/>
      <c r="K7486" s="1014"/>
      <c r="L7486" s="126"/>
    </row>
    <row r="7487" spans="2:12">
      <c r="B7487" s="126"/>
      <c r="C7487" s="126"/>
      <c r="D7487" s="126"/>
      <c r="K7487" s="1014"/>
      <c r="L7487" s="126"/>
    </row>
    <row r="7488" spans="2:12">
      <c r="B7488" s="126"/>
      <c r="C7488" s="126"/>
      <c r="D7488" s="126"/>
      <c r="K7488" s="1014"/>
      <c r="L7488" s="126"/>
    </row>
    <row r="7489" spans="2:12">
      <c r="B7489" s="126"/>
      <c r="C7489" s="126"/>
      <c r="D7489" s="126"/>
      <c r="K7489" s="1014"/>
      <c r="L7489" s="126"/>
    </row>
    <row r="7490" spans="2:12">
      <c r="B7490" s="126"/>
      <c r="C7490" s="126"/>
      <c r="D7490" s="126"/>
      <c r="K7490" s="1014"/>
      <c r="L7490" s="126"/>
    </row>
    <row r="7491" spans="2:12">
      <c r="B7491" s="126"/>
      <c r="C7491" s="126"/>
      <c r="D7491" s="126"/>
      <c r="K7491" s="1014"/>
      <c r="L7491" s="126"/>
    </row>
    <row r="7492" spans="2:12">
      <c r="B7492" s="126"/>
      <c r="C7492" s="126"/>
      <c r="D7492" s="126"/>
      <c r="K7492" s="1014"/>
      <c r="L7492" s="126"/>
    </row>
    <row r="7493" spans="2:12">
      <c r="B7493" s="126"/>
      <c r="C7493" s="126"/>
      <c r="D7493" s="126"/>
      <c r="K7493" s="1014"/>
      <c r="L7493" s="126"/>
    </row>
    <row r="7494" spans="2:12">
      <c r="B7494" s="126"/>
      <c r="C7494" s="126"/>
      <c r="D7494" s="126"/>
      <c r="K7494" s="1014"/>
      <c r="L7494" s="126"/>
    </row>
    <row r="7495" spans="2:12">
      <c r="B7495" s="126"/>
      <c r="C7495" s="126"/>
      <c r="D7495" s="126"/>
      <c r="K7495" s="1014"/>
      <c r="L7495" s="126"/>
    </row>
    <row r="7496" spans="2:12">
      <c r="B7496" s="126"/>
      <c r="C7496" s="126"/>
      <c r="D7496" s="126"/>
      <c r="K7496" s="1014"/>
      <c r="L7496" s="126"/>
    </row>
    <row r="7497" spans="2:12">
      <c r="B7497" s="126"/>
      <c r="C7497" s="126"/>
      <c r="D7497" s="126"/>
      <c r="K7497" s="1014"/>
      <c r="L7497" s="126"/>
    </row>
    <row r="7498" spans="2:12">
      <c r="B7498" s="126"/>
      <c r="C7498" s="126"/>
      <c r="D7498" s="126"/>
      <c r="K7498" s="1014"/>
      <c r="L7498" s="126"/>
    </row>
    <row r="7499" spans="2:12">
      <c r="B7499" s="126"/>
      <c r="C7499" s="126"/>
      <c r="D7499" s="126"/>
      <c r="K7499" s="1014"/>
      <c r="L7499" s="126"/>
    </row>
    <row r="7500" spans="2:12">
      <c r="B7500" s="126"/>
      <c r="C7500" s="126"/>
      <c r="D7500" s="126"/>
      <c r="K7500" s="1014"/>
      <c r="L7500" s="126"/>
    </row>
    <row r="7501" spans="2:12">
      <c r="B7501" s="126"/>
      <c r="C7501" s="126"/>
      <c r="D7501" s="126"/>
      <c r="K7501" s="1014"/>
      <c r="L7501" s="126"/>
    </row>
    <row r="7502" spans="2:12">
      <c r="B7502" s="126"/>
      <c r="C7502" s="126"/>
      <c r="D7502" s="126"/>
      <c r="K7502" s="1014"/>
      <c r="L7502" s="126"/>
    </row>
    <row r="7503" spans="2:12">
      <c r="B7503" s="126"/>
      <c r="C7503" s="126"/>
      <c r="D7503" s="126"/>
      <c r="K7503" s="1014"/>
      <c r="L7503" s="126"/>
    </row>
    <row r="7504" spans="2:12">
      <c r="B7504" s="126"/>
      <c r="C7504" s="126"/>
      <c r="D7504" s="126"/>
      <c r="K7504" s="1014"/>
      <c r="L7504" s="126"/>
    </row>
    <row r="7505" spans="2:12">
      <c r="B7505" s="126"/>
      <c r="C7505" s="126"/>
      <c r="D7505" s="126"/>
      <c r="K7505" s="1014"/>
      <c r="L7505" s="126"/>
    </row>
    <row r="7506" spans="2:12">
      <c r="B7506" s="126"/>
      <c r="C7506" s="126"/>
      <c r="D7506" s="126"/>
      <c r="K7506" s="1014"/>
      <c r="L7506" s="126"/>
    </row>
    <row r="7507" spans="2:12">
      <c r="B7507" s="126"/>
      <c r="C7507" s="126"/>
      <c r="D7507" s="126"/>
      <c r="K7507" s="1014"/>
      <c r="L7507" s="126"/>
    </row>
    <row r="7508" spans="2:12">
      <c r="B7508" s="126"/>
      <c r="C7508" s="126"/>
      <c r="D7508" s="126"/>
      <c r="K7508" s="1014"/>
      <c r="L7508" s="126"/>
    </row>
    <row r="7509" spans="2:12">
      <c r="B7509" s="126"/>
      <c r="C7509" s="126"/>
      <c r="D7509" s="126"/>
      <c r="K7509" s="1014"/>
      <c r="L7509" s="126"/>
    </row>
    <row r="7510" spans="2:12">
      <c r="B7510" s="126"/>
      <c r="C7510" s="126"/>
      <c r="D7510" s="126"/>
      <c r="K7510" s="1014"/>
      <c r="L7510" s="126"/>
    </row>
    <row r="7511" spans="2:12">
      <c r="B7511" s="126"/>
      <c r="C7511" s="126"/>
      <c r="D7511" s="126"/>
      <c r="K7511" s="1014"/>
      <c r="L7511" s="126"/>
    </row>
    <row r="7512" spans="2:12">
      <c r="B7512" s="126"/>
      <c r="C7512" s="126"/>
      <c r="D7512" s="126"/>
      <c r="K7512" s="1014"/>
      <c r="L7512" s="126"/>
    </row>
    <row r="7513" spans="2:12">
      <c r="B7513" s="126"/>
      <c r="C7513" s="126"/>
      <c r="D7513" s="126"/>
      <c r="K7513" s="1014"/>
      <c r="L7513" s="126"/>
    </row>
    <row r="7514" spans="2:12">
      <c r="B7514" s="126"/>
      <c r="C7514" s="126"/>
      <c r="D7514" s="126"/>
      <c r="K7514" s="1014"/>
      <c r="L7514" s="126"/>
    </row>
    <row r="7515" spans="2:12">
      <c r="B7515" s="126"/>
      <c r="C7515" s="126"/>
      <c r="D7515" s="126"/>
      <c r="K7515" s="1014"/>
      <c r="L7515" s="126"/>
    </row>
    <row r="7516" spans="2:12">
      <c r="B7516" s="126"/>
      <c r="C7516" s="126"/>
      <c r="D7516" s="126"/>
      <c r="K7516" s="1014"/>
      <c r="L7516" s="126"/>
    </row>
    <row r="7517" spans="2:12">
      <c r="B7517" s="126"/>
      <c r="C7517" s="126"/>
      <c r="D7517" s="126"/>
      <c r="K7517" s="1014"/>
      <c r="L7517" s="126"/>
    </row>
    <row r="7518" spans="2:12">
      <c r="B7518" s="126"/>
      <c r="C7518" s="126"/>
      <c r="D7518" s="126"/>
      <c r="K7518" s="1014"/>
      <c r="L7518" s="126"/>
    </row>
    <row r="7519" spans="2:12">
      <c r="B7519" s="126"/>
      <c r="C7519" s="126"/>
      <c r="D7519" s="126"/>
      <c r="K7519" s="1014"/>
      <c r="L7519" s="126"/>
    </row>
    <row r="7520" spans="2:12">
      <c r="B7520" s="126"/>
      <c r="C7520" s="126"/>
      <c r="D7520" s="126"/>
      <c r="K7520" s="1014"/>
      <c r="L7520" s="126"/>
    </row>
    <row r="7521" spans="2:12">
      <c r="B7521" s="126"/>
      <c r="C7521" s="126"/>
      <c r="D7521" s="126"/>
      <c r="K7521" s="1014"/>
      <c r="L7521" s="126"/>
    </row>
    <row r="7522" spans="2:12">
      <c r="B7522" s="126"/>
      <c r="C7522" s="126"/>
      <c r="D7522" s="126"/>
      <c r="K7522" s="1014"/>
      <c r="L7522" s="126"/>
    </row>
    <row r="7523" spans="2:12">
      <c r="B7523" s="126"/>
      <c r="C7523" s="126"/>
      <c r="D7523" s="126"/>
      <c r="K7523" s="1014"/>
      <c r="L7523" s="126"/>
    </row>
    <row r="7524" spans="2:12">
      <c r="B7524" s="126"/>
      <c r="C7524" s="126"/>
      <c r="D7524" s="126"/>
      <c r="K7524" s="1014"/>
      <c r="L7524" s="126"/>
    </row>
    <row r="7525" spans="2:12">
      <c r="B7525" s="126"/>
      <c r="C7525" s="126"/>
      <c r="D7525" s="126"/>
      <c r="K7525" s="1014"/>
      <c r="L7525" s="126"/>
    </row>
    <row r="7526" spans="2:12">
      <c r="B7526" s="126"/>
      <c r="C7526" s="126"/>
      <c r="D7526" s="126"/>
      <c r="K7526" s="1014"/>
      <c r="L7526" s="126"/>
    </row>
    <row r="7527" spans="2:12">
      <c r="B7527" s="126"/>
      <c r="C7527" s="126"/>
      <c r="D7527" s="126"/>
      <c r="K7527" s="1014"/>
      <c r="L7527" s="126"/>
    </row>
    <row r="7528" spans="2:12">
      <c r="B7528" s="126"/>
      <c r="C7528" s="126"/>
      <c r="D7528" s="126"/>
      <c r="K7528" s="1014"/>
      <c r="L7528" s="126"/>
    </row>
    <row r="7529" spans="2:12">
      <c r="B7529" s="126"/>
      <c r="C7529" s="126"/>
      <c r="D7529" s="126"/>
      <c r="K7529" s="1014"/>
      <c r="L7529" s="126"/>
    </row>
    <row r="7530" spans="2:12">
      <c r="B7530" s="126"/>
      <c r="C7530" s="126"/>
      <c r="D7530" s="126"/>
      <c r="K7530" s="1014"/>
      <c r="L7530" s="126"/>
    </row>
    <row r="7531" spans="2:12">
      <c r="B7531" s="126"/>
      <c r="C7531" s="126"/>
      <c r="D7531" s="126"/>
      <c r="K7531" s="1014"/>
      <c r="L7531" s="126"/>
    </row>
    <row r="7532" spans="2:12">
      <c r="B7532" s="126"/>
      <c r="C7532" s="126"/>
      <c r="D7532" s="126"/>
      <c r="K7532" s="1014"/>
      <c r="L7532" s="126"/>
    </row>
    <row r="7533" spans="2:12">
      <c r="B7533" s="126"/>
      <c r="C7533" s="126"/>
      <c r="D7533" s="126"/>
      <c r="K7533" s="1014"/>
      <c r="L7533" s="126"/>
    </row>
    <row r="7534" spans="2:12">
      <c r="B7534" s="126"/>
      <c r="C7534" s="126"/>
      <c r="D7534" s="126"/>
      <c r="K7534" s="1014"/>
      <c r="L7534" s="126"/>
    </row>
    <row r="7535" spans="2:12">
      <c r="B7535" s="126"/>
      <c r="C7535" s="126"/>
      <c r="D7535" s="126"/>
      <c r="K7535" s="1014"/>
      <c r="L7535" s="126"/>
    </row>
    <row r="7536" spans="2:12">
      <c r="B7536" s="126"/>
      <c r="C7536" s="126"/>
      <c r="D7536" s="126"/>
      <c r="K7536" s="1014"/>
      <c r="L7536" s="126"/>
    </row>
    <row r="7537" spans="2:12">
      <c r="B7537" s="126"/>
      <c r="C7537" s="126"/>
      <c r="D7537" s="126"/>
      <c r="K7537" s="1014"/>
      <c r="L7537" s="126"/>
    </row>
    <row r="7538" spans="2:12">
      <c r="B7538" s="126"/>
      <c r="C7538" s="126"/>
      <c r="D7538" s="126"/>
      <c r="K7538" s="1014"/>
      <c r="L7538" s="126"/>
    </row>
    <row r="7539" spans="2:12">
      <c r="B7539" s="126"/>
      <c r="C7539" s="126"/>
      <c r="D7539" s="126"/>
      <c r="K7539" s="1014"/>
      <c r="L7539" s="126"/>
    </row>
    <row r="7540" spans="2:12">
      <c r="B7540" s="126"/>
      <c r="C7540" s="126"/>
      <c r="D7540" s="126"/>
      <c r="K7540" s="1014"/>
      <c r="L7540" s="126"/>
    </row>
    <row r="7541" spans="2:12">
      <c r="B7541" s="126"/>
      <c r="C7541" s="126"/>
      <c r="D7541" s="126"/>
      <c r="K7541" s="1014"/>
      <c r="L7541" s="126"/>
    </row>
    <row r="7542" spans="2:12">
      <c r="B7542" s="126"/>
      <c r="C7542" s="126"/>
      <c r="D7542" s="126"/>
      <c r="K7542" s="1014"/>
      <c r="L7542" s="126"/>
    </row>
    <row r="7543" spans="2:12">
      <c r="B7543" s="126"/>
      <c r="C7543" s="126"/>
      <c r="D7543" s="126"/>
      <c r="K7543" s="1014"/>
      <c r="L7543" s="126"/>
    </row>
    <row r="7544" spans="2:12">
      <c r="B7544" s="126"/>
      <c r="C7544" s="126"/>
      <c r="D7544" s="126"/>
      <c r="K7544" s="1014"/>
      <c r="L7544" s="126"/>
    </row>
    <row r="7545" spans="2:12">
      <c r="B7545" s="126"/>
      <c r="C7545" s="126"/>
      <c r="D7545" s="126"/>
      <c r="K7545" s="1014"/>
      <c r="L7545" s="126"/>
    </row>
    <row r="7546" spans="2:12">
      <c r="B7546" s="126"/>
      <c r="C7546" s="126"/>
      <c r="D7546" s="126"/>
      <c r="K7546" s="1014"/>
      <c r="L7546" s="126"/>
    </row>
    <row r="7547" spans="2:12">
      <c r="B7547" s="126"/>
      <c r="C7547" s="126"/>
      <c r="D7547" s="126"/>
      <c r="K7547" s="1014"/>
      <c r="L7547" s="126"/>
    </row>
    <row r="7548" spans="2:12">
      <c r="B7548" s="126"/>
      <c r="C7548" s="126"/>
      <c r="D7548" s="126"/>
      <c r="K7548" s="1014"/>
      <c r="L7548" s="126"/>
    </row>
    <row r="7549" spans="2:12">
      <c r="B7549" s="126"/>
      <c r="C7549" s="126"/>
      <c r="D7549" s="126"/>
      <c r="K7549" s="1014"/>
      <c r="L7549" s="126"/>
    </row>
    <row r="7550" spans="2:12">
      <c r="B7550" s="126"/>
      <c r="C7550" s="126"/>
      <c r="D7550" s="126"/>
      <c r="K7550" s="1014"/>
      <c r="L7550" s="126"/>
    </row>
    <row r="7551" spans="2:12">
      <c r="B7551" s="126"/>
      <c r="C7551" s="126"/>
      <c r="D7551" s="126"/>
      <c r="K7551" s="1014"/>
      <c r="L7551" s="126"/>
    </row>
    <row r="7552" spans="2:12">
      <c r="B7552" s="126"/>
      <c r="C7552" s="126"/>
      <c r="D7552" s="126"/>
      <c r="K7552" s="1014"/>
      <c r="L7552" s="126"/>
    </row>
    <row r="7553" spans="2:12">
      <c r="B7553" s="126"/>
      <c r="C7553" s="126"/>
      <c r="D7553" s="126"/>
      <c r="K7553" s="1014"/>
      <c r="L7553" s="126"/>
    </row>
    <row r="7554" spans="2:12">
      <c r="B7554" s="126"/>
      <c r="C7554" s="126"/>
      <c r="D7554" s="126"/>
      <c r="K7554" s="1014"/>
      <c r="L7554" s="126"/>
    </row>
    <row r="7555" spans="2:12">
      <c r="B7555" s="126"/>
      <c r="C7555" s="126"/>
      <c r="D7555" s="126"/>
      <c r="K7555" s="1014"/>
      <c r="L7555" s="126"/>
    </row>
    <row r="7556" spans="2:12">
      <c r="B7556" s="126"/>
      <c r="C7556" s="126"/>
      <c r="D7556" s="126"/>
      <c r="K7556" s="1014"/>
      <c r="L7556" s="126"/>
    </row>
    <row r="7557" spans="2:12">
      <c r="B7557" s="126"/>
      <c r="C7557" s="126"/>
      <c r="D7557" s="126"/>
      <c r="K7557" s="1014"/>
      <c r="L7557" s="126"/>
    </row>
    <row r="7558" spans="2:12">
      <c r="B7558" s="126"/>
      <c r="C7558" s="126"/>
      <c r="D7558" s="126"/>
      <c r="K7558" s="1014"/>
      <c r="L7558" s="126"/>
    </row>
    <row r="7559" spans="2:12">
      <c r="B7559" s="126"/>
      <c r="C7559" s="126"/>
      <c r="D7559" s="126"/>
      <c r="K7559" s="1014"/>
      <c r="L7559" s="126"/>
    </row>
    <row r="7560" spans="2:12">
      <c r="B7560" s="126"/>
      <c r="C7560" s="126"/>
      <c r="D7560" s="126"/>
      <c r="K7560" s="1014"/>
      <c r="L7560" s="126"/>
    </row>
    <row r="7561" spans="2:12">
      <c r="B7561" s="126"/>
      <c r="C7561" s="126"/>
      <c r="D7561" s="126"/>
      <c r="K7561" s="1014"/>
      <c r="L7561" s="126"/>
    </row>
    <row r="7562" spans="2:12">
      <c r="B7562" s="126"/>
      <c r="C7562" s="126"/>
      <c r="D7562" s="126"/>
      <c r="K7562" s="1014"/>
      <c r="L7562" s="126"/>
    </row>
    <row r="7563" spans="2:12">
      <c r="B7563" s="126"/>
      <c r="C7563" s="126"/>
      <c r="D7563" s="126"/>
      <c r="K7563" s="1014"/>
      <c r="L7563" s="126"/>
    </row>
    <row r="7564" spans="2:12">
      <c r="B7564" s="126"/>
      <c r="C7564" s="126"/>
      <c r="D7564" s="126"/>
      <c r="K7564" s="1014"/>
      <c r="L7564" s="126"/>
    </row>
    <row r="7565" spans="2:12">
      <c r="B7565" s="126"/>
      <c r="C7565" s="126"/>
      <c r="D7565" s="126"/>
      <c r="K7565" s="1014"/>
      <c r="L7565" s="126"/>
    </row>
    <row r="7566" spans="2:12">
      <c r="B7566" s="126"/>
      <c r="C7566" s="126"/>
      <c r="D7566" s="126"/>
      <c r="K7566" s="1014"/>
      <c r="L7566" s="126"/>
    </row>
    <row r="7567" spans="2:12">
      <c r="B7567" s="126"/>
      <c r="C7567" s="126"/>
      <c r="D7567" s="126"/>
      <c r="K7567" s="1014"/>
      <c r="L7567" s="126"/>
    </row>
    <row r="7568" spans="2:12">
      <c r="B7568" s="126"/>
      <c r="C7568" s="126"/>
      <c r="D7568" s="126"/>
      <c r="K7568" s="1014"/>
      <c r="L7568" s="126"/>
    </row>
    <row r="7569" spans="2:12">
      <c r="B7569" s="126"/>
      <c r="C7569" s="126"/>
      <c r="D7569" s="126"/>
      <c r="K7569" s="1014"/>
      <c r="L7569" s="126"/>
    </row>
    <row r="7570" spans="2:12">
      <c r="B7570" s="126"/>
      <c r="C7570" s="126"/>
      <c r="D7570" s="126"/>
      <c r="K7570" s="1014"/>
      <c r="L7570" s="126"/>
    </row>
    <row r="7571" spans="2:12">
      <c r="B7571" s="126"/>
      <c r="C7571" s="126"/>
      <c r="D7571" s="126"/>
      <c r="K7571" s="1014"/>
      <c r="L7571" s="126"/>
    </row>
    <row r="7572" spans="2:12">
      <c r="B7572" s="126"/>
      <c r="C7572" s="126"/>
      <c r="D7572" s="126"/>
      <c r="K7572" s="1014"/>
      <c r="L7572" s="126"/>
    </row>
    <row r="7573" spans="2:12">
      <c r="B7573" s="126"/>
      <c r="C7573" s="126"/>
      <c r="D7573" s="126"/>
      <c r="K7573" s="1014"/>
      <c r="L7573" s="126"/>
    </row>
    <row r="7574" spans="2:12">
      <c r="B7574" s="126"/>
      <c r="C7574" s="126"/>
      <c r="D7574" s="126"/>
      <c r="K7574" s="1014"/>
      <c r="L7574" s="126"/>
    </row>
    <row r="7575" spans="2:12">
      <c r="B7575" s="126"/>
      <c r="C7575" s="126"/>
      <c r="D7575" s="126"/>
      <c r="K7575" s="1014"/>
      <c r="L7575" s="126"/>
    </row>
    <row r="7576" spans="2:12">
      <c r="B7576" s="126"/>
      <c r="C7576" s="126"/>
      <c r="D7576" s="126"/>
      <c r="K7576" s="1014"/>
      <c r="L7576" s="126"/>
    </row>
    <row r="7577" spans="2:12">
      <c r="B7577" s="126"/>
      <c r="C7577" s="126"/>
      <c r="D7577" s="126"/>
      <c r="K7577" s="1014"/>
      <c r="L7577" s="126"/>
    </row>
    <row r="7578" spans="2:12">
      <c r="B7578" s="126"/>
      <c r="C7578" s="126"/>
      <c r="D7578" s="126"/>
      <c r="K7578" s="1014"/>
      <c r="L7578" s="126"/>
    </row>
    <row r="7579" spans="2:12">
      <c r="B7579" s="126"/>
      <c r="C7579" s="126"/>
      <c r="D7579" s="126"/>
      <c r="K7579" s="1014"/>
      <c r="L7579" s="126"/>
    </row>
    <row r="7580" spans="2:12">
      <c r="B7580" s="126"/>
      <c r="C7580" s="126"/>
      <c r="D7580" s="126"/>
      <c r="K7580" s="1014"/>
      <c r="L7580" s="126"/>
    </row>
    <row r="7581" spans="2:12">
      <c r="B7581" s="126"/>
      <c r="C7581" s="126"/>
      <c r="D7581" s="126"/>
      <c r="K7581" s="1014"/>
      <c r="L7581" s="126"/>
    </row>
    <row r="7582" spans="2:12">
      <c r="B7582" s="126"/>
      <c r="C7582" s="126"/>
      <c r="D7582" s="126"/>
      <c r="K7582" s="1014"/>
      <c r="L7582" s="126"/>
    </row>
    <row r="7583" spans="2:12">
      <c r="B7583" s="126"/>
      <c r="C7583" s="126"/>
      <c r="D7583" s="126"/>
      <c r="K7583" s="1014"/>
      <c r="L7583" s="126"/>
    </row>
    <row r="7584" spans="2:12">
      <c r="B7584" s="126"/>
      <c r="C7584" s="126"/>
      <c r="D7584" s="126"/>
      <c r="K7584" s="1014"/>
      <c r="L7584" s="126"/>
    </row>
    <row r="7585" spans="2:12">
      <c r="B7585" s="126"/>
      <c r="C7585" s="126"/>
      <c r="D7585" s="126"/>
      <c r="K7585" s="1014"/>
      <c r="L7585" s="126"/>
    </row>
    <row r="7586" spans="2:12">
      <c r="B7586" s="126"/>
      <c r="C7586" s="126"/>
      <c r="D7586" s="126"/>
      <c r="K7586" s="1014"/>
      <c r="L7586" s="126"/>
    </row>
    <row r="7587" spans="2:12">
      <c r="B7587" s="126"/>
      <c r="C7587" s="126"/>
      <c r="D7587" s="126"/>
      <c r="K7587" s="1014"/>
      <c r="L7587" s="126"/>
    </row>
    <row r="7588" spans="2:12">
      <c r="B7588" s="126"/>
      <c r="C7588" s="126"/>
      <c r="D7588" s="126"/>
      <c r="K7588" s="1014"/>
      <c r="L7588" s="126"/>
    </row>
    <row r="7589" spans="2:12">
      <c r="B7589" s="126"/>
      <c r="C7589" s="126"/>
      <c r="D7589" s="126"/>
      <c r="K7589" s="1014"/>
      <c r="L7589" s="126"/>
    </row>
    <row r="7590" spans="2:12">
      <c r="B7590" s="126"/>
      <c r="C7590" s="126"/>
      <c r="D7590" s="126"/>
      <c r="K7590" s="1014"/>
      <c r="L7590" s="126"/>
    </row>
    <row r="7591" spans="2:12">
      <c r="B7591" s="126"/>
      <c r="C7591" s="126"/>
      <c r="D7591" s="126"/>
      <c r="K7591" s="1014"/>
      <c r="L7591" s="126"/>
    </row>
    <row r="7592" spans="2:12">
      <c r="B7592" s="126"/>
      <c r="C7592" s="126"/>
      <c r="D7592" s="126"/>
      <c r="K7592" s="1014"/>
      <c r="L7592" s="126"/>
    </row>
    <row r="7593" spans="2:12">
      <c r="B7593" s="126"/>
      <c r="C7593" s="126"/>
      <c r="D7593" s="126"/>
      <c r="K7593" s="1014"/>
      <c r="L7593" s="126"/>
    </row>
    <row r="7594" spans="2:12">
      <c r="B7594" s="126"/>
      <c r="C7594" s="126"/>
      <c r="D7594" s="126"/>
      <c r="K7594" s="1014"/>
      <c r="L7594" s="126"/>
    </row>
    <row r="7595" spans="2:12">
      <c r="B7595" s="126"/>
      <c r="C7595" s="126"/>
      <c r="D7595" s="126"/>
      <c r="K7595" s="1014"/>
      <c r="L7595" s="126"/>
    </row>
    <row r="7596" spans="2:12">
      <c r="B7596" s="126"/>
      <c r="C7596" s="126"/>
      <c r="D7596" s="126"/>
      <c r="K7596" s="1014"/>
      <c r="L7596" s="126"/>
    </row>
    <row r="7597" spans="2:12">
      <c r="B7597" s="126"/>
      <c r="C7597" s="126"/>
      <c r="D7597" s="126"/>
      <c r="K7597" s="1014"/>
      <c r="L7597" s="126"/>
    </row>
    <row r="7598" spans="2:12">
      <c r="B7598" s="126"/>
      <c r="C7598" s="126"/>
      <c r="D7598" s="126"/>
      <c r="K7598" s="1014"/>
      <c r="L7598" s="126"/>
    </row>
    <row r="7599" spans="2:12">
      <c r="B7599" s="126"/>
      <c r="C7599" s="126"/>
      <c r="D7599" s="126"/>
      <c r="K7599" s="1014"/>
      <c r="L7599" s="126"/>
    </row>
    <row r="7600" spans="2:12">
      <c r="B7600" s="126"/>
      <c r="C7600" s="126"/>
      <c r="D7600" s="126"/>
      <c r="K7600" s="1014"/>
      <c r="L7600" s="126"/>
    </row>
    <row r="7601" spans="2:12">
      <c r="B7601" s="126"/>
      <c r="C7601" s="126"/>
      <c r="D7601" s="126"/>
      <c r="K7601" s="1014"/>
      <c r="L7601" s="126"/>
    </row>
    <row r="7602" spans="2:12">
      <c r="B7602" s="126"/>
      <c r="C7602" s="126"/>
      <c r="D7602" s="126"/>
      <c r="K7602" s="1014"/>
      <c r="L7602" s="126"/>
    </row>
    <row r="7603" spans="2:12">
      <c r="B7603" s="126"/>
      <c r="C7603" s="126"/>
      <c r="D7603" s="126"/>
      <c r="K7603" s="1014"/>
      <c r="L7603" s="126"/>
    </row>
    <row r="7604" spans="2:12">
      <c r="B7604" s="126"/>
      <c r="C7604" s="126"/>
      <c r="D7604" s="126"/>
      <c r="K7604" s="1014"/>
      <c r="L7604" s="126"/>
    </row>
    <row r="7605" spans="2:12">
      <c r="B7605" s="126"/>
      <c r="C7605" s="126"/>
      <c r="D7605" s="126"/>
      <c r="K7605" s="1014"/>
      <c r="L7605" s="126"/>
    </row>
    <row r="7606" spans="2:12">
      <c r="B7606" s="126"/>
      <c r="C7606" s="126"/>
      <c r="D7606" s="126"/>
      <c r="K7606" s="1014"/>
      <c r="L7606" s="126"/>
    </row>
    <row r="7607" spans="2:12">
      <c r="B7607" s="126"/>
      <c r="C7607" s="126"/>
      <c r="D7607" s="126"/>
      <c r="K7607" s="1014"/>
      <c r="L7607" s="126"/>
    </row>
    <row r="7608" spans="2:12">
      <c r="B7608" s="126"/>
      <c r="C7608" s="126"/>
      <c r="D7608" s="126"/>
      <c r="K7608" s="1014"/>
      <c r="L7608" s="126"/>
    </row>
    <row r="7609" spans="2:12">
      <c r="B7609" s="126"/>
      <c r="C7609" s="126"/>
      <c r="D7609" s="126"/>
      <c r="K7609" s="1014"/>
      <c r="L7609" s="126"/>
    </row>
    <row r="7610" spans="2:12">
      <c r="B7610" s="126"/>
      <c r="C7610" s="126"/>
      <c r="D7610" s="126"/>
      <c r="K7610" s="1014"/>
      <c r="L7610" s="126"/>
    </row>
    <row r="7611" spans="2:12">
      <c r="B7611" s="126"/>
      <c r="C7611" s="126"/>
      <c r="D7611" s="126"/>
      <c r="K7611" s="1014"/>
      <c r="L7611" s="126"/>
    </row>
    <row r="7612" spans="2:12">
      <c r="B7612" s="126"/>
      <c r="C7612" s="126"/>
      <c r="D7612" s="126"/>
      <c r="K7612" s="1014"/>
      <c r="L7612" s="126"/>
    </row>
    <row r="7613" spans="2:12">
      <c r="B7613" s="126"/>
      <c r="C7613" s="126"/>
      <c r="D7613" s="126"/>
      <c r="K7613" s="1014"/>
      <c r="L7613" s="126"/>
    </row>
    <row r="7614" spans="2:12">
      <c r="B7614" s="126"/>
      <c r="C7614" s="126"/>
      <c r="D7614" s="126"/>
      <c r="K7614" s="1014"/>
      <c r="L7614" s="126"/>
    </row>
    <row r="7615" spans="2:12">
      <c r="B7615" s="126"/>
      <c r="C7615" s="126"/>
      <c r="D7615" s="126"/>
      <c r="K7615" s="1014"/>
      <c r="L7615" s="126"/>
    </row>
    <row r="7616" spans="2:12">
      <c r="B7616" s="126"/>
      <c r="C7616" s="126"/>
      <c r="D7616" s="126"/>
      <c r="K7616" s="1014"/>
      <c r="L7616" s="126"/>
    </row>
    <row r="7617" spans="2:12">
      <c r="B7617" s="126"/>
      <c r="C7617" s="126"/>
      <c r="D7617" s="126"/>
      <c r="K7617" s="1014"/>
      <c r="L7617" s="126"/>
    </row>
    <row r="7618" spans="2:12">
      <c r="B7618" s="126"/>
      <c r="C7618" s="126"/>
      <c r="D7618" s="126"/>
      <c r="K7618" s="1014"/>
      <c r="L7618" s="126"/>
    </row>
    <row r="7619" spans="2:12">
      <c r="B7619" s="126"/>
      <c r="C7619" s="126"/>
      <c r="D7619" s="126"/>
      <c r="K7619" s="1014"/>
      <c r="L7619" s="126"/>
    </row>
    <row r="7620" spans="2:12">
      <c r="B7620" s="126"/>
      <c r="C7620" s="126"/>
      <c r="D7620" s="126"/>
      <c r="K7620" s="1014"/>
      <c r="L7620" s="126"/>
    </row>
    <row r="7621" spans="2:12">
      <c r="B7621" s="126"/>
      <c r="C7621" s="126"/>
      <c r="D7621" s="126"/>
      <c r="K7621" s="1014"/>
      <c r="L7621" s="126"/>
    </row>
    <row r="7622" spans="2:12">
      <c r="B7622" s="126"/>
      <c r="C7622" s="126"/>
      <c r="D7622" s="126"/>
      <c r="K7622" s="1014"/>
      <c r="L7622" s="126"/>
    </row>
    <row r="7623" spans="2:12">
      <c r="B7623" s="126"/>
      <c r="C7623" s="126"/>
      <c r="D7623" s="126"/>
      <c r="K7623" s="1014"/>
      <c r="L7623" s="126"/>
    </row>
    <row r="7624" spans="2:12">
      <c r="B7624" s="126"/>
      <c r="C7624" s="126"/>
      <c r="D7624" s="126"/>
      <c r="K7624" s="1014"/>
      <c r="L7624" s="126"/>
    </row>
    <row r="7625" spans="2:12">
      <c r="B7625" s="126"/>
      <c r="C7625" s="126"/>
      <c r="D7625" s="126"/>
      <c r="K7625" s="1014"/>
      <c r="L7625" s="126"/>
    </row>
    <row r="7626" spans="2:12">
      <c r="B7626" s="126"/>
      <c r="C7626" s="126"/>
      <c r="D7626" s="126"/>
      <c r="K7626" s="1014"/>
      <c r="L7626" s="126"/>
    </row>
    <row r="7627" spans="2:12">
      <c r="B7627" s="126"/>
      <c r="C7627" s="126"/>
      <c r="D7627" s="126"/>
      <c r="K7627" s="1014"/>
      <c r="L7627" s="126"/>
    </row>
    <row r="7628" spans="2:12">
      <c r="B7628" s="126"/>
      <c r="C7628" s="126"/>
      <c r="D7628" s="126"/>
      <c r="K7628" s="1014"/>
      <c r="L7628" s="126"/>
    </row>
    <row r="7629" spans="2:12">
      <c r="B7629" s="126"/>
      <c r="C7629" s="126"/>
      <c r="D7629" s="126"/>
      <c r="K7629" s="1014"/>
      <c r="L7629" s="126"/>
    </row>
    <row r="7630" spans="2:12">
      <c r="B7630" s="126"/>
      <c r="C7630" s="126"/>
      <c r="D7630" s="126"/>
      <c r="K7630" s="1014"/>
      <c r="L7630" s="126"/>
    </row>
    <row r="7631" spans="2:12">
      <c r="B7631" s="126"/>
      <c r="C7631" s="126"/>
      <c r="D7631" s="126"/>
      <c r="K7631" s="1014"/>
      <c r="L7631" s="126"/>
    </row>
    <row r="7632" spans="2:12">
      <c r="B7632" s="126"/>
      <c r="C7632" s="126"/>
      <c r="D7632" s="126"/>
      <c r="K7632" s="1014"/>
      <c r="L7632" s="126"/>
    </row>
    <row r="7633" spans="2:12">
      <c r="B7633" s="126"/>
      <c r="C7633" s="126"/>
      <c r="D7633" s="126"/>
      <c r="K7633" s="1014"/>
      <c r="L7633" s="126"/>
    </row>
    <row r="7634" spans="2:12">
      <c r="B7634" s="126"/>
      <c r="C7634" s="126"/>
      <c r="D7634" s="126"/>
      <c r="K7634" s="1014"/>
      <c r="L7634" s="126"/>
    </row>
    <row r="7635" spans="2:12">
      <c r="B7635" s="126"/>
      <c r="C7635" s="126"/>
      <c r="D7635" s="126"/>
      <c r="K7635" s="1014"/>
      <c r="L7635" s="126"/>
    </row>
    <row r="7636" spans="2:12">
      <c r="B7636" s="126"/>
      <c r="C7636" s="126"/>
      <c r="D7636" s="126"/>
      <c r="K7636" s="1014"/>
      <c r="L7636" s="126"/>
    </row>
    <row r="7637" spans="2:12">
      <c r="B7637" s="126"/>
      <c r="C7637" s="126"/>
      <c r="D7637" s="126"/>
      <c r="K7637" s="1014"/>
      <c r="L7637" s="126"/>
    </row>
    <row r="7638" spans="2:12">
      <c r="B7638" s="126"/>
      <c r="C7638" s="126"/>
      <c r="D7638" s="126"/>
      <c r="K7638" s="1014"/>
      <c r="L7638" s="126"/>
    </row>
    <row r="7639" spans="2:12">
      <c r="B7639" s="126"/>
      <c r="C7639" s="126"/>
      <c r="D7639" s="126"/>
      <c r="K7639" s="1014"/>
      <c r="L7639" s="126"/>
    </row>
    <row r="7640" spans="2:12">
      <c r="B7640" s="126"/>
      <c r="C7640" s="126"/>
      <c r="D7640" s="126"/>
      <c r="K7640" s="1014"/>
      <c r="L7640" s="126"/>
    </row>
    <row r="7641" spans="2:12">
      <c r="B7641" s="126"/>
      <c r="C7641" s="126"/>
      <c r="D7641" s="126"/>
      <c r="K7641" s="1014"/>
      <c r="L7641" s="126"/>
    </row>
    <row r="7642" spans="2:12">
      <c r="B7642" s="126"/>
      <c r="C7642" s="126"/>
      <c r="D7642" s="126"/>
      <c r="K7642" s="1014"/>
      <c r="L7642" s="126"/>
    </row>
    <row r="7643" spans="2:12">
      <c r="B7643" s="126"/>
      <c r="C7643" s="126"/>
      <c r="D7643" s="126"/>
      <c r="K7643" s="1014"/>
      <c r="L7643" s="126"/>
    </row>
    <row r="7644" spans="2:12">
      <c r="B7644" s="126"/>
      <c r="C7644" s="126"/>
      <c r="D7644" s="126"/>
      <c r="K7644" s="1014"/>
      <c r="L7644" s="126"/>
    </row>
    <row r="7645" spans="2:12">
      <c r="B7645" s="126"/>
      <c r="C7645" s="126"/>
      <c r="D7645" s="126"/>
      <c r="K7645" s="1014"/>
      <c r="L7645" s="126"/>
    </row>
    <row r="7646" spans="2:12">
      <c r="B7646" s="126"/>
      <c r="C7646" s="126"/>
      <c r="D7646" s="126"/>
      <c r="K7646" s="1014"/>
      <c r="L7646" s="126"/>
    </row>
    <row r="7647" spans="2:12">
      <c r="B7647" s="126"/>
      <c r="C7647" s="126"/>
      <c r="D7647" s="126"/>
      <c r="K7647" s="1014"/>
      <c r="L7647" s="126"/>
    </row>
    <row r="7648" spans="2:12">
      <c r="B7648" s="126"/>
      <c r="C7648" s="126"/>
      <c r="D7648" s="126"/>
      <c r="K7648" s="1014"/>
      <c r="L7648" s="126"/>
    </row>
    <row r="7649" spans="2:12">
      <c r="B7649" s="126"/>
      <c r="C7649" s="126"/>
      <c r="D7649" s="126"/>
      <c r="K7649" s="1014"/>
      <c r="L7649" s="126"/>
    </row>
    <row r="7650" spans="2:12">
      <c r="B7650" s="126"/>
      <c r="C7650" s="126"/>
      <c r="D7650" s="126"/>
      <c r="K7650" s="1014"/>
      <c r="L7650" s="126"/>
    </row>
    <row r="7651" spans="2:12">
      <c r="B7651" s="126"/>
      <c r="C7651" s="126"/>
      <c r="D7651" s="126"/>
      <c r="K7651" s="1014"/>
      <c r="L7651" s="126"/>
    </row>
    <row r="7652" spans="2:12">
      <c r="B7652" s="126"/>
      <c r="C7652" s="126"/>
      <c r="D7652" s="126"/>
      <c r="K7652" s="1014"/>
      <c r="L7652" s="126"/>
    </row>
    <row r="7653" spans="2:12">
      <c r="B7653" s="126"/>
      <c r="C7653" s="126"/>
      <c r="D7653" s="126"/>
      <c r="K7653" s="1014"/>
      <c r="L7653" s="126"/>
    </row>
    <row r="7654" spans="2:12">
      <c r="B7654" s="126"/>
      <c r="C7654" s="126"/>
      <c r="D7654" s="126"/>
      <c r="K7654" s="1014"/>
      <c r="L7654" s="126"/>
    </row>
    <row r="7655" spans="2:12">
      <c r="B7655" s="126"/>
      <c r="C7655" s="126"/>
      <c r="D7655" s="126"/>
      <c r="K7655" s="1014"/>
      <c r="L7655" s="126"/>
    </row>
    <row r="7656" spans="2:12">
      <c r="B7656" s="126"/>
      <c r="C7656" s="126"/>
      <c r="D7656" s="126"/>
      <c r="K7656" s="1014"/>
      <c r="L7656" s="126"/>
    </row>
    <row r="7657" spans="2:12">
      <c r="B7657" s="126"/>
      <c r="C7657" s="126"/>
      <c r="D7657" s="126"/>
      <c r="K7657" s="1014"/>
      <c r="L7657" s="126"/>
    </row>
    <row r="7658" spans="2:12">
      <c r="B7658" s="126"/>
      <c r="C7658" s="126"/>
      <c r="D7658" s="126"/>
      <c r="K7658" s="1014"/>
      <c r="L7658" s="126"/>
    </row>
    <row r="7659" spans="2:12">
      <c r="B7659" s="126"/>
      <c r="C7659" s="126"/>
      <c r="D7659" s="126"/>
      <c r="K7659" s="1014"/>
      <c r="L7659" s="126"/>
    </row>
    <row r="7660" spans="2:12">
      <c r="B7660" s="126"/>
      <c r="C7660" s="126"/>
      <c r="D7660" s="126"/>
      <c r="K7660" s="1014"/>
      <c r="L7660" s="126"/>
    </row>
    <row r="7661" spans="2:12">
      <c r="B7661" s="126"/>
      <c r="C7661" s="126"/>
      <c r="D7661" s="126"/>
      <c r="K7661" s="1014"/>
      <c r="L7661" s="126"/>
    </row>
    <row r="7662" spans="2:12">
      <c r="B7662" s="126"/>
      <c r="C7662" s="126"/>
      <c r="D7662" s="126"/>
      <c r="K7662" s="1014"/>
      <c r="L7662" s="126"/>
    </row>
    <row r="7663" spans="2:12">
      <c r="B7663" s="126"/>
      <c r="C7663" s="126"/>
      <c r="D7663" s="126"/>
      <c r="K7663" s="1014"/>
      <c r="L7663" s="126"/>
    </row>
    <row r="7664" spans="2:12">
      <c r="B7664" s="126"/>
      <c r="C7664" s="126"/>
      <c r="D7664" s="126"/>
      <c r="K7664" s="1014"/>
      <c r="L7664" s="126"/>
    </row>
    <row r="7665" spans="2:12">
      <c r="B7665" s="126"/>
      <c r="C7665" s="126"/>
      <c r="D7665" s="126"/>
      <c r="K7665" s="1014"/>
      <c r="L7665" s="126"/>
    </row>
    <row r="7666" spans="2:12">
      <c r="B7666" s="126"/>
      <c r="C7666" s="126"/>
      <c r="D7666" s="126"/>
      <c r="K7666" s="1014"/>
      <c r="L7666" s="126"/>
    </row>
    <row r="7667" spans="2:12">
      <c r="B7667" s="126"/>
      <c r="C7667" s="126"/>
      <c r="D7667" s="126"/>
      <c r="K7667" s="1014"/>
      <c r="L7667" s="126"/>
    </row>
    <row r="7668" spans="2:12">
      <c r="B7668" s="126"/>
      <c r="C7668" s="126"/>
      <c r="D7668" s="126"/>
      <c r="K7668" s="1014"/>
      <c r="L7668" s="126"/>
    </row>
    <row r="7669" spans="2:12">
      <c r="B7669" s="126"/>
      <c r="C7669" s="126"/>
      <c r="D7669" s="126"/>
      <c r="K7669" s="1014"/>
      <c r="L7669" s="126"/>
    </row>
    <row r="7670" spans="2:12">
      <c r="B7670" s="126"/>
      <c r="C7670" s="126"/>
      <c r="D7670" s="126"/>
      <c r="K7670" s="1014"/>
      <c r="L7670" s="126"/>
    </row>
    <row r="7671" spans="2:12">
      <c r="B7671" s="126"/>
      <c r="C7671" s="126"/>
      <c r="D7671" s="126"/>
      <c r="K7671" s="1014"/>
      <c r="L7671" s="126"/>
    </row>
    <row r="7672" spans="2:12">
      <c r="B7672" s="126"/>
      <c r="C7672" s="126"/>
      <c r="D7672" s="126"/>
      <c r="K7672" s="1014"/>
      <c r="L7672" s="126"/>
    </row>
    <row r="7673" spans="2:12">
      <c r="B7673" s="126"/>
      <c r="C7673" s="126"/>
      <c r="D7673" s="126"/>
      <c r="K7673" s="1014"/>
      <c r="L7673" s="126"/>
    </row>
    <row r="7674" spans="2:12">
      <c r="B7674" s="126"/>
      <c r="C7674" s="126"/>
      <c r="D7674" s="126"/>
      <c r="K7674" s="1014"/>
      <c r="L7674" s="126"/>
    </row>
    <row r="7675" spans="2:12">
      <c r="B7675" s="126"/>
      <c r="C7675" s="126"/>
      <c r="D7675" s="126"/>
      <c r="K7675" s="1014"/>
      <c r="L7675" s="126"/>
    </row>
    <row r="7676" spans="2:12">
      <c r="B7676" s="126"/>
      <c r="C7676" s="126"/>
      <c r="D7676" s="126"/>
      <c r="K7676" s="1014"/>
      <c r="L7676" s="126"/>
    </row>
    <row r="7677" spans="2:12">
      <c r="B7677" s="126"/>
      <c r="C7677" s="126"/>
      <c r="D7677" s="126"/>
      <c r="K7677" s="1014"/>
      <c r="L7677" s="126"/>
    </row>
    <row r="7678" spans="2:12">
      <c r="B7678" s="126"/>
      <c r="C7678" s="126"/>
      <c r="D7678" s="126"/>
      <c r="K7678" s="1014"/>
      <c r="L7678" s="126"/>
    </row>
    <row r="7679" spans="2:12">
      <c r="B7679" s="126"/>
      <c r="C7679" s="126"/>
      <c r="D7679" s="126"/>
      <c r="K7679" s="1014"/>
      <c r="L7679" s="126"/>
    </row>
    <row r="7680" spans="2:12">
      <c r="B7680" s="126"/>
      <c r="C7680" s="126"/>
      <c r="D7680" s="126"/>
      <c r="K7680" s="1014"/>
      <c r="L7680" s="126"/>
    </row>
    <row r="7681" spans="2:12">
      <c r="B7681" s="126"/>
      <c r="C7681" s="126"/>
      <c r="D7681" s="126"/>
      <c r="K7681" s="1014"/>
      <c r="L7681" s="126"/>
    </row>
    <row r="7682" spans="2:12">
      <c r="B7682" s="126"/>
      <c r="C7682" s="126"/>
      <c r="D7682" s="126"/>
      <c r="K7682" s="1014"/>
      <c r="L7682" s="126"/>
    </row>
    <row r="7683" spans="2:12">
      <c r="B7683" s="126"/>
      <c r="C7683" s="126"/>
      <c r="D7683" s="126"/>
      <c r="K7683" s="1014"/>
      <c r="L7683" s="126"/>
    </row>
    <row r="7684" spans="2:12">
      <c r="B7684" s="126"/>
      <c r="C7684" s="126"/>
      <c r="D7684" s="126"/>
      <c r="K7684" s="1014"/>
      <c r="L7684" s="126"/>
    </row>
    <row r="7685" spans="2:12">
      <c r="B7685" s="126"/>
      <c r="C7685" s="126"/>
      <c r="D7685" s="126"/>
      <c r="K7685" s="1014"/>
      <c r="L7685" s="126"/>
    </row>
    <row r="7686" spans="2:12">
      <c r="B7686" s="126"/>
      <c r="C7686" s="126"/>
      <c r="D7686" s="126"/>
      <c r="K7686" s="1014"/>
      <c r="L7686" s="126"/>
    </row>
    <row r="7687" spans="2:12">
      <c r="B7687" s="126"/>
      <c r="C7687" s="126"/>
      <c r="D7687" s="126"/>
      <c r="K7687" s="1014"/>
      <c r="L7687" s="126"/>
    </row>
    <row r="7688" spans="2:12">
      <c r="B7688" s="126"/>
      <c r="C7688" s="126"/>
      <c r="D7688" s="126"/>
      <c r="K7688" s="1014"/>
      <c r="L7688" s="126"/>
    </row>
    <row r="7689" spans="2:12">
      <c r="B7689" s="126"/>
      <c r="C7689" s="126"/>
      <c r="D7689" s="126"/>
      <c r="K7689" s="1014"/>
      <c r="L7689" s="126"/>
    </row>
    <row r="7690" spans="2:12">
      <c r="B7690" s="126"/>
      <c r="C7690" s="126"/>
      <c r="D7690" s="126"/>
      <c r="K7690" s="1014"/>
      <c r="L7690" s="126"/>
    </row>
    <row r="7691" spans="2:12">
      <c r="B7691" s="126"/>
      <c r="C7691" s="126"/>
      <c r="D7691" s="126"/>
      <c r="K7691" s="1014"/>
      <c r="L7691" s="126"/>
    </row>
    <row r="7692" spans="2:12">
      <c r="B7692" s="126"/>
      <c r="C7692" s="126"/>
      <c r="D7692" s="126"/>
      <c r="K7692" s="1014"/>
      <c r="L7692" s="126"/>
    </row>
    <row r="7693" spans="2:12">
      <c r="B7693" s="126"/>
      <c r="C7693" s="126"/>
      <c r="D7693" s="126"/>
      <c r="K7693" s="1014"/>
      <c r="L7693" s="126"/>
    </row>
    <row r="7694" spans="2:12">
      <c r="B7694" s="126"/>
      <c r="C7694" s="126"/>
      <c r="D7694" s="126"/>
      <c r="K7694" s="1014"/>
      <c r="L7694" s="126"/>
    </row>
    <row r="7695" spans="2:12">
      <c r="B7695" s="126"/>
      <c r="C7695" s="126"/>
      <c r="D7695" s="126"/>
      <c r="K7695" s="1014"/>
      <c r="L7695" s="126"/>
    </row>
    <row r="7696" spans="2:12">
      <c r="B7696" s="126"/>
      <c r="C7696" s="126"/>
      <c r="D7696" s="126"/>
      <c r="K7696" s="1014"/>
      <c r="L7696" s="126"/>
    </row>
    <row r="7697" spans="2:12">
      <c r="B7697" s="126"/>
      <c r="C7697" s="126"/>
      <c r="D7697" s="126"/>
      <c r="K7697" s="1014"/>
      <c r="L7697" s="126"/>
    </row>
    <row r="7698" spans="2:12">
      <c r="B7698" s="126"/>
      <c r="C7698" s="126"/>
      <c r="D7698" s="126"/>
      <c r="K7698" s="1014"/>
      <c r="L7698" s="126"/>
    </row>
    <row r="7699" spans="2:12">
      <c r="B7699" s="126"/>
      <c r="C7699" s="126"/>
      <c r="D7699" s="126"/>
      <c r="K7699" s="1014"/>
      <c r="L7699" s="126"/>
    </row>
    <row r="7700" spans="2:12">
      <c r="B7700" s="126"/>
      <c r="C7700" s="126"/>
      <c r="D7700" s="126"/>
      <c r="K7700" s="1014"/>
      <c r="L7700" s="126"/>
    </row>
    <row r="7701" spans="2:12">
      <c r="B7701" s="126"/>
      <c r="C7701" s="126"/>
      <c r="D7701" s="126"/>
      <c r="K7701" s="1014"/>
      <c r="L7701" s="126"/>
    </row>
    <row r="7702" spans="2:12">
      <c r="B7702" s="126"/>
      <c r="C7702" s="126"/>
      <c r="D7702" s="126"/>
      <c r="K7702" s="1014"/>
      <c r="L7702" s="126"/>
    </row>
    <row r="7703" spans="2:12">
      <c r="B7703" s="126"/>
      <c r="C7703" s="126"/>
      <c r="D7703" s="126"/>
      <c r="K7703" s="1014"/>
      <c r="L7703" s="126"/>
    </row>
    <row r="7704" spans="2:12">
      <c r="B7704" s="126"/>
      <c r="C7704" s="126"/>
      <c r="D7704" s="126"/>
      <c r="K7704" s="1014"/>
      <c r="L7704" s="126"/>
    </row>
    <row r="7705" spans="2:12">
      <c r="B7705" s="126"/>
      <c r="C7705" s="126"/>
      <c r="D7705" s="126"/>
      <c r="K7705" s="1014"/>
      <c r="L7705" s="126"/>
    </row>
    <row r="7706" spans="2:12">
      <c r="B7706" s="126"/>
      <c r="C7706" s="126"/>
      <c r="D7706" s="126"/>
      <c r="K7706" s="1014"/>
      <c r="L7706" s="126"/>
    </row>
    <row r="7707" spans="2:12">
      <c r="B7707" s="126"/>
      <c r="C7707" s="126"/>
      <c r="D7707" s="126"/>
      <c r="K7707" s="1014"/>
      <c r="L7707" s="126"/>
    </row>
    <row r="7708" spans="2:12">
      <c r="B7708" s="126"/>
      <c r="C7708" s="126"/>
      <c r="D7708" s="126"/>
      <c r="K7708" s="1014"/>
      <c r="L7708" s="126"/>
    </row>
    <row r="7709" spans="2:12">
      <c r="B7709" s="126"/>
      <c r="C7709" s="126"/>
      <c r="D7709" s="126"/>
      <c r="K7709" s="1014"/>
      <c r="L7709" s="126"/>
    </row>
    <row r="7710" spans="2:12">
      <c r="B7710" s="126"/>
      <c r="C7710" s="126"/>
      <c r="D7710" s="126"/>
      <c r="K7710" s="1014"/>
      <c r="L7710" s="126"/>
    </row>
    <row r="7711" spans="2:12">
      <c r="B7711" s="126"/>
      <c r="C7711" s="126"/>
      <c r="D7711" s="126"/>
      <c r="K7711" s="1014"/>
      <c r="L7711" s="126"/>
    </row>
    <row r="7712" spans="2:12">
      <c r="B7712" s="126"/>
      <c r="C7712" s="126"/>
      <c r="D7712" s="126"/>
      <c r="K7712" s="1014"/>
      <c r="L7712" s="126"/>
    </row>
    <row r="7713" spans="2:12">
      <c r="B7713" s="126"/>
      <c r="C7713" s="126"/>
      <c r="D7713" s="126"/>
      <c r="K7713" s="1014"/>
      <c r="L7713" s="126"/>
    </row>
    <row r="7714" spans="2:12">
      <c r="B7714" s="126"/>
      <c r="C7714" s="126"/>
      <c r="D7714" s="126"/>
      <c r="K7714" s="1014"/>
      <c r="L7714" s="126"/>
    </row>
    <row r="7715" spans="2:12">
      <c r="B7715" s="126"/>
      <c r="C7715" s="126"/>
      <c r="D7715" s="126"/>
      <c r="K7715" s="1014"/>
      <c r="L7715" s="126"/>
    </row>
    <row r="7716" spans="2:12">
      <c r="B7716" s="126"/>
      <c r="C7716" s="126"/>
      <c r="D7716" s="126"/>
      <c r="K7716" s="1014"/>
      <c r="L7716" s="126"/>
    </row>
    <row r="7717" spans="2:12">
      <c r="B7717" s="126"/>
      <c r="C7717" s="126"/>
      <c r="D7717" s="126"/>
      <c r="K7717" s="1014"/>
      <c r="L7717" s="126"/>
    </row>
    <row r="7718" spans="2:12">
      <c r="B7718" s="126"/>
      <c r="C7718" s="126"/>
      <c r="D7718" s="126"/>
      <c r="K7718" s="1014"/>
      <c r="L7718" s="126"/>
    </row>
    <row r="7719" spans="2:12">
      <c r="B7719" s="126"/>
      <c r="C7719" s="126"/>
      <c r="D7719" s="126"/>
      <c r="K7719" s="1014"/>
      <c r="L7719" s="126"/>
    </row>
    <row r="7720" spans="2:12">
      <c r="B7720" s="126"/>
      <c r="C7720" s="126"/>
      <c r="D7720" s="126"/>
      <c r="K7720" s="1014"/>
      <c r="L7720" s="126"/>
    </row>
    <row r="7721" spans="2:12">
      <c r="B7721" s="126"/>
      <c r="C7721" s="126"/>
      <c r="D7721" s="126"/>
      <c r="K7721" s="1014"/>
      <c r="L7721" s="126"/>
    </row>
    <row r="7722" spans="2:12">
      <c r="B7722" s="126"/>
      <c r="C7722" s="126"/>
      <c r="D7722" s="126"/>
      <c r="K7722" s="1014"/>
      <c r="L7722" s="126"/>
    </row>
    <row r="7723" spans="2:12">
      <c r="B7723" s="126"/>
      <c r="C7723" s="126"/>
      <c r="D7723" s="126"/>
      <c r="K7723" s="1014"/>
      <c r="L7723" s="126"/>
    </row>
    <row r="7724" spans="2:12">
      <c r="B7724" s="126"/>
      <c r="C7724" s="126"/>
      <c r="D7724" s="126"/>
      <c r="K7724" s="1014"/>
      <c r="L7724" s="126"/>
    </row>
    <row r="7725" spans="2:12">
      <c r="B7725" s="126"/>
      <c r="C7725" s="126"/>
      <c r="D7725" s="126"/>
      <c r="K7725" s="1014"/>
      <c r="L7725" s="126"/>
    </row>
    <row r="7726" spans="2:12">
      <c r="B7726" s="126"/>
      <c r="C7726" s="126"/>
      <c r="D7726" s="126"/>
      <c r="K7726" s="1014"/>
      <c r="L7726" s="126"/>
    </row>
    <row r="7727" spans="2:12">
      <c r="B7727" s="126"/>
      <c r="C7727" s="126"/>
      <c r="D7727" s="126"/>
      <c r="K7727" s="1014"/>
      <c r="L7727" s="126"/>
    </row>
    <row r="7728" spans="2:12">
      <c r="B7728" s="126"/>
      <c r="C7728" s="126"/>
      <c r="D7728" s="126"/>
      <c r="K7728" s="1014"/>
      <c r="L7728" s="126"/>
    </row>
    <row r="7729" spans="2:12">
      <c r="B7729" s="126"/>
      <c r="C7729" s="126"/>
      <c r="D7729" s="126"/>
      <c r="K7729" s="1014"/>
      <c r="L7729" s="126"/>
    </row>
    <row r="7730" spans="2:12">
      <c r="B7730" s="126"/>
      <c r="C7730" s="126"/>
      <c r="D7730" s="126"/>
      <c r="K7730" s="1014"/>
      <c r="L7730" s="126"/>
    </row>
    <row r="7731" spans="2:12">
      <c r="B7731" s="126"/>
      <c r="C7731" s="126"/>
      <c r="D7731" s="126"/>
      <c r="K7731" s="1014"/>
      <c r="L7731" s="126"/>
    </row>
    <row r="7732" spans="2:12">
      <c r="B7732" s="126"/>
      <c r="C7732" s="126"/>
      <c r="D7732" s="126"/>
      <c r="K7732" s="1014"/>
      <c r="L7732" s="126"/>
    </row>
    <row r="7733" spans="2:12">
      <c r="B7733" s="126"/>
      <c r="C7733" s="126"/>
      <c r="D7733" s="126"/>
      <c r="K7733" s="1014"/>
      <c r="L7733" s="126"/>
    </row>
    <row r="7734" spans="2:12">
      <c r="B7734" s="126"/>
      <c r="C7734" s="126"/>
      <c r="D7734" s="126"/>
      <c r="K7734" s="1014"/>
      <c r="L7734" s="126"/>
    </row>
    <row r="7735" spans="2:12">
      <c r="B7735" s="126"/>
      <c r="C7735" s="126"/>
      <c r="D7735" s="126"/>
      <c r="K7735" s="1014"/>
      <c r="L7735" s="126"/>
    </row>
    <row r="7736" spans="2:12">
      <c r="B7736" s="126"/>
      <c r="C7736" s="126"/>
      <c r="D7736" s="126"/>
      <c r="K7736" s="1014"/>
      <c r="L7736" s="126"/>
    </row>
    <row r="7737" spans="2:12">
      <c r="B7737" s="126"/>
      <c r="C7737" s="126"/>
      <c r="D7737" s="126"/>
      <c r="K7737" s="1014"/>
      <c r="L7737" s="126"/>
    </row>
    <row r="7738" spans="2:12">
      <c r="B7738" s="126"/>
      <c r="C7738" s="126"/>
      <c r="D7738" s="126"/>
      <c r="K7738" s="1014"/>
      <c r="L7738" s="126"/>
    </row>
    <row r="7739" spans="2:12">
      <c r="B7739" s="126"/>
      <c r="C7739" s="126"/>
      <c r="D7739" s="126"/>
      <c r="K7739" s="1014"/>
      <c r="L7739" s="126"/>
    </row>
    <row r="7740" spans="2:12">
      <c r="B7740" s="126"/>
      <c r="C7740" s="126"/>
      <c r="D7740" s="126"/>
      <c r="K7740" s="1014"/>
      <c r="L7740" s="126"/>
    </row>
    <row r="7741" spans="2:12">
      <c r="B7741" s="126"/>
      <c r="C7741" s="126"/>
      <c r="D7741" s="126"/>
      <c r="K7741" s="1014"/>
      <c r="L7741" s="126"/>
    </row>
    <row r="7742" spans="2:12">
      <c r="B7742" s="126"/>
      <c r="C7742" s="126"/>
      <c r="D7742" s="126"/>
      <c r="K7742" s="1014"/>
      <c r="L7742" s="126"/>
    </row>
    <row r="7743" spans="2:12">
      <c r="B7743" s="126"/>
      <c r="C7743" s="126"/>
      <c r="D7743" s="126"/>
      <c r="K7743" s="1014"/>
      <c r="L7743" s="126"/>
    </row>
    <row r="7744" spans="2:12">
      <c r="B7744" s="126"/>
      <c r="C7744" s="126"/>
      <c r="D7744" s="126"/>
      <c r="K7744" s="1014"/>
      <c r="L7744" s="126"/>
    </row>
    <row r="7745" spans="2:12">
      <c r="B7745" s="126"/>
      <c r="C7745" s="126"/>
      <c r="D7745" s="126"/>
      <c r="K7745" s="1014"/>
      <c r="L7745" s="126"/>
    </row>
    <row r="7746" spans="2:12">
      <c r="B7746" s="126"/>
      <c r="C7746" s="126"/>
      <c r="D7746" s="126"/>
      <c r="K7746" s="1014"/>
      <c r="L7746" s="126"/>
    </row>
    <row r="7747" spans="2:12">
      <c r="B7747" s="126"/>
      <c r="C7747" s="126"/>
      <c r="D7747" s="126"/>
      <c r="K7747" s="1014"/>
      <c r="L7747" s="126"/>
    </row>
    <row r="7748" spans="2:12">
      <c r="B7748" s="126"/>
      <c r="C7748" s="126"/>
      <c r="D7748" s="126"/>
      <c r="K7748" s="1014"/>
      <c r="L7748" s="126"/>
    </row>
    <row r="7749" spans="2:12">
      <c r="B7749" s="126"/>
      <c r="C7749" s="126"/>
      <c r="D7749" s="126"/>
      <c r="K7749" s="1014"/>
      <c r="L7749" s="126"/>
    </row>
    <row r="7750" spans="2:12">
      <c r="B7750" s="126"/>
      <c r="C7750" s="126"/>
      <c r="D7750" s="126"/>
      <c r="K7750" s="1014"/>
      <c r="L7750" s="126"/>
    </row>
    <row r="7751" spans="2:12">
      <c r="B7751" s="126"/>
      <c r="C7751" s="126"/>
      <c r="D7751" s="126"/>
      <c r="K7751" s="1014"/>
      <c r="L7751" s="126"/>
    </row>
    <row r="7752" spans="2:12">
      <c r="B7752" s="126"/>
      <c r="C7752" s="126"/>
      <c r="D7752" s="126"/>
      <c r="K7752" s="1014"/>
      <c r="L7752" s="126"/>
    </row>
    <row r="7753" spans="2:12">
      <c r="B7753" s="126"/>
      <c r="C7753" s="126"/>
      <c r="D7753" s="126"/>
      <c r="K7753" s="1014"/>
      <c r="L7753" s="126"/>
    </row>
    <row r="7754" spans="2:12">
      <c r="B7754" s="126"/>
      <c r="C7754" s="126"/>
      <c r="D7754" s="126"/>
      <c r="K7754" s="1014"/>
      <c r="L7754" s="126"/>
    </row>
    <row r="7755" spans="2:12">
      <c r="B7755" s="126"/>
      <c r="C7755" s="126"/>
      <c r="D7755" s="126"/>
      <c r="K7755" s="1014"/>
      <c r="L7755" s="126"/>
    </row>
    <row r="7756" spans="2:12">
      <c r="B7756" s="126"/>
      <c r="C7756" s="126"/>
      <c r="D7756" s="126"/>
      <c r="K7756" s="1014"/>
      <c r="L7756" s="126"/>
    </row>
    <row r="7757" spans="2:12">
      <c r="B7757" s="126"/>
      <c r="C7757" s="126"/>
      <c r="D7757" s="126"/>
      <c r="K7757" s="1014"/>
      <c r="L7757" s="126"/>
    </row>
    <row r="7758" spans="2:12">
      <c r="B7758" s="126"/>
      <c r="C7758" s="126"/>
      <c r="D7758" s="126"/>
      <c r="K7758" s="1014"/>
      <c r="L7758" s="126"/>
    </row>
    <row r="7759" spans="2:12">
      <c r="B7759" s="126"/>
      <c r="C7759" s="126"/>
      <c r="D7759" s="126"/>
      <c r="K7759" s="1014"/>
      <c r="L7759" s="126"/>
    </row>
    <row r="7760" spans="2:12">
      <c r="B7760" s="126"/>
      <c r="C7760" s="126"/>
      <c r="D7760" s="126"/>
      <c r="K7760" s="1014"/>
      <c r="L7760" s="126"/>
    </row>
    <row r="7761" spans="2:12">
      <c r="B7761" s="126"/>
      <c r="C7761" s="126"/>
      <c r="D7761" s="126"/>
      <c r="K7761" s="1014"/>
      <c r="L7761" s="126"/>
    </row>
    <row r="7762" spans="2:12">
      <c r="B7762" s="126"/>
      <c r="C7762" s="126"/>
      <c r="D7762" s="126"/>
      <c r="K7762" s="1014"/>
      <c r="L7762" s="126"/>
    </row>
    <row r="7763" spans="2:12">
      <c r="B7763" s="126"/>
      <c r="C7763" s="126"/>
      <c r="D7763" s="126"/>
      <c r="K7763" s="1014"/>
      <c r="L7763" s="126"/>
    </row>
    <row r="7764" spans="2:12">
      <c r="B7764" s="126"/>
      <c r="C7764" s="126"/>
      <c r="D7764" s="126"/>
      <c r="K7764" s="1014"/>
      <c r="L7764" s="126"/>
    </row>
    <row r="7765" spans="2:12">
      <c r="B7765" s="126"/>
      <c r="C7765" s="126"/>
      <c r="D7765" s="126"/>
      <c r="K7765" s="1014"/>
      <c r="L7765" s="126"/>
    </row>
    <row r="7766" spans="2:12">
      <c r="B7766" s="126"/>
      <c r="C7766" s="126"/>
      <c r="D7766" s="126"/>
      <c r="K7766" s="1014"/>
      <c r="L7766" s="126"/>
    </row>
    <row r="7767" spans="2:12">
      <c r="B7767" s="126"/>
      <c r="C7767" s="126"/>
      <c r="D7767" s="126"/>
      <c r="K7767" s="1014"/>
      <c r="L7767" s="126"/>
    </row>
    <row r="7768" spans="2:12">
      <c r="B7768" s="126"/>
      <c r="C7768" s="126"/>
      <c r="D7768" s="126"/>
      <c r="K7768" s="1014"/>
      <c r="L7768" s="126"/>
    </row>
    <row r="7769" spans="2:12">
      <c r="B7769" s="126"/>
      <c r="C7769" s="126"/>
      <c r="D7769" s="126"/>
      <c r="K7769" s="1014"/>
      <c r="L7769" s="126"/>
    </row>
    <row r="7770" spans="2:12">
      <c r="B7770" s="126"/>
      <c r="C7770" s="126"/>
      <c r="D7770" s="126"/>
      <c r="K7770" s="1014"/>
      <c r="L7770" s="126"/>
    </row>
    <row r="7771" spans="2:12">
      <c r="B7771" s="126"/>
      <c r="C7771" s="126"/>
      <c r="D7771" s="126"/>
      <c r="K7771" s="1014"/>
      <c r="L7771" s="126"/>
    </row>
    <row r="7772" spans="2:12">
      <c r="B7772" s="126"/>
      <c r="C7772" s="126"/>
      <c r="D7772" s="126"/>
      <c r="K7772" s="1014"/>
      <c r="L7772" s="126"/>
    </row>
    <row r="7773" spans="2:12">
      <c r="B7773" s="126"/>
      <c r="C7773" s="126"/>
      <c r="D7773" s="126"/>
      <c r="K7773" s="1014"/>
      <c r="L7773" s="126"/>
    </row>
    <row r="7774" spans="2:12">
      <c r="B7774" s="126"/>
      <c r="C7774" s="126"/>
      <c r="D7774" s="126"/>
      <c r="K7774" s="1014"/>
      <c r="L7774" s="126"/>
    </row>
    <row r="7775" spans="2:12">
      <c r="B7775" s="126"/>
      <c r="C7775" s="126"/>
      <c r="D7775" s="126"/>
      <c r="K7775" s="1014"/>
      <c r="L7775" s="126"/>
    </row>
    <row r="7776" spans="2:12">
      <c r="B7776" s="126"/>
      <c r="C7776" s="126"/>
      <c r="D7776" s="126"/>
      <c r="K7776" s="1014"/>
      <c r="L7776" s="126"/>
    </row>
    <row r="7777" spans="2:12">
      <c r="B7777" s="126"/>
      <c r="C7777" s="126"/>
      <c r="D7777" s="126"/>
      <c r="K7777" s="1014"/>
      <c r="L7777" s="126"/>
    </row>
    <row r="7778" spans="2:12">
      <c r="B7778" s="126"/>
      <c r="C7778" s="126"/>
      <c r="D7778" s="126"/>
      <c r="K7778" s="1014"/>
      <c r="L7778" s="126"/>
    </row>
    <row r="7779" spans="2:12">
      <c r="B7779" s="126"/>
      <c r="C7779" s="126"/>
      <c r="D7779" s="126"/>
      <c r="K7779" s="1014"/>
      <c r="L7779" s="126"/>
    </row>
    <row r="7780" spans="2:12">
      <c r="B7780" s="126"/>
      <c r="C7780" s="126"/>
      <c r="D7780" s="126"/>
      <c r="K7780" s="1014"/>
      <c r="L7780" s="126"/>
    </row>
    <row r="7781" spans="2:12">
      <c r="B7781" s="126"/>
      <c r="C7781" s="126"/>
      <c r="D7781" s="126"/>
      <c r="K7781" s="1014"/>
      <c r="L7781" s="126"/>
    </row>
    <row r="7782" spans="2:12">
      <c r="B7782" s="126"/>
      <c r="C7782" s="126"/>
      <c r="D7782" s="126"/>
      <c r="K7782" s="1014"/>
      <c r="L7782" s="126"/>
    </row>
    <row r="7783" spans="2:12">
      <c r="B7783" s="126"/>
      <c r="C7783" s="126"/>
      <c r="D7783" s="126"/>
      <c r="K7783" s="1014"/>
      <c r="L7783" s="126"/>
    </row>
    <row r="7784" spans="2:12">
      <c r="B7784" s="126"/>
      <c r="C7784" s="126"/>
      <c r="D7784" s="126"/>
      <c r="K7784" s="1014"/>
      <c r="L7784" s="126"/>
    </row>
    <row r="7785" spans="2:12">
      <c r="B7785" s="126"/>
      <c r="C7785" s="126"/>
      <c r="D7785" s="126"/>
      <c r="K7785" s="1014"/>
      <c r="L7785" s="126"/>
    </row>
    <row r="7786" spans="2:12">
      <c r="B7786" s="126"/>
      <c r="C7786" s="126"/>
      <c r="D7786" s="126"/>
      <c r="K7786" s="1014"/>
      <c r="L7786" s="126"/>
    </row>
    <row r="7787" spans="2:12">
      <c r="B7787" s="126"/>
      <c r="C7787" s="126"/>
      <c r="D7787" s="126"/>
      <c r="K7787" s="1014"/>
      <c r="L7787" s="126"/>
    </row>
    <row r="7788" spans="2:12">
      <c r="B7788" s="126"/>
      <c r="C7788" s="126"/>
      <c r="D7788" s="126"/>
      <c r="K7788" s="1014"/>
      <c r="L7788" s="126"/>
    </row>
    <row r="7789" spans="2:12">
      <c r="B7789" s="126"/>
      <c r="C7789" s="126"/>
      <c r="D7789" s="126"/>
      <c r="K7789" s="1014"/>
      <c r="L7789" s="126"/>
    </row>
    <row r="7790" spans="2:12">
      <c r="B7790" s="126"/>
      <c r="C7790" s="126"/>
      <c r="D7790" s="126"/>
      <c r="K7790" s="1014"/>
      <c r="L7790" s="126"/>
    </row>
    <row r="7791" spans="2:12">
      <c r="B7791" s="126"/>
      <c r="C7791" s="126"/>
      <c r="D7791" s="126"/>
      <c r="K7791" s="1014"/>
      <c r="L7791" s="126"/>
    </row>
    <row r="7792" spans="2:12">
      <c r="B7792" s="126"/>
      <c r="C7792" s="126"/>
      <c r="D7792" s="126"/>
      <c r="K7792" s="1014"/>
      <c r="L7792" s="126"/>
    </row>
    <row r="7793" spans="2:12">
      <c r="B7793" s="126"/>
      <c r="C7793" s="126"/>
      <c r="D7793" s="126"/>
      <c r="K7793" s="1014"/>
      <c r="L7793" s="126"/>
    </row>
    <row r="7794" spans="2:12">
      <c r="B7794" s="126"/>
      <c r="C7794" s="126"/>
      <c r="D7794" s="126"/>
      <c r="K7794" s="1014"/>
      <c r="L7794" s="126"/>
    </row>
    <row r="7795" spans="2:12">
      <c r="B7795" s="126"/>
      <c r="C7795" s="126"/>
      <c r="D7795" s="126"/>
      <c r="K7795" s="1014"/>
      <c r="L7795" s="126"/>
    </row>
    <row r="7796" spans="2:12">
      <c r="B7796" s="126"/>
      <c r="C7796" s="126"/>
      <c r="D7796" s="126"/>
      <c r="K7796" s="1014"/>
      <c r="L7796" s="126"/>
    </row>
    <row r="7797" spans="2:12">
      <c r="B7797" s="126"/>
      <c r="C7797" s="126"/>
      <c r="D7797" s="126"/>
      <c r="K7797" s="1014"/>
      <c r="L7797" s="126"/>
    </row>
    <row r="7798" spans="2:12">
      <c r="B7798" s="126"/>
      <c r="C7798" s="126"/>
      <c r="D7798" s="126"/>
      <c r="K7798" s="1014"/>
      <c r="L7798" s="126"/>
    </row>
    <row r="7799" spans="2:12">
      <c r="B7799" s="126"/>
      <c r="C7799" s="126"/>
      <c r="D7799" s="126"/>
      <c r="K7799" s="1014"/>
      <c r="L7799" s="126"/>
    </row>
    <row r="7800" spans="2:12">
      <c r="B7800" s="126"/>
      <c r="C7800" s="126"/>
      <c r="D7800" s="126"/>
      <c r="K7800" s="1014"/>
      <c r="L7800" s="126"/>
    </row>
    <row r="7801" spans="2:12">
      <c r="B7801" s="126"/>
      <c r="C7801" s="126"/>
      <c r="D7801" s="126"/>
      <c r="K7801" s="1014"/>
      <c r="L7801" s="126"/>
    </row>
    <row r="7802" spans="2:12">
      <c r="B7802" s="126"/>
      <c r="C7802" s="126"/>
      <c r="D7802" s="126"/>
      <c r="K7802" s="1014"/>
      <c r="L7802" s="126"/>
    </row>
    <row r="7803" spans="2:12">
      <c r="B7803" s="126"/>
      <c r="C7803" s="126"/>
      <c r="D7803" s="126"/>
      <c r="K7803" s="1014"/>
      <c r="L7803" s="126"/>
    </row>
    <row r="7804" spans="2:12">
      <c r="B7804" s="126"/>
      <c r="C7804" s="126"/>
      <c r="D7804" s="126"/>
      <c r="K7804" s="1014"/>
      <c r="L7804" s="126"/>
    </row>
    <row r="7805" spans="2:12">
      <c r="B7805" s="126"/>
      <c r="C7805" s="126"/>
      <c r="D7805" s="126"/>
      <c r="K7805" s="1014"/>
      <c r="L7805" s="126"/>
    </row>
    <row r="7806" spans="2:12">
      <c r="B7806" s="126"/>
      <c r="C7806" s="126"/>
      <c r="D7806" s="126"/>
      <c r="K7806" s="1014"/>
      <c r="L7806" s="126"/>
    </row>
    <row r="7807" spans="2:12">
      <c r="B7807" s="126"/>
      <c r="C7807" s="126"/>
      <c r="D7807" s="126"/>
      <c r="K7807" s="1014"/>
      <c r="L7807" s="126"/>
    </row>
    <row r="7808" spans="2:12">
      <c r="B7808" s="126"/>
      <c r="C7808" s="126"/>
      <c r="D7808" s="126"/>
      <c r="K7808" s="1014"/>
      <c r="L7808" s="126"/>
    </row>
    <row r="7809" spans="2:12">
      <c r="B7809" s="126"/>
      <c r="C7809" s="126"/>
      <c r="D7809" s="126"/>
      <c r="K7809" s="1014"/>
      <c r="L7809" s="126"/>
    </row>
    <row r="7810" spans="2:12">
      <c r="B7810" s="126"/>
      <c r="C7810" s="126"/>
      <c r="D7810" s="126"/>
      <c r="K7810" s="1014"/>
      <c r="L7810" s="126"/>
    </row>
    <row r="7811" spans="2:12">
      <c r="B7811" s="126"/>
      <c r="C7811" s="126"/>
      <c r="D7811" s="126"/>
      <c r="K7811" s="1014"/>
      <c r="L7811" s="126"/>
    </row>
    <row r="7812" spans="2:12">
      <c r="B7812" s="126"/>
      <c r="C7812" s="126"/>
      <c r="D7812" s="126"/>
      <c r="K7812" s="1014"/>
      <c r="L7812" s="126"/>
    </row>
    <row r="7813" spans="2:12">
      <c r="B7813" s="126"/>
      <c r="C7813" s="126"/>
      <c r="D7813" s="126"/>
      <c r="K7813" s="1014"/>
      <c r="L7813" s="126"/>
    </row>
    <row r="7814" spans="2:12">
      <c r="B7814" s="126"/>
      <c r="C7814" s="126"/>
      <c r="D7814" s="126"/>
      <c r="K7814" s="1014"/>
      <c r="L7814" s="126"/>
    </row>
    <row r="7815" spans="2:12">
      <c r="B7815" s="126"/>
      <c r="C7815" s="126"/>
      <c r="D7815" s="126"/>
      <c r="K7815" s="1014"/>
      <c r="L7815" s="126"/>
    </row>
    <row r="7816" spans="2:12">
      <c r="B7816" s="126"/>
      <c r="C7816" s="126"/>
      <c r="D7816" s="126"/>
      <c r="K7816" s="1014"/>
      <c r="L7816" s="126"/>
    </row>
    <row r="7817" spans="2:12">
      <c r="B7817" s="126"/>
      <c r="C7817" s="126"/>
      <c r="D7817" s="126"/>
      <c r="K7817" s="1014"/>
      <c r="L7817" s="126"/>
    </row>
    <row r="7818" spans="2:12">
      <c r="B7818" s="126"/>
      <c r="C7818" s="126"/>
      <c r="D7818" s="126"/>
      <c r="K7818" s="1014"/>
      <c r="L7818" s="126"/>
    </row>
    <row r="7819" spans="2:12">
      <c r="B7819" s="126"/>
      <c r="C7819" s="126"/>
      <c r="D7819" s="126"/>
      <c r="K7819" s="1014"/>
      <c r="L7819" s="126"/>
    </row>
    <row r="7820" spans="2:12">
      <c r="B7820" s="126"/>
      <c r="C7820" s="126"/>
      <c r="D7820" s="126"/>
      <c r="K7820" s="1014"/>
      <c r="L7820" s="126"/>
    </row>
    <row r="7821" spans="2:12">
      <c r="B7821" s="126"/>
      <c r="C7821" s="126"/>
      <c r="D7821" s="126"/>
      <c r="K7821" s="1014"/>
      <c r="L7821" s="126"/>
    </row>
    <row r="7822" spans="2:12">
      <c r="B7822" s="126"/>
      <c r="C7822" s="126"/>
      <c r="D7822" s="126"/>
      <c r="K7822" s="1014"/>
      <c r="L7822" s="126"/>
    </row>
    <row r="7823" spans="2:12">
      <c r="B7823" s="126"/>
      <c r="C7823" s="126"/>
      <c r="D7823" s="126"/>
      <c r="K7823" s="1014"/>
      <c r="L7823" s="126"/>
    </row>
    <row r="7824" spans="2:12">
      <c r="B7824" s="126"/>
      <c r="C7824" s="126"/>
      <c r="D7824" s="126"/>
      <c r="K7824" s="1014"/>
      <c r="L7824" s="126"/>
    </row>
    <row r="7825" spans="2:12">
      <c r="B7825" s="126"/>
      <c r="C7825" s="126"/>
      <c r="D7825" s="126"/>
      <c r="K7825" s="1014"/>
      <c r="L7825" s="126"/>
    </row>
    <row r="7826" spans="2:12">
      <c r="B7826" s="126"/>
      <c r="C7826" s="126"/>
      <c r="D7826" s="126"/>
      <c r="K7826" s="1014"/>
      <c r="L7826" s="126"/>
    </row>
    <row r="7827" spans="2:12">
      <c r="B7827" s="126"/>
      <c r="C7827" s="126"/>
      <c r="D7827" s="126"/>
      <c r="K7827" s="1014"/>
      <c r="L7827" s="126"/>
    </row>
    <row r="7828" spans="2:12">
      <c r="B7828" s="126"/>
      <c r="C7828" s="126"/>
      <c r="D7828" s="126"/>
      <c r="K7828" s="1014"/>
      <c r="L7828" s="126"/>
    </row>
    <row r="7829" spans="2:12">
      <c r="B7829" s="126"/>
      <c r="C7829" s="126"/>
      <c r="D7829" s="126"/>
      <c r="K7829" s="1014"/>
      <c r="L7829" s="126"/>
    </row>
    <row r="7830" spans="2:12">
      <c r="B7830" s="126"/>
      <c r="C7830" s="126"/>
      <c r="D7830" s="126"/>
      <c r="K7830" s="1014"/>
      <c r="L7830" s="126"/>
    </row>
    <row r="7831" spans="2:12">
      <c r="B7831" s="126"/>
      <c r="C7831" s="126"/>
      <c r="D7831" s="126"/>
      <c r="K7831" s="1014"/>
      <c r="L7831" s="126"/>
    </row>
    <row r="7832" spans="2:12">
      <c r="B7832" s="126"/>
      <c r="C7832" s="126"/>
      <c r="D7832" s="126"/>
      <c r="K7832" s="1014"/>
      <c r="L7832" s="126"/>
    </row>
    <row r="7833" spans="2:12">
      <c r="B7833" s="126"/>
      <c r="C7833" s="126"/>
      <c r="D7833" s="126"/>
      <c r="K7833" s="1014"/>
      <c r="L7833" s="126"/>
    </row>
    <row r="7834" spans="2:12">
      <c r="B7834" s="126"/>
      <c r="C7834" s="126"/>
      <c r="D7834" s="126"/>
      <c r="K7834" s="1014"/>
      <c r="L7834" s="126"/>
    </row>
    <row r="7835" spans="2:12">
      <c r="B7835" s="126"/>
      <c r="C7835" s="126"/>
      <c r="D7835" s="126"/>
      <c r="K7835" s="1014"/>
      <c r="L7835" s="126"/>
    </row>
    <row r="7836" spans="2:12">
      <c r="B7836" s="126"/>
      <c r="C7836" s="126"/>
      <c r="D7836" s="126"/>
      <c r="K7836" s="1014"/>
      <c r="L7836" s="126"/>
    </row>
    <row r="7837" spans="2:12">
      <c r="B7837" s="126"/>
      <c r="C7837" s="126"/>
      <c r="D7837" s="126"/>
      <c r="K7837" s="1014"/>
      <c r="L7837" s="126"/>
    </row>
    <row r="7838" spans="2:12">
      <c r="B7838" s="126"/>
      <c r="C7838" s="126"/>
      <c r="D7838" s="126"/>
      <c r="K7838" s="1014"/>
      <c r="L7838" s="126"/>
    </row>
    <row r="7839" spans="2:12">
      <c r="B7839" s="126"/>
      <c r="C7839" s="126"/>
      <c r="D7839" s="126"/>
      <c r="K7839" s="1014"/>
      <c r="L7839" s="126"/>
    </row>
    <row r="7840" spans="2:12">
      <c r="B7840" s="126"/>
      <c r="C7840" s="126"/>
      <c r="D7840" s="126"/>
      <c r="K7840" s="1014"/>
      <c r="L7840" s="126"/>
    </row>
    <row r="7841" spans="2:12">
      <c r="B7841" s="126"/>
      <c r="C7841" s="126"/>
      <c r="D7841" s="126"/>
      <c r="K7841" s="1014"/>
      <c r="L7841" s="126"/>
    </row>
    <row r="7842" spans="2:12">
      <c r="B7842" s="126"/>
      <c r="C7842" s="126"/>
      <c r="D7842" s="126"/>
      <c r="K7842" s="1014"/>
      <c r="L7842" s="126"/>
    </row>
    <row r="7843" spans="2:12">
      <c r="B7843" s="126"/>
      <c r="C7843" s="126"/>
      <c r="D7843" s="126"/>
      <c r="K7843" s="1014"/>
      <c r="L7843" s="126"/>
    </row>
    <row r="7844" spans="2:12">
      <c r="B7844" s="126"/>
      <c r="C7844" s="126"/>
      <c r="D7844" s="126"/>
      <c r="K7844" s="1014"/>
      <c r="L7844" s="126"/>
    </row>
    <row r="7845" spans="2:12">
      <c r="B7845" s="126"/>
      <c r="C7845" s="126"/>
      <c r="D7845" s="126"/>
      <c r="K7845" s="1014"/>
      <c r="L7845" s="126"/>
    </row>
    <row r="7846" spans="2:12">
      <c r="B7846" s="126"/>
      <c r="C7846" s="126"/>
      <c r="D7846" s="126"/>
      <c r="K7846" s="1014"/>
      <c r="L7846" s="126"/>
    </row>
    <row r="7847" spans="2:12">
      <c r="B7847" s="126"/>
      <c r="C7847" s="126"/>
      <c r="D7847" s="126"/>
      <c r="K7847" s="1014"/>
      <c r="L7847" s="126"/>
    </row>
    <row r="7848" spans="2:12">
      <c r="B7848" s="126"/>
      <c r="C7848" s="126"/>
      <c r="D7848" s="126"/>
      <c r="K7848" s="1014"/>
      <c r="L7848" s="126"/>
    </row>
    <row r="7849" spans="2:12">
      <c r="B7849" s="126"/>
      <c r="C7849" s="126"/>
      <c r="D7849" s="126"/>
      <c r="K7849" s="1014"/>
      <c r="L7849" s="126"/>
    </row>
    <row r="7850" spans="2:12">
      <c r="B7850" s="126"/>
      <c r="C7850" s="126"/>
      <c r="D7850" s="126"/>
      <c r="K7850" s="1014"/>
      <c r="L7850" s="126"/>
    </row>
    <row r="7851" spans="2:12">
      <c r="B7851" s="126"/>
      <c r="C7851" s="126"/>
      <c r="D7851" s="126"/>
      <c r="K7851" s="1014"/>
      <c r="L7851" s="126"/>
    </row>
    <row r="7852" spans="2:12">
      <c r="B7852" s="126"/>
      <c r="C7852" s="126"/>
      <c r="D7852" s="126"/>
      <c r="K7852" s="1014"/>
      <c r="L7852" s="126"/>
    </row>
    <row r="7853" spans="2:12">
      <c r="B7853" s="126"/>
      <c r="C7853" s="126"/>
      <c r="D7853" s="126"/>
      <c r="K7853" s="1014"/>
      <c r="L7853" s="126"/>
    </row>
    <row r="7854" spans="2:12">
      <c r="B7854" s="126"/>
      <c r="C7854" s="126"/>
      <c r="D7854" s="126"/>
      <c r="K7854" s="1014"/>
      <c r="L7854" s="126"/>
    </row>
    <row r="7855" spans="2:12">
      <c r="B7855" s="126"/>
      <c r="C7855" s="126"/>
      <c r="D7855" s="126"/>
      <c r="K7855" s="1014"/>
      <c r="L7855" s="126"/>
    </row>
    <row r="7856" spans="2:12">
      <c r="B7856" s="126"/>
      <c r="C7856" s="126"/>
      <c r="D7856" s="126"/>
      <c r="K7856" s="1014"/>
      <c r="L7856" s="126"/>
    </row>
    <row r="7857" spans="2:12">
      <c r="B7857" s="126"/>
      <c r="C7857" s="126"/>
      <c r="D7857" s="126"/>
      <c r="K7857" s="1014"/>
      <c r="L7857" s="126"/>
    </row>
    <row r="7858" spans="2:12">
      <c r="B7858" s="126"/>
      <c r="C7858" s="126"/>
      <c r="D7858" s="126"/>
      <c r="K7858" s="1014"/>
      <c r="L7858" s="126"/>
    </row>
    <row r="7859" spans="2:12">
      <c r="B7859" s="126"/>
      <c r="C7859" s="126"/>
      <c r="D7859" s="126"/>
      <c r="K7859" s="1014"/>
      <c r="L7859" s="126"/>
    </row>
    <row r="7860" spans="2:12">
      <c r="B7860" s="126"/>
      <c r="C7860" s="126"/>
      <c r="D7860" s="126"/>
      <c r="K7860" s="1014"/>
      <c r="L7860" s="126"/>
    </row>
    <row r="7861" spans="2:12">
      <c r="B7861" s="126"/>
      <c r="C7861" s="126"/>
      <c r="D7861" s="126"/>
      <c r="K7861" s="1014"/>
      <c r="L7861" s="126"/>
    </row>
    <row r="7862" spans="2:12">
      <c r="B7862" s="126"/>
      <c r="C7862" s="126"/>
      <c r="D7862" s="126"/>
      <c r="K7862" s="1014"/>
      <c r="L7862" s="126"/>
    </row>
    <row r="7863" spans="2:12">
      <c r="B7863" s="126"/>
      <c r="C7863" s="126"/>
      <c r="D7863" s="126"/>
      <c r="K7863" s="1014"/>
      <c r="L7863" s="126"/>
    </row>
    <row r="7864" spans="2:12">
      <c r="B7864" s="126"/>
      <c r="C7864" s="126"/>
      <c r="D7864" s="126"/>
      <c r="K7864" s="1014"/>
      <c r="L7864" s="126"/>
    </row>
    <row r="7865" spans="2:12">
      <c r="B7865" s="126"/>
      <c r="C7865" s="126"/>
      <c r="D7865" s="126"/>
      <c r="K7865" s="1014"/>
      <c r="L7865" s="126"/>
    </row>
    <row r="7866" spans="2:12">
      <c r="B7866" s="126"/>
      <c r="C7866" s="126"/>
      <c r="D7866" s="126"/>
      <c r="K7866" s="1014"/>
      <c r="L7866" s="126"/>
    </row>
    <row r="7867" spans="2:12">
      <c r="B7867" s="126"/>
      <c r="C7867" s="126"/>
      <c r="D7867" s="126"/>
      <c r="K7867" s="1014"/>
      <c r="L7867" s="126"/>
    </row>
    <row r="7868" spans="2:12">
      <c r="B7868" s="126"/>
      <c r="C7868" s="126"/>
      <c r="D7868" s="126"/>
      <c r="K7868" s="1014"/>
      <c r="L7868" s="126"/>
    </row>
    <row r="7869" spans="2:12">
      <c r="B7869" s="126"/>
      <c r="C7869" s="126"/>
      <c r="D7869" s="126"/>
      <c r="K7869" s="1014"/>
      <c r="L7869" s="126"/>
    </row>
    <row r="7870" spans="2:12">
      <c r="B7870" s="126"/>
      <c r="C7870" s="126"/>
      <c r="D7870" s="126"/>
      <c r="K7870" s="1014"/>
      <c r="L7870" s="126"/>
    </row>
    <row r="7871" spans="2:12">
      <c r="B7871" s="126"/>
      <c r="C7871" s="126"/>
      <c r="D7871" s="126"/>
      <c r="K7871" s="1014"/>
      <c r="L7871" s="126"/>
    </row>
    <row r="7872" spans="2:12">
      <c r="B7872" s="126"/>
      <c r="C7872" s="126"/>
      <c r="D7872" s="126"/>
      <c r="K7872" s="1014"/>
      <c r="L7872" s="126"/>
    </row>
    <row r="7873" spans="2:12">
      <c r="B7873" s="126"/>
      <c r="C7873" s="126"/>
      <c r="D7873" s="126"/>
      <c r="K7873" s="1014"/>
      <c r="L7873" s="126"/>
    </row>
    <row r="7874" spans="2:12">
      <c r="B7874" s="126"/>
      <c r="C7874" s="126"/>
      <c r="D7874" s="126"/>
      <c r="K7874" s="1014"/>
      <c r="L7874" s="126"/>
    </row>
    <row r="7875" spans="2:12">
      <c r="B7875" s="126"/>
      <c r="C7875" s="126"/>
      <c r="D7875" s="126"/>
      <c r="K7875" s="1014"/>
      <c r="L7875" s="126"/>
    </row>
    <row r="7876" spans="2:12">
      <c r="B7876" s="126"/>
      <c r="C7876" s="126"/>
      <c r="D7876" s="126"/>
      <c r="K7876" s="1014"/>
      <c r="L7876" s="126"/>
    </row>
    <row r="7877" spans="2:12">
      <c r="B7877" s="126"/>
      <c r="C7877" s="126"/>
      <c r="D7877" s="126"/>
      <c r="K7877" s="1014"/>
      <c r="L7877" s="126"/>
    </row>
    <row r="7878" spans="2:12">
      <c r="B7878" s="126"/>
      <c r="C7878" s="126"/>
      <c r="D7878" s="126"/>
      <c r="K7878" s="1014"/>
      <c r="L7878" s="126"/>
    </row>
    <row r="7879" spans="2:12">
      <c r="B7879" s="126"/>
      <c r="C7879" s="126"/>
      <c r="D7879" s="126"/>
      <c r="K7879" s="1014"/>
      <c r="L7879" s="126"/>
    </row>
    <row r="7880" spans="2:12">
      <c r="B7880" s="126"/>
      <c r="C7880" s="126"/>
      <c r="D7880" s="126"/>
      <c r="K7880" s="1014"/>
      <c r="L7880" s="126"/>
    </row>
    <row r="7881" spans="2:12">
      <c r="B7881" s="126"/>
      <c r="C7881" s="126"/>
      <c r="D7881" s="126"/>
      <c r="K7881" s="1014"/>
      <c r="L7881" s="126"/>
    </row>
    <row r="7882" spans="2:12">
      <c r="B7882" s="126"/>
      <c r="C7882" s="126"/>
      <c r="D7882" s="126"/>
      <c r="K7882" s="1014"/>
      <c r="L7882" s="126"/>
    </row>
    <row r="7883" spans="2:12">
      <c r="B7883" s="126"/>
      <c r="C7883" s="126"/>
      <c r="D7883" s="126"/>
      <c r="K7883" s="1014"/>
      <c r="L7883" s="126"/>
    </row>
    <row r="7884" spans="2:12">
      <c r="B7884" s="126"/>
      <c r="C7884" s="126"/>
      <c r="D7884" s="126"/>
      <c r="K7884" s="1014"/>
      <c r="L7884" s="126"/>
    </row>
    <row r="7885" spans="2:12">
      <c r="B7885" s="126"/>
      <c r="C7885" s="126"/>
      <c r="D7885" s="126"/>
      <c r="K7885" s="1014"/>
      <c r="L7885" s="126"/>
    </row>
    <row r="7886" spans="2:12">
      <c r="B7886" s="126"/>
      <c r="C7886" s="126"/>
      <c r="D7886" s="126"/>
      <c r="K7886" s="1014"/>
      <c r="L7886" s="126"/>
    </row>
    <row r="7887" spans="2:12">
      <c r="B7887" s="126"/>
      <c r="C7887" s="126"/>
      <c r="D7887" s="126"/>
      <c r="K7887" s="1014"/>
      <c r="L7887" s="126"/>
    </row>
    <row r="7888" spans="2:12">
      <c r="B7888" s="126"/>
      <c r="C7888" s="126"/>
      <c r="D7888" s="126"/>
      <c r="K7888" s="1014"/>
      <c r="L7888" s="126"/>
    </row>
    <row r="7889" spans="2:12">
      <c r="B7889" s="126"/>
      <c r="C7889" s="126"/>
      <c r="D7889" s="126"/>
      <c r="K7889" s="1014"/>
      <c r="L7889" s="126"/>
    </row>
    <row r="7890" spans="2:12">
      <c r="B7890" s="126"/>
      <c r="C7890" s="126"/>
      <c r="D7890" s="126"/>
      <c r="K7890" s="1014"/>
      <c r="L7890" s="126"/>
    </row>
    <row r="7891" spans="2:12">
      <c r="B7891" s="126"/>
      <c r="C7891" s="126"/>
      <c r="D7891" s="126"/>
      <c r="K7891" s="1014"/>
      <c r="L7891" s="126"/>
    </row>
    <row r="7892" spans="2:12">
      <c r="B7892" s="126"/>
      <c r="C7892" s="126"/>
      <c r="D7892" s="126"/>
      <c r="K7892" s="1014"/>
      <c r="L7892" s="126"/>
    </row>
    <row r="7893" spans="2:12">
      <c r="B7893" s="126"/>
      <c r="C7893" s="126"/>
      <c r="D7893" s="126"/>
      <c r="K7893" s="1014"/>
      <c r="L7893" s="126"/>
    </row>
    <row r="7894" spans="2:12">
      <c r="B7894" s="126"/>
      <c r="C7894" s="126"/>
      <c r="D7894" s="126"/>
      <c r="K7894" s="1014"/>
      <c r="L7894" s="126"/>
    </row>
    <row r="7895" spans="2:12">
      <c r="B7895" s="126"/>
      <c r="C7895" s="126"/>
      <c r="D7895" s="126"/>
      <c r="K7895" s="1014"/>
      <c r="L7895" s="126"/>
    </row>
    <row r="7896" spans="2:12">
      <c r="B7896" s="126"/>
      <c r="C7896" s="126"/>
      <c r="D7896" s="126"/>
      <c r="K7896" s="1014"/>
      <c r="L7896" s="126"/>
    </row>
    <row r="7897" spans="2:12">
      <c r="B7897" s="126"/>
      <c r="C7897" s="126"/>
      <c r="D7897" s="126"/>
      <c r="K7897" s="1014"/>
      <c r="L7897" s="126"/>
    </row>
    <row r="7898" spans="2:12">
      <c r="B7898" s="126"/>
      <c r="C7898" s="126"/>
      <c r="D7898" s="126"/>
      <c r="K7898" s="1014"/>
      <c r="L7898" s="126"/>
    </row>
    <row r="7899" spans="2:12">
      <c r="B7899" s="126"/>
      <c r="C7899" s="126"/>
      <c r="D7899" s="126"/>
      <c r="K7899" s="1014"/>
      <c r="L7899" s="126"/>
    </row>
    <row r="7900" spans="2:12">
      <c r="B7900" s="126"/>
      <c r="C7900" s="126"/>
      <c r="D7900" s="126"/>
      <c r="K7900" s="1014"/>
      <c r="L7900" s="126"/>
    </row>
    <row r="7901" spans="2:12">
      <c r="B7901" s="126"/>
      <c r="C7901" s="126"/>
      <c r="D7901" s="126"/>
      <c r="K7901" s="1014"/>
      <c r="L7901" s="126"/>
    </row>
    <row r="7902" spans="2:12">
      <c r="B7902" s="126"/>
      <c r="C7902" s="126"/>
      <c r="D7902" s="126"/>
      <c r="K7902" s="1014"/>
      <c r="L7902" s="126"/>
    </row>
    <row r="7903" spans="2:12">
      <c r="B7903" s="126"/>
      <c r="C7903" s="126"/>
      <c r="D7903" s="126"/>
      <c r="K7903" s="1014"/>
      <c r="L7903" s="126"/>
    </row>
    <row r="7904" spans="2:12">
      <c r="B7904" s="126"/>
      <c r="C7904" s="126"/>
      <c r="D7904" s="126"/>
      <c r="K7904" s="1014"/>
      <c r="L7904" s="126"/>
    </row>
    <row r="7905" spans="2:12">
      <c r="B7905" s="126"/>
      <c r="C7905" s="126"/>
      <c r="D7905" s="126"/>
      <c r="K7905" s="1014"/>
      <c r="L7905" s="126"/>
    </row>
    <row r="7906" spans="2:12">
      <c r="B7906" s="126"/>
      <c r="C7906" s="126"/>
      <c r="D7906" s="126"/>
      <c r="K7906" s="1014"/>
      <c r="L7906" s="126"/>
    </row>
    <row r="7907" spans="2:12">
      <c r="B7907" s="126"/>
      <c r="C7907" s="126"/>
      <c r="D7907" s="126"/>
      <c r="K7907" s="1014"/>
      <c r="L7907" s="126"/>
    </row>
    <row r="7908" spans="2:12">
      <c r="B7908" s="126"/>
      <c r="C7908" s="126"/>
      <c r="D7908" s="126"/>
      <c r="K7908" s="1014"/>
      <c r="L7908" s="126"/>
    </row>
    <row r="7909" spans="2:12">
      <c r="B7909" s="126"/>
      <c r="C7909" s="126"/>
      <c r="D7909" s="126"/>
      <c r="K7909" s="1014"/>
      <c r="L7909" s="126"/>
    </row>
    <row r="7910" spans="2:12">
      <c r="B7910" s="126"/>
      <c r="C7910" s="126"/>
      <c r="D7910" s="126"/>
      <c r="K7910" s="1014"/>
      <c r="L7910" s="126"/>
    </row>
    <row r="7911" spans="2:12">
      <c r="B7911" s="126"/>
      <c r="C7911" s="126"/>
      <c r="D7911" s="126"/>
      <c r="K7911" s="1014"/>
      <c r="L7911" s="126"/>
    </row>
    <row r="7912" spans="2:12">
      <c r="B7912" s="126"/>
      <c r="C7912" s="126"/>
      <c r="D7912" s="126"/>
      <c r="K7912" s="1014"/>
      <c r="L7912" s="126"/>
    </row>
    <row r="7913" spans="2:12">
      <c r="B7913" s="126"/>
      <c r="C7913" s="126"/>
      <c r="D7913" s="126"/>
      <c r="K7913" s="1014"/>
      <c r="L7913" s="126"/>
    </row>
    <row r="7914" spans="2:12">
      <c r="B7914" s="126"/>
      <c r="C7914" s="126"/>
      <c r="D7914" s="126"/>
      <c r="K7914" s="1014"/>
      <c r="L7914" s="126"/>
    </row>
    <row r="7915" spans="2:12">
      <c r="B7915" s="126"/>
      <c r="C7915" s="126"/>
      <c r="D7915" s="126"/>
      <c r="K7915" s="1014"/>
      <c r="L7915" s="126"/>
    </row>
    <row r="7916" spans="2:12">
      <c r="B7916" s="126"/>
      <c r="C7916" s="126"/>
      <c r="D7916" s="126"/>
      <c r="K7916" s="1014"/>
      <c r="L7916" s="126"/>
    </row>
    <row r="7917" spans="2:12">
      <c r="B7917" s="126"/>
      <c r="C7917" s="126"/>
      <c r="D7917" s="126"/>
      <c r="K7917" s="1014"/>
      <c r="L7917" s="126"/>
    </row>
    <row r="7918" spans="2:12">
      <c r="B7918" s="126"/>
      <c r="C7918" s="126"/>
      <c r="D7918" s="126"/>
      <c r="K7918" s="1014"/>
      <c r="L7918" s="126"/>
    </row>
    <row r="7919" spans="2:12">
      <c r="B7919" s="126"/>
      <c r="C7919" s="126"/>
      <c r="D7919" s="126"/>
      <c r="K7919" s="1014"/>
      <c r="L7919" s="126"/>
    </row>
    <row r="7920" spans="2:12">
      <c r="B7920" s="126"/>
      <c r="C7920" s="126"/>
      <c r="D7920" s="126"/>
      <c r="K7920" s="1014"/>
      <c r="L7920" s="126"/>
    </row>
    <row r="7921" spans="2:12">
      <c r="B7921" s="126"/>
      <c r="C7921" s="126"/>
      <c r="D7921" s="126"/>
      <c r="K7921" s="1014"/>
      <c r="L7921" s="126"/>
    </row>
    <row r="7922" spans="2:12">
      <c r="B7922" s="126"/>
      <c r="C7922" s="126"/>
      <c r="D7922" s="126"/>
      <c r="K7922" s="1014"/>
      <c r="L7922" s="126"/>
    </row>
    <row r="7923" spans="2:12">
      <c r="B7923" s="126"/>
      <c r="C7923" s="126"/>
      <c r="D7923" s="126"/>
      <c r="K7923" s="1014"/>
      <c r="L7923" s="126"/>
    </row>
    <row r="7924" spans="2:12">
      <c r="B7924" s="126"/>
      <c r="C7924" s="126"/>
      <c r="D7924" s="126"/>
      <c r="K7924" s="1014"/>
      <c r="L7924" s="126"/>
    </row>
    <row r="7925" spans="2:12">
      <c r="B7925" s="126"/>
      <c r="C7925" s="126"/>
      <c r="D7925" s="126"/>
      <c r="K7925" s="1014"/>
      <c r="L7925" s="126"/>
    </row>
    <row r="7926" spans="2:12">
      <c r="B7926" s="126"/>
      <c r="C7926" s="126"/>
      <c r="D7926" s="126"/>
      <c r="K7926" s="1014"/>
      <c r="L7926" s="126"/>
    </row>
    <row r="7927" spans="2:12">
      <c r="B7927" s="126"/>
      <c r="C7927" s="126"/>
      <c r="D7927" s="126"/>
      <c r="K7927" s="1014"/>
      <c r="L7927" s="126"/>
    </row>
    <row r="7928" spans="2:12">
      <c r="B7928" s="126"/>
      <c r="C7928" s="126"/>
      <c r="D7928" s="126"/>
      <c r="K7928" s="1014"/>
      <c r="L7928" s="126"/>
    </row>
    <row r="7929" spans="2:12">
      <c r="B7929" s="126"/>
      <c r="C7929" s="126"/>
      <c r="D7929" s="126"/>
      <c r="K7929" s="1014"/>
      <c r="L7929" s="126"/>
    </row>
    <row r="7930" spans="2:12">
      <c r="B7930" s="126"/>
      <c r="C7930" s="126"/>
      <c r="D7930" s="126"/>
      <c r="K7930" s="1014"/>
      <c r="L7930" s="126"/>
    </row>
    <row r="7931" spans="2:12">
      <c r="B7931" s="126"/>
      <c r="C7931" s="126"/>
      <c r="D7931" s="126"/>
      <c r="K7931" s="1014"/>
      <c r="L7931" s="126"/>
    </row>
    <row r="7932" spans="2:12">
      <c r="B7932" s="126"/>
      <c r="C7932" s="126"/>
      <c r="D7932" s="126"/>
      <c r="K7932" s="1014"/>
      <c r="L7932" s="126"/>
    </row>
    <row r="7933" spans="2:12">
      <c r="B7933" s="126"/>
      <c r="C7933" s="126"/>
      <c r="D7933" s="126"/>
      <c r="K7933" s="1014"/>
      <c r="L7933" s="126"/>
    </row>
    <row r="7934" spans="2:12">
      <c r="B7934" s="126"/>
      <c r="C7934" s="126"/>
      <c r="D7934" s="126"/>
      <c r="K7934" s="1014"/>
      <c r="L7934" s="126"/>
    </row>
    <row r="7935" spans="2:12">
      <c r="B7935" s="126"/>
      <c r="C7935" s="126"/>
      <c r="D7935" s="126"/>
      <c r="K7935" s="1014"/>
      <c r="L7935" s="126"/>
    </row>
    <row r="7936" spans="2:12">
      <c r="B7936" s="126"/>
      <c r="C7936" s="126"/>
      <c r="D7936" s="126"/>
      <c r="K7936" s="1014"/>
      <c r="L7936" s="126"/>
    </row>
    <row r="7937" spans="2:12">
      <c r="B7937" s="126"/>
      <c r="C7937" s="126"/>
      <c r="D7937" s="126"/>
      <c r="K7937" s="1014"/>
      <c r="L7937" s="126"/>
    </row>
    <row r="7938" spans="2:12">
      <c r="B7938" s="126"/>
      <c r="C7938" s="126"/>
      <c r="D7938" s="126"/>
      <c r="K7938" s="1014"/>
      <c r="L7938" s="126"/>
    </row>
    <row r="7939" spans="2:12">
      <c r="B7939" s="126"/>
      <c r="C7939" s="126"/>
      <c r="D7939" s="126"/>
      <c r="K7939" s="1014"/>
      <c r="L7939" s="126"/>
    </row>
    <row r="7940" spans="2:12">
      <c r="B7940" s="126"/>
      <c r="C7940" s="126"/>
      <c r="D7940" s="126"/>
      <c r="K7940" s="1014"/>
      <c r="L7940" s="126"/>
    </row>
    <row r="7941" spans="2:12">
      <c r="B7941" s="126"/>
      <c r="C7941" s="126"/>
      <c r="D7941" s="126"/>
      <c r="K7941" s="1014"/>
      <c r="L7941" s="126"/>
    </row>
    <row r="7942" spans="2:12">
      <c r="B7942" s="126"/>
      <c r="C7942" s="126"/>
      <c r="D7942" s="126"/>
      <c r="K7942" s="1014"/>
      <c r="L7942" s="126"/>
    </row>
    <row r="7943" spans="2:12">
      <c r="B7943" s="126"/>
      <c r="C7943" s="126"/>
      <c r="D7943" s="126"/>
      <c r="K7943" s="1014"/>
      <c r="L7943" s="126"/>
    </row>
    <row r="7944" spans="2:12">
      <c r="B7944" s="126"/>
      <c r="C7944" s="126"/>
      <c r="D7944" s="126"/>
      <c r="K7944" s="1014"/>
      <c r="L7944" s="126"/>
    </row>
    <row r="7945" spans="2:12">
      <c r="B7945" s="126"/>
      <c r="C7945" s="126"/>
      <c r="D7945" s="126"/>
      <c r="K7945" s="1014"/>
      <c r="L7945" s="126"/>
    </row>
    <row r="7946" spans="2:12">
      <c r="B7946" s="126"/>
      <c r="C7946" s="126"/>
      <c r="D7946" s="126"/>
      <c r="K7946" s="1014"/>
      <c r="L7946" s="126"/>
    </row>
    <row r="7947" spans="2:12">
      <c r="B7947" s="126"/>
      <c r="C7947" s="126"/>
      <c r="D7947" s="126"/>
      <c r="K7947" s="1014"/>
      <c r="L7947" s="126"/>
    </row>
    <row r="7948" spans="2:12">
      <c r="B7948" s="126"/>
      <c r="C7948" s="126"/>
      <c r="D7948" s="126"/>
      <c r="K7948" s="1014"/>
      <c r="L7948" s="126"/>
    </row>
    <row r="7949" spans="2:12">
      <c r="B7949" s="126"/>
      <c r="C7949" s="126"/>
      <c r="D7949" s="126"/>
      <c r="K7949" s="1014"/>
      <c r="L7949" s="126"/>
    </row>
    <row r="7950" spans="2:12">
      <c r="B7950" s="126"/>
      <c r="C7950" s="126"/>
      <c r="D7950" s="126"/>
      <c r="K7950" s="1014"/>
      <c r="L7950" s="126"/>
    </row>
    <row r="7951" spans="2:12">
      <c r="B7951" s="126"/>
      <c r="C7951" s="126"/>
      <c r="D7951" s="126"/>
      <c r="K7951" s="1014"/>
      <c r="L7951" s="126"/>
    </row>
    <row r="7952" spans="2:12">
      <c r="B7952" s="126"/>
      <c r="C7952" s="126"/>
      <c r="D7952" s="126"/>
      <c r="K7952" s="1014"/>
      <c r="L7952" s="126"/>
    </row>
    <row r="7953" spans="2:12">
      <c r="B7953" s="126"/>
      <c r="C7953" s="126"/>
      <c r="D7953" s="126"/>
      <c r="K7953" s="1014"/>
      <c r="L7953" s="126"/>
    </row>
    <row r="7954" spans="2:12">
      <c r="B7954" s="126"/>
      <c r="C7954" s="126"/>
      <c r="D7954" s="126"/>
      <c r="K7954" s="1014"/>
      <c r="L7954" s="126"/>
    </row>
    <row r="7955" spans="2:12">
      <c r="B7955" s="126"/>
      <c r="C7955" s="126"/>
      <c r="D7955" s="126"/>
      <c r="K7955" s="1014"/>
      <c r="L7955" s="126"/>
    </row>
    <row r="7956" spans="2:12">
      <c r="B7956" s="126"/>
      <c r="C7956" s="126"/>
      <c r="D7956" s="126"/>
      <c r="K7956" s="1014"/>
      <c r="L7956" s="126"/>
    </row>
    <row r="7957" spans="2:12">
      <c r="B7957" s="126"/>
      <c r="C7957" s="126"/>
      <c r="D7957" s="126"/>
      <c r="K7957" s="1014"/>
      <c r="L7957" s="126"/>
    </row>
    <row r="7958" spans="2:12">
      <c r="B7958" s="126"/>
      <c r="C7958" s="126"/>
      <c r="D7958" s="126"/>
      <c r="K7958" s="1014"/>
      <c r="L7958" s="126"/>
    </row>
    <row r="7959" spans="2:12">
      <c r="B7959" s="126"/>
      <c r="C7959" s="126"/>
      <c r="D7959" s="126"/>
      <c r="K7959" s="1014"/>
      <c r="L7959" s="126"/>
    </row>
    <row r="7960" spans="2:12">
      <c r="B7960" s="126"/>
      <c r="C7960" s="126"/>
      <c r="D7960" s="126"/>
      <c r="K7960" s="1014"/>
      <c r="L7960" s="126"/>
    </row>
    <row r="7961" spans="2:12">
      <c r="B7961" s="126"/>
      <c r="C7961" s="126"/>
      <c r="D7961" s="126"/>
      <c r="K7961" s="1014"/>
      <c r="L7961" s="126"/>
    </row>
    <row r="7962" spans="2:12">
      <c r="B7962" s="126"/>
      <c r="C7962" s="126"/>
      <c r="D7962" s="126"/>
      <c r="K7962" s="1014"/>
      <c r="L7962" s="126"/>
    </row>
    <row r="7963" spans="2:12">
      <c r="B7963" s="126"/>
      <c r="C7963" s="126"/>
      <c r="D7963" s="126"/>
      <c r="K7963" s="1014"/>
      <c r="L7963" s="126"/>
    </row>
    <row r="7964" spans="2:12">
      <c r="B7964" s="126"/>
      <c r="C7964" s="126"/>
      <c r="D7964" s="126"/>
      <c r="K7964" s="1014"/>
      <c r="L7964" s="126"/>
    </row>
    <row r="7965" spans="2:12">
      <c r="B7965" s="126"/>
      <c r="C7965" s="126"/>
      <c r="D7965" s="126"/>
      <c r="K7965" s="1014"/>
      <c r="L7965" s="126"/>
    </row>
    <row r="7966" spans="2:12">
      <c r="B7966" s="126"/>
      <c r="C7966" s="126"/>
      <c r="D7966" s="126"/>
      <c r="K7966" s="1014"/>
      <c r="L7966" s="126"/>
    </row>
    <row r="7967" spans="2:12">
      <c r="B7967" s="126"/>
      <c r="C7967" s="126"/>
      <c r="D7967" s="126"/>
      <c r="K7967" s="1014"/>
      <c r="L7967" s="126"/>
    </row>
    <row r="7968" spans="2:12">
      <c r="B7968" s="126"/>
      <c r="C7968" s="126"/>
      <c r="D7968" s="126"/>
      <c r="K7968" s="1014"/>
      <c r="L7968" s="126"/>
    </row>
    <row r="7969" spans="2:12">
      <c r="B7969" s="126"/>
      <c r="C7969" s="126"/>
      <c r="D7969" s="126"/>
      <c r="K7969" s="1014"/>
      <c r="L7969" s="126"/>
    </row>
    <row r="7970" spans="2:12">
      <c r="B7970" s="126"/>
      <c r="C7970" s="126"/>
      <c r="D7970" s="126"/>
      <c r="K7970" s="1014"/>
      <c r="L7970" s="126"/>
    </row>
    <row r="7971" spans="2:12">
      <c r="B7971" s="126"/>
      <c r="C7971" s="126"/>
      <c r="D7971" s="126"/>
      <c r="K7971" s="1014"/>
      <c r="L7971" s="126"/>
    </row>
    <row r="7972" spans="2:12">
      <c r="B7972" s="126"/>
      <c r="C7972" s="126"/>
      <c r="D7972" s="126"/>
      <c r="K7972" s="1014"/>
      <c r="L7972" s="126"/>
    </row>
    <row r="7973" spans="2:12">
      <c r="B7973" s="126"/>
      <c r="C7973" s="126"/>
      <c r="D7973" s="126"/>
      <c r="K7973" s="1014"/>
      <c r="L7973" s="126"/>
    </row>
    <row r="7974" spans="2:12">
      <c r="B7974" s="126"/>
      <c r="C7974" s="126"/>
      <c r="D7974" s="126"/>
      <c r="K7974" s="1014"/>
      <c r="L7974" s="126"/>
    </row>
    <row r="7975" spans="2:12">
      <c r="B7975" s="126"/>
      <c r="C7975" s="126"/>
      <c r="D7975" s="126"/>
      <c r="K7975" s="1014"/>
      <c r="L7975" s="126"/>
    </row>
    <row r="7976" spans="2:12">
      <c r="B7976" s="126"/>
      <c r="C7976" s="126"/>
      <c r="D7976" s="126"/>
      <c r="K7976" s="1014"/>
      <c r="L7976" s="126"/>
    </row>
    <row r="7977" spans="2:12">
      <c r="B7977" s="126"/>
      <c r="C7977" s="126"/>
      <c r="D7977" s="126"/>
      <c r="K7977" s="1014"/>
      <c r="L7977" s="126"/>
    </row>
    <row r="7978" spans="2:12">
      <c r="B7978" s="126"/>
      <c r="C7978" s="126"/>
      <c r="D7978" s="126"/>
      <c r="K7978" s="1014"/>
      <c r="L7978" s="126"/>
    </row>
    <row r="7979" spans="2:12">
      <c r="B7979" s="126"/>
      <c r="C7979" s="126"/>
      <c r="D7979" s="126"/>
      <c r="K7979" s="1014"/>
      <c r="L7979" s="126"/>
    </row>
    <row r="7980" spans="2:12">
      <c r="B7980" s="126"/>
      <c r="C7980" s="126"/>
      <c r="D7980" s="126"/>
      <c r="K7980" s="1014"/>
      <c r="L7980" s="126"/>
    </row>
    <row r="7981" spans="2:12">
      <c r="B7981" s="126"/>
      <c r="C7981" s="126"/>
      <c r="D7981" s="126"/>
      <c r="K7981" s="1014"/>
      <c r="L7981" s="126"/>
    </row>
    <row r="7982" spans="2:12">
      <c r="B7982" s="126"/>
      <c r="C7982" s="126"/>
      <c r="D7982" s="126"/>
      <c r="K7982" s="1014"/>
      <c r="L7982" s="126"/>
    </row>
    <row r="7983" spans="2:12">
      <c r="B7983" s="126"/>
      <c r="C7983" s="126"/>
      <c r="D7983" s="126"/>
      <c r="K7983" s="1014"/>
      <c r="L7983" s="126"/>
    </row>
    <row r="7984" spans="2:12">
      <c r="B7984" s="126"/>
      <c r="C7984" s="126"/>
      <c r="D7984" s="126"/>
      <c r="K7984" s="1014"/>
      <c r="L7984" s="126"/>
    </row>
    <row r="7985" spans="2:12">
      <c r="B7985" s="126"/>
      <c r="C7985" s="126"/>
      <c r="D7985" s="126"/>
      <c r="K7985" s="1014"/>
      <c r="L7985" s="126"/>
    </row>
    <row r="7986" spans="2:12">
      <c r="B7986" s="126"/>
      <c r="C7986" s="126"/>
      <c r="D7986" s="126"/>
      <c r="K7986" s="1014"/>
      <c r="L7986" s="126"/>
    </row>
    <row r="7987" spans="2:12">
      <c r="B7987" s="126"/>
      <c r="C7987" s="126"/>
      <c r="D7987" s="126"/>
      <c r="K7987" s="1014"/>
      <c r="L7987" s="126"/>
    </row>
    <row r="7988" spans="2:12">
      <c r="B7988" s="126"/>
      <c r="C7988" s="126"/>
      <c r="D7988" s="126"/>
      <c r="K7988" s="1014"/>
      <c r="L7988" s="126"/>
    </row>
    <row r="7989" spans="2:12">
      <c r="B7989" s="126"/>
      <c r="C7989" s="126"/>
      <c r="D7989" s="126"/>
      <c r="K7989" s="1014"/>
      <c r="L7989" s="126"/>
    </row>
    <row r="7990" spans="2:12">
      <c r="B7990" s="126"/>
      <c r="C7990" s="126"/>
      <c r="D7990" s="126"/>
      <c r="K7990" s="1014"/>
      <c r="L7990" s="126"/>
    </row>
    <row r="7991" spans="2:12">
      <c r="B7991" s="126"/>
      <c r="C7991" s="126"/>
      <c r="D7991" s="126"/>
      <c r="K7991" s="1014"/>
      <c r="L7991" s="126"/>
    </row>
    <row r="7992" spans="2:12">
      <c r="B7992" s="126"/>
      <c r="C7992" s="126"/>
      <c r="D7992" s="126"/>
      <c r="K7992" s="1014"/>
      <c r="L7992" s="126"/>
    </row>
    <row r="7993" spans="2:12">
      <c r="B7993" s="126"/>
      <c r="C7993" s="126"/>
      <c r="D7993" s="126"/>
      <c r="K7993" s="1014"/>
      <c r="L7993" s="126"/>
    </row>
    <row r="7994" spans="2:12">
      <c r="B7994" s="126"/>
      <c r="C7994" s="126"/>
      <c r="D7994" s="126"/>
      <c r="K7994" s="1014"/>
      <c r="L7994" s="126"/>
    </row>
    <row r="7995" spans="2:12">
      <c r="B7995" s="126"/>
      <c r="C7995" s="126"/>
      <c r="D7995" s="126"/>
      <c r="K7995" s="1014"/>
      <c r="L7995" s="126"/>
    </row>
    <row r="7996" spans="2:12">
      <c r="B7996" s="126"/>
      <c r="C7996" s="126"/>
      <c r="D7996" s="126"/>
      <c r="K7996" s="1014"/>
      <c r="L7996" s="126"/>
    </row>
    <row r="7997" spans="2:12">
      <c r="B7997" s="126"/>
      <c r="C7997" s="126"/>
      <c r="D7997" s="126"/>
      <c r="K7997" s="1014"/>
      <c r="L7997" s="126"/>
    </row>
    <row r="7998" spans="2:12">
      <c r="B7998" s="126"/>
      <c r="C7998" s="126"/>
      <c r="D7998" s="126"/>
      <c r="K7998" s="1014"/>
      <c r="L7998" s="126"/>
    </row>
    <row r="7999" spans="2:12">
      <c r="B7999" s="126"/>
      <c r="C7999" s="126"/>
      <c r="D7999" s="126"/>
      <c r="K7999" s="1014"/>
      <c r="L7999" s="126"/>
    </row>
    <row r="8000" spans="2:12">
      <c r="B8000" s="126"/>
      <c r="C8000" s="126"/>
      <c r="D8000" s="126"/>
      <c r="K8000" s="1014"/>
      <c r="L8000" s="126"/>
    </row>
    <row r="8001" spans="2:12">
      <c r="B8001" s="126"/>
      <c r="C8001" s="126"/>
      <c r="D8001" s="126"/>
      <c r="K8001" s="1014"/>
      <c r="L8001" s="126"/>
    </row>
    <row r="8002" spans="2:12">
      <c r="B8002" s="126"/>
      <c r="C8002" s="126"/>
      <c r="D8002" s="126"/>
      <c r="K8002" s="1014"/>
      <c r="L8002" s="126"/>
    </row>
    <row r="8003" spans="2:12">
      <c r="B8003" s="126"/>
      <c r="C8003" s="126"/>
      <c r="D8003" s="126"/>
      <c r="K8003" s="1014"/>
      <c r="L8003" s="126"/>
    </row>
    <row r="8004" spans="2:12">
      <c r="B8004" s="126"/>
      <c r="C8004" s="126"/>
      <c r="D8004" s="126"/>
      <c r="K8004" s="1014"/>
      <c r="L8004" s="126"/>
    </row>
    <row r="8005" spans="2:12">
      <c r="B8005" s="126"/>
      <c r="C8005" s="126"/>
      <c r="D8005" s="126"/>
      <c r="K8005" s="1014"/>
      <c r="L8005" s="126"/>
    </row>
    <row r="8006" spans="2:12">
      <c r="B8006" s="126"/>
      <c r="C8006" s="126"/>
      <c r="D8006" s="126"/>
      <c r="K8006" s="1014"/>
      <c r="L8006" s="126"/>
    </row>
    <row r="8007" spans="2:12">
      <c r="B8007" s="126"/>
      <c r="C8007" s="126"/>
      <c r="D8007" s="126"/>
      <c r="K8007" s="1014"/>
      <c r="L8007" s="126"/>
    </row>
    <row r="8008" spans="2:12">
      <c r="B8008" s="126"/>
      <c r="C8008" s="126"/>
      <c r="D8008" s="126"/>
      <c r="K8008" s="1014"/>
      <c r="L8008" s="126"/>
    </row>
    <row r="8009" spans="2:12">
      <c r="B8009" s="126"/>
      <c r="C8009" s="126"/>
      <c r="D8009" s="126"/>
      <c r="K8009" s="1014"/>
      <c r="L8009" s="126"/>
    </row>
    <row r="8010" spans="2:12">
      <c r="B8010" s="126"/>
      <c r="C8010" s="126"/>
      <c r="D8010" s="126"/>
      <c r="K8010" s="1014"/>
      <c r="L8010" s="126"/>
    </row>
    <row r="8011" spans="2:12">
      <c r="B8011" s="126"/>
      <c r="C8011" s="126"/>
      <c r="D8011" s="126"/>
      <c r="K8011" s="1014"/>
      <c r="L8011" s="126"/>
    </row>
    <row r="8012" spans="2:12">
      <c r="B8012" s="126"/>
      <c r="C8012" s="126"/>
      <c r="D8012" s="126"/>
      <c r="K8012" s="1014"/>
      <c r="L8012" s="126"/>
    </row>
    <row r="8013" spans="2:12">
      <c r="B8013" s="126"/>
      <c r="C8013" s="126"/>
      <c r="D8013" s="126"/>
      <c r="K8013" s="1014"/>
      <c r="L8013" s="126"/>
    </row>
    <row r="8014" spans="2:12">
      <c r="B8014" s="126"/>
      <c r="C8014" s="126"/>
      <c r="D8014" s="126"/>
      <c r="K8014" s="1014"/>
      <c r="L8014" s="126"/>
    </row>
    <row r="8015" spans="2:12">
      <c r="B8015" s="126"/>
      <c r="C8015" s="126"/>
      <c r="D8015" s="126"/>
      <c r="K8015" s="1014"/>
      <c r="L8015" s="126"/>
    </row>
    <row r="8016" spans="2:12">
      <c r="B8016" s="126"/>
      <c r="C8016" s="126"/>
      <c r="D8016" s="126"/>
      <c r="K8016" s="1014"/>
      <c r="L8016" s="126"/>
    </row>
    <row r="8017" spans="2:12">
      <c r="B8017" s="126"/>
      <c r="C8017" s="126"/>
      <c r="D8017" s="126"/>
      <c r="K8017" s="1014"/>
      <c r="L8017" s="126"/>
    </row>
    <row r="8018" spans="2:12">
      <c r="B8018" s="126"/>
      <c r="C8018" s="126"/>
      <c r="D8018" s="126"/>
      <c r="K8018" s="1014"/>
      <c r="L8018" s="126"/>
    </row>
    <row r="8019" spans="2:12">
      <c r="B8019" s="126"/>
      <c r="C8019" s="126"/>
      <c r="D8019" s="126"/>
      <c r="K8019" s="1014"/>
      <c r="L8019" s="126"/>
    </row>
    <row r="8020" spans="2:12">
      <c r="B8020" s="126"/>
      <c r="C8020" s="126"/>
      <c r="D8020" s="126"/>
      <c r="K8020" s="1014"/>
      <c r="L8020" s="126"/>
    </row>
    <row r="8021" spans="2:12">
      <c r="B8021" s="126"/>
      <c r="C8021" s="126"/>
      <c r="D8021" s="126"/>
      <c r="K8021" s="1014"/>
      <c r="L8021" s="126"/>
    </row>
    <row r="8022" spans="2:12">
      <c r="B8022" s="126"/>
      <c r="C8022" s="126"/>
      <c r="D8022" s="126"/>
      <c r="K8022" s="1014"/>
      <c r="L8022" s="126"/>
    </row>
    <row r="8023" spans="2:12">
      <c r="B8023" s="126"/>
      <c r="C8023" s="126"/>
      <c r="D8023" s="126"/>
      <c r="K8023" s="1014"/>
      <c r="L8023" s="126"/>
    </row>
    <row r="8024" spans="2:12">
      <c r="B8024" s="126"/>
      <c r="C8024" s="126"/>
      <c r="D8024" s="126"/>
      <c r="K8024" s="1014"/>
      <c r="L8024" s="126"/>
    </row>
    <row r="8025" spans="2:12">
      <c r="B8025" s="126"/>
      <c r="C8025" s="126"/>
      <c r="D8025" s="126"/>
      <c r="K8025" s="1014"/>
      <c r="L8025" s="126"/>
    </row>
    <row r="8026" spans="2:12">
      <c r="B8026" s="126"/>
      <c r="C8026" s="126"/>
      <c r="D8026" s="126"/>
      <c r="K8026" s="1014"/>
      <c r="L8026" s="126"/>
    </row>
    <row r="8027" spans="2:12">
      <c r="B8027" s="126"/>
      <c r="C8027" s="126"/>
      <c r="D8027" s="126"/>
      <c r="K8027" s="1014"/>
      <c r="L8027" s="126"/>
    </row>
    <row r="8028" spans="2:12">
      <c r="B8028" s="126"/>
      <c r="C8028" s="126"/>
      <c r="D8028" s="126"/>
      <c r="K8028" s="1014"/>
      <c r="L8028" s="126"/>
    </row>
    <row r="8029" spans="2:12">
      <c r="B8029" s="126"/>
      <c r="C8029" s="126"/>
      <c r="D8029" s="126"/>
      <c r="K8029" s="1014"/>
      <c r="L8029" s="126"/>
    </row>
    <row r="8030" spans="2:12">
      <c r="B8030" s="126"/>
      <c r="C8030" s="126"/>
      <c r="D8030" s="126"/>
      <c r="K8030" s="1014"/>
      <c r="L8030" s="126"/>
    </row>
    <row r="8031" spans="2:12">
      <c r="B8031" s="126"/>
      <c r="C8031" s="126"/>
      <c r="D8031" s="126"/>
      <c r="K8031" s="1014"/>
      <c r="L8031" s="126"/>
    </row>
    <row r="8032" spans="2:12">
      <c r="B8032" s="126"/>
      <c r="C8032" s="126"/>
      <c r="D8032" s="126"/>
      <c r="K8032" s="1014"/>
      <c r="L8032" s="126"/>
    </row>
    <row r="8033" spans="2:12">
      <c r="B8033" s="126"/>
      <c r="C8033" s="126"/>
      <c r="D8033" s="126"/>
      <c r="K8033" s="1014"/>
      <c r="L8033" s="126"/>
    </row>
    <row r="8034" spans="2:12">
      <c r="B8034" s="126"/>
      <c r="C8034" s="126"/>
      <c r="D8034" s="126"/>
      <c r="K8034" s="1014"/>
      <c r="L8034" s="126"/>
    </row>
    <row r="8035" spans="2:12">
      <c r="B8035" s="126"/>
      <c r="C8035" s="126"/>
      <c r="D8035" s="126"/>
      <c r="K8035" s="1014"/>
      <c r="L8035" s="126"/>
    </row>
    <row r="8036" spans="2:12">
      <c r="B8036" s="126"/>
      <c r="C8036" s="126"/>
      <c r="D8036" s="126"/>
      <c r="K8036" s="1014"/>
      <c r="L8036" s="126"/>
    </row>
    <row r="8037" spans="2:12">
      <c r="B8037" s="126"/>
      <c r="C8037" s="126"/>
      <c r="D8037" s="126"/>
      <c r="K8037" s="1014"/>
      <c r="L8037" s="126"/>
    </row>
    <row r="8038" spans="2:12">
      <c r="B8038" s="126"/>
      <c r="C8038" s="126"/>
      <c r="D8038" s="126"/>
      <c r="K8038" s="1014"/>
      <c r="L8038" s="126"/>
    </row>
    <row r="8039" spans="2:12">
      <c r="B8039" s="126"/>
      <c r="C8039" s="126"/>
      <c r="D8039" s="126"/>
      <c r="K8039" s="1014"/>
      <c r="L8039" s="126"/>
    </row>
    <row r="8040" spans="2:12">
      <c r="B8040" s="126"/>
      <c r="C8040" s="126"/>
      <c r="D8040" s="126"/>
      <c r="K8040" s="1014"/>
      <c r="L8040" s="126"/>
    </row>
    <row r="8041" spans="2:12">
      <c r="B8041" s="126"/>
      <c r="C8041" s="126"/>
      <c r="D8041" s="126"/>
      <c r="K8041" s="1014"/>
      <c r="L8041" s="126"/>
    </row>
    <row r="8042" spans="2:12">
      <c r="B8042" s="126"/>
      <c r="C8042" s="126"/>
      <c r="D8042" s="126"/>
      <c r="K8042" s="1014"/>
      <c r="L8042" s="126"/>
    </row>
    <row r="8043" spans="2:12">
      <c r="B8043" s="126"/>
      <c r="C8043" s="126"/>
      <c r="D8043" s="126"/>
      <c r="K8043" s="1014"/>
      <c r="L8043" s="126"/>
    </row>
    <row r="8044" spans="2:12">
      <c r="B8044" s="126"/>
      <c r="C8044" s="126"/>
      <c r="D8044" s="126"/>
      <c r="K8044" s="1014"/>
      <c r="L8044" s="126"/>
    </row>
    <row r="8045" spans="2:12">
      <c r="B8045" s="126"/>
      <c r="C8045" s="126"/>
      <c r="D8045" s="126"/>
      <c r="K8045" s="1014"/>
      <c r="L8045" s="126"/>
    </row>
    <row r="8046" spans="2:12">
      <c r="B8046" s="126"/>
      <c r="C8046" s="126"/>
      <c r="D8046" s="126"/>
      <c r="K8046" s="1014"/>
      <c r="L8046" s="126"/>
    </row>
    <row r="8047" spans="2:12">
      <c r="B8047" s="126"/>
      <c r="C8047" s="126"/>
      <c r="D8047" s="126"/>
      <c r="K8047" s="1014"/>
      <c r="L8047" s="126"/>
    </row>
    <row r="8048" spans="2:12">
      <c r="B8048" s="126"/>
      <c r="C8048" s="126"/>
      <c r="D8048" s="126"/>
      <c r="K8048" s="1014"/>
      <c r="L8048" s="126"/>
    </row>
    <row r="8049" spans="2:12">
      <c r="B8049" s="126"/>
      <c r="C8049" s="126"/>
      <c r="D8049" s="126"/>
      <c r="K8049" s="1014"/>
      <c r="L8049" s="126"/>
    </row>
    <row r="8050" spans="2:12">
      <c r="B8050" s="126"/>
      <c r="C8050" s="126"/>
      <c r="D8050" s="126"/>
      <c r="K8050" s="1014"/>
      <c r="L8050" s="126"/>
    </row>
    <row r="8051" spans="2:12">
      <c r="B8051" s="126"/>
      <c r="C8051" s="126"/>
      <c r="D8051" s="126"/>
      <c r="K8051" s="1014"/>
      <c r="L8051" s="126"/>
    </row>
    <row r="8052" spans="2:12">
      <c r="B8052" s="126"/>
      <c r="C8052" s="126"/>
      <c r="D8052" s="126"/>
      <c r="K8052" s="1014"/>
      <c r="L8052" s="126"/>
    </row>
    <row r="8053" spans="2:12">
      <c r="B8053" s="126"/>
      <c r="C8053" s="126"/>
      <c r="D8053" s="126"/>
      <c r="K8053" s="1014"/>
      <c r="L8053" s="126"/>
    </row>
    <row r="8054" spans="2:12">
      <c r="B8054" s="126"/>
      <c r="C8054" s="126"/>
      <c r="D8054" s="126"/>
      <c r="K8054" s="1014"/>
      <c r="L8054" s="126"/>
    </row>
    <row r="8055" spans="2:12">
      <c r="B8055" s="126"/>
      <c r="C8055" s="126"/>
      <c r="D8055" s="126"/>
      <c r="K8055" s="1014"/>
      <c r="L8055" s="126"/>
    </row>
    <row r="8056" spans="2:12">
      <c r="B8056" s="126"/>
      <c r="C8056" s="126"/>
      <c r="D8056" s="126"/>
      <c r="K8056" s="1014"/>
      <c r="L8056" s="126"/>
    </row>
    <row r="8057" spans="2:12">
      <c r="B8057" s="126"/>
      <c r="C8057" s="126"/>
      <c r="D8057" s="126"/>
      <c r="K8057" s="1014"/>
      <c r="L8057" s="126"/>
    </row>
    <row r="8058" spans="2:12">
      <c r="B8058" s="126"/>
      <c r="C8058" s="126"/>
      <c r="D8058" s="126"/>
      <c r="K8058" s="1014"/>
      <c r="L8058" s="126"/>
    </row>
    <row r="8059" spans="2:12">
      <c r="B8059" s="126"/>
      <c r="C8059" s="126"/>
      <c r="D8059" s="126"/>
      <c r="K8059" s="1014"/>
      <c r="L8059" s="126"/>
    </row>
    <row r="8060" spans="2:12">
      <c r="B8060" s="126"/>
      <c r="C8060" s="126"/>
      <c r="D8060" s="126"/>
      <c r="K8060" s="1014"/>
      <c r="L8060" s="126"/>
    </row>
    <row r="8061" spans="2:12">
      <c r="B8061" s="126"/>
      <c r="C8061" s="126"/>
      <c r="D8061" s="126"/>
      <c r="K8061" s="1014"/>
      <c r="L8061" s="126"/>
    </row>
    <row r="8062" spans="2:12">
      <c r="B8062" s="126"/>
      <c r="C8062" s="126"/>
      <c r="D8062" s="126"/>
      <c r="K8062" s="1014"/>
      <c r="L8062" s="126"/>
    </row>
    <row r="8063" spans="2:12">
      <c r="B8063" s="126"/>
      <c r="C8063" s="126"/>
      <c r="D8063" s="126"/>
      <c r="K8063" s="1014"/>
      <c r="L8063" s="126"/>
    </row>
    <row r="8064" spans="2:12">
      <c r="B8064" s="126"/>
      <c r="C8064" s="126"/>
      <c r="D8064" s="126"/>
      <c r="K8064" s="1014"/>
      <c r="L8064" s="126"/>
    </row>
    <row r="8065" spans="2:12">
      <c r="B8065" s="126"/>
      <c r="C8065" s="126"/>
      <c r="D8065" s="126"/>
      <c r="K8065" s="1014"/>
      <c r="L8065" s="126"/>
    </row>
    <row r="8066" spans="2:12">
      <c r="B8066" s="126"/>
      <c r="C8066" s="126"/>
      <c r="D8066" s="126"/>
      <c r="K8066" s="1014"/>
      <c r="L8066" s="126"/>
    </row>
    <row r="8067" spans="2:12">
      <c r="B8067" s="126"/>
      <c r="C8067" s="126"/>
      <c r="D8067" s="126"/>
      <c r="K8067" s="1014"/>
      <c r="L8067" s="126"/>
    </row>
    <row r="8068" spans="2:12">
      <c r="B8068" s="126"/>
      <c r="C8068" s="126"/>
      <c r="D8068" s="126"/>
      <c r="K8068" s="1014"/>
      <c r="L8068" s="126"/>
    </row>
    <row r="8069" spans="2:12">
      <c r="B8069" s="126"/>
      <c r="C8069" s="126"/>
      <c r="D8069" s="126"/>
      <c r="K8069" s="1014"/>
      <c r="L8069" s="126"/>
    </row>
    <row r="8070" spans="2:12">
      <c r="B8070" s="126"/>
      <c r="C8070" s="126"/>
      <c r="D8070" s="126"/>
      <c r="K8070" s="1014"/>
      <c r="L8070" s="126"/>
    </row>
    <row r="8071" spans="2:12">
      <c r="B8071" s="126"/>
      <c r="C8071" s="126"/>
      <c r="D8071" s="126"/>
      <c r="K8071" s="1014"/>
      <c r="L8071" s="126"/>
    </row>
    <row r="8072" spans="2:12">
      <c r="B8072" s="126"/>
      <c r="C8072" s="126"/>
      <c r="D8072" s="126"/>
      <c r="K8072" s="1014"/>
      <c r="L8072" s="126"/>
    </row>
    <row r="8073" spans="2:12">
      <c r="B8073" s="126"/>
      <c r="C8073" s="126"/>
      <c r="D8073" s="126"/>
      <c r="K8073" s="1014"/>
      <c r="L8073" s="126"/>
    </row>
    <row r="8074" spans="2:12">
      <c r="B8074" s="126"/>
      <c r="C8074" s="126"/>
      <c r="D8074" s="126"/>
      <c r="K8074" s="1014"/>
      <c r="L8074" s="126"/>
    </row>
    <row r="8075" spans="2:12">
      <c r="B8075" s="126"/>
      <c r="C8075" s="126"/>
      <c r="D8075" s="126"/>
      <c r="K8075" s="1014"/>
      <c r="L8075" s="126"/>
    </row>
    <row r="8076" spans="2:12">
      <c r="B8076" s="126"/>
      <c r="C8076" s="126"/>
      <c r="D8076" s="126"/>
      <c r="K8076" s="1014"/>
      <c r="L8076" s="126"/>
    </row>
    <row r="8077" spans="2:12">
      <c r="B8077" s="126"/>
      <c r="C8077" s="126"/>
      <c r="D8077" s="126"/>
      <c r="K8077" s="1014"/>
      <c r="L8077" s="126"/>
    </row>
    <row r="8078" spans="2:12">
      <c r="B8078" s="126"/>
      <c r="C8078" s="126"/>
      <c r="D8078" s="126"/>
      <c r="K8078" s="1014"/>
      <c r="L8078" s="126"/>
    </row>
    <row r="8079" spans="2:12">
      <c r="B8079" s="126"/>
      <c r="C8079" s="126"/>
      <c r="D8079" s="126"/>
      <c r="K8079" s="1014"/>
      <c r="L8079" s="126"/>
    </row>
    <row r="8080" spans="2:12">
      <c r="B8080" s="126"/>
      <c r="C8080" s="126"/>
      <c r="D8080" s="126"/>
      <c r="K8080" s="1014"/>
      <c r="L8080" s="126"/>
    </row>
    <row r="8081" spans="2:12">
      <c r="B8081" s="126"/>
      <c r="C8081" s="126"/>
      <c r="D8081" s="126"/>
      <c r="K8081" s="1014"/>
      <c r="L8081" s="126"/>
    </row>
    <row r="8082" spans="2:12">
      <c r="B8082" s="126"/>
      <c r="C8082" s="126"/>
      <c r="D8082" s="126"/>
      <c r="K8082" s="1014"/>
      <c r="L8082" s="126"/>
    </row>
    <row r="8083" spans="2:12">
      <c r="B8083" s="126"/>
      <c r="C8083" s="126"/>
      <c r="D8083" s="126"/>
      <c r="K8083" s="1014"/>
      <c r="L8083" s="126"/>
    </row>
    <row r="8084" spans="2:12">
      <c r="B8084" s="126"/>
      <c r="C8084" s="126"/>
      <c r="D8084" s="126"/>
      <c r="K8084" s="1014"/>
      <c r="L8084" s="126"/>
    </row>
    <row r="8085" spans="2:12">
      <c r="B8085" s="126"/>
      <c r="C8085" s="126"/>
      <c r="D8085" s="126"/>
      <c r="K8085" s="1014"/>
      <c r="L8085" s="126"/>
    </row>
    <row r="8086" spans="2:12">
      <c r="B8086" s="126"/>
      <c r="C8086" s="126"/>
      <c r="D8086" s="126"/>
      <c r="K8086" s="1014"/>
      <c r="L8086" s="126"/>
    </row>
    <row r="8087" spans="2:12">
      <c r="B8087" s="126"/>
      <c r="C8087" s="126"/>
      <c r="D8087" s="126"/>
      <c r="K8087" s="1014"/>
      <c r="L8087" s="126"/>
    </row>
    <row r="8088" spans="2:12">
      <c r="B8088" s="126"/>
      <c r="C8088" s="126"/>
      <c r="D8088" s="126"/>
      <c r="K8088" s="1014"/>
      <c r="L8088" s="126"/>
    </row>
    <row r="8089" spans="2:12">
      <c r="B8089" s="126"/>
      <c r="C8089" s="126"/>
      <c r="D8089" s="126"/>
      <c r="K8089" s="1014"/>
      <c r="L8089" s="126"/>
    </row>
    <row r="8090" spans="2:12">
      <c r="B8090" s="126"/>
      <c r="C8090" s="126"/>
      <c r="D8090" s="126"/>
      <c r="K8090" s="1014"/>
      <c r="L8090" s="126"/>
    </row>
    <row r="8091" spans="2:12">
      <c r="B8091" s="126"/>
      <c r="C8091" s="126"/>
      <c r="D8091" s="126"/>
      <c r="K8091" s="1014"/>
      <c r="L8091" s="126"/>
    </row>
    <row r="8092" spans="2:12">
      <c r="B8092" s="126"/>
      <c r="C8092" s="126"/>
      <c r="D8092" s="126"/>
      <c r="K8092" s="1014"/>
      <c r="L8092" s="126"/>
    </row>
    <row r="8093" spans="2:12">
      <c r="B8093" s="126"/>
      <c r="C8093" s="126"/>
      <c r="D8093" s="126"/>
      <c r="K8093" s="1014"/>
      <c r="L8093" s="126"/>
    </row>
    <row r="8094" spans="2:12">
      <c r="B8094" s="126"/>
      <c r="C8094" s="126"/>
      <c r="D8094" s="126"/>
      <c r="K8094" s="1014"/>
      <c r="L8094" s="126"/>
    </row>
    <row r="8095" spans="2:12">
      <c r="B8095" s="126"/>
      <c r="C8095" s="126"/>
      <c r="D8095" s="126"/>
      <c r="K8095" s="1014"/>
      <c r="L8095" s="126"/>
    </row>
    <row r="8096" spans="2:12">
      <c r="B8096" s="126"/>
      <c r="C8096" s="126"/>
      <c r="D8096" s="126"/>
      <c r="K8096" s="1014"/>
      <c r="L8096" s="126"/>
    </row>
    <row r="8097" spans="2:12">
      <c r="B8097" s="126"/>
      <c r="C8097" s="126"/>
      <c r="D8097" s="126"/>
      <c r="K8097" s="1014"/>
      <c r="L8097" s="126"/>
    </row>
    <row r="8098" spans="2:12">
      <c r="B8098" s="126"/>
      <c r="C8098" s="126"/>
      <c r="D8098" s="126"/>
      <c r="K8098" s="1014"/>
      <c r="L8098" s="126"/>
    </row>
    <row r="8099" spans="2:12">
      <c r="B8099" s="126"/>
      <c r="C8099" s="126"/>
      <c r="D8099" s="126"/>
      <c r="K8099" s="1014"/>
      <c r="L8099" s="126"/>
    </row>
    <row r="8100" spans="2:12">
      <c r="B8100" s="126"/>
      <c r="C8100" s="126"/>
      <c r="D8100" s="126"/>
      <c r="K8100" s="1014"/>
      <c r="L8100" s="126"/>
    </row>
    <row r="8101" spans="2:12">
      <c r="B8101" s="126"/>
      <c r="C8101" s="126"/>
      <c r="D8101" s="126"/>
      <c r="K8101" s="1014"/>
      <c r="L8101" s="126"/>
    </row>
    <row r="8102" spans="2:12">
      <c r="B8102" s="126"/>
      <c r="C8102" s="126"/>
      <c r="D8102" s="126"/>
      <c r="K8102" s="1014"/>
      <c r="L8102" s="126"/>
    </row>
    <row r="8103" spans="2:12">
      <c r="B8103" s="126"/>
      <c r="C8103" s="126"/>
      <c r="D8103" s="126"/>
      <c r="K8103" s="1014"/>
      <c r="L8103" s="126"/>
    </row>
    <row r="8104" spans="2:12">
      <c r="B8104" s="126"/>
      <c r="C8104" s="126"/>
      <c r="D8104" s="126"/>
      <c r="K8104" s="1014"/>
      <c r="L8104" s="126"/>
    </row>
    <row r="8105" spans="2:12">
      <c r="B8105" s="126"/>
      <c r="C8105" s="126"/>
      <c r="D8105" s="126"/>
      <c r="K8105" s="1014"/>
      <c r="L8105" s="126"/>
    </row>
    <row r="8106" spans="2:12">
      <c r="B8106" s="126"/>
      <c r="C8106" s="126"/>
      <c r="D8106" s="126"/>
      <c r="K8106" s="1014"/>
      <c r="L8106" s="126"/>
    </row>
    <row r="8107" spans="2:12">
      <c r="B8107" s="126"/>
      <c r="C8107" s="126"/>
      <c r="D8107" s="126"/>
      <c r="K8107" s="1014"/>
      <c r="L8107" s="126"/>
    </row>
    <row r="8108" spans="2:12">
      <c r="B8108" s="126"/>
      <c r="C8108" s="126"/>
      <c r="D8108" s="126"/>
      <c r="K8108" s="1014"/>
      <c r="L8108" s="126"/>
    </row>
    <row r="8109" spans="2:12">
      <c r="B8109" s="126"/>
      <c r="C8109" s="126"/>
      <c r="D8109" s="126"/>
      <c r="K8109" s="1014"/>
      <c r="L8109" s="126"/>
    </row>
    <row r="8110" spans="2:12">
      <c r="B8110" s="126"/>
      <c r="C8110" s="126"/>
      <c r="D8110" s="126"/>
      <c r="K8110" s="1014"/>
      <c r="L8110" s="126"/>
    </row>
    <row r="8111" spans="2:12">
      <c r="B8111" s="126"/>
      <c r="C8111" s="126"/>
      <c r="D8111" s="126"/>
      <c r="K8111" s="1014"/>
      <c r="L8111" s="126"/>
    </row>
    <row r="8112" spans="2:12">
      <c r="B8112" s="126"/>
      <c r="C8112" s="126"/>
      <c r="D8112" s="126"/>
      <c r="K8112" s="1014"/>
      <c r="L8112" s="126"/>
    </row>
    <row r="8113" spans="2:12">
      <c r="B8113" s="126"/>
      <c r="C8113" s="126"/>
      <c r="D8113" s="126"/>
      <c r="K8113" s="1014"/>
      <c r="L8113" s="126"/>
    </row>
    <row r="8114" spans="2:12">
      <c r="B8114" s="126"/>
      <c r="C8114" s="126"/>
      <c r="D8114" s="126"/>
      <c r="K8114" s="1014"/>
      <c r="L8114" s="126"/>
    </row>
    <row r="8115" spans="2:12">
      <c r="B8115" s="126"/>
      <c r="C8115" s="126"/>
      <c r="D8115" s="126"/>
      <c r="K8115" s="1014"/>
      <c r="L8115" s="126"/>
    </row>
    <row r="8116" spans="2:12">
      <c r="B8116" s="126"/>
      <c r="C8116" s="126"/>
      <c r="D8116" s="126"/>
      <c r="K8116" s="1014"/>
      <c r="L8116" s="126"/>
    </row>
    <row r="8117" spans="2:12">
      <c r="B8117" s="126"/>
      <c r="C8117" s="126"/>
      <c r="D8117" s="126"/>
      <c r="K8117" s="1014"/>
      <c r="L8117" s="126"/>
    </row>
    <row r="8118" spans="2:12">
      <c r="B8118" s="126"/>
      <c r="C8118" s="126"/>
      <c r="D8118" s="126"/>
      <c r="K8118" s="1014"/>
      <c r="L8118" s="126"/>
    </row>
    <row r="8119" spans="2:12">
      <c r="B8119" s="126"/>
      <c r="C8119" s="126"/>
      <c r="D8119" s="126"/>
      <c r="K8119" s="1014"/>
      <c r="L8119" s="126"/>
    </row>
    <row r="8120" spans="2:12">
      <c r="B8120" s="126"/>
      <c r="C8120" s="126"/>
      <c r="D8120" s="126"/>
      <c r="K8120" s="1014"/>
      <c r="L8120" s="126"/>
    </row>
    <row r="8121" spans="2:12">
      <c r="B8121" s="126"/>
      <c r="C8121" s="126"/>
      <c r="D8121" s="126"/>
      <c r="K8121" s="1014"/>
      <c r="L8121" s="126"/>
    </row>
    <row r="8122" spans="2:12">
      <c r="B8122" s="126"/>
      <c r="C8122" s="126"/>
      <c r="D8122" s="126"/>
      <c r="K8122" s="1014"/>
      <c r="L8122" s="126"/>
    </row>
    <row r="8123" spans="2:12">
      <c r="B8123" s="126"/>
      <c r="C8123" s="126"/>
      <c r="D8123" s="126"/>
      <c r="K8123" s="1014"/>
      <c r="L8123" s="126"/>
    </row>
    <row r="8124" spans="2:12">
      <c r="B8124" s="126"/>
      <c r="C8124" s="126"/>
      <c r="D8124" s="126"/>
      <c r="K8124" s="1014"/>
      <c r="L8124" s="126"/>
    </row>
    <row r="8125" spans="2:12">
      <c r="B8125" s="126"/>
      <c r="C8125" s="126"/>
      <c r="D8125" s="126"/>
      <c r="K8125" s="1014"/>
      <c r="L8125" s="126"/>
    </row>
    <row r="8126" spans="2:12">
      <c r="B8126" s="126"/>
      <c r="C8126" s="126"/>
      <c r="D8126" s="126"/>
      <c r="K8126" s="1014"/>
      <c r="L8126" s="126"/>
    </row>
    <row r="8127" spans="2:12">
      <c r="B8127" s="126"/>
      <c r="C8127" s="126"/>
      <c r="D8127" s="126"/>
      <c r="K8127" s="1014"/>
      <c r="L8127" s="126"/>
    </row>
    <row r="8128" spans="2:12">
      <c r="B8128" s="126"/>
      <c r="C8128" s="126"/>
      <c r="D8128" s="126"/>
      <c r="K8128" s="1014"/>
      <c r="L8128" s="126"/>
    </row>
    <row r="8129" spans="2:12">
      <c r="B8129" s="126"/>
      <c r="C8129" s="126"/>
      <c r="D8129" s="126"/>
      <c r="K8129" s="1014"/>
      <c r="L8129" s="126"/>
    </row>
    <row r="8130" spans="2:12">
      <c r="B8130" s="126"/>
      <c r="C8130" s="126"/>
      <c r="D8130" s="126"/>
      <c r="K8130" s="1014"/>
      <c r="L8130" s="126"/>
    </row>
    <row r="8131" spans="2:12">
      <c r="B8131" s="126"/>
      <c r="C8131" s="126"/>
      <c r="D8131" s="126"/>
      <c r="K8131" s="1014"/>
      <c r="L8131" s="126"/>
    </row>
    <row r="8132" spans="2:12">
      <c r="B8132" s="126"/>
      <c r="C8132" s="126"/>
      <c r="D8132" s="126"/>
      <c r="K8132" s="1014"/>
      <c r="L8132" s="126"/>
    </row>
    <row r="8133" spans="2:12">
      <c r="B8133" s="126"/>
      <c r="C8133" s="126"/>
      <c r="D8133" s="126"/>
      <c r="K8133" s="1014"/>
      <c r="L8133" s="126"/>
    </row>
    <row r="8134" spans="2:12">
      <c r="B8134" s="126"/>
      <c r="C8134" s="126"/>
      <c r="D8134" s="126"/>
      <c r="K8134" s="1014"/>
      <c r="L8134" s="126"/>
    </row>
    <row r="8135" spans="2:12">
      <c r="B8135" s="126"/>
      <c r="C8135" s="126"/>
      <c r="D8135" s="126"/>
      <c r="K8135" s="1014"/>
      <c r="L8135" s="126"/>
    </row>
    <row r="8136" spans="2:12">
      <c r="B8136" s="126"/>
      <c r="C8136" s="126"/>
      <c r="D8136" s="126"/>
      <c r="K8136" s="1014"/>
      <c r="L8136" s="126"/>
    </row>
    <row r="8137" spans="2:12">
      <c r="B8137" s="126"/>
      <c r="C8137" s="126"/>
      <c r="D8137" s="126"/>
      <c r="K8137" s="1014"/>
      <c r="L8137" s="126"/>
    </row>
    <row r="8138" spans="2:12">
      <c r="B8138" s="126"/>
      <c r="C8138" s="126"/>
      <c r="D8138" s="126"/>
      <c r="K8138" s="1014"/>
      <c r="L8138" s="126"/>
    </row>
    <row r="8139" spans="2:12">
      <c r="B8139" s="126"/>
      <c r="C8139" s="126"/>
      <c r="D8139" s="126"/>
      <c r="K8139" s="1014"/>
      <c r="L8139" s="126"/>
    </row>
    <row r="8140" spans="2:12">
      <c r="B8140" s="126"/>
      <c r="C8140" s="126"/>
      <c r="D8140" s="126"/>
      <c r="K8140" s="1014"/>
      <c r="L8140" s="126"/>
    </row>
    <row r="8141" spans="2:12">
      <c r="B8141" s="126"/>
      <c r="C8141" s="126"/>
      <c r="D8141" s="126"/>
      <c r="K8141" s="1014"/>
      <c r="L8141" s="126"/>
    </row>
    <row r="8142" spans="2:12">
      <c r="B8142" s="126"/>
      <c r="C8142" s="126"/>
      <c r="D8142" s="126"/>
      <c r="K8142" s="1014"/>
      <c r="L8142" s="126"/>
    </row>
    <row r="8143" spans="2:12">
      <c r="B8143" s="126"/>
      <c r="C8143" s="126"/>
      <c r="D8143" s="126"/>
      <c r="K8143" s="1014"/>
      <c r="L8143" s="126"/>
    </row>
    <row r="8144" spans="2:12">
      <c r="B8144" s="126"/>
      <c r="C8144" s="126"/>
      <c r="D8144" s="126"/>
      <c r="K8144" s="1014"/>
      <c r="L8144" s="126"/>
    </row>
    <row r="8145" spans="2:12">
      <c r="B8145" s="126"/>
      <c r="C8145" s="126"/>
      <c r="D8145" s="126"/>
      <c r="K8145" s="1014"/>
      <c r="L8145" s="126"/>
    </row>
    <row r="8146" spans="2:12">
      <c r="B8146" s="126"/>
      <c r="C8146" s="126"/>
      <c r="D8146" s="126"/>
      <c r="K8146" s="1014"/>
      <c r="L8146" s="126"/>
    </row>
    <row r="8147" spans="2:12">
      <c r="B8147" s="126"/>
      <c r="C8147" s="126"/>
      <c r="D8147" s="126"/>
      <c r="K8147" s="1014"/>
      <c r="L8147" s="126"/>
    </row>
    <row r="8148" spans="2:12">
      <c r="B8148" s="126"/>
      <c r="C8148" s="126"/>
      <c r="D8148" s="126"/>
      <c r="K8148" s="1014"/>
      <c r="L8148" s="126"/>
    </row>
    <row r="8149" spans="2:12">
      <c r="B8149" s="126"/>
      <c r="C8149" s="126"/>
      <c r="D8149" s="126"/>
      <c r="K8149" s="1014"/>
      <c r="L8149" s="126"/>
    </row>
    <row r="8150" spans="2:12">
      <c r="B8150" s="126"/>
      <c r="C8150" s="126"/>
      <c r="D8150" s="126"/>
      <c r="K8150" s="1014"/>
      <c r="L8150" s="126"/>
    </row>
    <row r="8151" spans="2:12">
      <c r="B8151" s="126"/>
      <c r="C8151" s="126"/>
      <c r="D8151" s="126"/>
      <c r="K8151" s="1014"/>
      <c r="L8151" s="126"/>
    </row>
    <row r="8152" spans="2:12">
      <c r="B8152" s="126"/>
      <c r="C8152" s="126"/>
      <c r="D8152" s="126"/>
      <c r="K8152" s="1014"/>
      <c r="L8152" s="126"/>
    </row>
    <row r="8153" spans="2:12">
      <c r="B8153" s="126"/>
      <c r="C8153" s="126"/>
      <c r="D8153" s="126"/>
      <c r="K8153" s="1014"/>
      <c r="L8153" s="126"/>
    </row>
    <row r="8154" spans="2:12">
      <c r="B8154" s="126"/>
      <c r="C8154" s="126"/>
      <c r="D8154" s="126"/>
      <c r="K8154" s="1014"/>
      <c r="L8154" s="126"/>
    </row>
    <row r="8155" spans="2:12">
      <c r="B8155" s="126"/>
      <c r="C8155" s="126"/>
      <c r="D8155" s="126"/>
      <c r="K8155" s="1014"/>
      <c r="L8155" s="126"/>
    </row>
    <row r="8156" spans="2:12">
      <c r="B8156" s="126"/>
      <c r="C8156" s="126"/>
      <c r="D8156" s="126"/>
      <c r="K8156" s="1014"/>
      <c r="L8156" s="126"/>
    </row>
    <row r="8157" spans="2:12">
      <c r="B8157" s="126"/>
      <c r="C8157" s="126"/>
      <c r="D8157" s="126"/>
      <c r="K8157" s="1014"/>
      <c r="L8157" s="126"/>
    </row>
    <row r="8158" spans="2:12">
      <c r="B8158" s="126"/>
      <c r="C8158" s="126"/>
      <c r="D8158" s="126"/>
      <c r="K8158" s="1014"/>
      <c r="L8158" s="126"/>
    </row>
    <row r="8159" spans="2:12">
      <c r="B8159" s="126"/>
      <c r="C8159" s="126"/>
      <c r="D8159" s="126"/>
      <c r="K8159" s="1014"/>
      <c r="L8159" s="126"/>
    </row>
    <row r="8160" spans="2:12">
      <c r="B8160" s="126"/>
      <c r="C8160" s="126"/>
      <c r="D8160" s="126"/>
      <c r="K8160" s="1014"/>
      <c r="L8160" s="126"/>
    </row>
    <row r="8161" spans="2:12">
      <c r="B8161" s="126"/>
      <c r="C8161" s="126"/>
      <c r="D8161" s="126"/>
      <c r="K8161" s="1014"/>
      <c r="L8161" s="126"/>
    </row>
    <row r="8162" spans="2:12">
      <c r="B8162" s="126"/>
      <c r="C8162" s="126"/>
      <c r="D8162" s="126"/>
      <c r="K8162" s="1014"/>
      <c r="L8162" s="126"/>
    </row>
    <row r="8163" spans="2:12">
      <c r="B8163" s="126"/>
      <c r="C8163" s="126"/>
      <c r="D8163" s="126"/>
      <c r="K8163" s="1014"/>
      <c r="L8163" s="126"/>
    </row>
    <row r="8164" spans="2:12">
      <c r="B8164" s="126"/>
      <c r="C8164" s="126"/>
      <c r="D8164" s="126"/>
      <c r="K8164" s="1014"/>
      <c r="L8164" s="126"/>
    </row>
    <row r="8165" spans="2:12">
      <c r="B8165" s="126"/>
      <c r="C8165" s="126"/>
      <c r="D8165" s="126"/>
      <c r="K8165" s="1014"/>
      <c r="L8165" s="126"/>
    </row>
    <row r="8166" spans="2:12">
      <c r="B8166" s="126"/>
      <c r="C8166" s="126"/>
      <c r="D8166" s="126"/>
      <c r="K8166" s="1014"/>
      <c r="L8166" s="126"/>
    </row>
    <row r="8167" spans="2:12">
      <c r="B8167" s="126"/>
      <c r="C8167" s="126"/>
      <c r="D8167" s="126"/>
      <c r="K8167" s="1014"/>
      <c r="L8167" s="126"/>
    </row>
    <row r="8168" spans="2:12">
      <c r="B8168" s="126"/>
      <c r="C8168" s="126"/>
      <c r="D8168" s="126"/>
      <c r="K8168" s="1014"/>
      <c r="L8168" s="126"/>
    </row>
    <row r="8169" spans="2:12">
      <c r="B8169" s="126"/>
      <c r="C8169" s="126"/>
      <c r="D8169" s="126"/>
      <c r="K8169" s="1014"/>
      <c r="L8169" s="126"/>
    </row>
    <row r="8170" spans="2:12">
      <c r="B8170" s="126"/>
      <c r="C8170" s="126"/>
      <c r="D8170" s="126"/>
      <c r="K8170" s="1014"/>
      <c r="L8170" s="126"/>
    </row>
    <row r="8171" spans="2:12">
      <c r="B8171" s="126"/>
      <c r="C8171" s="126"/>
      <c r="D8171" s="126"/>
      <c r="K8171" s="1014"/>
      <c r="L8171" s="126"/>
    </row>
    <row r="8172" spans="2:12">
      <c r="B8172" s="126"/>
      <c r="C8172" s="126"/>
      <c r="D8172" s="126"/>
      <c r="K8172" s="1014"/>
      <c r="L8172" s="126"/>
    </row>
    <row r="8173" spans="2:12">
      <c r="B8173" s="126"/>
      <c r="C8173" s="126"/>
      <c r="D8173" s="126"/>
      <c r="K8173" s="1014"/>
      <c r="L8173" s="126"/>
    </row>
    <row r="8174" spans="2:12">
      <c r="B8174" s="126"/>
      <c r="C8174" s="126"/>
      <c r="D8174" s="126"/>
      <c r="K8174" s="1014"/>
      <c r="L8174" s="126"/>
    </row>
    <row r="8175" spans="2:12">
      <c r="B8175" s="126"/>
      <c r="C8175" s="126"/>
      <c r="D8175" s="126"/>
      <c r="K8175" s="1014"/>
      <c r="L8175" s="126"/>
    </row>
    <row r="8176" spans="2:12">
      <c r="B8176" s="126"/>
      <c r="C8176" s="126"/>
      <c r="D8176" s="126"/>
      <c r="K8176" s="1014"/>
      <c r="L8176" s="126"/>
    </row>
    <row r="8177" spans="2:12">
      <c r="B8177" s="126"/>
      <c r="C8177" s="126"/>
      <c r="D8177" s="126"/>
      <c r="K8177" s="1014"/>
      <c r="L8177" s="126"/>
    </row>
    <row r="8178" spans="2:12">
      <c r="B8178" s="126"/>
      <c r="C8178" s="126"/>
      <c r="D8178" s="126"/>
      <c r="K8178" s="1014"/>
      <c r="L8178" s="126"/>
    </row>
    <row r="8179" spans="2:12">
      <c r="B8179" s="126"/>
      <c r="C8179" s="126"/>
      <c r="D8179" s="126"/>
      <c r="K8179" s="1014"/>
      <c r="L8179" s="126"/>
    </row>
    <row r="8180" spans="2:12">
      <c r="B8180" s="126"/>
      <c r="C8180" s="126"/>
      <c r="D8180" s="126"/>
      <c r="K8180" s="1014"/>
      <c r="L8180" s="126"/>
    </row>
    <row r="8181" spans="2:12">
      <c r="B8181" s="126"/>
      <c r="C8181" s="126"/>
      <c r="D8181" s="126"/>
      <c r="K8181" s="1014"/>
      <c r="L8181" s="126"/>
    </row>
    <row r="8182" spans="2:12">
      <c r="B8182" s="126"/>
      <c r="C8182" s="126"/>
      <c r="D8182" s="126"/>
      <c r="K8182" s="1014"/>
      <c r="L8182" s="126"/>
    </row>
    <row r="8183" spans="2:12">
      <c r="B8183" s="126"/>
      <c r="C8183" s="126"/>
      <c r="D8183" s="126"/>
      <c r="K8183" s="1014"/>
      <c r="L8183" s="126"/>
    </row>
    <row r="8184" spans="2:12">
      <c r="B8184" s="126"/>
      <c r="C8184" s="126"/>
      <c r="D8184" s="126"/>
      <c r="K8184" s="1014"/>
      <c r="L8184" s="126"/>
    </row>
    <row r="8185" spans="2:12">
      <c r="B8185" s="126"/>
      <c r="C8185" s="126"/>
      <c r="D8185" s="126"/>
      <c r="K8185" s="1014"/>
      <c r="L8185" s="126"/>
    </row>
    <row r="8186" spans="2:12">
      <c r="B8186" s="126"/>
      <c r="C8186" s="126"/>
      <c r="D8186" s="126"/>
      <c r="K8186" s="1014"/>
      <c r="L8186" s="126"/>
    </row>
    <row r="8187" spans="2:12">
      <c r="B8187" s="126"/>
      <c r="C8187" s="126"/>
      <c r="D8187" s="126"/>
      <c r="K8187" s="1014"/>
      <c r="L8187" s="126"/>
    </row>
    <row r="8188" spans="2:12">
      <c r="B8188" s="126"/>
      <c r="C8188" s="126"/>
      <c r="D8188" s="126"/>
      <c r="K8188" s="1014"/>
      <c r="L8188" s="126"/>
    </row>
    <row r="8189" spans="2:12">
      <c r="B8189" s="126"/>
      <c r="C8189" s="126"/>
      <c r="D8189" s="126"/>
      <c r="K8189" s="1014"/>
      <c r="L8189" s="126"/>
    </row>
    <row r="8190" spans="2:12">
      <c r="B8190" s="126"/>
      <c r="C8190" s="126"/>
      <c r="D8190" s="126"/>
      <c r="K8190" s="1014"/>
      <c r="L8190" s="126"/>
    </row>
    <row r="8191" spans="2:12">
      <c r="B8191" s="126"/>
      <c r="C8191" s="126"/>
      <c r="D8191" s="126"/>
      <c r="K8191" s="1014"/>
      <c r="L8191" s="126"/>
    </row>
    <row r="8192" spans="2:12">
      <c r="B8192" s="126"/>
      <c r="C8192" s="126"/>
      <c r="D8192" s="126"/>
      <c r="K8192" s="1014"/>
      <c r="L8192" s="126"/>
    </row>
    <row r="8193" spans="2:12">
      <c r="B8193" s="126"/>
      <c r="C8193" s="126"/>
      <c r="D8193" s="126"/>
      <c r="K8193" s="1014"/>
      <c r="L8193" s="126"/>
    </row>
    <row r="8194" spans="2:12">
      <c r="B8194" s="126"/>
      <c r="C8194" s="126"/>
      <c r="D8194" s="126"/>
      <c r="K8194" s="1014"/>
      <c r="L8194" s="126"/>
    </row>
    <row r="8195" spans="2:12">
      <c r="B8195" s="126"/>
      <c r="C8195" s="126"/>
      <c r="D8195" s="126"/>
      <c r="K8195" s="1014"/>
      <c r="L8195" s="126"/>
    </row>
    <row r="8196" spans="2:12">
      <c r="B8196" s="126"/>
      <c r="C8196" s="126"/>
      <c r="D8196" s="126"/>
      <c r="K8196" s="1014"/>
      <c r="L8196" s="126"/>
    </row>
    <row r="8197" spans="2:12">
      <c r="B8197" s="126"/>
      <c r="C8197" s="126"/>
      <c r="D8197" s="126"/>
      <c r="K8197" s="1014"/>
      <c r="L8197" s="126"/>
    </row>
    <row r="8198" spans="2:12">
      <c r="B8198" s="126"/>
      <c r="C8198" s="126"/>
      <c r="D8198" s="126"/>
      <c r="K8198" s="1014"/>
      <c r="L8198" s="126"/>
    </row>
    <row r="8199" spans="2:12">
      <c r="B8199" s="126"/>
      <c r="C8199" s="126"/>
      <c r="D8199" s="126"/>
      <c r="K8199" s="1014"/>
      <c r="L8199" s="126"/>
    </row>
    <row r="8200" spans="2:12">
      <c r="B8200" s="126"/>
      <c r="C8200" s="126"/>
      <c r="D8200" s="126"/>
      <c r="K8200" s="1014"/>
      <c r="L8200" s="126"/>
    </row>
    <row r="8201" spans="2:12">
      <c r="B8201" s="126"/>
      <c r="C8201" s="126"/>
      <c r="D8201" s="126"/>
      <c r="K8201" s="1014"/>
      <c r="L8201" s="126"/>
    </row>
    <row r="8202" spans="2:12">
      <c r="B8202" s="126"/>
      <c r="C8202" s="126"/>
      <c r="D8202" s="126"/>
      <c r="K8202" s="1014"/>
      <c r="L8202" s="126"/>
    </row>
    <row r="8203" spans="2:12">
      <c r="B8203" s="126"/>
      <c r="C8203" s="126"/>
      <c r="D8203" s="126"/>
      <c r="K8203" s="1014"/>
      <c r="L8203" s="126"/>
    </row>
    <row r="8204" spans="2:12">
      <c r="B8204" s="126"/>
      <c r="C8204" s="126"/>
      <c r="D8204" s="126"/>
      <c r="K8204" s="1014"/>
      <c r="L8204" s="126"/>
    </row>
    <row r="8205" spans="2:12">
      <c r="B8205" s="126"/>
      <c r="C8205" s="126"/>
      <c r="D8205" s="126"/>
      <c r="K8205" s="1014"/>
      <c r="L8205" s="126"/>
    </row>
    <row r="8206" spans="2:12">
      <c r="B8206" s="126"/>
      <c r="C8206" s="126"/>
      <c r="D8206" s="126"/>
      <c r="K8206" s="1014"/>
      <c r="L8206" s="126"/>
    </row>
    <row r="8207" spans="2:12">
      <c r="B8207" s="126"/>
      <c r="C8207" s="126"/>
      <c r="D8207" s="126"/>
      <c r="K8207" s="1014"/>
      <c r="L8207" s="126"/>
    </row>
    <row r="8208" spans="2:12">
      <c r="B8208" s="126"/>
      <c r="C8208" s="126"/>
      <c r="D8208" s="126"/>
      <c r="K8208" s="1014"/>
      <c r="L8208" s="126"/>
    </row>
    <row r="8209" spans="2:12">
      <c r="B8209" s="126"/>
      <c r="C8209" s="126"/>
      <c r="D8209" s="126"/>
      <c r="K8209" s="1014"/>
      <c r="L8209" s="126"/>
    </row>
    <row r="8210" spans="2:12">
      <c r="B8210" s="126"/>
      <c r="C8210" s="126"/>
      <c r="D8210" s="126"/>
      <c r="K8210" s="1014"/>
      <c r="L8210" s="126"/>
    </row>
    <row r="8211" spans="2:12">
      <c r="B8211" s="126"/>
      <c r="C8211" s="126"/>
      <c r="D8211" s="126"/>
      <c r="K8211" s="1014"/>
      <c r="L8211" s="126"/>
    </row>
    <row r="8212" spans="2:12">
      <c r="B8212" s="126"/>
      <c r="C8212" s="126"/>
      <c r="D8212" s="126"/>
      <c r="K8212" s="1014"/>
      <c r="L8212" s="126"/>
    </row>
    <row r="8213" spans="2:12">
      <c r="B8213" s="126"/>
      <c r="C8213" s="126"/>
      <c r="D8213" s="126"/>
      <c r="K8213" s="1014"/>
      <c r="L8213" s="126"/>
    </row>
    <row r="8214" spans="2:12">
      <c r="B8214" s="126"/>
      <c r="C8214" s="126"/>
      <c r="D8214" s="126"/>
      <c r="K8214" s="1014"/>
      <c r="L8214" s="126"/>
    </row>
    <row r="8215" spans="2:12">
      <c r="B8215" s="126"/>
      <c r="C8215" s="126"/>
      <c r="D8215" s="126"/>
      <c r="K8215" s="1014"/>
      <c r="L8215" s="126"/>
    </row>
    <row r="8216" spans="2:12">
      <c r="B8216" s="126"/>
      <c r="C8216" s="126"/>
      <c r="D8216" s="126"/>
      <c r="K8216" s="1014"/>
      <c r="L8216" s="126"/>
    </row>
    <row r="8217" spans="2:12">
      <c r="B8217" s="126"/>
      <c r="C8217" s="126"/>
      <c r="D8217" s="126"/>
      <c r="K8217" s="1014"/>
      <c r="L8217" s="126"/>
    </row>
    <row r="8218" spans="2:12">
      <c r="B8218" s="126"/>
      <c r="C8218" s="126"/>
      <c r="D8218" s="126"/>
      <c r="K8218" s="1014"/>
      <c r="L8218" s="126"/>
    </row>
    <row r="8219" spans="2:12">
      <c r="B8219" s="126"/>
      <c r="C8219" s="126"/>
      <c r="D8219" s="126"/>
      <c r="K8219" s="1014"/>
      <c r="L8219" s="126"/>
    </row>
    <row r="8220" spans="2:12">
      <c r="B8220" s="126"/>
      <c r="C8220" s="126"/>
      <c r="D8220" s="126"/>
      <c r="K8220" s="1014"/>
      <c r="L8220" s="126"/>
    </row>
    <row r="8221" spans="2:12">
      <c r="B8221" s="126"/>
      <c r="C8221" s="126"/>
      <c r="D8221" s="126"/>
      <c r="K8221" s="1014"/>
      <c r="L8221" s="126"/>
    </row>
    <row r="8222" spans="2:12">
      <c r="B8222" s="126"/>
      <c r="C8222" s="126"/>
      <c r="D8222" s="126"/>
      <c r="K8222" s="1014"/>
      <c r="L8222" s="126"/>
    </row>
    <row r="8223" spans="2:12">
      <c r="B8223" s="126"/>
      <c r="C8223" s="126"/>
      <c r="D8223" s="126"/>
      <c r="K8223" s="1014"/>
      <c r="L8223" s="126"/>
    </row>
    <row r="8224" spans="2:12">
      <c r="B8224" s="126"/>
      <c r="C8224" s="126"/>
      <c r="D8224" s="126"/>
      <c r="K8224" s="1014"/>
      <c r="L8224" s="126"/>
    </row>
    <row r="8225" spans="2:12">
      <c r="B8225" s="126"/>
      <c r="C8225" s="126"/>
      <c r="D8225" s="126"/>
      <c r="K8225" s="1014"/>
      <c r="L8225" s="126"/>
    </row>
    <row r="8226" spans="2:12">
      <c r="B8226" s="126"/>
      <c r="C8226" s="126"/>
      <c r="D8226" s="126"/>
      <c r="K8226" s="1014"/>
      <c r="L8226" s="126"/>
    </row>
    <row r="8227" spans="2:12">
      <c r="B8227" s="126"/>
      <c r="C8227" s="126"/>
      <c r="D8227" s="126"/>
      <c r="K8227" s="1014"/>
      <c r="L8227" s="126"/>
    </row>
    <row r="8228" spans="2:12">
      <c r="B8228" s="126"/>
      <c r="C8228" s="126"/>
      <c r="D8228" s="126"/>
      <c r="K8228" s="1014"/>
      <c r="L8228" s="126"/>
    </row>
    <row r="8229" spans="2:12">
      <c r="B8229" s="126"/>
      <c r="C8229" s="126"/>
      <c r="D8229" s="126"/>
      <c r="K8229" s="1014"/>
      <c r="L8229" s="126"/>
    </row>
    <row r="8230" spans="2:12">
      <c r="B8230" s="126"/>
      <c r="C8230" s="126"/>
      <c r="D8230" s="126"/>
      <c r="K8230" s="1014"/>
      <c r="L8230" s="126"/>
    </row>
    <row r="8231" spans="2:12">
      <c r="B8231" s="126"/>
      <c r="C8231" s="126"/>
      <c r="D8231" s="126"/>
      <c r="K8231" s="1014"/>
      <c r="L8231" s="126"/>
    </row>
    <row r="8232" spans="2:12">
      <c r="B8232" s="126"/>
      <c r="C8232" s="126"/>
      <c r="D8232" s="126"/>
      <c r="K8232" s="1014"/>
      <c r="L8232" s="126"/>
    </row>
    <row r="8233" spans="2:12">
      <c r="B8233" s="126"/>
      <c r="C8233" s="126"/>
      <c r="D8233" s="126"/>
      <c r="K8233" s="1014"/>
      <c r="L8233" s="126"/>
    </row>
    <row r="8234" spans="2:12">
      <c r="B8234" s="126"/>
      <c r="C8234" s="126"/>
      <c r="D8234" s="126"/>
      <c r="K8234" s="1014"/>
      <c r="L8234" s="126"/>
    </row>
    <row r="8235" spans="2:12">
      <c r="B8235" s="126"/>
      <c r="C8235" s="126"/>
      <c r="D8235" s="126"/>
      <c r="K8235" s="1014"/>
      <c r="L8235" s="126"/>
    </row>
    <row r="8236" spans="2:12">
      <c r="B8236" s="126"/>
      <c r="C8236" s="126"/>
      <c r="D8236" s="126"/>
      <c r="K8236" s="1014"/>
      <c r="L8236" s="126"/>
    </row>
    <row r="8237" spans="2:12">
      <c r="B8237" s="126"/>
      <c r="C8237" s="126"/>
      <c r="D8237" s="126"/>
      <c r="K8237" s="1014"/>
      <c r="L8237" s="126"/>
    </row>
    <row r="8238" spans="2:12">
      <c r="B8238" s="126"/>
      <c r="C8238" s="126"/>
      <c r="D8238" s="126"/>
      <c r="K8238" s="1014"/>
      <c r="L8238" s="126"/>
    </row>
    <row r="8239" spans="2:12">
      <c r="B8239" s="126"/>
      <c r="C8239" s="126"/>
      <c r="D8239" s="126"/>
      <c r="K8239" s="1014"/>
      <c r="L8239" s="126"/>
    </row>
    <row r="8240" spans="2:12">
      <c r="B8240" s="126"/>
      <c r="C8240" s="126"/>
      <c r="D8240" s="126"/>
      <c r="K8240" s="1014"/>
      <c r="L8240" s="126"/>
    </row>
    <row r="8241" spans="2:12">
      <c r="B8241" s="126"/>
      <c r="C8241" s="126"/>
      <c r="D8241" s="126"/>
      <c r="K8241" s="1014"/>
      <c r="L8241" s="126"/>
    </row>
    <row r="8242" spans="2:12">
      <c r="B8242" s="126"/>
      <c r="C8242" s="126"/>
      <c r="D8242" s="126"/>
      <c r="K8242" s="1014"/>
      <c r="L8242" s="126"/>
    </row>
    <row r="8243" spans="2:12">
      <c r="B8243" s="126"/>
      <c r="C8243" s="126"/>
      <c r="D8243" s="126"/>
      <c r="K8243" s="1014"/>
      <c r="L8243" s="126"/>
    </row>
    <row r="8244" spans="2:12">
      <c r="B8244" s="126"/>
      <c r="C8244" s="126"/>
      <c r="D8244" s="126"/>
      <c r="K8244" s="1014"/>
      <c r="L8244" s="126"/>
    </row>
    <row r="8245" spans="2:12">
      <c r="B8245" s="126"/>
      <c r="C8245" s="126"/>
      <c r="D8245" s="126"/>
      <c r="K8245" s="1014"/>
      <c r="L8245" s="126"/>
    </row>
    <row r="8246" spans="2:12">
      <c r="B8246" s="126"/>
      <c r="C8246" s="126"/>
      <c r="D8246" s="126"/>
      <c r="K8246" s="1014"/>
      <c r="L8246" s="126"/>
    </row>
    <row r="8247" spans="2:12">
      <c r="B8247" s="126"/>
      <c r="C8247" s="126"/>
      <c r="D8247" s="126"/>
      <c r="K8247" s="1014"/>
      <c r="L8247" s="126"/>
    </row>
    <row r="8248" spans="2:12">
      <c r="B8248" s="126"/>
      <c r="C8248" s="126"/>
      <c r="D8248" s="126"/>
      <c r="K8248" s="1014"/>
      <c r="L8248" s="126"/>
    </row>
    <row r="8249" spans="2:12">
      <c r="B8249" s="126"/>
      <c r="C8249" s="126"/>
      <c r="D8249" s="126"/>
      <c r="K8249" s="1014"/>
      <c r="L8249" s="126"/>
    </row>
    <row r="8250" spans="2:12">
      <c r="B8250" s="126"/>
      <c r="C8250" s="126"/>
      <c r="D8250" s="126"/>
      <c r="K8250" s="1014"/>
      <c r="L8250" s="126"/>
    </row>
    <row r="8251" spans="2:12">
      <c r="B8251" s="126"/>
      <c r="C8251" s="126"/>
      <c r="D8251" s="126"/>
      <c r="K8251" s="1014"/>
      <c r="L8251" s="126"/>
    </row>
    <row r="8252" spans="2:12">
      <c r="B8252" s="126"/>
      <c r="C8252" s="126"/>
      <c r="D8252" s="126"/>
      <c r="K8252" s="1014"/>
      <c r="L8252" s="126"/>
    </row>
    <row r="8253" spans="2:12">
      <c r="B8253" s="126"/>
      <c r="C8253" s="126"/>
      <c r="D8253" s="126"/>
      <c r="K8253" s="1014"/>
      <c r="L8253" s="126"/>
    </row>
    <row r="8254" spans="2:12">
      <c r="B8254" s="126"/>
      <c r="C8254" s="126"/>
      <c r="D8254" s="126"/>
      <c r="K8254" s="1014"/>
      <c r="L8254" s="126"/>
    </row>
    <row r="8255" spans="2:12">
      <c r="B8255" s="126"/>
      <c r="C8255" s="126"/>
      <c r="D8255" s="126"/>
      <c r="K8255" s="1014"/>
      <c r="L8255" s="126"/>
    </row>
    <row r="8256" spans="2:12">
      <c r="B8256" s="126"/>
      <c r="C8256" s="126"/>
      <c r="D8256" s="126"/>
      <c r="K8256" s="1014"/>
      <c r="L8256" s="126"/>
    </row>
    <row r="8257" spans="2:12">
      <c r="B8257" s="126"/>
      <c r="C8257" s="126"/>
      <c r="D8257" s="126"/>
      <c r="K8257" s="1014"/>
      <c r="L8257" s="126"/>
    </row>
    <row r="8258" spans="2:12">
      <c r="B8258" s="126"/>
      <c r="C8258" s="126"/>
      <c r="D8258" s="126"/>
      <c r="K8258" s="1014"/>
      <c r="L8258" s="126"/>
    </row>
    <row r="8259" spans="2:12">
      <c r="B8259" s="126"/>
      <c r="C8259" s="126"/>
      <c r="D8259" s="126"/>
      <c r="K8259" s="1014"/>
      <c r="L8259" s="126"/>
    </row>
    <row r="8260" spans="2:12">
      <c r="B8260" s="126"/>
      <c r="C8260" s="126"/>
      <c r="D8260" s="126"/>
      <c r="K8260" s="1014"/>
      <c r="L8260" s="126"/>
    </row>
    <row r="8261" spans="2:12">
      <c r="B8261" s="126"/>
      <c r="C8261" s="126"/>
      <c r="D8261" s="126"/>
      <c r="K8261" s="1014"/>
      <c r="L8261" s="126"/>
    </row>
    <row r="8262" spans="2:12">
      <c r="B8262" s="126"/>
      <c r="C8262" s="126"/>
      <c r="D8262" s="126"/>
      <c r="K8262" s="1014"/>
      <c r="L8262" s="126"/>
    </row>
    <row r="8263" spans="2:12">
      <c r="B8263" s="126"/>
      <c r="C8263" s="126"/>
      <c r="D8263" s="126"/>
      <c r="K8263" s="1014"/>
      <c r="L8263" s="126"/>
    </row>
    <row r="8264" spans="2:12">
      <c r="B8264" s="126"/>
      <c r="C8264" s="126"/>
      <c r="D8264" s="126"/>
      <c r="K8264" s="1014"/>
      <c r="L8264" s="126"/>
    </row>
    <row r="8265" spans="2:12">
      <c r="B8265" s="126"/>
      <c r="C8265" s="126"/>
      <c r="D8265" s="126"/>
      <c r="K8265" s="1014"/>
      <c r="L8265" s="126"/>
    </row>
    <row r="8266" spans="2:12">
      <c r="B8266" s="126"/>
      <c r="C8266" s="126"/>
      <c r="D8266" s="126"/>
      <c r="K8266" s="1014"/>
      <c r="L8266" s="126"/>
    </row>
    <row r="8267" spans="2:12">
      <c r="B8267" s="126"/>
      <c r="C8267" s="126"/>
      <c r="D8267" s="126"/>
      <c r="K8267" s="1014"/>
      <c r="L8267" s="126"/>
    </row>
    <row r="8268" spans="2:12">
      <c r="B8268" s="126"/>
      <c r="C8268" s="126"/>
      <c r="D8268" s="126"/>
      <c r="K8268" s="1014"/>
      <c r="L8268" s="126"/>
    </row>
    <row r="8269" spans="2:12">
      <c r="B8269" s="126"/>
      <c r="C8269" s="126"/>
      <c r="D8269" s="126"/>
      <c r="K8269" s="1014"/>
      <c r="L8269" s="126"/>
    </row>
    <row r="8270" spans="2:12">
      <c r="B8270" s="126"/>
      <c r="C8270" s="126"/>
      <c r="D8270" s="126"/>
      <c r="K8270" s="1014"/>
      <c r="L8270" s="126"/>
    </row>
    <row r="8271" spans="2:12">
      <c r="B8271" s="126"/>
      <c r="C8271" s="126"/>
      <c r="D8271" s="126"/>
      <c r="K8271" s="1014"/>
      <c r="L8271" s="126"/>
    </row>
    <row r="8272" spans="2:12">
      <c r="B8272" s="126"/>
      <c r="C8272" s="126"/>
      <c r="D8272" s="126"/>
      <c r="K8272" s="1014"/>
      <c r="L8272" s="126"/>
    </row>
    <row r="8273" spans="2:12">
      <c r="B8273" s="126"/>
      <c r="C8273" s="126"/>
      <c r="D8273" s="126"/>
      <c r="K8273" s="1014"/>
      <c r="L8273" s="126"/>
    </row>
    <row r="8274" spans="2:12">
      <c r="B8274" s="126"/>
      <c r="C8274" s="126"/>
      <c r="D8274" s="126"/>
      <c r="K8274" s="1014"/>
      <c r="L8274" s="126"/>
    </row>
    <row r="8275" spans="2:12">
      <c r="B8275" s="126"/>
      <c r="C8275" s="126"/>
      <c r="D8275" s="126"/>
      <c r="K8275" s="1014"/>
      <c r="L8275" s="126"/>
    </row>
    <row r="8276" spans="2:12">
      <c r="B8276" s="126"/>
      <c r="C8276" s="126"/>
      <c r="D8276" s="126"/>
      <c r="K8276" s="1014"/>
      <c r="L8276" s="126"/>
    </row>
    <row r="8277" spans="2:12">
      <c r="B8277" s="126"/>
      <c r="C8277" s="126"/>
      <c r="D8277" s="126"/>
      <c r="K8277" s="1014"/>
      <c r="L8277" s="126"/>
    </row>
    <row r="8278" spans="2:12">
      <c r="B8278" s="126"/>
      <c r="C8278" s="126"/>
      <c r="D8278" s="126"/>
      <c r="K8278" s="1014"/>
      <c r="L8278" s="126"/>
    </row>
    <row r="8279" spans="2:12">
      <c r="B8279" s="126"/>
      <c r="C8279" s="126"/>
      <c r="D8279" s="126"/>
      <c r="K8279" s="1014"/>
      <c r="L8279" s="126"/>
    </row>
    <row r="8280" spans="2:12">
      <c r="B8280" s="126"/>
      <c r="C8280" s="126"/>
      <c r="D8280" s="126"/>
      <c r="K8280" s="1014"/>
      <c r="L8280" s="126"/>
    </row>
    <row r="8281" spans="2:12">
      <c r="B8281" s="126"/>
      <c r="C8281" s="126"/>
      <c r="D8281" s="126"/>
      <c r="K8281" s="1014"/>
      <c r="L8281" s="126"/>
    </row>
    <row r="8282" spans="2:12">
      <c r="B8282" s="126"/>
      <c r="C8282" s="126"/>
      <c r="D8282" s="126"/>
      <c r="K8282" s="1014"/>
      <c r="L8282" s="126"/>
    </row>
    <row r="8283" spans="2:12">
      <c r="B8283" s="126"/>
      <c r="C8283" s="126"/>
      <c r="D8283" s="126"/>
      <c r="K8283" s="1014"/>
      <c r="L8283" s="126"/>
    </row>
    <row r="8284" spans="2:12">
      <c r="B8284" s="126"/>
      <c r="C8284" s="126"/>
      <c r="D8284" s="126"/>
      <c r="K8284" s="1014"/>
      <c r="L8284" s="126"/>
    </row>
    <row r="8285" spans="2:12">
      <c r="B8285" s="126"/>
      <c r="C8285" s="126"/>
      <c r="D8285" s="126"/>
      <c r="K8285" s="1014"/>
      <c r="L8285" s="126"/>
    </row>
    <row r="8286" spans="2:12">
      <c r="B8286" s="126"/>
      <c r="C8286" s="126"/>
      <c r="D8286" s="126"/>
      <c r="K8286" s="1014"/>
      <c r="L8286" s="126"/>
    </row>
    <row r="8287" spans="2:12">
      <c r="B8287" s="126"/>
      <c r="C8287" s="126"/>
      <c r="D8287" s="126"/>
      <c r="K8287" s="1014"/>
      <c r="L8287" s="126"/>
    </row>
    <row r="8288" spans="2:12">
      <c r="B8288" s="126"/>
      <c r="C8288" s="126"/>
      <c r="D8288" s="126"/>
      <c r="K8288" s="1014"/>
      <c r="L8288" s="126"/>
    </row>
    <row r="8289" spans="2:12">
      <c r="B8289" s="126"/>
      <c r="C8289" s="126"/>
      <c r="D8289" s="126"/>
      <c r="K8289" s="1014"/>
      <c r="L8289" s="126"/>
    </row>
    <row r="8290" spans="2:12">
      <c r="B8290" s="126"/>
      <c r="C8290" s="126"/>
      <c r="D8290" s="126"/>
      <c r="K8290" s="1014"/>
      <c r="L8290" s="126"/>
    </row>
    <row r="8291" spans="2:12">
      <c r="B8291" s="126"/>
      <c r="C8291" s="126"/>
      <c r="D8291" s="126"/>
      <c r="K8291" s="1014"/>
      <c r="L8291" s="126"/>
    </row>
    <row r="8292" spans="2:12">
      <c r="B8292" s="126"/>
      <c r="C8292" s="126"/>
      <c r="D8292" s="126"/>
      <c r="K8292" s="1014"/>
      <c r="L8292" s="126"/>
    </row>
    <row r="8293" spans="2:12">
      <c r="B8293" s="126"/>
      <c r="C8293" s="126"/>
      <c r="D8293" s="126"/>
      <c r="K8293" s="1014"/>
      <c r="L8293" s="126"/>
    </row>
    <row r="8294" spans="2:12">
      <c r="B8294" s="126"/>
      <c r="C8294" s="126"/>
      <c r="D8294" s="126"/>
      <c r="K8294" s="1014"/>
      <c r="L8294" s="126"/>
    </row>
    <row r="8295" spans="2:12">
      <c r="B8295" s="126"/>
      <c r="C8295" s="126"/>
      <c r="D8295" s="126"/>
      <c r="K8295" s="1014"/>
      <c r="L8295" s="126"/>
    </row>
    <row r="8296" spans="2:12">
      <c r="B8296" s="126"/>
      <c r="C8296" s="126"/>
      <c r="D8296" s="126"/>
      <c r="K8296" s="1014"/>
      <c r="L8296" s="126"/>
    </row>
    <row r="8297" spans="2:12">
      <c r="B8297" s="126"/>
      <c r="C8297" s="126"/>
      <c r="D8297" s="126"/>
      <c r="K8297" s="1014"/>
      <c r="L8297" s="126"/>
    </row>
    <row r="8298" spans="2:12">
      <c r="B8298" s="126"/>
      <c r="C8298" s="126"/>
      <c r="D8298" s="126"/>
      <c r="K8298" s="1014"/>
      <c r="L8298" s="126"/>
    </row>
    <row r="8299" spans="2:12">
      <c r="B8299" s="126"/>
      <c r="C8299" s="126"/>
      <c r="D8299" s="126"/>
      <c r="K8299" s="1014"/>
      <c r="L8299" s="126"/>
    </row>
    <row r="8300" spans="2:12">
      <c r="B8300" s="126"/>
      <c r="C8300" s="126"/>
      <c r="D8300" s="126"/>
      <c r="K8300" s="1014"/>
      <c r="L8300" s="126"/>
    </row>
    <row r="8301" spans="2:12">
      <c r="B8301" s="126"/>
      <c r="C8301" s="126"/>
      <c r="D8301" s="126"/>
      <c r="K8301" s="1014"/>
      <c r="L8301" s="126"/>
    </row>
    <row r="8302" spans="2:12">
      <c r="B8302" s="126"/>
      <c r="C8302" s="126"/>
      <c r="D8302" s="126"/>
      <c r="K8302" s="1014"/>
      <c r="L8302" s="126"/>
    </row>
    <row r="8303" spans="2:12">
      <c r="B8303" s="126"/>
      <c r="C8303" s="126"/>
      <c r="D8303" s="126"/>
      <c r="K8303" s="1014"/>
      <c r="L8303" s="126"/>
    </row>
    <row r="8304" spans="2:12">
      <c r="B8304" s="126"/>
      <c r="C8304" s="126"/>
      <c r="D8304" s="126"/>
      <c r="K8304" s="1014"/>
      <c r="L8304" s="126"/>
    </row>
    <row r="8305" spans="2:12">
      <c r="B8305" s="126"/>
      <c r="C8305" s="126"/>
      <c r="D8305" s="126"/>
      <c r="K8305" s="1014"/>
      <c r="L8305" s="126"/>
    </row>
    <row r="8306" spans="2:12">
      <c r="B8306" s="126"/>
      <c r="C8306" s="126"/>
      <c r="D8306" s="126"/>
      <c r="K8306" s="1014"/>
      <c r="L8306" s="126"/>
    </row>
    <row r="8307" spans="2:12">
      <c r="B8307" s="126"/>
      <c r="C8307" s="126"/>
      <c r="D8307" s="126"/>
      <c r="K8307" s="1014"/>
      <c r="L8307" s="126"/>
    </row>
    <row r="8308" spans="2:12">
      <c r="B8308" s="126"/>
      <c r="C8308" s="126"/>
      <c r="D8308" s="126"/>
      <c r="K8308" s="1014"/>
      <c r="L8308" s="126"/>
    </row>
    <row r="8309" spans="2:12">
      <c r="B8309" s="126"/>
      <c r="C8309" s="126"/>
      <c r="D8309" s="126"/>
      <c r="K8309" s="1014"/>
      <c r="L8309" s="126"/>
    </row>
    <row r="8310" spans="2:12">
      <c r="B8310" s="126"/>
      <c r="C8310" s="126"/>
      <c r="D8310" s="126"/>
      <c r="K8310" s="1014"/>
      <c r="L8310" s="126"/>
    </row>
    <row r="8311" spans="2:12">
      <c r="B8311" s="126"/>
      <c r="C8311" s="126"/>
      <c r="D8311" s="126"/>
      <c r="K8311" s="1014"/>
      <c r="L8311" s="126"/>
    </row>
    <row r="8312" spans="2:12">
      <c r="B8312" s="126"/>
      <c r="C8312" s="126"/>
      <c r="D8312" s="126"/>
      <c r="K8312" s="1014"/>
      <c r="L8312" s="126"/>
    </row>
    <row r="8313" spans="2:12">
      <c r="B8313" s="126"/>
      <c r="C8313" s="126"/>
      <c r="D8313" s="126"/>
      <c r="K8313" s="1014"/>
      <c r="L8313" s="126"/>
    </row>
    <row r="8314" spans="2:12">
      <c r="B8314" s="126"/>
      <c r="C8314" s="126"/>
      <c r="D8314" s="126"/>
      <c r="K8314" s="1014"/>
      <c r="L8314" s="126"/>
    </row>
    <row r="8315" spans="2:12">
      <c r="B8315" s="126"/>
      <c r="C8315" s="126"/>
      <c r="D8315" s="126"/>
      <c r="K8315" s="1014"/>
      <c r="L8315" s="126"/>
    </row>
    <row r="8316" spans="2:12">
      <c r="B8316" s="126"/>
      <c r="C8316" s="126"/>
      <c r="D8316" s="126"/>
      <c r="K8316" s="1014"/>
      <c r="L8316" s="126"/>
    </row>
    <row r="8317" spans="2:12">
      <c r="B8317" s="126"/>
      <c r="C8317" s="126"/>
      <c r="D8317" s="126"/>
      <c r="K8317" s="1014"/>
      <c r="L8317" s="126"/>
    </row>
    <row r="8318" spans="2:12">
      <c r="B8318" s="126"/>
      <c r="C8318" s="126"/>
      <c r="D8318" s="126"/>
      <c r="K8318" s="1014"/>
      <c r="L8318" s="126"/>
    </row>
    <row r="8319" spans="2:12">
      <c r="B8319" s="126"/>
      <c r="C8319" s="126"/>
      <c r="D8319" s="126"/>
      <c r="K8319" s="1014"/>
      <c r="L8319" s="126"/>
    </row>
    <row r="8320" spans="2:12">
      <c r="B8320" s="126"/>
      <c r="C8320" s="126"/>
      <c r="D8320" s="126"/>
      <c r="K8320" s="1014"/>
      <c r="L8320" s="126"/>
    </row>
    <row r="8321" spans="2:12">
      <c r="B8321" s="126"/>
      <c r="C8321" s="126"/>
      <c r="D8321" s="126"/>
      <c r="K8321" s="1014"/>
      <c r="L8321" s="126"/>
    </row>
    <row r="8322" spans="2:12">
      <c r="B8322" s="126"/>
      <c r="C8322" s="126"/>
      <c r="D8322" s="126"/>
      <c r="K8322" s="1014"/>
      <c r="L8322" s="126"/>
    </row>
    <row r="8323" spans="2:12">
      <c r="B8323" s="126"/>
      <c r="C8323" s="126"/>
      <c r="D8323" s="126"/>
      <c r="K8323" s="1014"/>
      <c r="L8323" s="126"/>
    </row>
    <row r="8324" spans="2:12">
      <c r="B8324" s="126"/>
      <c r="C8324" s="126"/>
      <c r="D8324" s="126"/>
      <c r="K8324" s="1014"/>
      <c r="L8324" s="126"/>
    </row>
    <row r="8325" spans="2:12">
      <c r="B8325" s="126"/>
      <c r="C8325" s="126"/>
      <c r="D8325" s="126"/>
      <c r="K8325" s="1014"/>
      <c r="L8325" s="126"/>
    </row>
    <row r="8326" spans="2:12">
      <c r="B8326" s="126"/>
      <c r="C8326" s="126"/>
      <c r="D8326" s="126"/>
      <c r="K8326" s="1014"/>
      <c r="L8326" s="126"/>
    </row>
    <row r="8327" spans="2:12">
      <c r="B8327" s="126"/>
      <c r="C8327" s="126"/>
      <c r="D8327" s="126"/>
      <c r="K8327" s="1014"/>
      <c r="L8327" s="126"/>
    </row>
    <row r="8328" spans="2:12">
      <c r="B8328" s="126"/>
      <c r="C8328" s="126"/>
      <c r="D8328" s="126"/>
      <c r="K8328" s="1014"/>
      <c r="L8328" s="126"/>
    </row>
    <row r="8329" spans="2:12">
      <c r="B8329" s="126"/>
      <c r="C8329" s="126"/>
      <c r="D8329" s="126"/>
      <c r="K8329" s="1014"/>
      <c r="L8329" s="126"/>
    </row>
    <row r="8330" spans="2:12">
      <c r="B8330" s="126"/>
      <c r="C8330" s="126"/>
      <c r="D8330" s="126"/>
      <c r="K8330" s="1014"/>
      <c r="L8330" s="126"/>
    </row>
    <row r="8331" spans="2:12">
      <c r="B8331" s="126"/>
      <c r="C8331" s="126"/>
      <c r="D8331" s="126"/>
      <c r="K8331" s="1014"/>
      <c r="L8331" s="126"/>
    </row>
    <row r="8332" spans="2:12">
      <c r="B8332" s="126"/>
      <c r="C8332" s="126"/>
      <c r="D8332" s="126"/>
      <c r="K8332" s="1014"/>
      <c r="L8332" s="126"/>
    </row>
    <row r="8333" spans="2:12">
      <c r="B8333" s="126"/>
      <c r="C8333" s="126"/>
      <c r="D8333" s="126"/>
      <c r="K8333" s="1014"/>
      <c r="L8333" s="126"/>
    </row>
    <row r="8334" spans="2:12">
      <c r="B8334" s="126"/>
      <c r="C8334" s="126"/>
      <c r="D8334" s="126"/>
      <c r="K8334" s="1014"/>
      <c r="L8334" s="126"/>
    </row>
    <row r="8335" spans="2:12">
      <c r="B8335" s="126"/>
      <c r="C8335" s="126"/>
      <c r="D8335" s="126"/>
      <c r="K8335" s="1014"/>
      <c r="L8335" s="126"/>
    </row>
    <row r="8336" spans="2:12">
      <c r="B8336" s="126"/>
      <c r="C8336" s="126"/>
      <c r="D8336" s="126"/>
      <c r="K8336" s="1014"/>
      <c r="L8336" s="126"/>
    </row>
    <row r="8337" spans="2:12">
      <c r="B8337" s="126"/>
      <c r="C8337" s="126"/>
      <c r="D8337" s="126"/>
      <c r="K8337" s="1014"/>
      <c r="L8337" s="126"/>
    </row>
    <row r="8338" spans="2:12">
      <c r="B8338" s="126"/>
      <c r="C8338" s="126"/>
      <c r="D8338" s="126"/>
      <c r="K8338" s="1014"/>
      <c r="L8338" s="126"/>
    </row>
    <row r="8339" spans="2:12">
      <c r="B8339" s="126"/>
      <c r="C8339" s="126"/>
      <c r="D8339" s="126"/>
      <c r="K8339" s="1014"/>
      <c r="L8339" s="126"/>
    </row>
    <row r="8340" spans="2:12">
      <c r="B8340" s="126"/>
      <c r="C8340" s="126"/>
      <c r="D8340" s="126"/>
      <c r="K8340" s="1014"/>
      <c r="L8340" s="126"/>
    </row>
    <row r="8341" spans="2:12">
      <c r="B8341" s="126"/>
      <c r="C8341" s="126"/>
      <c r="D8341" s="126"/>
      <c r="K8341" s="1014"/>
      <c r="L8341" s="126"/>
    </row>
    <row r="8342" spans="2:12">
      <c r="B8342" s="126"/>
      <c r="C8342" s="126"/>
      <c r="D8342" s="126"/>
      <c r="K8342" s="1014"/>
      <c r="L8342" s="126"/>
    </row>
    <row r="8343" spans="2:12">
      <c r="B8343" s="126"/>
      <c r="C8343" s="126"/>
      <c r="D8343" s="126"/>
      <c r="K8343" s="1014"/>
      <c r="L8343" s="126"/>
    </row>
    <row r="8344" spans="2:12">
      <c r="B8344" s="126"/>
      <c r="C8344" s="126"/>
      <c r="D8344" s="126"/>
      <c r="K8344" s="1014"/>
      <c r="L8344" s="126"/>
    </row>
    <row r="8345" spans="2:12">
      <c r="B8345" s="126"/>
      <c r="C8345" s="126"/>
      <c r="D8345" s="126"/>
      <c r="K8345" s="1014"/>
      <c r="L8345" s="126"/>
    </row>
    <row r="8346" spans="2:12">
      <c r="B8346" s="126"/>
      <c r="C8346" s="126"/>
      <c r="D8346" s="126"/>
      <c r="K8346" s="1014"/>
      <c r="L8346" s="126"/>
    </row>
    <row r="8347" spans="2:12">
      <c r="B8347" s="126"/>
      <c r="C8347" s="126"/>
      <c r="D8347" s="126"/>
      <c r="K8347" s="1014"/>
      <c r="L8347" s="126"/>
    </row>
    <row r="8348" spans="2:12">
      <c r="B8348" s="126"/>
      <c r="C8348" s="126"/>
      <c r="D8348" s="126"/>
      <c r="K8348" s="1014"/>
      <c r="L8348" s="126"/>
    </row>
    <row r="8349" spans="2:12">
      <c r="B8349" s="126"/>
      <c r="C8349" s="126"/>
      <c r="D8349" s="126"/>
      <c r="K8349" s="1014"/>
      <c r="L8349" s="126"/>
    </row>
    <row r="8350" spans="2:12">
      <c r="B8350" s="126"/>
      <c r="C8350" s="126"/>
      <c r="D8350" s="126"/>
      <c r="K8350" s="1014"/>
      <c r="L8350" s="126"/>
    </row>
    <row r="8351" spans="2:12">
      <c r="B8351" s="126"/>
      <c r="C8351" s="126"/>
      <c r="D8351" s="126"/>
      <c r="K8351" s="1014"/>
      <c r="L8351" s="126"/>
    </row>
    <row r="8352" spans="2:12">
      <c r="B8352" s="126"/>
      <c r="C8352" s="126"/>
      <c r="D8352" s="126"/>
      <c r="K8352" s="1014"/>
      <c r="L8352" s="126"/>
    </row>
    <row r="8353" spans="2:12">
      <c r="B8353" s="126"/>
      <c r="C8353" s="126"/>
      <c r="D8353" s="126"/>
      <c r="K8353" s="1014"/>
      <c r="L8353" s="126"/>
    </row>
    <row r="8354" spans="2:12">
      <c r="B8354" s="126"/>
      <c r="C8354" s="126"/>
      <c r="D8354" s="126"/>
      <c r="K8354" s="1014"/>
      <c r="L8354" s="126"/>
    </row>
    <row r="8355" spans="2:12">
      <c r="B8355" s="126"/>
      <c r="C8355" s="126"/>
      <c r="D8355" s="126"/>
      <c r="K8355" s="1014"/>
      <c r="L8355" s="126"/>
    </row>
    <row r="8356" spans="2:12">
      <c r="B8356" s="126"/>
      <c r="C8356" s="126"/>
      <c r="D8356" s="126"/>
      <c r="K8356" s="1014"/>
      <c r="L8356" s="126"/>
    </row>
    <row r="8357" spans="2:12">
      <c r="B8357" s="126"/>
      <c r="C8357" s="126"/>
      <c r="D8357" s="126"/>
      <c r="K8357" s="1014"/>
      <c r="L8357" s="126"/>
    </row>
    <row r="8358" spans="2:12">
      <c r="B8358" s="126"/>
      <c r="C8358" s="126"/>
      <c r="D8358" s="126"/>
      <c r="K8358" s="1014"/>
      <c r="L8358" s="126"/>
    </row>
    <row r="8359" spans="2:12">
      <c r="B8359" s="126"/>
      <c r="C8359" s="126"/>
      <c r="D8359" s="126"/>
      <c r="K8359" s="1014"/>
      <c r="L8359" s="126"/>
    </row>
    <row r="8360" spans="2:12">
      <c r="B8360" s="126"/>
      <c r="C8360" s="126"/>
      <c r="D8360" s="126"/>
      <c r="K8360" s="1014"/>
      <c r="L8360" s="126"/>
    </row>
    <row r="8361" spans="2:12">
      <c r="B8361" s="126"/>
      <c r="C8361" s="126"/>
      <c r="D8361" s="126"/>
      <c r="K8361" s="1014"/>
      <c r="L8361" s="126"/>
    </row>
    <row r="8362" spans="2:12">
      <c r="B8362" s="126"/>
      <c r="C8362" s="126"/>
      <c r="D8362" s="126"/>
      <c r="K8362" s="1014"/>
      <c r="L8362" s="126"/>
    </row>
    <row r="8363" spans="2:12">
      <c r="B8363" s="126"/>
      <c r="C8363" s="126"/>
      <c r="D8363" s="126"/>
      <c r="K8363" s="1014"/>
      <c r="L8363" s="126"/>
    </row>
    <row r="8364" spans="2:12">
      <c r="B8364" s="126"/>
      <c r="C8364" s="126"/>
      <c r="D8364" s="126"/>
      <c r="K8364" s="1014"/>
      <c r="L8364" s="126"/>
    </row>
    <row r="8365" spans="2:12">
      <c r="B8365" s="126"/>
      <c r="C8365" s="126"/>
      <c r="D8365" s="126"/>
      <c r="K8365" s="1014"/>
      <c r="L8365" s="126"/>
    </row>
    <row r="8366" spans="2:12">
      <c r="B8366" s="126"/>
      <c r="C8366" s="126"/>
      <c r="D8366" s="126"/>
      <c r="K8366" s="1014"/>
      <c r="L8366" s="126"/>
    </row>
    <row r="8367" spans="2:12">
      <c r="B8367" s="126"/>
      <c r="C8367" s="126"/>
      <c r="D8367" s="126"/>
      <c r="K8367" s="1014"/>
      <c r="L8367" s="126"/>
    </row>
    <row r="8368" spans="2:12">
      <c r="B8368" s="126"/>
      <c r="C8368" s="126"/>
      <c r="D8368" s="126"/>
      <c r="K8368" s="1014"/>
      <c r="L8368" s="126"/>
    </row>
    <row r="8369" spans="2:12">
      <c r="B8369" s="126"/>
      <c r="C8369" s="126"/>
      <c r="D8369" s="126"/>
      <c r="K8369" s="1014"/>
      <c r="L8369" s="126"/>
    </row>
    <row r="8370" spans="2:12">
      <c r="B8370" s="126"/>
      <c r="C8370" s="126"/>
      <c r="D8370" s="126"/>
      <c r="K8370" s="1014"/>
      <c r="L8370" s="126"/>
    </row>
    <row r="8371" spans="2:12">
      <c r="B8371" s="126"/>
      <c r="C8371" s="126"/>
      <c r="D8371" s="126"/>
      <c r="K8371" s="1014"/>
      <c r="L8371" s="126"/>
    </row>
    <row r="8372" spans="2:12">
      <c r="B8372" s="126"/>
      <c r="C8372" s="126"/>
      <c r="D8372" s="126"/>
      <c r="K8372" s="1014"/>
      <c r="L8372" s="126"/>
    </row>
    <row r="8373" spans="2:12">
      <c r="B8373" s="126"/>
      <c r="C8373" s="126"/>
      <c r="D8373" s="126"/>
      <c r="K8373" s="1014"/>
      <c r="L8373" s="126"/>
    </row>
    <row r="8374" spans="2:12">
      <c r="B8374" s="126"/>
      <c r="C8374" s="126"/>
      <c r="D8374" s="126"/>
      <c r="K8374" s="1014"/>
      <c r="L8374" s="126"/>
    </row>
    <row r="8375" spans="2:12">
      <c r="B8375" s="126"/>
      <c r="C8375" s="126"/>
      <c r="D8375" s="126"/>
      <c r="K8375" s="1014"/>
      <c r="L8375" s="126"/>
    </row>
    <row r="8376" spans="2:12">
      <c r="B8376" s="126"/>
      <c r="C8376" s="126"/>
      <c r="D8376" s="126"/>
      <c r="K8376" s="1014"/>
      <c r="L8376" s="126"/>
    </row>
    <row r="8377" spans="2:12">
      <c r="B8377" s="126"/>
      <c r="C8377" s="126"/>
      <c r="D8377" s="126"/>
      <c r="K8377" s="1014"/>
      <c r="L8377" s="126"/>
    </row>
    <row r="8378" spans="2:12">
      <c r="B8378" s="126"/>
      <c r="C8378" s="126"/>
      <c r="D8378" s="126"/>
      <c r="K8378" s="1014"/>
      <c r="L8378" s="126"/>
    </row>
    <row r="8379" spans="2:12">
      <c r="B8379" s="126"/>
      <c r="C8379" s="126"/>
      <c r="D8379" s="126"/>
      <c r="K8379" s="1014"/>
      <c r="L8379" s="126"/>
    </row>
    <row r="8380" spans="2:12">
      <c r="B8380" s="126"/>
      <c r="C8380" s="126"/>
      <c r="D8380" s="126"/>
      <c r="K8380" s="1014"/>
      <c r="L8380" s="126"/>
    </row>
    <row r="8381" spans="2:12">
      <c r="B8381" s="126"/>
      <c r="C8381" s="126"/>
      <c r="D8381" s="126"/>
      <c r="K8381" s="1014"/>
      <c r="L8381" s="126"/>
    </row>
    <row r="8382" spans="2:12">
      <c r="B8382" s="126"/>
      <c r="C8382" s="126"/>
      <c r="D8382" s="126"/>
      <c r="K8382" s="1014"/>
      <c r="L8382" s="126"/>
    </row>
    <row r="8383" spans="2:12">
      <c r="B8383" s="126"/>
      <c r="C8383" s="126"/>
      <c r="D8383" s="126"/>
      <c r="K8383" s="1014"/>
      <c r="L8383" s="126"/>
    </row>
    <row r="8384" spans="2:12">
      <c r="B8384" s="126"/>
      <c r="C8384" s="126"/>
      <c r="D8384" s="126"/>
      <c r="K8384" s="1014"/>
      <c r="L8384" s="126"/>
    </row>
    <row r="8385" spans="2:12">
      <c r="B8385" s="126"/>
      <c r="C8385" s="126"/>
      <c r="D8385" s="126"/>
      <c r="K8385" s="1014"/>
      <c r="L8385" s="126"/>
    </row>
    <row r="8386" spans="2:12">
      <c r="B8386" s="126"/>
      <c r="C8386" s="126"/>
      <c r="D8386" s="126"/>
      <c r="K8386" s="1014"/>
      <c r="L8386" s="126"/>
    </row>
    <row r="8387" spans="2:12">
      <c r="B8387" s="126"/>
      <c r="C8387" s="126"/>
      <c r="D8387" s="126"/>
      <c r="K8387" s="1014"/>
      <c r="L8387" s="126"/>
    </row>
    <row r="8388" spans="2:12">
      <c r="B8388" s="126"/>
      <c r="C8388" s="126"/>
      <c r="D8388" s="126"/>
      <c r="K8388" s="1014"/>
      <c r="L8388" s="126"/>
    </row>
    <row r="8389" spans="2:12">
      <c r="B8389" s="126"/>
      <c r="C8389" s="126"/>
      <c r="D8389" s="126"/>
      <c r="K8389" s="1014"/>
      <c r="L8389" s="126"/>
    </row>
    <row r="8390" spans="2:12">
      <c r="B8390" s="126"/>
      <c r="C8390" s="126"/>
      <c r="D8390" s="126"/>
      <c r="K8390" s="1014"/>
      <c r="L8390" s="126"/>
    </row>
    <row r="8391" spans="2:12">
      <c r="B8391" s="126"/>
      <c r="C8391" s="126"/>
      <c r="D8391" s="126"/>
      <c r="K8391" s="1014"/>
      <c r="L8391" s="126"/>
    </row>
    <row r="8392" spans="2:12">
      <c r="B8392" s="126"/>
      <c r="C8392" s="126"/>
      <c r="D8392" s="126"/>
      <c r="K8392" s="1014"/>
      <c r="L8392" s="126"/>
    </row>
    <row r="8393" spans="2:12">
      <c r="B8393" s="126"/>
      <c r="C8393" s="126"/>
      <c r="D8393" s="126"/>
      <c r="K8393" s="1014"/>
      <c r="L8393" s="126"/>
    </row>
    <row r="8394" spans="2:12">
      <c r="B8394" s="126"/>
      <c r="C8394" s="126"/>
      <c r="D8394" s="126"/>
      <c r="K8394" s="1014"/>
      <c r="L8394" s="126"/>
    </row>
    <row r="8395" spans="2:12">
      <c r="B8395" s="126"/>
      <c r="C8395" s="126"/>
      <c r="D8395" s="126"/>
      <c r="K8395" s="1014"/>
      <c r="L8395" s="126"/>
    </row>
    <row r="8396" spans="2:12">
      <c r="B8396" s="126"/>
      <c r="C8396" s="126"/>
      <c r="D8396" s="126"/>
      <c r="K8396" s="1014"/>
      <c r="L8396" s="126"/>
    </row>
    <row r="8397" spans="2:12">
      <c r="B8397" s="126"/>
      <c r="C8397" s="126"/>
      <c r="D8397" s="126"/>
      <c r="K8397" s="1014"/>
      <c r="L8397" s="126"/>
    </row>
    <row r="8398" spans="2:12">
      <c r="B8398" s="126"/>
      <c r="C8398" s="126"/>
      <c r="D8398" s="126"/>
      <c r="K8398" s="1014"/>
      <c r="L8398" s="126"/>
    </row>
    <row r="8399" spans="2:12">
      <c r="B8399" s="126"/>
      <c r="C8399" s="126"/>
      <c r="D8399" s="126"/>
      <c r="K8399" s="1014"/>
      <c r="L8399" s="126"/>
    </row>
    <row r="8400" spans="2:12">
      <c r="B8400" s="126"/>
      <c r="C8400" s="126"/>
      <c r="D8400" s="126"/>
      <c r="K8400" s="1014"/>
      <c r="L8400" s="126"/>
    </row>
    <row r="8401" spans="2:12">
      <c r="B8401" s="126"/>
      <c r="C8401" s="126"/>
      <c r="D8401" s="126"/>
      <c r="K8401" s="1014"/>
      <c r="L8401" s="126"/>
    </row>
    <row r="8402" spans="2:12">
      <c r="B8402" s="126"/>
      <c r="C8402" s="126"/>
      <c r="D8402" s="126"/>
      <c r="K8402" s="1014"/>
      <c r="L8402" s="126"/>
    </row>
    <row r="8403" spans="2:12">
      <c r="B8403" s="126"/>
      <c r="C8403" s="126"/>
      <c r="D8403" s="126"/>
      <c r="K8403" s="1014"/>
      <c r="L8403" s="126"/>
    </row>
    <row r="8404" spans="2:12">
      <c r="B8404" s="126"/>
      <c r="C8404" s="126"/>
      <c r="D8404" s="126"/>
      <c r="K8404" s="1014"/>
      <c r="L8404" s="126"/>
    </row>
    <row r="8405" spans="2:12">
      <c r="B8405" s="126"/>
      <c r="C8405" s="126"/>
      <c r="D8405" s="126"/>
      <c r="K8405" s="1014"/>
      <c r="L8405" s="126"/>
    </row>
    <row r="8406" spans="2:12">
      <c r="B8406" s="126"/>
      <c r="C8406" s="126"/>
      <c r="D8406" s="126"/>
      <c r="K8406" s="1014"/>
      <c r="L8406" s="126"/>
    </row>
    <row r="8407" spans="2:12">
      <c r="B8407" s="126"/>
      <c r="C8407" s="126"/>
      <c r="D8407" s="126"/>
      <c r="K8407" s="1014"/>
      <c r="L8407" s="126"/>
    </row>
    <row r="8408" spans="2:12">
      <c r="B8408" s="126"/>
      <c r="C8408" s="126"/>
      <c r="D8408" s="126"/>
      <c r="K8408" s="1014"/>
      <c r="L8408" s="126"/>
    </row>
    <row r="8409" spans="2:12">
      <c r="B8409" s="126"/>
      <c r="C8409" s="126"/>
      <c r="D8409" s="126"/>
      <c r="K8409" s="1014"/>
      <c r="L8409" s="126"/>
    </row>
    <row r="8410" spans="2:12">
      <c r="B8410" s="126"/>
      <c r="C8410" s="126"/>
      <c r="D8410" s="126"/>
      <c r="K8410" s="1014"/>
      <c r="L8410" s="126"/>
    </row>
    <row r="8411" spans="2:12">
      <c r="B8411" s="126"/>
      <c r="C8411" s="126"/>
      <c r="D8411" s="126"/>
      <c r="K8411" s="1014"/>
      <c r="L8411" s="126"/>
    </row>
    <row r="8412" spans="2:12">
      <c r="B8412" s="126"/>
      <c r="C8412" s="126"/>
      <c r="D8412" s="126"/>
      <c r="K8412" s="1014"/>
      <c r="L8412" s="126"/>
    </row>
    <row r="8413" spans="2:12">
      <c r="B8413" s="126"/>
      <c r="C8413" s="126"/>
      <c r="D8413" s="126"/>
      <c r="K8413" s="1014"/>
      <c r="L8413" s="126"/>
    </row>
    <row r="8414" spans="2:12">
      <c r="B8414" s="126"/>
      <c r="C8414" s="126"/>
      <c r="D8414" s="126"/>
      <c r="K8414" s="1014"/>
      <c r="L8414" s="126"/>
    </row>
    <row r="8415" spans="2:12">
      <c r="B8415" s="126"/>
      <c r="C8415" s="126"/>
      <c r="D8415" s="126"/>
      <c r="K8415" s="1014"/>
      <c r="L8415" s="126"/>
    </row>
    <row r="8416" spans="2:12">
      <c r="B8416" s="126"/>
      <c r="C8416" s="126"/>
      <c r="D8416" s="126"/>
      <c r="K8416" s="1014"/>
      <c r="L8416" s="126"/>
    </row>
    <row r="8417" spans="2:12">
      <c r="B8417" s="126"/>
      <c r="C8417" s="126"/>
      <c r="D8417" s="126"/>
      <c r="K8417" s="1014"/>
      <c r="L8417" s="126"/>
    </row>
    <row r="8418" spans="2:12">
      <c r="B8418" s="126"/>
      <c r="C8418" s="126"/>
      <c r="D8418" s="126"/>
      <c r="K8418" s="1014"/>
      <c r="L8418" s="126"/>
    </row>
    <row r="8419" spans="2:12">
      <c r="B8419" s="126"/>
      <c r="C8419" s="126"/>
      <c r="D8419" s="126"/>
      <c r="K8419" s="1014"/>
      <c r="L8419" s="126"/>
    </row>
    <row r="8420" spans="2:12">
      <c r="B8420" s="126"/>
      <c r="C8420" s="126"/>
      <c r="D8420" s="126"/>
      <c r="K8420" s="1014"/>
      <c r="L8420" s="126"/>
    </row>
    <row r="8421" spans="2:12">
      <c r="B8421" s="126"/>
      <c r="C8421" s="126"/>
      <c r="D8421" s="126"/>
      <c r="K8421" s="1014"/>
      <c r="L8421" s="126"/>
    </row>
    <row r="8422" spans="2:12">
      <c r="B8422" s="126"/>
      <c r="C8422" s="126"/>
      <c r="D8422" s="126"/>
      <c r="K8422" s="1014"/>
      <c r="L8422" s="126"/>
    </row>
    <row r="8423" spans="2:12">
      <c r="B8423" s="126"/>
      <c r="C8423" s="126"/>
      <c r="D8423" s="126"/>
      <c r="K8423" s="1014"/>
      <c r="L8423" s="126"/>
    </row>
    <row r="8424" spans="2:12">
      <c r="B8424" s="126"/>
      <c r="C8424" s="126"/>
      <c r="D8424" s="126"/>
      <c r="K8424" s="1014"/>
      <c r="L8424" s="126"/>
    </row>
    <row r="8425" spans="2:12">
      <c r="B8425" s="126"/>
      <c r="C8425" s="126"/>
      <c r="D8425" s="126"/>
      <c r="K8425" s="1014"/>
      <c r="L8425" s="126"/>
    </row>
    <row r="8426" spans="2:12">
      <c r="B8426" s="126"/>
      <c r="C8426" s="126"/>
      <c r="D8426" s="126"/>
      <c r="K8426" s="1014"/>
      <c r="L8426" s="126"/>
    </row>
    <row r="8427" spans="2:12">
      <c r="B8427" s="126"/>
      <c r="C8427" s="126"/>
      <c r="D8427" s="126"/>
      <c r="K8427" s="1014"/>
      <c r="L8427" s="126"/>
    </row>
    <row r="8428" spans="2:12">
      <c r="B8428" s="126"/>
      <c r="C8428" s="126"/>
      <c r="D8428" s="126"/>
      <c r="K8428" s="1014"/>
      <c r="L8428" s="126"/>
    </row>
    <row r="8429" spans="2:12">
      <c r="B8429" s="126"/>
      <c r="C8429" s="126"/>
      <c r="D8429" s="126"/>
      <c r="K8429" s="1014"/>
      <c r="L8429" s="126"/>
    </row>
    <row r="8430" spans="2:12">
      <c r="B8430" s="126"/>
      <c r="C8430" s="126"/>
      <c r="D8430" s="126"/>
      <c r="K8430" s="1014"/>
      <c r="L8430" s="126"/>
    </row>
    <row r="8431" spans="2:12">
      <c r="B8431" s="126"/>
      <c r="C8431" s="126"/>
      <c r="D8431" s="126"/>
      <c r="K8431" s="1014"/>
      <c r="L8431" s="126"/>
    </row>
    <row r="8432" spans="2:12">
      <c r="B8432" s="126"/>
      <c r="C8432" s="126"/>
      <c r="D8432" s="126"/>
      <c r="K8432" s="1014"/>
      <c r="L8432" s="126"/>
    </row>
    <row r="8433" spans="2:12">
      <c r="B8433" s="126"/>
      <c r="C8433" s="126"/>
      <c r="D8433" s="126"/>
      <c r="K8433" s="1014"/>
      <c r="L8433" s="126"/>
    </row>
    <row r="8434" spans="2:12">
      <c r="B8434" s="126"/>
      <c r="C8434" s="126"/>
      <c r="D8434" s="126"/>
      <c r="K8434" s="1014"/>
      <c r="L8434" s="126"/>
    </row>
    <row r="8435" spans="2:12">
      <c r="B8435" s="126"/>
      <c r="C8435" s="126"/>
      <c r="D8435" s="126"/>
      <c r="K8435" s="1014"/>
      <c r="L8435" s="126"/>
    </row>
    <row r="8436" spans="2:12">
      <c r="B8436" s="126"/>
      <c r="C8436" s="126"/>
      <c r="D8436" s="126"/>
      <c r="K8436" s="1014"/>
      <c r="L8436" s="126"/>
    </row>
    <row r="8437" spans="2:12">
      <c r="B8437" s="126"/>
      <c r="C8437" s="126"/>
      <c r="D8437" s="126"/>
      <c r="K8437" s="1014"/>
      <c r="L8437" s="126"/>
    </row>
    <row r="8438" spans="2:12">
      <c r="B8438" s="126"/>
      <c r="C8438" s="126"/>
      <c r="D8438" s="126"/>
      <c r="K8438" s="1014"/>
      <c r="L8438" s="126"/>
    </row>
    <row r="8439" spans="2:12">
      <c r="B8439" s="126"/>
      <c r="C8439" s="126"/>
      <c r="D8439" s="126"/>
      <c r="K8439" s="1014"/>
      <c r="L8439" s="126"/>
    </row>
    <row r="8440" spans="2:12">
      <c r="B8440" s="126"/>
      <c r="C8440" s="126"/>
      <c r="D8440" s="126"/>
      <c r="K8440" s="1014"/>
      <c r="L8440" s="126"/>
    </row>
    <row r="8441" spans="2:12">
      <c r="B8441" s="126"/>
      <c r="C8441" s="126"/>
      <c r="D8441" s="126"/>
      <c r="K8441" s="1014"/>
      <c r="L8441" s="126"/>
    </row>
    <row r="8442" spans="2:12">
      <c r="B8442" s="126"/>
      <c r="C8442" s="126"/>
      <c r="D8442" s="126"/>
      <c r="K8442" s="1014"/>
      <c r="L8442" s="126"/>
    </row>
    <row r="8443" spans="2:12">
      <c r="B8443" s="126"/>
      <c r="C8443" s="126"/>
      <c r="D8443" s="126"/>
      <c r="K8443" s="1014"/>
      <c r="L8443" s="126"/>
    </row>
    <row r="8444" spans="2:12">
      <c r="B8444" s="126"/>
      <c r="C8444" s="126"/>
      <c r="D8444" s="126"/>
      <c r="K8444" s="1014"/>
      <c r="L8444" s="126"/>
    </row>
    <row r="8445" spans="2:12">
      <c r="B8445" s="126"/>
      <c r="C8445" s="126"/>
      <c r="D8445" s="126"/>
      <c r="K8445" s="1014"/>
      <c r="L8445" s="126"/>
    </row>
    <row r="8446" spans="2:12">
      <c r="B8446" s="126"/>
      <c r="C8446" s="126"/>
      <c r="D8446" s="126"/>
      <c r="K8446" s="1014"/>
      <c r="L8446" s="126"/>
    </row>
    <row r="8447" spans="2:12">
      <c r="B8447" s="126"/>
      <c r="C8447" s="126"/>
      <c r="D8447" s="126"/>
      <c r="K8447" s="1014"/>
      <c r="L8447" s="126"/>
    </row>
    <row r="8448" spans="2:12">
      <c r="B8448" s="126"/>
      <c r="C8448" s="126"/>
      <c r="D8448" s="126"/>
      <c r="K8448" s="1014"/>
      <c r="L8448" s="126"/>
    </row>
    <row r="8449" spans="2:12">
      <c r="B8449" s="126"/>
      <c r="C8449" s="126"/>
      <c r="D8449" s="126"/>
      <c r="K8449" s="1014"/>
      <c r="L8449" s="126"/>
    </row>
    <row r="8450" spans="2:12">
      <c r="B8450" s="126"/>
      <c r="C8450" s="126"/>
      <c r="D8450" s="126"/>
      <c r="K8450" s="1014"/>
      <c r="L8450" s="126"/>
    </row>
    <row r="8451" spans="2:12">
      <c r="B8451" s="126"/>
      <c r="C8451" s="126"/>
      <c r="D8451" s="126"/>
      <c r="K8451" s="1014"/>
      <c r="L8451" s="126"/>
    </row>
    <row r="8452" spans="2:12">
      <c r="B8452" s="126"/>
      <c r="C8452" s="126"/>
      <c r="D8452" s="126"/>
      <c r="K8452" s="1014"/>
      <c r="L8452" s="126"/>
    </row>
    <row r="8453" spans="2:12">
      <c r="B8453" s="126"/>
      <c r="C8453" s="126"/>
      <c r="D8453" s="126"/>
      <c r="K8453" s="1014"/>
      <c r="L8453" s="126"/>
    </row>
    <row r="8454" spans="2:12">
      <c r="B8454" s="126"/>
      <c r="C8454" s="126"/>
      <c r="D8454" s="126"/>
      <c r="K8454" s="1014"/>
      <c r="L8454" s="126"/>
    </row>
    <row r="8455" spans="2:12">
      <c r="B8455" s="126"/>
      <c r="C8455" s="126"/>
      <c r="D8455" s="126"/>
      <c r="K8455" s="1014"/>
      <c r="L8455" s="126"/>
    </row>
    <row r="8456" spans="2:12">
      <c r="B8456" s="126"/>
      <c r="C8456" s="126"/>
      <c r="D8456" s="126"/>
      <c r="K8456" s="1014"/>
      <c r="L8456" s="126"/>
    </row>
    <row r="8457" spans="2:12">
      <c r="B8457" s="126"/>
      <c r="C8457" s="126"/>
      <c r="D8457" s="126"/>
      <c r="K8457" s="1014"/>
      <c r="L8457" s="126"/>
    </row>
    <row r="8458" spans="2:12">
      <c r="B8458" s="126"/>
      <c r="C8458" s="126"/>
      <c r="D8458" s="126"/>
      <c r="K8458" s="1014"/>
      <c r="L8458" s="126"/>
    </row>
    <row r="8459" spans="2:12">
      <c r="B8459" s="126"/>
      <c r="C8459" s="126"/>
      <c r="D8459" s="126"/>
      <c r="K8459" s="1014"/>
      <c r="L8459" s="126"/>
    </row>
    <row r="8460" spans="2:12">
      <c r="B8460" s="126"/>
      <c r="C8460" s="126"/>
      <c r="D8460" s="126"/>
      <c r="K8460" s="1014"/>
      <c r="L8460" s="126"/>
    </row>
    <row r="8461" spans="2:12">
      <c r="B8461" s="126"/>
      <c r="C8461" s="126"/>
      <c r="D8461" s="126"/>
      <c r="K8461" s="1014"/>
      <c r="L8461" s="126"/>
    </row>
    <row r="8462" spans="2:12">
      <c r="B8462" s="126"/>
      <c r="C8462" s="126"/>
      <c r="D8462" s="126"/>
      <c r="K8462" s="1014"/>
      <c r="L8462" s="126"/>
    </row>
    <row r="8463" spans="2:12">
      <c r="B8463" s="126"/>
      <c r="C8463" s="126"/>
      <c r="D8463" s="126"/>
      <c r="K8463" s="1014"/>
      <c r="L8463" s="126"/>
    </row>
    <row r="8464" spans="2:12">
      <c r="B8464" s="126"/>
      <c r="C8464" s="126"/>
      <c r="D8464" s="126"/>
      <c r="K8464" s="1014"/>
      <c r="L8464" s="126"/>
    </row>
    <row r="8465" spans="2:12">
      <c r="B8465" s="126"/>
      <c r="C8465" s="126"/>
      <c r="D8465" s="126"/>
      <c r="K8465" s="1014"/>
      <c r="L8465" s="126"/>
    </row>
    <row r="8466" spans="2:12">
      <c r="B8466" s="126"/>
      <c r="C8466" s="126"/>
      <c r="D8466" s="126"/>
      <c r="K8466" s="1014"/>
      <c r="L8466" s="126"/>
    </row>
    <row r="8467" spans="2:12">
      <c r="B8467" s="126"/>
      <c r="C8467" s="126"/>
      <c r="D8467" s="126"/>
      <c r="K8467" s="1014"/>
      <c r="L8467" s="126"/>
    </row>
    <row r="8468" spans="2:12">
      <c r="B8468" s="126"/>
      <c r="C8468" s="126"/>
      <c r="D8468" s="126"/>
      <c r="K8468" s="1014"/>
      <c r="L8468" s="126"/>
    </row>
    <row r="8469" spans="2:12">
      <c r="B8469" s="126"/>
      <c r="C8469" s="126"/>
      <c r="D8469" s="126"/>
      <c r="K8469" s="1014"/>
      <c r="L8469" s="126"/>
    </row>
    <row r="8470" spans="2:12">
      <c r="B8470" s="126"/>
      <c r="C8470" s="126"/>
      <c r="D8470" s="126"/>
      <c r="K8470" s="1014"/>
      <c r="L8470" s="126"/>
    </row>
    <row r="8471" spans="2:12">
      <c r="B8471" s="126"/>
      <c r="C8471" s="126"/>
      <c r="D8471" s="126"/>
      <c r="K8471" s="1014"/>
      <c r="L8471" s="126"/>
    </row>
    <row r="8472" spans="2:12">
      <c r="B8472" s="126"/>
      <c r="C8472" s="126"/>
      <c r="D8472" s="126"/>
      <c r="K8472" s="1014"/>
      <c r="L8472" s="126"/>
    </row>
    <row r="8473" spans="2:12">
      <c r="B8473" s="126"/>
      <c r="C8473" s="126"/>
      <c r="D8473" s="126"/>
      <c r="K8473" s="1014"/>
      <c r="L8473" s="126"/>
    </row>
    <row r="8474" spans="2:12">
      <c r="B8474" s="126"/>
      <c r="C8474" s="126"/>
      <c r="D8474" s="126"/>
      <c r="K8474" s="1014"/>
      <c r="L8474" s="126"/>
    </row>
    <row r="8475" spans="2:12">
      <c r="B8475" s="126"/>
      <c r="C8475" s="126"/>
      <c r="D8475" s="126"/>
      <c r="K8475" s="1014"/>
      <c r="L8475" s="126"/>
    </row>
    <row r="8476" spans="2:12">
      <c r="B8476" s="126"/>
      <c r="C8476" s="126"/>
      <c r="D8476" s="126"/>
      <c r="K8476" s="1014"/>
      <c r="L8476" s="126"/>
    </row>
    <row r="8477" spans="2:12">
      <c r="B8477" s="126"/>
      <c r="C8477" s="126"/>
      <c r="D8477" s="126"/>
      <c r="K8477" s="1014"/>
      <c r="L8477" s="126"/>
    </row>
    <row r="8478" spans="2:12">
      <c r="B8478" s="126"/>
      <c r="C8478" s="126"/>
      <c r="D8478" s="126"/>
      <c r="K8478" s="1014"/>
      <c r="L8478" s="126"/>
    </row>
    <row r="8479" spans="2:12">
      <c r="B8479" s="126"/>
      <c r="C8479" s="126"/>
      <c r="D8479" s="126"/>
      <c r="K8479" s="1014"/>
      <c r="L8479" s="126"/>
    </row>
    <row r="8480" spans="2:12">
      <c r="B8480" s="126"/>
      <c r="C8480" s="126"/>
      <c r="D8480" s="126"/>
      <c r="K8480" s="1014"/>
      <c r="L8480" s="126"/>
    </row>
    <row r="8481" spans="2:12">
      <c r="B8481" s="126"/>
      <c r="C8481" s="126"/>
      <c r="D8481" s="126"/>
      <c r="K8481" s="1014"/>
      <c r="L8481" s="126"/>
    </row>
    <row r="8482" spans="2:12">
      <c r="B8482" s="126"/>
      <c r="C8482" s="126"/>
      <c r="D8482" s="126"/>
      <c r="K8482" s="1014"/>
      <c r="L8482" s="126"/>
    </row>
    <row r="8483" spans="2:12">
      <c r="B8483" s="126"/>
      <c r="C8483" s="126"/>
      <c r="D8483" s="126"/>
      <c r="K8483" s="1014"/>
      <c r="L8483" s="126"/>
    </row>
    <row r="8484" spans="2:12">
      <c r="B8484" s="126"/>
      <c r="C8484" s="126"/>
      <c r="D8484" s="126"/>
      <c r="K8484" s="1014"/>
      <c r="L8484" s="126"/>
    </row>
    <row r="8485" spans="2:12">
      <c r="B8485" s="126"/>
      <c r="C8485" s="126"/>
      <c r="D8485" s="126"/>
      <c r="K8485" s="1014"/>
      <c r="L8485" s="126"/>
    </row>
    <row r="8486" spans="2:12">
      <c r="B8486" s="126"/>
      <c r="C8486" s="126"/>
      <c r="D8486" s="126"/>
      <c r="K8486" s="1014"/>
      <c r="L8486" s="126"/>
    </row>
    <row r="8487" spans="2:12">
      <c r="B8487" s="126"/>
      <c r="C8487" s="126"/>
      <c r="D8487" s="126"/>
      <c r="K8487" s="1014"/>
      <c r="L8487" s="126"/>
    </row>
    <row r="8488" spans="2:12">
      <c r="B8488" s="126"/>
      <c r="C8488" s="126"/>
      <c r="D8488" s="126"/>
      <c r="K8488" s="1014"/>
      <c r="L8488" s="126"/>
    </row>
    <row r="8489" spans="2:12">
      <c r="B8489" s="126"/>
      <c r="C8489" s="126"/>
      <c r="D8489" s="126"/>
      <c r="K8489" s="1014"/>
      <c r="L8489" s="126"/>
    </row>
    <row r="8490" spans="2:12">
      <c r="B8490" s="126"/>
      <c r="C8490" s="126"/>
      <c r="D8490" s="126"/>
      <c r="K8490" s="1014"/>
      <c r="L8490" s="126"/>
    </row>
    <row r="8491" spans="2:12">
      <c r="B8491" s="126"/>
      <c r="C8491" s="126"/>
      <c r="D8491" s="126"/>
      <c r="K8491" s="1014"/>
      <c r="L8491" s="126"/>
    </row>
    <row r="8492" spans="2:12">
      <c r="B8492" s="126"/>
      <c r="C8492" s="126"/>
      <c r="D8492" s="126"/>
      <c r="K8492" s="1014"/>
      <c r="L8492" s="126"/>
    </row>
    <row r="8493" spans="2:12">
      <c r="B8493" s="126"/>
      <c r="C8493" s="126"/>
      <c r="D8493" s="126"/>
      <c r="K8493" s="1014"/>
      <c r="L8493" s="126"/>
    </row>
    <row r="8494" spans="2:12">
      <c r="B8494" s="126"/>
      <c r="C8494" s="126"/>
      <c r="D8494" s="126"/>
      <c r="K8494" s="1014"/>
      <c r="L8494" s="126"/>
    </row>
    <row r="8495" spans="2:12">
      <c r="B8495" s="126"/>
      <c r="C8495" s="126"/>
      <c r="D8495" s="126"/>
      <c r="K8495" s="1014"/>
      <c r="L8495" s="126"/>
    </row>
    <row r="8496" spans="2:12">
      <c r="B8496" s="126"/>
      <c r="C8496" s="126"/>
      <c r="D8496" s="126"/>
      <c r="K8496" s="1014"/>
      <c r="L8496" s="126"/>
    </row>
    <row r="8497" spans="2:12">
      <c r="B8497" s="126"/>
      <c r="C8497" s="126"/>
      <c r="D8497" s="126"/>
      <c r="K8497" s="1014"/>
      <c r="L8497" s="126"/>
    </row>
    <row r="8498" spans="2:12">
      <c r="B8498" s="126"/>
      <c r="C8498" s="126"/>
      <c r="D8498" s="126"/>
      <c r="K8498" s="1014"/>
      <c r="L8498" s="126"/>
    </row>
    <row r="8499" spans="2:12">
      <c r="B8499" s="126"/>
      <c r="C8499" s="126"/>
      <c r="D8499" s="126"/>
      <c r="K8499" s="1014"/>
      <c r="L8499" s="126"/>
    </row>
    <row r="8500" spans="2:12">
      <c r="B8500" s="126"/>
      <c r="C8500" s="126"/>
      <c r="D8500" s="126"/>
      <c r="K8500" s="1014"/>
      <c r="L8500" s="126"/>
    </row>
    <row r="8501" spans="2:12">
      <c r="B8501" s="126"/>
      <c r="C8501" s="126"/>
      <c r="D8501" s="126"/>
      <c r="K8501" s="1014"/>
      <c r="L8501" s="126"/>
    </row>
    <row r="8502" spans="2:12">
      <c r="B8502" s="126"/>
      <c r="C8502" s="126"/>
      <c r="D8502" s="126"/>
      <c r="K8502" s="1014"/>
      <c r="L8502" s="126"/>
    </row>
    <row r="8503" spans="2:12">
      <c r="B8503" s="126"/>
      <c r="C8503" s="126"/>
      <c r="D8503" s="126"/>
      <c r="K8503" s="1014"/>
      <c r="L8503" s="126"/>
    </row>
    <row r="8504" spans="2:12">
      <c r="B8504" s="126"/>
      <c r="C8504" s="126"/>
      <c r="D8504" s="126"/>
      <c r="K8504" s="1014"/>
      <c r="L8504" s="126"/>
    </row>
    <row r="8505" spans="2:12">
      <c r="B8505" s="126"/>
      <c r="C8505" s="126"/>
      <c r="D8505" s="126"/>
      <c r="K8505" s="1014"/>
      <c r="L8505" s="126"/>
    </row>
    <row r="8506" spans="2:12">
      <c r="B8506" s="126"/>
      <c r="C8506" s="126"/>
      <c r="D8506" s="126"/>
      <c r="K8506" s="1014"/>
      <c r="L8506" s="126"/>
    </row>
    <row r="8507" spans="2:12">
      <c r="B8507" s="126"/>
      <c r="C8507" s="126"/>
      <c r="D8507" s="126"/>
      <c r="K8507" s="1014"/>
      <c r="L8507" s="126"/>
    </row>
    <row r="8508" spans="2:12">
      <c r="B8508" s="126"/>
      <c r="C8508" s="126"/>
      <c r="D8508" s="126"/>
      <c r="K8508" s="1014"/>
      <c r="L8508" s="126"/>
    </row>
    <row r="8509" spans="2:12">
      <c r="B8509" s="126"/>
      <c r="C8509" s="126"/>
      <c r="D8509" s="126"/>
      <c r="K8509" s="1014"/>
      <c r="L8509" s="126"/>
    </row>
    <row r="8510" spans="2:12">
      <c r="B8510" s="126"/>
      <c r="C8510" s="126"/>
      <c r="D8510" s="126"/>
      <c r="K8510" s="1014"/>
      <c r="L8510" s="126"/>
    </row>
    <row r="8511" spans="2:12">
      <c r="B8511" s="126"/>
      <c r="C8511" s="126"/>
      <c r="D8511" s="126"/>
      <c r="K8511" s="1014"/>
      <c r="L8511" s="126"/>
    </row>
    <row r="8512" spans="2:12">
      <c r="B8512" s="126"/>
      <c r="C8512" s="126"/>
      <c r="D8512" s="126"/>
      <c r="K8512" s="1014"/>
      <c r="L8512" s="126"/>
    </row>
    <row r="8513" spans="2:12">
      <c r="B8513" s="126"/>
      <c r="C8513" s="126"/>
      <c r="D8513" s="126"/>
      <c r="K8513" s="1014"/>
      <c r="L8513" s="126"/>
    </row>
    <row r="8514" spans="2:12">
      <c r="B8514" s="126"/>
      <c r="C8514" s="126"/>
      <c r="D8514" s="126"/>
      <c r="K8514" s="1014"/>
      <c r="L8514" s="126"/>
    </row>
    <row r="8515" spans="2:12">
      <c r="B8515" s="126"/>
      <c r="C8515" s="126"/>
      <c r="D8515" s="126"/>
      <c r="K8515" s="1014"/>
      <c r="L8515" s="126"/>
    </row>
    <row r="8516" spans="2:12">
      <c r="B8516" s="126"/>
      <c r="C8516" s="126"/>
      <c r="D8516" s="126"/>
      <c r="K8516" s="1014"/>
      <c r="L8516" s="126"/>
    </row>
    <row r="8517" spans="2:12">
      <c r="B8517" s="126"/>
      <c r="C8517" s="126"/>
      <c r="D8517" s="126"/>
      <c r="K8517" s="1014"/>
      <c r="L8517" s="126"/>
    </row>
    <row r="8518" spans="2:12">
      <c r="B8518" s="126"/>
      <c r="C8518" s="126"/>
      <c r="D8518" s="126"/>
      <c r="K8518" s="1014"/>
      <c r="L8518" s="126"/>
    </row>
    <row r="8519" spans="2:12">
      <c r="B8519" s="126"/>
      <c r="C8519" s="126"/>
      <c r="D8519" s="126"/>
      <c r="K8519" s="1014"/>
      <c r="L8519" s="126"/>
    </row>
    <row r="8520" spans="2:12">
      <c r="B8520" s="126"/>
      <c r="C8520" s="126"/>
      <c r="D8520" s="126"/>
      <c r="K8520" s="1014"/>
      <c r="L8520" s="126"/>
    </row>
    <row r="8521" spans="2:12">
      <c r="B8521" s="126"/>
      <c r="C8521" s="126"/>
      <c r="D8521" s="126"/>
      <c r="K8521" s="1014"/>
      <c r="L8521" s="126"/>
    </row>
    <row r="8522" spans="2:12">
      <c r="B8522" s="126"/>
      <c r="C8522" s="126"/>
      <c r="D8522" s="126"/>
      <c r="K8522" s="1014"/>
      <c r="L8522" s="126"/>
    </row>
    <row r="8523" spans="2:12">
      <c r="B8523" s="126"/>
      <c r="C8523" s="126"/>
      <c r="D8523" s="126"/>
      <c r="K8523" s="1014"/>
      <c r="L8523" s="126"/>
    </row>
    <row r="8524" spans="2:12">
      <c r="B8524" s="126"/>
      <c r="C8524" s="126"/>
      <c r="D8524" s="126"/>
      <c r="K8524" s="1014"/>
      <c r="L8524" s="126"/>
    </row>
    <row r="8525" spans="2:12">
      <c r="B8525" s="126"/>
      <c r="C8525" s="126"/>
      <c r="D8525" s="126"/>
      <c r="K8525" s="1014"/>
      <c r="L8525" s="126"/>
    </row>
    <row r="8526" spans="2:12">
      <c r="B8526" s="126"/>
      <c r="C8526" s="126"/>
      <c r="D8526" s="126"/>
      <c r="K8526" s="1014"/>
      <c r="L8526" s="126"/>
    </row>
    <row r="8527" spans="2:12">
      <c r="B8527" s="126"/>
      <c r="C8527" s="126"/>
      <c r="D8527" s="126"/>
      <c r="K8527" s="1014"/>
      <c r="L8527" s="126"/>
    </row>
    <row r="8528" spans="2:12">
      <c r="B8528" s="126"/>
      <c r="C8528" s="126"/>
      <c r="D8528" s="126"/>
      <c r="K8528" s="1014"/>
      <c r="L8528" s="126"/>
    </row>
    <row r="8529" spans="2:12">
      <c r="B8529" s="126"/>
      <c r="C8529" s="126"/>
      <c r="D8529" s="126"/>
      <c r="K8529" s="1014"/>
      <c r="L8529" s="126"/>
    </row>
    <row r="8530" spans="2:12">
      <c r="B8530" s="126"/>
      <c r="C8530" s="126"/>
      <c r="D8530" s="126"/>
      <c r="K8530" s="1014"/>
      <c r="L8530" s="126"/>
    </row>
    <row r="8531" spans="2:12">
      <c r="B8531" s="126"/>
      <c r="C8531" s="126"/>
      <c r="D8531" s="126"/>
      <c r="K8531" s="1014"/>
      <c r="L8531" s="126"/>
    </row>
    <row r="8532" spans="2:12">
      <c r="B8532" s="126"/>
      <c r="C8532" s="126"/>
      <c r="D8532" s="126"/>
      <c r="K8532" s="1014"/>
      <c r="L8532" s="126"/>
    </row>
    <row r="8533" spans="2:12">
      <c r="B8533" s="126"/>
      <c r="C8533" s="126"/>
      <c r="D8533" s="126"/>
      <c r="K8533" s="1014"/>
      <c r="L8533" s="126"/>
    </row>
    <row r="8534" spans="2:12">
      <c r="B8534" s="126"/>
      <c r="C8534" s="126"/>
      <c r="D8534" s="126"/>
      <c r="K8534" s="1014"/>
      <c r="L8534" s="126"/>
    </row>
    <row r="8535" spans="2:12">
      <c r="B8535" s="126"/>
      <c r="C8535" s="126"/>
      <c r="D8535" s="126"/>
      <c r="K8535" s="1014"/>
      <c r="L8535" s="126"/>
    </row>
    <row r="8536" spans="2:12">
      <c r="B8536" s="126"/>
      <c r="C8536" s="126"/>
      <c r="D8536" s="126"/>
      <c r="K8536" s="1014"/>
      <c r="L8536" s="126"/>
    </row>
    <row r="8537" spans="2:12">
      <c r="B8537" s="126"/>
      <c r="C8537" s="126"/>
      <c r="D8537" s="126"/>
      <c r="K8537" s="1014"/>
      <c r="L8537" s="126"/>
    </row>
    <row r="8538" spans="2:12">
      <c r="B8538" s="126"/>
      <c r="C8538" s="126"/>
      <c r="D8538" s="126"/>
      <c r="K8538" s="1014"/>
      <c r="L8538" s="126"/>
    </row>
    <row r="8539" spans="2:12">
      <c r="B8539" s="126"/>
      <c r="C8539" s="126"/>
      <c r="D8539" s="126"/>
      <c r="K8539" s="1014"/>
      <c r="L8539" s="126"/>
    </row>
    <row r="8540" spans="2:12">
      <c r="B8540" s="126"/>
      <c r="C8540" s="126"/>
      <c r="D8540" s="126"/>
      <c r="K8540" s="1014"/>
      <c r="L8540" s="126"/>
    </row>
    <row r="8541" spans="2:12">
      <c r="B8541" s="126"/>
      <c r="C8541" s="126"/>
      <c r="D8541" s="126"/>
      <c r="K8541" s="1014"/>
      <c r="L8541" s="126"/>
    </row>
    <row r="8542" spans="2:12">
      <c r="B8542" s="126"/>
      <c r="C8542" s="126"/>
      <c r="D8542" s="126"/>
      <c r="K8542" s="1014"/>
      <c r="L8542" s="126"/>
    </row>
    <row r="8543" spans="2:12">
      <c r="B8543" s="126"/>
      <c r="C8543" s="126"/>
      <c r="D8543" s="126"/>
      <c r="K8543" s="1014"/>
      <c r="L8543" s="126"/>
    </row>
    <row r="8544" spans="2:12">
      <c r="B8544" s="126"/>
      <c r="C8544" s="126"/>
      <c r="D8544" s="126"/>
      <c r="K8544" s="1014"/>
      <c r="L8544" s="126"/>
    </row>
    <row r="8545" spans="2:12">
      <c r="B8545" s="126"/>
      <c r="C8545" s="126"/>
      <c r="D8545" s="126"/>
      <c r="K8545" s="1014"/>
      <c r="L8545" s="126"/>
    </row>
    <row r="8546" spans="2:12">
      <c r="B8546" s="126"/>
      <c r="C8546" s="126"/>
      <c r="D8546" s="126"/>
      <c r="K8546" s="1014"/>
      <c r="L8546" s="126"/>
    </row>
    <row r="8547" spans="2:12">
      <c r="B8547" s="126"/>
      <c r="C8547" s="126"/>
      <c r="D8547" s="126"/>
      <c r="K8547" s="1014"/>
      <c r="L8547" s="126"/>
    </row>
    <row r="8548" spans="2:12">
      <c r="B8548" s="126"/>
      <c r="C8548" s="126"/>
      <c r="D8548" s="126"/>
      <c r="K8548" s="1014"/>
      <c r="L8548" s="126"/>
    </row>
    <row r="8549" spans="2:12">
      <c r="B8549" s="126"/>
      <c r="C8549" s="126"/>
      <c r="D8549" s="126"/>
      <c r="K8549" s="1014"/>
      <c r="L8549" s="126"/>
    </row>
    <row r="8550" spans="2:12">
      <c r="B8550" s="126"/>
      <c r="C8550" s="126"/>
      <c r="D8550" s="126"/>
      <c r="K8550" s="1014"/>
      <c r="L8550" s="126"/>
    </row>
    <row r="8551" spans="2:12">
      <c r="B8551" s="126"/>
      <c r="C8551" s="126"/>
      <c r="D8551" s="126"/>
      <c r="K8551" s="1014"/>
      <c r="L8551" s="126"/>
    </row>
    <row r="8552" spans="2:12">
      <c r="B8552" s="126"/>
      <c r="C8552" s="126"/>
      <c r="D8552" s="126"/>
      <c r="K8552" s="1014"/>
      <c r="L8552" s="126"/>
    </row>
    <row r="8553" spans="2:12">
      <c r="B8553" s="126"/>
      <c r="C8553" s="126"/>
      <c r="D8553" s="126"/>
      <c r="K8553" s="1014"/>
      <c r="L8553" s="126"/>
    </row>
    <row r="8554" spans="2:12">
      <c r="B8554" s="126"/>
      <c r="C8554" s="126"/>
      <c r="D8554" s="126"/>
      <c r="K8554" s="1014"/>
      <c r="L8554" s="126"/>
    </row>
    <row r="8555" spans="2:12">
      <c r="B8555" s="126"/>
      <c r="C8555" s="126"/>
      <c r="D8555" s="126"/>
      <c r="K8555" s="1014"/>
      <c r="L8555" s="126"/>
    </row>
    <row r="8556" spans="2:12">
      <c r="B8556" s="126"/>
      <c r="C8556" s="126"/>
      <c r="D8556" s="126"/>
      <c r="K8556" s="1014"/>
      <c r="L8556" s="126"/>
    </row>
    <row r="8557" spans="2:12">
      <c r="B8557" s="126"/>
      <c r="C8557" s="126"/>
      <c r="D8557" s="126"/>
      <c r="K8557" s="1014"/>
      <c r="L8557" s="126"/>
    </row>
    <row r="8558" spans="2:12">
      <c r="B8558" s="126"/>
      <c r="C8558" s="126"/>
      <c r="D8558" s="126"/>
      <c r="K8558" s="1014"/>
      <c r="L8558" s="126"/>
    </row>
    <row r="8559" spans="2:12">
      <c r="B8559" s="126"/>
      <c r="C8559" s="126"/>
      <c r="D8559" s="126"/>
      <c r="K8559" s="1014"/>
      <c r="L8559" s="126"/>
    </row>
    <row r="8560" spans="2:12">
      <c r="B8560" s="126"/>
      <c r="C8560" s="126"/>
      <c r="D8560" s="126"/>
      <c r="K8560" s="1014"/>
      <c r="L8560" s="126"/>
    </row>
    <row r="8561" spans="2:12">
      <c r="B8561" s="126"/>
      <c r="C8561" s="126"/>
      <c r="D8561" s="126"/>
      <c r="K8561" s="1014"/>
      <c r="L8561" s="126"/>
    </row>
    <row r="8562" spans="2:12">
      <c r="B8562" s="126"/>
      <c r="C8562" s="126"/>
      <c r="D8562" s="126"/>
      <c r="K8562" s="1014"/>
      <c r="L8562" s="126"/>
    </row>
    <row r="8563" spans="2:12">
      <c r="B8563" s="126"/>
      <c r="C8563" s="126"/>
      <c r="D8563" s="126"/>
      <c r="K8563" s="1014"/>
      <c r="L8563" s="126"/>
    </row>
    <row r="8564" spans="2:12">
      <c r="B8564" s="126"/>
      <c r="C8564" s="126"/>
      <c r="D8564" s="126"/>
      <c r="K8564" s="1014"/>
      <c r="L8564" s="126"/>
    </row>
    <row r="8565" spans="2:12">
      <c r="B8565" s="126"/>
      <c r="C8565" s="126"/>
      <c r="D8565" s="126"/>
      <c r="K8565" s="1014"/>
      <c r="L8565" s="126"/>
    </row>
    <row r="8566" spans="2:12">
      <c r="B8566" s="126"/>
      <c r="C8566" s="126"/>
      <c r="D8566" s="126"/>
      <c r="K8566" s="1014"/>
      <c r="L8566" s="126"/>
    </row>
    <row r="8567" spans="2:12">
      <c r="B8567" s="126"/>
      <c r="C8567" s="126"/>
      <c r="D8567" s="126"/>
      <c r="K8567" s="1014"/>
      <c r="L8567" s="126"/>
    </row>
    <row r="8568" spans="2:12">
      <c r="B8568" s="126"/>
      <c r="C8568" s="126"/>
      <c r="D8568" s="126"/>
      <c r="K8568" s="1014"/>
      <c r="L8568" s="126"/>
    </row>
    <row r="8569" spans="2:12">
      <c r="B8569" s="126"/>
      <c r="C8569" s="126"/>
      <c r="D8569" s="126"/>
      <c r="K8569" s="1014"/>
      <c r="L8569" s="126"/>
    </row>
    <row r="8570" spans="2:12">
      <c r="B8570" s="126"/>
      <c r="C8570" s="126"/>
      <c r="D8570" s="126"/>
      <c r="K8570" s="1014"/>
      <c r="L8570" s="126"/>
    </row>
    <row r="8571" spans="2:12">
      <c r="B8571" s="126"/>
      <c r="C8571" s="126"/>
      <c r="D8571" s="126"/>
      <c r="K8571" s="1014"/>
      <c r="L8571" s="126"/>
    </row>
    <row r="8572" spans="2:12">
      <c r="B8572" s="126"/>
      <c r="C8572" s="126"/>
      <c r="D8572" s="126"/>
      <c r="K8572" s="1014"/>
      <c r="L8572" s="126"/>
    </row>
    <row r="8573" spans="2:12">
      <c r="B8573" s="126"/>
      <c r="C8573" s="126"/>
      <c r="D8573" s="126"/>
      <c r="K8573" s="1014"/>
      <c r="L8573" s="126"/>
    </row>
    <row r="8574" spans="2:12">
      <c r="B8574" s="126"/>
      <c r="C8574" s="126"/>
      <c r="D8574" s="126"/>
      <c r="K8574" s="1014"/>
      <c r="L8574" s="126"/>
    </row>
    <row r="8575" spans="2:12">
      <c r="B8575" s="126"/>
      <c r="C8575" s="126"/>
      <c r="D8575" s="126"/>
      <c r="K8575" s="1014"/>
      <c r="L8575" s="126"/>
    </row>
    <row r="8576" spans="2:12">
      <c r="B8576" s="126"/>
      <c r="C8576" s="126"/>
      <c r="D8576" s="126"/>
      <c r="K8576" s="1014"/>
      <c r="L8576" s="126"/>
    </row>
    <row r="8577" spans="2:12">
      <c r="B8577" s="126"/>
      <c r="C8577" s="126"/>
      <c r="D8577" s="126"/>
      <c r="K8577" s="1014"/>
      <c r="L8577" s="126"/>
    </row>
    <row r="8578" spans="2:12">
      <c r="B8578" s="126"/>
      <c r="C8578" s="126"/>
      <c r="D8578" s="126"/>
      <c r="K8578" s="1014"/>
      <c r="L8578" s="126"/>
    </row>
    <row r="8579" spans="2:12">
      <c r="B8579" s="126"/>
      <c r="C8579" s="126"/>
      <c r="D8579" s="126"/>
      <c r="K8579" s="1014"/>
      <c r="L8579" s="126"/>
    </row>
    <row r="8580" spans="2:12">
      <c r="B8580" s="126"/>
      <c r="C8580" s="126"/>
      <c r="D8580" s="126"/>
      <c r="K8580" s="1014"/>
      <c r="L8580" s="126"/>
    </row>
    <row r="8581" spans="2:12">
      <c r="B8581" s="126"/>
      <c r="C8581" s="126"/>
      <c r="D8581" s="126"/>
      <c r="K8581" s="1014"/>
      <c r="L8581" s="126"/>
    </row>
    <row r="8582" spans="2:12">
      <c r="B8582" s="126"/>
      <c r="C8582" s="126"/>
      <c r="D8582" s="126"/>
      <c r="K8582" s="1014"/>
      <c r="L8582" s="126"/>
    </row>
    <row r="8583" spans="2:12">
      <c r="B8583" s="126"/>
      <c r="C8583" s="126"/>
      <c r="D8583" s="126"/>
      <c r="K8583" s="1014"/>
      <c r="L8583" s="126"/>
    </row>
    <row r="8584" spans="2:12">
      <c r="B8584" s="126"/>
      <c r="C8584" s="126"/>
      <c r="D8584" s="126"/>
      <c r="K8584" s="1014"/>
      <c r="L8584" s="126"/>
    </row>
    <row r="8585" spans="2:12">
      <c r="B8585" s="126"/>
      <c r="C8585" s="126"/>
      <c r="D8585" s="126"/>
      <c r="K8585" s="1014"/>
      <c r="L8585" s="126"/>
    </row>
    <row r="8586" spans="2:12">
      <c r="B8586" s="126"/>
      <c r="C8586" s="126"/>
      <c r="D8586" s="126"/>
      <c r="K8586" s="1014"/>
      <c r="L8586" s="126"/>
    </row>
    <row r="8587" spans="2:12">
      <c r="B8587" s="126"/>
      <c r="C8587" s="126"/>
      <c r="D8587" s="126"/>
      <c r="K8587" s="1014"/>
      <c r="L8587" s="126"/>
    </row>
    <row r="8588" spans="2:12">
      <c r="B8588" s="126"/>
      <c r="C8588" s="126"/>
      <c r="D8588" s="126"/>
      <c r="K8588" s="1014"/>
      <c r="L8588" s="126"/>
    </row>
    <row r="8589" spans="2:12">
      <c r="B8589" s="126"/>
      <c r="C8589" s="126"/>
      <c r="D8589" s="126"/>
      <c r="K8589" s="1014"/>
      <c r="L8589" s="126"/>
    </row>
    <row r="8590" spans="2:12">
      <c r="B8590" s="126"/>
      <c r="C8590" s="126"/>
      <c r="D8590" s="126"/>
      <c r="K8590" s="1014"/>
      <c r="L8590" s="126"/>
    </row>
    <row r="8591" spans="2:12">
      <c r="B8591" s="126"/>
      <c r="C8591" s="126"/>
      <c r="D8591" s="126"/>
      <c r="K8591" s="1014"/>
      <c r="L8591" s="126"/>
    </row>
    <row r="8592" spans="2:12">
      <c r="B8592" s="126"/>
      <c r="C8592" s="126"/>
      <c r="D8592" s="126"/>
      <c r="K8592" s="1014"/>
      <c r="L8592" s="126"/>
    </row>
    <row r="8593" spans="2:12">
      <c r="B8593" s="126"/>
      <c r="C8593" s="126"/>
      <c r="D8593" s="126"/>
      <c r="K8593" s="1014"/>
      <c r="L8593" s="126"/>
    </row>
    <row r="8594" spans="2:12">
      <c r="B8594" s="126"/>
      <c r="C8594" s="126"/>
      <c r="D8594" s="126"/>
      <c r="K8594" s="1014"/>
      <c r="L8594" s="126"/>
    </row>
    <row r="8595" spans="2:12">
      <c r="B8595" s="126"/>
      <c r="C8595" s="126"/>
      <c r="D8595" s="126"/>
      <c r="K8595" s="1014"/>
      <c r="L8595" s="126"/>
    </row>
    <row r="8596" spans="2:12">
      <c r="B8596" s="126"/>
      <c r="C8596" s="126"/>
      <c r="D8596" s="126"/>
      <c r="K8596" s="1014"/>
      <c r="L8596" s="126"/>
    </row>
    <row r="8597" spans="2:12">
      <c r="B8597" s="126"/>
      <c r="C8597" s="126"/>
      <c r="D8597" s="126"/>
      <c r="K8597" s="1014"/>
      <c r="L8597" s="126"/>
    </row>
    <row r="8598" spans="2:12">
      <c r="B8598" s="126"/>
      <c r="C8598" s="126"/>
      <c r="D8598" s="126"/>
      <c r="K8598" s="1014"/>
      <c r="L8598" s="126"/>
    </row>
    <row r="8599" spans="2:12">
      <c r="B8599" s="126"/>
      <c r="C8599" s="126"/>
      <c r="D8599" s="126"/>
      <c r="K8599" s="1014"/>
      <c r="L8599" s="126"/>
    </row>
    <row r="8600" spans="2:12">
      <c r="B8600" s="126"/>
      <c r="C8600" s="126"/>
      <c r="D8600" s="126"/>
      <c r="K8600" s="1014"/>
      <c r="L8600" s="126"/>
    </row>
    <row r="8601" spans="2:12">
      <c r="B8601" s="126"/>
      <c r="C8601" s="126"/>
      <c r="D8601" s="126"/>
      <c r="K8601" s="1014"/>
      <c r="L8601" s="126"/>
    </row>
    <row r="8602" spans="2:12">
      <c r="B8602" s="126"/>
      <c r="C8602" s="126"/>
      <c r="D8602" s="126"/>
      <c r="K8602" s="1014"/>
      <c r="L8602" s="126"/>
    </row>
    <row r="8603" spans="2:12">
      <c r="B8603" s="126"/>
      <c r="C8603" s="126"/>
      <c r="D8603" s="126"/>
      <c r="K8603" s="1014"/>
      <c r="L8603" s="126"/>
    </row>
    <row r="8604" spans="2:12">
      <c r="B8604" s="126"/>
      <c r="C8604" s="126"/>
      <c r="D8604" s="126"/>
      <c r="K8604" s="1014"/>
      <c r="L8604" s="126"/>
    </row>
    <row r="8605" spans="2:12">
      <c r="B8605" s="126"/>
      <c r="C8605" s="126"/>
      <c r="D8605" s="126"/>
      <c r="K8605" s="1014"/>
      <c r="L8605" s="126"/>
    </row>
    <row r="8606" spans="2:12">
      <c r="B8606" s="126"/>
      <c r="C8606" s="126"/>
      <c r="D8606" s="126"/>
      <c r="K8606" s="1014"/>
      <c r="L8606" s="126"/>
    </row>
    <row r="8607" spans="2:12">
      <c r="B8607" s="126"/>
      <c r="C8607" s="126"/>
      <c r="D8607" s="126"/>
      <c r="K8607" s="1014"/>
      <c r="L8607" s="126"/>
    </row>
    <row r="8608" spans="2:12">
      <c r="B8608" s="126"/>
      <c r="C8608" s="126"/>
      <c r="D8608" s="126"/>
      <c r="K8608" s="1014"/>
      <c r="L8608" s="126"/>
    </row>
    <row r="8609" spans="2:12">
      <c r="B8609" s="126"/>
      <c r="C8609" s="126"/>
      <c r="D8609" s="126"/>
      <c r="K8609" s="1014"/>
      <c r="L8609" s="126"/>
    </row>
    <row r="8610" spans="2:12">
      <c r="B8610" s="126"/>
      <c r="C8610" s="126"/>
      <c r="D8610" s="126"/>
      <c r="K8610" s="1014"/>
      <c r="L8610" s="126"/>
    </row>
    <row r="8611" spans="2:12">
      <c r="B8611" s="126"/>
      <c r="C8611" s="126"/>
      <c r="D8611" s="126"/>
      <c r="K8611" s="1014"/>
      <c r="L8611" s="126"/>
    </row>
    <row r="8612" spans="2:12">
      <c r="B8612" s="126"/>
      <c r="C8612" s="126"/>
      <c r="D8612" s="126"/>
      <c r="K8612" s="1014"/>
      <c r="L8612" s="126"/>
    </row>
    <row r="8613" spans="2:12">
      <c r="B8613" s="126"/>
      <c r="C8613" s="126"/>
      <c r="D8613" s="126"/>
      <c r="K8613" s="1014"/>
      <c r="L8613" s="126"/>
    </row>
    <row r="8614" spans="2:12">
      <c r="B8614" s="126"/>
      <c r="C8614" s="126"/>
      <c r="D8614" s="126"/>
      <c r="K8614" s="1014"/>
      <c r="L8614" s="126"/>
    </row>
    <row r="8615" spans="2:12">
      <c r="B8615" s="126"/>
      <c r="C8615" s="126"/>
      <c r="D8615" s="126"/>
      <c r="K8615" s="1014"/>
      <c r="L8615" s="126"/>
    </row>
    <row r="8616" spans="2:12">
      <c r="B8616" s="126"/>
      <c r="C8616" s="126"/>
      <c r="D8616" s="126"/>
      <c r="K8616" s="1014"/>
      <c r="L8616" s="126"/>
    </row>
    <row r="8617" spans="2:12">
      <c r="B8617" s="126"/>
      <c r="C8617" s="126"/>
      <c r="D8617" s="126"/>
      <c r="K8617" s="1014"/>
      <c r="L8617" s="126"/>
    </row>
    <row r="8618" spans="2:12">
      <c r="B8618" s="126"/>
      <c r="C8618" s="126"/>
      <c r="D8618" s="126"/>
      <c r="K8618" s="1014"/>
      <c r="L8618" s="126"/>
    </row>
    <row r="8619" spans="2:12">
      <c r="B8619" s="126"/>
      <c r="C8619" s="126"/>
      <c r="D8619" s="126"/>
      <c r="K8619" s="1014"/>
      <c r="L8619" s="126"/>
    </row>
    <row r="8620" spans="2:12">
      <c r="B8620" s="126"/>
      <c r="C8620" s="126"/>
      <c r="D8620" s="126"/>
      <c r="K8620" s="1014"/>
      <c r="L8620" s="126"/>
    </row>
    <row r="8621" spans="2:12">
      <c r="B8621" s="126"/>
      <c r="C8621" s="126"/>
      <c r="D8621" s="126"/>
      <c r="K8621" s="1014"/>
      <c r="L8621" s="126"/>
    </row>
    <row r="8622" spans="2:12">
      <c r="B8622" s="126"/>
      <c r="C8622" s="126"/>
      <c r="D8622" s="126"/>
      <c r="K8622" s="1014"/>
      <c r="L8622" s="126"/>
    </row>
    <row r="8623" spans="2:12">
      <c r="B8623" s="126"/>
      <c r="C8623" s="126"/>
      <c r="D8623" s="126"/>
      <c r="K8623" s="1014"/>
      <c r="L8623" s="126"/>
    </row>
    <row r="8624" spans="2:12">
      <c r="B8624" s="126"/>
      <c r="C8624" s="126"/>
      <c r="D8624" s="126"/>
      <c r="K8624" s="1014"/>
      <c r="L8624" s="126"/>
    </row>
    <row r="8625" spans="2:12">
      <c r="B8625" s="126"/>
      <c r="C8625" s="126"/>
      <c r="D8625" s="126"/>
      <c r="K8625" s="1014"/>
      <c r="L8625" s="126"/>
    </row>
    <row r="8626" spans="2:12">
      <c r="B8626" s="126"/>
      <c r="C8626" s="126"/>
      <c r="D8626" s="126"/>
      <c r="K8626" s="1014"/>
      <c r="L8626" s="126"/>
    </row>
    <row r="8627" spans="2:12">
      <c r="B8627" s="126"/>
      <c r="C8627" s="126"/>
      <c r="D8627" s="126"/>
      <c r="K8627" s="1014"/>
      <c r="L8627" s="126"/>
    </row>
    <row r="8628" spans="2:12">
      <c r="B8628" s="126"/>
      <c r="C8628" s="126"/>
      <c r="D8628" s="126"/>
      <c r="K8628" s="1014"/>
      <c r="L8628" s="126"/>
    </row>
    <row r="8629" spans="2:12">
      <c r="B8629" s="126"/>
      <c r="C8629" s="126"/>
      <c r="D8629" s="126"/>
      <c r="K8629" s="1014"/>
      <c r="L8629" s="126"/>
    </row>
    <row r="8630" spans="2:12">
      <c r="B8630" s="126"/>
      <c r="C8630" s="126"/>
      <c r="D8630" s="126"/>
      <c r="K8630" s="1014"/>
      <c r="L8630" s="126"/>
    </row>
    <row r="8631" spans="2:12">
      <c r="B8631" s="126"/>
      <c r="C8631" s="126"/>
      <c r="D8631" s="126"/>
      <c r="K8631" s="1014"/>
      <c r="L8631" s="126"/>
    </row>
    <row r="8632" spans="2:12">
      <c r="B8632" s="126"/>
      <c r="C8632" s="126"/>
      <c r="D8632" s="126"/>
      <c r="K8632" s="1014"/>
      <c r="L8632" s="126"/>
    </row>
    <row r="8633" spans="2:12">
      <c r="B8633" s="126"/>
      <c r="C8633" s="126"/>
      <c r="D8633" s="126"/>
      <c r="K8633" s="1014"/>
      <c r="L8633" s="126"/>
    </row>
    <row r="8634" spans="2:12">
      <c r="B8634" s="126"/>
      <c r="C8634" s="126"/>
      <c r="D8634" s="126"/>
      <c r="K8634" s="1014"/>
      <c r="L8634" s="126"/>
    </row>
    <row r="8635" spans="2:12">
      <c r="B8635" s="126"/>
      <c r="C8635" s="126"/>
      <c r="D8635" s="126"/>
      <c r="K8635" s="1014"/>
      <c r="L8635" s="126"/>
    </row>
    <row r="8636" spans="2:12">
      <c r="B8636" s="126"/>
      <c r="C8636" s="126"/>
      <c r="D8636" s="126"/>
      <c r="K8636" s="1014"/>
      <c r="L8636" s="126"/>
    </row>
    <row r="8637" spans="2:12">
      <c r="B8637" s="126"/>
      <c r="C8637" s="126"/>
      <c r="D8637" s="126"/>
      <c r="K8637" s="1014"/>
      <c r="L8637" s="126"/>
    </row>
    <row r="8638" spans="2:12">
      <c r="B8638" s="126"/>
      <c r="C8638" s="126"/>
      <c r="D8638" s="126"/>
      <c r="K8638" s="1014"/>
      <c r="L8638" s="126"/>
    </row>
    <row r="8639" spans="2:12">
      <c r="B8639" s="126"/>
      <c r="C8639" s="126"/>
      <c r="D8639" s="126"/>
      <c r="K8639" s="1014"/>
      <c r="L8639" s="126"/>
    </row>
    <row r="8640" spans="2:12">
      <c r="B8640" s="126"/>
      <c r="C8640" s="126"/>
      <c r="D8640" s="126"/>
      <c r="K8640" s="1014"/>
      <c r="L8640" s="126"/>
    </row>
    <row r="8641" spans="2:12">
      <c r="B8641" s="126"/>
      <c r="C8641" s="126"/>
      <c r="D8641" s="126"/>
      <c r="K8641" s="1014"/>
      <c r="L8641" s="126"/>
    </row>
    <row r="8642" spans="2:12">
      <c r="B8642" s="126"/>
      <c r="C8642" s="126"/>
      <c r="D8642" s="126"/>
      <c r="K8642" s="1014"/>
      <c r="L8642" s="126"/>
    </row>
    <row r="8643" spans="2:12">
      <c r="B8643" s="126"/>
      <c r="C8643" s="126"/>
      <c r="D8643" s="126"/>
      <c r="K8643" s="1014"/>
      <c r="L8643" s="126"/>
    </row>
    <row r="8644" spans="2:12">
      <c r="B8644" s="126"/>
      <c r="C8644" s="126"/>
      <c r="D8644" s="126"/>
      <c r="K8644" s="1014"/>
      <c r="L8644" s="126"/>
    </row>
    <row r="8645" spans="2:12">
      <c r="B8645" s="126"/>
      <c r="C8645" s="126"/>
      <c r="D8645" s="126"/>
      <c r="K8645" s="1014"/>
      <c r="L8645" s="126"/>
    </row>
    <row r="8646" spans="2:12">
      <c r="B8646" s="126"/>
      <c r="C8646" s="126"/>
      <c r="D8646" s="126"/>
      <c r="K8646" s="1014"/>
      <c r="L8646" s="126"/>
    </row>
    <row r="8647" spans="2:12">
      <c r="B8647" s="126"/>
      <c r="C8647" s="126"/>
      <c r="D8647" s="126"/>
      <c r="K8647" s="1014"/>
      <c r="L8647" s="126"/>
    </row>
    <row r="8648" spans="2:12">
      <c r="B8648" s="126"/>
      <c r="C8648" s="126"/>
      <c r="D8648" s="126"/>
      <c r="K8648" s="1014"/>
      <c r="L8648" s="126"/>
    </row>
    <row r="8649" spans="2:12">
      <c r="B8649" s="126"/>
      <c r="C8649" s="126"/>
      <c r="D8649" s="126"/>
      <c r="K8649" s="1014"/>
      <c r="L8649" s="126"/>
    </row>
    <row r="8650" spans="2:12">
      <c r="B8650" s="126"/>
      <c r="C8650" s="126"/>
      <c r="D8650" s="126"/>
      <c r="K8650" s="1014"/>
      <c r="L8650" s="126"/>
    </row>
    <row r="8651" spans="2:12">
      <c r="B8651" s="126"/>
      <c r="C8651" s="126"/>
      <c r="D8651" s="126"/>
      <c r="K8651" s="1014"/>
      <c r="L8651" s="126"/>
    </row>
    <row r="8652" spans="2:12">
      <c r="B8652" s="126"/>
      <c r="C8652" s="126"/>
      <c r="D8652" s="126"/>
      <c r="K8652" s="1014"/>
      <c r="L8652" s="126"/>
    </row>
    <row r="8653" spans="2:12">
      <c r="B8653" s="126"/>
      <c r="C8653" s="126"/>
      <c r="D8653" s="126"/>
      <c r="K8653" s="1014"/>
      <c r="L8653" s="126"/>
    </row>
    <row r="8654" spans="2:12">
      <c r="B8654" s="126"/>
      <c r="C8654" s="126"/>
      <c r="D8654" s="126"/>
      <c r="K8654" s="1014"/>
      <c r="L8654" s="126"/>
    </row>
    <row r="8655" spans="2:12">
      <c r="B8655" s="126"/>
      <c r="C8655" s="126"/>
      <c r="D8655" s="126"/>
      <c r="K8655" s="1014"/>
      <c r="L8655" s="126"/>
    </row>
    <row r="8656" spans="2:12">
      <c r="B8656" s="126"/>
      <c r="C8656" s="126"/>
      <c r="D8656" s="126"/>
      <c r="K8656" s="1014"/>
      <c r="L8656" s="126"/>
    </row>
    <row r="8657" spans="2:12">
      <c r="B8657" s="126"/>
      <c r="C8657" s="126"/>
      <c r="D8657" s="126"/>
      <c r="K8657" s="1014"/>
      <c r="L8657" s="126"/>
    </row>
    <row r="8658" spans="2:12">
      <c r="B8658" s="126"/>
      <c r="C8658" s="126"/>
      <c r="D8658" s="126"/>
      <c r="K8658" s="1014"/>
      <c r="L8658" s="126"/>
    </row>
    <row r="8659" spans="2:12">
      <c r="B8659" s="126"/>
      <c r="C8659" s="126"/>
      <c r="D8659" s="126"/>
      <c r="K8659" s="1014"/>
      <c r="L8659" s="126"/>
    </row>
    <row r="8660" spans="2:12">
      <c r="B8660" s="126"/>
      <c r="C8660" s="126"/>
      <c r="D8660" s="126"/>
      <c r="K8660" s="1014"/>
      <c r="L8660" s="126"/>
    </row>
    <row r="8661" spans="2:12">
      <c r="B8661" s="126"/>
      <c r="C8661" s="126"/>
      <c r="D8661" s="126"/>
      <c r="K8661" s="1014"/>
      <c r="L8661" s="126"/>
    </row>
    <row r="8662" spans="2:12">
      <c r="B8662" s="126"/>
      <c r="C8662" s="126"/>
      <c r="D8662" s="126"/>
      <c r="K8662" s="1014"/>
      <c r="L8662" s="126"/>
    </row>
    <row r="8663" spans="2:12">
      <c r="B8663" s="126"/>
      <c r="C8663" s="126"/>
      <c r="D8663" s="126"/>
      <c r="K8663" s="1014"/>
      <c r="L8663" s="126"/>
    </row>
    <row r="8664" spans="2:12">
      <c r="B8664" s="126"/>
      <c r="C8664" s="126"/>
      <c r="D8664" s="126"/>
      <c r="K8664" s="1014"/>
      <c r="L8664" s="126"/>
    </row>
    <row r="8665" spans="2:12">
      <c r="B8665" s="126"/>
      <c r="C8665" s="126"/>
      <c r="D8665" s="126"/>
      <c r="K8665" s="1014"/>
      <c r="L8665" s="126"/>
    </row>
    <row r="8666" spans="2:12">
      <c r="B8666" s="126"/>
      <c r="C8666" s="126"/>
      <c r="D8666" s="126"/>
      <c r="K8666" s="1014"/>
      <c r="L8666" s="126"/>
    </row>
    <row r="8667" spans="2:12">
      <c r="B8667" s="126"/>
      <c r="C8667" s="126"/>
      <c r="D8667" s="126"/>
      <c r="K8667" s="1014"/>
      <c r="L8667" s="126"/>
    </row>
    <row r="8668" spans="2:12">
      <c r="B8668" s="126"/>
      <c r="C8668" s="126"/>
      <c r="D8668" s="126"/>
      <c r="K8668" s="1014"/>
      <c r="L8668" s="126"/>
    </row>
    <row r="8669" spans="2:12">
      <c r="B8669" s="126"/>
      <c r="C8669" s="126"/>
      <c r="D8669" s="126"/>
      <c r="K8669" s="1014"/>
      <c r="L8669" s="126"/>
    </row>
    <row r="8670" spans="2:12">
      <c r="B8670" s="126"/>
      <c r="C8670" s="126"/>
      <c r="D8670" s="126"/>
      <c r="K8670" s="1014"/>
      <c r="L8670" s="126"/>
    </row>
    <row r="8671" spans="2:12">
      <c r="B8671" s="126"/>
      <c r="C8671" s="126"/>
      <c r="D8671" s="126"/>
      <c r="K8671" s="1014"/>
      <c r="L8671" s="126"/>
    </row>
    <row r="8672" spans="2:12">
      <c r="B8672" s="126"/>
      <c r="C8672" s="126"/>
      <c r="D8672" s="126"/>
      <c r="K8672" s="1014"/>
      <c r="L8672" s="126"/>
    </row>
    <row r="8673" spans="2:12">
      <c r="B8673" s="126"/>
      <c r="C8673" s="126"/>
      <c r="D8673" s="126"/>
      <c r="K8673" s="1014"/>
      <c r="L8673" s="126"/>
    </row>
    <row r="8674" spans="2:12">
      <c r="B8674" s="126"/>
      <c r="C8674" s="126"/>
      <c r="D8674" s="126"/>
      <c r="K8674" s="1014"/>
      <c r="L8674" s="126"/>
    </row>
    <row r="8675" spans="2:12">
      <c r="B8675" s="126"/>
      <c r="C8675" s="126"/>
      <c r="D8675" s="126"/>
      <c r="K8675" s="1014"/>
      <c r="L8675" s="126"/>
    </row>
    <row r="8676" spans="2:12">
      <c r="B8676" s="126"/>
      <c r="C8676" s="126"/>
      <c r="D8676" s="126"/>
      <c r="K8676" s="1014"/>
      <c r="L8676" s="126"/>
    </row>
    <row r="8677" spans="2:12">
      <c r="B8677" s="126"/>
      <c r="C8677" s="126"/>
      <c r="D8677" s="126"/>
      <c r="K8677" s="1014"/>
      <c r="L8677" s="126"/>
    </row>
    <row r="8678" spans="2:12">
      <c r="B8678" s="126"/>
      <c r="C8678" s="126"/>
      <c r="D8678" s="126"/>
      <c r="K8678" s="1014"/>
      <c r="L8678" s="126"/>
    </row>
    <row r="8679" spans="2:12">
      <c r="B8679" s="126"/>
      <c r="C8679" s="126"/>
      <c r="D8679" s="126"/>
      <c r="K8679" s="1014"/>
      <c r="L8679" s="126"/>
    </row>
    <row r="8680" spans="2:12">
      <c r="B8680" s="126"/>
      <c r="C8680" s="126"/>
      <c r="D8680" s="126"/>
      <c r="K8680" s="1014"/>
      <c r="L8680" s="126"/>
    </row>
    <row r="8681" spans="2:12">
      <c r="B8681" s="126"/>
      <c r="C8681" s="126"/>
      <c r="D8681" s="126"/>
      <c r="K8681" s="1014"/>
      <c r="L8681" s="126"/>
    </row>
    <row r="8682" spans="2:12">
      <c r="B8682" s="126"/>
      <c r="C8682" s="126"/>
      <c r="D8682" s="126"/>
      <c r="K8682" s="1014"/>
      <c r="L8682" s="126"/>
    </row>
    <row r="8683" spans="2:12">
      <c r="B8683" s="126"/>
      <c r="C8683" s="126"/>
      <c r="D8683" s="126"/>
      <c r="K8683" s="1014"/>
      <c r="L8683" s="126"/>
    </row>
    <row r="8684" spans="2:12">
      <c r="B8684" s="126"/>
      <c r="C8684" s="126"/>
      <c r="D8684" s="126"/>
      <c r="K8684" s="1014"/>
      <c r="L8684" s="126"/>
    </row>
    <row r="8685" spans="2:12">
      <c r="B8685" s="126"/>
      <c r="C8685" s="126"/>
      <c r="D8685" s="126"/>
      <c r="K8685" s="1014"/>
      <c r="L8685" s="126"/>
    </row>
    <row r="8686" spans="2:12">
      <c r="B8686" s="126"/>
      <c r="C8686" s="126"/>
      <c r="D8686" s="126"/>
      <c r="K8686" s="1014"/>
      <c r="L8686" s="126"/>
    </row>
    <row r="8687" spans="2:12">
      <c r="B8687" s="126"/>
      <c r="C8687" s="126"/>
      <c r="D8687" s="126"/>
      <c r="K8687" s="1014"/>
      <c r="L8687" s="126"/>
    </row>
    <row r="8688" spans="2:12">
      <c r="B8688" s="126"/>
      <c r="C8688" s="126"/>
      <c r="D8688" s="126"/>
      <c r="K8688" s="1014"/>
      <c r="L8688" s="126"/>
    </row>
    <row r="8689" spans="2:12">
      <c r="B8689" s="126"/>
      <c r="C8689" s="126"/>
      <c r="D8689" s="126"/>
      <c r="K8689" s="1014"/>
      <c r="L8689" s="126"/>
    </row>
    <row r="8690" spans="2:12">
      <c r="B8690" s="126"/>
      <c r="C8690" s="126"/>
      <c r="D8690" s="126"/>
      <c r="K8690" s="1014"/>
      <c r="L8690" s="126"/>
    </row>
    <row r="8691" spans="2:12">
      <c r="B8691" s="126"/>
      <c r="C8691" s="126"/>
      <c r="D8691" s="126"/>
      <c r="K8691" s="1014"/>
      <c r="L8691" s="126"/>
    </row>
    <row r="8692" spans="2:12">
      <c r="B8692" s="126"/>
      <c r="C8692" s="126"/>
      <c r="D8692" s="126"/>
      <c r="K8692" s="1014"/>
      <c r="L8692" s="126"/>
    </row>
    <row r="8693" spans="2:12">
      <c r="B8693" s="126"/>
      <c r="C8693" s="126"/>
      <c r="D8693" s="126"/>
      <c r="K8693" s="1014"/>
      <c r="L8693" s="126"/>
    </row>
    <row r="8694" spans="2:12">
      <c r="B8694" s="126"/>
      <c r="C8694" s="126"/>
      <c r="D8694" s="126"/>
      <c r="K8694" s="1014"/>
      <c r="L8694" s="126"/>
    </row>
    <row r="8695" spans="2:12">
      <c r="B8695" s="126"/>
      <c r="C8695" s="126"/>
      <c r="D8695" s="126"/>
      <c r="K8695" s="1014"/>
      <c r="L8695" s="126"/>
    </row>
    <row r="8696" spans="2:12">
      <c r="B8696" s="126"/>
      <c r="C8696" s="126"/>
      <c r="D8696" s="126"/>
      <c r="K8696" s="1014"/>
      <c r="L8696" s="126"/>
    </row>
    <row r="8697" spans="2:12">
      <c r="B8697" s="126"/>
      <c r="C8697" s="126"/>
      <c r="D8697" s="126"/>
      <c r="K8697" s="1014"/>
      <c r="L8697" s="126"/>
    </row>
    <row r="8698" spans="2:12">
      <c r="B8698" s="126"/>
      <c r="C8698" s="126"/>
      <c r="D8698" s="126"/>
      <c r="K8698" s="1014"/>
      <c r="L8698" s="126"/>
    </row>
    <row r="8699" spans="2:12">
      <c r="B8699" s="126"/>
      <c r="C8699" s="126"/>
      <c r="D8699" s="126"/>
      <c r="K8699" s="1014"/>
      <c r="L8699" s="126"/>
    </row>
    <row r="8700" spans="2:12">
      <c r="B8700" s="126"/>
      <c r="C8700" s="126"/>
      <c r="D8700" s="126"/>
      <c r="K8700" s="1014"/>
      <c r="L8700" s="126"/>
    </row>
    <row r="8701" spans="2:12">
      <c r="B8701" s="126"/>
      <c r="C8701" s="126"/>
      <c r="D8701" s="126"/>
      <c r="K8701" s="1014"/>
      <c r="L8701" s="126"/>
    </row>
    <row r="8702" spans="2:12">
      <c r="B8702" s="126"/>
      <c r="C8702" s="126"/>
      <c r="D8702" s="126"/>
      <c r="K8702" s="1014"/>
      <c r="L8702" s="126"/>
    </row>
    <row r="8703" spans="2:12">
      <c r="B8703" s="126"/>
      <c r="C8703" s="126"/>
      <c r="D8703" s="126"/>
      <c r="K8703" s="1014"/>
      <c r="L8703" s="126"/>
    </row>
    <row r="8704" spans="2:12">
      <c r="B8704" s="126"/>
      <c r="C8704" s="126"/>
      <c r="D8704" s="126"/>
      <c r="K8704" s="1014"/>
      <c r="L8704" s="126"/>
    </row>
    <row r="8705" spans="2:12">
      <c r="B8705" s="126"/>
      <c r="C8705" s="126"/>
      <c r="D8705" s="126"/>
      <c r="K8705" s="1014"/>
      <c r="L8705" s="126"/>
    </row>
    <row r="8706" spans="2:12">
      <c r="B8706" s="126"/>
      <c r="C8706" s="126"/>
      <c r="D8706" s="126"/>
      <c r="K8706" s="1014"/>
      <c r="L8706" s="126"/>
    </row>
    <row r="8707" spans="2:12">
      <c r="B8707" s="126"/>
      <c r="C8707" s="126"/>
      <c r="D8707" s="126"/>
      <c r="K8707" s="1014"/>
      <c r="L8707" s="126"/>
    </row>
    <row r="8708" spans="2:12">
      <c r="B8708" s="126"/>
      <c r="C8708" s="126"/>
      <c r="D8708" s="126"/>
      <c r="K8708" s="1014"/>
      <c r="L8708" s="126"/>
    </row>
    <row r="8709" spans="2:12">
      <c r="B8709" s="126"/>
      <c r="C8709" s="126"/>
      <c r="D8709" s="126"/>
      <c r="K8709" s="1014"/>
      <c r="L8709" s="126"/>
    </row>
    <row r="8710" spans="2:12">
      <c r="B8710" s="126"/>
      <c r="C8710" s="126"/>
      <c r="D8710" s="126"/>
      <c r="K8710" s="1014"/>
      <c r="L8710" s="126"/>
    </row>
    <row r="8711" spans="2:12">
      <c r="B8711" s="126"/>
      <c r="C8711" s="126"/>
      <c r="D8711" s="126"/>
      <c r="K8711" s="1014"/>
      <c r="L8711" s="126"/>
    </row>
    <row r="8712" spans="2:12">
      <c r="B8712" s="126"/>
      <c r="C8712" s="126"/>
      <c r="D8712" s="126"/>
      <c r="K8712" s="1014"/>
      <c r="L8712" s="126"/>
    </row>
    <row r="8713" spans="2:12">
      <c r="B8713" s="126"/>
      <c r="C8713" s="126"/>
      <c r="D8713" s="126"/>
      <c r="K8713" s="1014"/>
      <c r="L8713" s="126"/>
    </row>
    <row r="8714" spans="2:12">
      <c r="B8714" s="126"/>
      <c r="C8714" s="126"/>
      <c r="D8714" s="126"/>
      <c r="K8714" s="1014"/>
      <c r="L8714" s="126"/>
    </row>
    <row r="8715" spans="2:12">
      <c r="B8715" s="126"/>
      <c r="C8715" s="126"/>
      <c r="D8715" s="126"/>
      <c r="K8715" s="1014"/>
      <c r="L8715" s="126"/>
    </row>
    <row r="8716" spans="2:12">
      <c r="B8716" s="126"/>
      <c r="C8716" s="126"/>
      <c r="D8716" s="126"/>
      <c r="K8716" s="1014"/>
      <c r="L8716" s="126"/>
    </row>
    <row r="8717" spans="2:12">
      <c r="B8717" s="126"/>
      <c r="C8717" s="126"/>
      <c r="D8717" s="126"/>
      <c r="K8717" s="1014"/>
      <c r="L8717" s="126"/>
    </row>
    <row r="8718" spans="2:12">
      <c r="B8718" s="126"/>
      <c r="C8718" s="126"/>
      <c r="D8718" s="126"/>
      <c r="K8718" s="1014"/>
      <c r="L8718" s="126"/>
    </row>
    <row r="8719" spans="2:12">
      <c r="B8719" s="126"/>
      <c r="C8719" s="126"/>
      <c r="D8719" s="126"/>
      <c r="K8719" s="1014"/>
      <c r="L8719" s="126"/>
    </row>
    <row r="8720" spans="2:12">
      <c r="B8720" s="126"/>
      <c r="C8720" s="126"/>
      <c r="D8720" s="126"/>
      <c r="K8720" s="1014"/>
      <c r="L8720" s="126"/>
    </row>
    <row r="8721" spans="2:12">
      <c r="B8721" s="126"/>
      <c r="C8721" s="126"/>
      <c r="D8721" s="126"/>
      <c r="K8721" s="1014"/>
      <c r="L8721" s="126"/>
    </row>
    <row r="8722" spans="2:12">
      <c r="B8722" s="126"/>
      <c r="C8722" s="126"/>
      <c r="D8722" s="126"/>
      <c r="K8722" s="1014"/>
      <c r="L8722" s="126"/>
    </row>
    <row r="8723" spans="2:12">
      <c r="B8723" s="126"/>
      <c r="C8723" s="126"/>
      <c r="D8723" s="126"/>
      <c r="K8723" s="1014"/>
      <c r="L8723" s="126"/>
    </row>
    <row r="8724" spans="2:12">
      <c r="B8724" s="126"/>
      <c r="C8724" s="126"/>
      <c r="D8724" s="126"/>
      <c r="K8724" s="1014"/>
      <c r="L8724" s="126"/>
    </row>
    <row r="8725" spans="2:12">
      <c r="B8725" s="126"/>
      <c r="C8725" s="126"/>
      <c r="D8725" s="126"/>
      <c r="K8725" s="1014"/>
      <c r="L8725" s="126"/>
    </row>
    <row r="8726" spans="2:12">
      <c r="B8726" s="126"/>
      <c r="C8726" s="126"/>
      <c r="D8726" s="126"/>
      <c r="K8726" s="1014"/>
      <c r="L8726" s="126"/>
    </row>
    <row r="8727" spans="2:12">
      <c r="B8727" s="126"/>
      <c r="C8727" s="126"/>
      <c r="D8727" s="126"/>
      <c r="K8727" s="1014"/>
      <c r="L8727" s="126"/>
    </row>
    <row r="8728" spans="2:12">
      <c r="B8728" s="126"/>
      <c r="C8728" s="126"/>
      <c r="D8728" s="126"/>
      <c r="K8728" s="1014"/>
      <c r="L8728" s="126"/>
    </row>
    <row r="8729" spans="2:12">
      <c r="B8729" s="126"/>
      <c r="C8729" s="126"/>
      <c r="D8729" s="126"/>
      <c r="K8729" s="1014"/>
      <c r="L8729" s="126"/>
    </row>
    <row r="8730" spans="2:12">
      <c r="B8730" s="126"/>
      <c r="C8730" s="126"/>
      <c r="D8730" s="126"/>
      <c r="K8730" s="1014"/>
      <c r="L8730" s="126"/>
    </row>
    <row r="8731" spans="2:12">
      <c r="B8731" s="126"/>
      <c r="C8731" s="126"/>
      <c r="D8731" s="126"/>
      <c r="K8731" s="1014"/>
      <c r="L8731" s="126"/>
    </row>
    <row r="8732" spans="2:12">
      <c r="B8732" s="126"/>
      <c r="C8732" s="126"/>
      <c r="D8732" s="126"/>
      <c r="K8732" s="1014"/>
      <c r="L8732" s="126"/>
    </row>
    <row r="8733" spans="2:12">
      <c r="B8733" s="126"/>
      <c r="C8733" s="126"/>
      <c r="D8733" s="126"/>
      <c r="K8733" s="1014"/>
      <c r="L8733" s="126"/>
    </row>
    <row r="8734" spans="2:12">
      <c r="B8734" s="126"/>
      <c r="C8734" s="126"/>
      <c r="D8734" s="126"/>
      <c r="K8734" s="1014"/>
      <c r="L8734" s="126"/>
    </row>
    <row r="8735" spans="2:12">
      <c r="B8735" s="126"/>
      <c r="C8735" s="126"/>
      <c r="D8735" s="126"/>
      <c r="K8735" s="1014"/>
      <c r="L8735" s="126"/>
    </row>
    <row r="8736" spans="2:12">
      <c r="B8736" s="126"/>
      <c r="C8736" s="126"/>
      <c r="D8736" s="126"/>
      <c r="K8736" s="1014"/>
      <c r="L8736" s="126"/>
    </row>
    <row r="8737" spans="2:12">
      <c r="B8737" s="126"/>
      <c r="C8737" s="126"/>
      <c r="D8737" s="126"/>
      <c r="K8737" s="1014"/>
      <c r="L8737" s="126"/>
    </row>
    <row r="8738" spans="2:12">
      <c r="B8738" s="126"/>
      <c r="C8738" s="126"/>
      <c r="D8738" s="126"/>
      <c r="K8738" s="1014"/>
      <c r="L8738" s="126"/>
    </row>
    <row r="8739" spans="2:12">
      <c r="B8739" s="126"/>
      <c r="C8739" s="126"/>
      <c r="D8739" s="126"/>
      <c r="K8739" s="1014"/>
      <c r="L8739" s="126"/>
    </row>
    <row r="8740" spans="2:12">
      <c r="B8740" s="126"/>
      <c r="C8740" s="126"/>
      <c r="D8740" s="126"/>
      <c r="K8740" s="1014"/>
      <c r="L8740" s="126"/>
    </row>
    <row r="8741" spans="2:12">
      <c r="B8741" s="126"/>
      <c r="C8741" s="126"/>
      <c r="D8741" s="126"/>
      <c r="K8741" s="1014"/>
      <c r="L8741" s="126"/>
    </row>
    <row r="8742" spans="2:12">
      <c r="B8742" s="126"/>
      <c r="C8742" s="126"/>
      <c r="D8742" s="126"/>
      <c r="K8742" s="1014"/>
      <c r="L8742" s="126"/>
    </row>
    <row r="8743" spans="2:12">
      <c r="B8743" s="126"/>
      <c r="C8743" s="126"/>
      <c r="D8743" s="126"/>
      <c r="K8743" s="1014"/>
      <c r="L8743" s="126"/>
    </row>
    <row r="8744" spans="2:12">
      <c r="B8744" s="126"/>
      <c r="C8744" s="126"/>
      <c r="D8744" s="126"/>
      <c r="K8744" s="1014"/>
      <c r="L8744" s="126"/>
    </row>
    <row r="8745" spans="2:12">
      <c r="B8745" s="126"/>
      <c r="C8745" s="126"/>
      <c r="D8745" s="126"/>
      <c r="K8745" s="1014"/>
      <c r="L8745" s="126"/>
    </row>
    <row r="8746" spans="2:12">
      <c r="B8746" s="126"/>
      <c r="C8746" s="126"/>
      <c r="D8746" s="126"/>
      <c r="K8746" s="1014"/>
      <c r="L8746" s="126"/>
    </row>
    <row r="8747" spans="2:12">
      <c r="B8747" s="126"/>
      <c r="C8747" s="126"/>
      <c r="D8747" s="126"/>
      <c r="K8747" s="1014"/>
      <c r="L8747" s="126"/>
    </row>
    <row r="8748" spans="2:12">
      <c r="B8748" s="126"/>
      <c r="C8748" s="126"/>
      <c r="D8748" s="126"/>
      <c r="K8748" s="1014"/>
      <c r="L8748" s="126"/>
    </row>
    <row r="8749" spans="2:12">
      <c r="B8749" s="126"/>
      <c r="C8749" s="126"/>
      <c r="D8749" s="126"/>
      <c r="K8749" s="1014"/>
      <c r="L8749" s="126"/>
    </row>
    <row r="8750" spans="2:12">
      <c r="B8750" s="126"/>
      <c r="C8750" s="126"/>
      <c r="D8750" s="126"/>
      <c r="K8750" s="1014"/>
      <c r="L8750" s="126"/>
    </row>
    <row r="8751" spans="2:12">
      <c r="B8751" s="126"/>
      <c r="C8751" s="126"/>
      <c r="D8751" s="126"/>
      <c r="K8751" s="1014"/>
      <c r="L8751" s="126"/>
    </row>
    <row r="8752" spans="2:12">
      <c r="B8752" s="126"/>
      <c r="C8752" s="126"/>
      <c r="D8752" s="126"/>
      <c r="K8752" s="1014"/>
      <c r="L8752" s="126"/>
    </row>
    <row r="8753" spans="2:12">
      <c r="B8753" s="126"/>
      <c r="C8753" s="126"/>
      <c r="D8753" s="126"/>
      <c r="K8753" s="1014"/>
      <c r="L8753" s="126"/>
    </row>
    <row r="8754" spans="2:12">
      <c r="B8754" s="126"/>
      <c r="C8754" s="126"/>
      <c r="D8754" s="126"/>
      <c r="K8754" s="1014"/>
      <c r="L8754" s="126"/>
    </row>
    <row r="8755" spans="2:12">
      <c r="B8755" s="126"/>
      <c r="C8755" s="126"/>
      <c r="D8755" s="126"/>
      <c r="K8755" s="1014"/>
      <c r="L8755" s="126"/>
    </row>
    <row r="8756" spans="2:12">
      <c r="B8756" s="126"/>
      <c r="C8756" s="126"/>
      <c r="D8756" s="126"/>
      <c r="K8756" s="1014"/>
      <c r="L8756" s="126"/>
    </row>
    <row r="8757" spans="2:12">
      <c r="B8757" s="126"/>
      <c r="C8757" s="126"/>
      <c r="D8757" s="126"/>
      <c r="K8757" s="1014"/>
      <c r="L8757" s="126"/>
    </row>
    <row r="8758" spans="2:12">
      <c r="B8758" s="126"/>
      <c r="C8758" s="126"/>
      <c r="D8758" s="126"/>
      <c r="K8758" s="1014"/>
      <c r="L8758" s="126"/>
    </row>
    <row r="8759" spans="2:12">
      <c r="B8759" s="126"/>
      <c r="C8759" s="126"/>
      <c r="D8759" s="126"/>
      <c r="K8759" s="1014"/>
      <c r="L8759" s="126"/>
    </row>
    <row r="8760" spans="2:12">
      <c r="B8760" s="126"/>
      <c r="C8760" s="126"/>
      <c r="D8760" s="126"/>
      <c r="K8760" s="1014"/>
      <c r="L8760" s="126"/>
    </row>
    <row r="8761" spans="2:12">
      <c r="B8761" s="126"/>
      <c r="C8761" s="126"/>
      <c r="D8761" s="126"/>
      <c r="K8761" s="1014"/>
      <c r="L8761" s="126"/>
    </row>
    <row r="8762" spans="2:12">
      <c r="B8762" s="126"/>
      <c r="C8762" s="126"/>
      <c r="D8762" s="126"/>
      <c r="K8762" s="1014"/>
      <c r="L8762" s="126"/>
    </row>
    <row r="8763" spans="2:12">
      <c r="B8763" s="126"/>
      <c r="C8763" s="126"/>
      <c r="D8763" s="126"/>
      <c r="K8763" s="1014"/>
      <c r="L8763" s="126"/>
    </row>
    <row r="8764" spans="2:12">
      <c r="B8764" s="126"/>
      <c r="C8764" s="126"/>
      <c r="D8764" s="126"/>
      <c r="K8764" s="1014"/>
      <c r="L8764" s="126"/>
    </row>
    <row r="8765" spans="2:12">
      <c r="B8765" s="126"/>
      <c r="C8765" s="126"/>
      <c r="D8765" s="126"/>
      <c r="K8765" s="1014"/>
      <c r="L8765" s="126"/>
    </row>
    <row r="8766" spans="2:12">
      <c r="B8766" s="126"/>
      <c r="C8766" s="126"/>
      <c r="D8766" s="126"/>
      <c r="K8766" s="1014"/>
      <c r="L8766" s="126"/>
    </row>
    <row r="8767" spans="2:12">
      <c r="B8767" s="126"/>
      <c r="C8767" s="126"/>
      <c r="D8767" s="126"/>
      <c r="K8767" s="1014"/>
      <c r="L8767" s="126"/>
    </row>
    <row r="8768" spans="2:12">
      <c r="B8768" s="126"/>
      <c r="C8768" s="126"/>
      <c r="D8768" s="126"/>
      <c r="K8768" s="1014"/>
      <c r="L8768" s="126"/>
    </row>
    <row r="8769" spans="2:12">
      <c r="B8769" s="126"/>
      <c r="C8769" s="126"/>
      <c r="D8769" s="126"/>
      <c r="K8769" s="1014"/>
      <c r="L8769" s="126"/>
    </row>
    <row r="8770" spans="2:12">
      <c r="B8770" s="126"/>
      <c r="C8770" s="126"/>
      <c r="D8770" s="126"/>
      <c r="K8770" s="1014"/>
      <c r="L8770" s="126"/>
    </row>
    <row r="8771" spans="2:12">
      <c r="B8771" s="126"/>
      <c r="C8771" s="126"/>
      <c r="D8771" s="126"/>
      <c r="K8771" s="1014"/>
      <c r="L8771" s="126"/>
    </row>
    <row r="8772" spans="2:12">
      <c r="B8772" s="126"/>
      <c r="C8772" s="126"/>
      <c r="D8772" s="126"/>
      <c r="K8772" s="1014"/>
      <c r="L8772" s="126"/>
    </row>
    <row r="8773" spans="2:12">
      <c r="B8773" s="126"/>
      <c r="C8773" s="126"/>
      <c r="D8773" s="126"/>
      <c r="K8773" s="1014"/>
      <c r="L8773" s="126"/>
    </row>
    <row r="8774" spans="2:12">
      <c r="B8774" s="126"/>
      <c r="C8774" s="126"/>
      <c r="D8774" s="126"/>
      <c r="K8774" s="1014"/>
      <c r="L8774" s="126"/>
    </row>
    <row r="8775" spans="2:12">
      <c r="B8775" s="126"/>
      <c r="C8775" s="126"/>
      <c r="D8775" s="126"/>
      <c r="K8775" s="1014"/>
      <c r="L8775" s="126"/>
    </row>
    <row r="8776" spans="2:12">
      <c r="B8776" s="126"/>
      <c r="C8776" s="126"/>
      <c r="D8776" s="126"/>
      <c r="K8776" s="1014"/>
      <c r="L8776" s="126"/>
    </row>
    <row r="8777" spans="2:12">
      <c r="B8777" s="126"/>
      <c r="C8777" s="126"/>
      <c r="D8777" s="126"/>
      <c r="K8777" s="1014"/>
      <c r="L8777" s="126"/>
    </row>
    <row r="8778" spans="2:12">
      <c r="B8778" s="126"/>
      <c r="C8778" s="126"/>
      <c r="D8778" s="126"/>
      <c r="K8778" s="1014"/>
      <c r="L8778" s="126"/>
    </row>
    <row r="8779" spans="2:12">
      <c r="B8779" s="126"/>
      <c r="C8779" s="126"/>
      <c r="D8779" s="126"/>
      <c r="K8779" s="1014"/>
      <c r="L8779" s="126"/>
    </row>
    <row r="8780" spans="2:12">
      <c r="B8780" s="126"/>
      <c r="C8780" s="126"/>
      <c r="D8780" s="126"/>
      <c r="K8780" s="1014"/>
      <c r="L8780" s="126"/>
    </row>
    <row r="8781" spans="2:12">
      <c r="B8781" s="126"/>
      <c r="C8781" s="126"/>
      <c r="D8781" s="126"/>
      <c r="K8781" s="1014"/>
      <c r="L8781" s="126"/>
    </row>
    <row r="8782" spans="2:12">
      <c r="B8782" s="126"/>
      <c r="C8782" s="126"/>
      <c r="D8782" s="126"/>
      <c r="K8782" s="1014"/>
      <c r="L8782" s="126"/>
    </row>
    <row r="8783" spans="2:12">
      <c r="B8783" s="126"/>
      <c r="C8783" s="126"/>
      <c r="D8783" s="126"/>
      <c r="K8783" s="1014"/>
      <c r="L8783" s="126"/>
    </row>
    <row r="8784" spans="2:12">
      <c r="B8784" s="126"/>
      <c r="C8784" s="126"/>
      <c r="D8784" s="126"/>
      <c r="K8784" s="1014"/>
      <c r="L8784" s="126"/>
    </row>
    <row r="8785" spans="2:12">
      <c r="B8785" s="126"/>
      <c r="C8785" s="126"/>
      <c r="D8785" s="126"/>
      <c r="K8785" s="1014"/>
      <c r="L8785" s="126"/>
    </row>
    <row r="8786" spans="2:12">
      <c r="B8786" s="126"/>
      <c r="C8786" s="126"/>
      <c r="D8786" s="126"/>
      <c r="K8786" s="1014"/>
      <c r="L8786" s="126"/>
    </row>
    <row r="8787" spans="2:12">
      <c r="B8787" s="126"/>
      <c r="C8787" s="126"/>
      <c r="D8787" s="126"/>
      <c r="K8787" s="1014"/>
      <c r="L8787" s="126"/>
    </row>
    <row r="8788" spans="2:12">
      <c r="B8788" s="126"/>
      <c r="C8788" s="126"/>
      <c r="D8788" s="126"/>
      <c r="K8788" s="1014"/>
      <c r="L8788" s="126"/>
    </row>
    <row r="8789" spans="2:12">
      <c r="B8789" s="126"/>
      <c r="C8789" s="126"/>
      <c r="D8789" s="126"/>
      <c r="K8789" s="1014"/>
      <c r="L8789" s="126"/>
    </row>
    <row r="8790" spans="2:12">
      <c r="B8790" s="126"/>
      <c r="C8790" s="126"/>
      <c r="D8790" s="126"/>
      <c r="K8790" s="1014"/>
      <c r="L8790" s="126"/>
    </row>
    <row r="8791" spans="2:12">
      <c r="B8791" s="126"/>
      <c r="C8791" s="126"/>
      <c r="D8791" s="126"/>
      <c r="K8791" s="1014"/>
      <c r="L8791" s="126"/>
    </row>
    <row r="8792" spans="2:12">
      <c r="B8792" s="126"/>
      <c r="C8792" s="126"/>
      <c r="D8792" s="126"/>
      <c r="K8792" s="1014"/>
      <c r="L8792" s="126"/>
    </row>
    <row r="8793" spans="2:12">
      <c r="B8793" s="126"/>
      <c r="C8793" s="126"/>
      <c r="D8793" s="126"/>
      <c r="K8793" s="1014"/>
      <c r="L8793" s="126"/>
    </row>
    <row r="8794" spans="2:12">
      <c r="B8794" s="126"/>
      <c r="C8794" s="126"/>
      <c r="D8794" s="126"/>
      <c r="K8794" s="1014"/>
      <c r="L8794" s="126"/>
    </row>
    <row r="8795" spans="2:12">
      <c r="B8795" s="126"/>
      <c r="C8795" s="126"/>
      <c r="D8795" s="126"/>
      <c r="K8795" s="1014"/>
      <c r="L8795" s="126"/>
    </row>
    <row r="8796" spans="2:12">
      <c r="B8796" s="126"/>
      <c r="C8796" s="126"/>
      <c r="D8796" s="126"/>
      <c r="K8796" s="1014"/>
      <c r="L8796" s="126"/>
    </row>
    <row r="8797" spans="2:12">
      <c r="B8797" s="126"/>
      <c r="C8797" s="126"/>
      <c r="D8797" s="126"/>
      <c r="K8797" s="1014"/>
      <c r="L8797" s="126"/>
    </row>
    <row r="8798" spans="2:12">
      <c r="B8798" s="126"/>
      <c r="C8798" s="126"/>
      <c r="D8798" s="126"/>
      <c r="K8798" s="1014"/>
      <c r="L8798" s="126"/>
    </row>
    <row r="8799" spans="2:12">
      <c r="B8799" s="126"/>
      <c r="C8799" s="126"/>
      <c r="D8799" s="126"/>
      <c r="K8799" s="1014"/>
      <c r="L8799" s="126"/>
    </row>
    <row r="8800" spans="2:12">
      <c r="B8800" s="126"/>
      <c r="C8800" s="126"/>
      <c r="D8800" s="126"/>
      <c r="K8800" s="1014"/>
      <c r="L8800" s="126"/>
    </row>
    <row r="8801" spans="2:12">
      <c r="B8801" s="126"/>
      <c r="C8801" s="126"/>
      <c r="D8801" s="126"/>
      <c r="K8801" s="1014"/>
      <c r="L8801" s="126"/>
    </row>
    <row r="8802" spans="2:12">
      <c r="B8802" s="126"/>
      <c r="C8802" s="126"/>
      <c r="D8802" s="126"/>
      <c r="K8802" s="1014"/>
      <c r="L8802" s="126"/>
    </row>
    <row r="8803" spans="2:12">
      <c r="B8803" s="126"/>
      <c r="C8803" s="126"/>
      <c r="D8803" s="126"/>
      <c r="K8803" s="1014"/>
      <c r="L8803" s="126"/>
    </row>
    <row r="8804" spans="2:12">
      <c r="B8804" s="126"/>
      <c r="C8804" s="126"/>
      <c r="D8804" s="126"/>
      <c r="K8804" s="1014"/>
      <c r="L8804" s="126"/>
    </row>
    <row r="8805" spans="2:12">
      <c r="B8805" s="126"/>
      <c r="C8805" s="126"/>
      <c r="D8805" s="126"/>
      <c r="K8805" s="1014"/>
      <c r="L8805" s="126"/>
    </row>
    <row r="8806" spans="2:12">
      <c r="B8806" s="126"/>
      <c r="C8806" s="126"/>
      <c r="D8806" s="126"/>
      <c r="K8806" s="1014"/>
      <c r="L8806" s="126"/>
    </row>
    <row r="8807" spans="2:12">
      <c r="B8807" s="126"/>
      <c r="C8807" s="126"/>
      <c r="D8807" s="126"/>
      <c r="K8807" s="1014"/>
      <c r="L8807" s="126"/>
    </row>
    <row r="8808" spans="2:12">
      <c r="B8808" s="126"/>
      <c r="C8808" s="126"/>
      <c r="D8808" s="126"/>
      <c r="K8808" s="1014"/>
      <c r="L8808" s="126"/>
    </row>
    <row r="8809" spans="2:12">
      <c r="B8809" s="126"/>
      <c r="C8809" s="126"/>
      <c r="D8809" s="126"/>
      <c r="K8809" s="1014"/>
      <c r="L8809" s="126"/>
    </row>
    <row r="8810" spans="2:12">
      <c r="B8810" s="126"/>
      <c r="C8810" s="126"/>
      <c r="D8810" s="126"/>
      <c r="K8810" s="1014"/>
      <c r="L8810" s="126"/>
    </row>
    <row r="8811" spans="2:12">
      <c r="B8811" s="126"/>
      <c r="C8811" s="126"/>
      <c r="D8811" s="126"/>
      <c r="K8811" s="1014"/>
      <c r="L8811" s="126"/>
    </row>
    <row r="8812" spans="2:12">
      <c r="B8812" s="126"/>
      <c r="C8812" s="126"/>
      <c r="D8812" s="126"/>
      <c r="K8812" s="1014"/>
      <c r="L8812" s="126"/>
    </row>
    <row r="8813" spans="2:12">
      <c r="B8813" s="126"/>
      <c r="C8813" s="126"/>
      <c r="D8813" s="126"/>
      <c r="K8813" s="1014"/>
      <c r="L8813" s="126"/>
    </row>
    <row r="8814" spans="2:12">
      <c r="B8814" s="126"/>
      <c r="C8814" s="126"/>
      <c r="D8814" s="126"/>
      <c r="K8814" s="1014"/>
      <c r="L8814" s="126"/>
    </row>
    <row r="8815" spans="2:12">
      <c r="B8815" s="126"/>
      <c r="C8815" s="126"/>
      <c r="D8815" s="126"/>
      <c r="K8815" s="1014"/>
      <c r="L8815" s="126"/>
    </row>
    <row r="8816" spans="2:12">
      <c r="B8816" s="126"/>
      <c r="C8816" s="126"/>
      <c r="D8816" s="126"/>
      <c r="K8816" s="1014"/>
      <c r="L8816" s="126"/>
    </row>
    <row r="8817" spans="2:12">
      <c r="B8817" s="126"/>
      <c r="C8817" s="126"/>
      <c r="D8817" s="126"/>
      <c r="K8817" s="1014"/>
      <c r="L8817" s="126"/>
    </row>
    <row r="8818" spans="2:12">
      <c r="B8818" s="126"/>
      <c r="C8818" s="126"/>
      <c r="D8818" s="126"/>
      <c r="K8818" s="1014"/>
      <c r="L8818" s="126"/>
    </row>
    <row r="8819" spans="2:12">
      <c r="B8819" s="126"/>
      <c r="C8819" s="126"/>
      <c r="D8819" s="126"/>
      <c r="K8819" s="1014"/>
      <c r="L8819" s="126"/>
    </row>
    <row r="8820" spans="2:12">
      <c r="B8820" s="126"/>
      <c r="C8820" s="126"/>
      <c r="D8820" s="126"/>
      <c r="K8820" s="1014"/>
      <c r="L8820" s="126"/>
    </row>
    <row r="8821" spans="2:12">
      <c r="B8821" s="126"/>
      <c r="C8821" s="126"/>
      <c r="D8821" s="126"/>
      <c r="K8821" s="1014"/>
      <c r="L8821" s="126"/>
    </row>
    <row r="8822" spans="2:12">
      <c r="B8822" s="126"/>
      <c r="C8822" s="126"/>
      <c r="D8822" s="126"/>
      <c r="K8822" s="1014"/>
      <c r="L8822" s="126"/>
    </row>
    <row r="8823" spans="2:12">
      <c r="B8823" s="126"/>
      <c r="C8823" s="126"/>
      <c r="D8823" s="126"/>
      <c r="K8823" s="1014"/>
      <c r="L8823" s="126"/>
    </row>
    <row r="8824" spans="2:12">
      <c r="B8824" s="126"/>
      <c r="C8824" s="126"/>
      <c r="D8824" s="126"/>
      <c r="K8824" s="1014"/>
      <c r="L8824" s="126"/>
    </row>
    <row r="8825" spans="2:12">
      <c r="B8825" s="126"/>
      <c r="C8825" s="126"/>
      <c r="D8825" s="126"/>
      <c r="K8825" s="1014"/>
      <c r="L8825" s="126"/>
    </row>
    <row r="8826" spans="2:12">
      <c r="B8826" s="126"/>
      <c r="C8826" s="126"/>
      <c r="D8826" s="126"/>
      <c r="K8826" s="1014"/>
      <c r="L8826" s="126"/>
    </row>
    <row r="8827" spans="2:12">
      <c r="B8827" s="126"/>
      <c r="C8827" s="126"/>
      <c r="D8827" s="126"/>
      <c r="K8827" s="1014"/>
      <c r="L8827" s="126"/>
    </row>
    <row r="8828" spans="2:12">
      <c r="B8828" s="126"/>
      <c r="C8828" s="126"/>
      <c r="D8828" s="126"/>
      <c r="K8828" s="1014"/>
      <c r="L8828" s="126"/>
    </row>
    <row r="8829" spans="2:12">
      <c r="B8829" s="126"/>
      <c r="C8829" s="126"/>
      <c r="D8829" s="126"/>
      <c r="K8829" s="1014"/>
      <c r="L8829" s="126"/>
    </row>
    <row r="8830" spans="2:12">
      <c r="B8830" s="126"/>
      <c r="C8830" s="126"/>
      <c r="D8830" s="126"/>
      <c r="K8830" s="1014"/>
      <c r="L8830" s="126"/>
    </row>
    <row r="8831" spans="2:12">
      <c r="B8831" s="126"/>
      <c r="C8831" s="126"/>
      <c r="D8831" s="126"/>
      <c r="K8831" s="1014"/>
      <c r="L8831" s="126"/>
    </row>
    <row r="8832" spans="2:12">
      <c r="B8832" s="126"/>
      <c r="C8832" s="126"/>
      <c r="D8832" s="126"/>
      <c r="K8832" s="1014"/>
      <c r="L8832" s="126"/>
    </row>
    <row r="8833" spans="2:12">
      <c r="B8833" s="126"/>
      <c r="C8833" s="126"/>
      <c r="D8833" s="126"/>
      <c r="K8833" s="1014"/>
      <c r="L8833" s="126"/>
    </row>
    <row r="8834" spans="2:12">
      <c r="B8834" s="126"/>
      <c r="C8834" s="126"/>
      <c r="D8834" s="126"/>
      <c r="K8834" s="1014"/>
      <c r="L8834" s="126"/>
    </row>
    <row r="8835" spans="2:12">
      <c r="B8835" s="126"/>
      <c r="C8835" s="126"/>
      <c r="D8835" s="126"/>
      <c r="K8835" s="1014"/>
      <c r="L8835" s="126"/>
    </row>
    <row r="8836" spans="2:12">
      <c r="B8836" s="126"/>
      <c r="C8836" s="126"/>
      <c r="D8836" s="126"/>
      <c r="K8836" s="1014"/>
      <c r="L8836" s="126"/>
    </row>
    <row r="8837" spans="2:12">
      <c r="B8837" s="126"/>
      <c r="C8837" s="126"/>
      <c r="D8837" s="126"/>
      <c r="K8837" s="1014"/>
      <c r="L8837" s="126"/>
    </row>
    <row r="8838" spans="2:12">
      <c r="B8838" s="126"/>
      <c r="C8838" s="126"/>
      <c r="D8838" s="126"/>
      <c r="K8838" s="1014"/>
      <c r="L8838" s="126"/>
    </row>
    <row r="8839" spans="2:12">
      <c r="B8839" s="126"/>
      <c r="C8839" s="126"/>
      <c r="D8839" s="126"/>
      <c r="K8839" s="1014"/>
      <c r="L8839" s="126"/>
    </row>
    <row r="8840" spans="2:12">
      <c r="B8840" s="126"/>
      <c r="C8840" s="126"/>
      <c r="D8840" s="126"/>
      <c r="K8840" s="1014"/>
      <c r="L8840" s="126"/>
    </row>
    <row r="8841" spans="2:12">
      <c r="B8841" s="126"/>
      <c r="C8841" s="126"/>
      <c r="D8841" s="126"/>
      <c r="K8841" s="1014"/>
      <c r="L8841" s="126"/>
    </row>
    <row r="8842" spans="2:12">
      <c r="B8842" s="126"/>
      <c r="C8842" s="126"/>
      <c r="D8842" s="126"/>
      <c r="K8842" s="1014"/>
      <c r="L8842" s="126"/>
    </row>
    <row r="8843" spans="2:12">
      <c r="B8843" s="126"/>
      <c r="C8843" s="126"/>
      <c r="D8843" s="126"/>
      <c r="K8843" s="1014"/>
      <c r="L8843" s="126"/>
    </row>
    <row r="8844" spans="2:12">
      <c r="B8844" s="126"/>
      <c r="C8844" s="126"/>
      <c r="D8844" s="126"/>
      <c r="K8844" s="1014"/>
      <c r="L8844" s="126"/>
    </row>
    <row r="8845" spans="2:12">
      <c r="B8845" s="126"/>
      <c r="C8845" s="126"/>
      <c r="D8845" s="126"/>
      <c r="K8845" s="1014"/>
      <c r="L8845" s="126"/>
    </row>
    <row r="8846" spans="2:12">
      <c r="B8846" s="126"/>
      <c r="C8846" s="126"/>
      <c r="D8846" s="126"/>
      <c r="K8846" s="1014"/>
      <c r="L8846" s="126"/>
    </row>
    <row r="8847" spans="2:12">
      <c r="B8847" s="126"/>
      <c r="C8847" s="126"/>
      <c r="D8847" s="126"/>
      <c r="K8847" s="1014"/>
      <c r="L8847" s="126"/>
    </row>
    <row r="8848" spans="2:12">
      <c r="B8848" s="126"/>
      <c r="C8848" s="126"/>
      <c r="D8848" s="126"/>
      <c r="K8848" s="1014"/>
      <c r="L8848" s="126"/>
    </row>
    <row r="8849" spans="2:12">
      <c r="B8849" s="126"/>
      <c r="C8849" s="126"/>
      <c r="D8849" s="126"/>
      <c r="K8849" s="1014"/>
      <c r="L8849" s="126"/>
    </row>
    <row r="8850" spans="2:12">
      <c r="B8850" s="126"/>
      <c r="C8850" s="126"/>
      <c r="D8850" s="126"/>
      <c r="K8850" s="1014"/>
      <c r="L8850" s="126"/>
    </row>
    <row r="8851" spans="2:12">
      <c r="B8851" s="126"/>
      <c r="C8851" s="126"/>
      <c r="D8851" s="126"/>
      <c r="K8851" s="1014"/>
      <c r="L8851" s="126"/>
    </row>
    <row r="8852" spans="2:12">
      <c r="B8852" s="126"/>
      <c r="C8852" s="126"/>
      <c r="D8852" s="126"/>
      <c r="K8852" s="1014"/>
      <c r="L8852" s="126"/>
    </row>
    <row r="8853" spans="2:12">
      <c r="B8853" s="126"/>
      <c r="C8853" s="126"/>
      <c r="D8853" s="126"/>
      <c r="K8853" s="1014"/>
      <c r="L8853" s="126"/>
    </row>
    <row r="8854" spans="2:12">
      <c r="B8854" s="126"/>
      <c r="C8854" s="126"/>
      <c r="D8854" s="126"/>
      <c r="K8854" s="1014"/>
      <c r="L8854" s="126"/>
    </row>
    <row r="8855" spans="2:12">
      <c r="B8855" s="126"/>
      <c r="C8855" s="126"/>
      <c r="D8855" s="126"/>
      <c r="K8855" s="1014"/>
      <c r="L8855" s="126"/>
    </row>
    <row r="8856" spans="2:12">
      <c r="B8856" s="126"/>
      <c r="C8856" s="126"/>
      <c r="D8856" s="126"/>
      <c r="K8856" s="1014"/>
      <c r="L8856" s="126"/>
    </row>
    <row r="8857" spans="2:12">
      <c r="B8857" s="126"/>
      <c r="C8857" s="126"/>
      <c r="D8857" s="126"/>
      <c r="K8857" s="1014"/>
      <c r="L8857" s="126"/>
    </row>
    <row r="8858" spans="2:12">
      <c r="B8858" s="126"/>
      <c r="C8858" s="126"/>
      <c r="D8858" s="126"/>
      <c r="K8858" s="1014"/>
      <c r="L8858" s="126"/>
    </row>
    <row r="8859" spans="2:12">
      <c r="B8859" s="126"/>
      <c r="C8859" s="126"/>
      <c r="D8859" s="126"/>
      <c r="K8859" s="1014"/>
      <c r="L8859" s="126"/>
    </row>
    <row r="8860" spans="2:12">
      <c r="B8860" s="126"/>
      <c r="C8860" s="126"/>
      <c r="D8860" s="126"/>
      <c r="K8860" s="1014"/>
      <c r="L8860" s="126"/>
    </row>
    <row r="8861" spans="2:12">
      <c r="B8861" s="126"/>
      <c r="C8861" s="126"/>
      <c r="D8861" s="126"/>
      <c r="K8861" s="1014"/>
      <c r="L8861" s="126"/>
    </row>
    <row r="8862" spans="2:12">
      <c r="B8862" s="126"/>
      <c r="C8862" s="126"/>
      <c r="D8862" s="126"/>
      <c r="K8862" s="1014"/>
      <c r="L8862" s="126"/>
    </row>
    <row r="8863" spans="2:12">
      <c r="B8863" s="126"/>
      <c r="C8863" s="126"/>
      <c r="D8863" s="126"/>
      <c r="K8863" s="1014"/>
      <c r="L8863" s="126"/>
    </row>
    <row r="8864" spans="2:12">
      <c r="B8864" s="126"/>
      <c r="C8864" s="126"/>
      <c r="D8864" s="126"/>
      <c r="K8864" s="1014"/>
      <c r="L8864" s="126"/>
    </row>
    <row r="8865" spans="2:12">
      <c r="B8865" s="126"/>
      <c r="C8865" s="126"/>
      <c r="D8865" s="126"/>
      <c r="K8865" s="1014"/>
      <c r="L8865" s="126"/>
    </row>
    <row r="8866" spans="2:12">
      <c r="B8866" s="126"/>
      <c r="C8866" s="126"/>
      <c r="D8866" s="126"/>
      <c r="K8866" s="1014"/>
      <c r="L8866" s="126"/>
    </row>
    <row r="8867" spans="2:12">
      <c r="B8867" s="126"/>
      <c r="C8867" s="126"/>
      <c r="D8867" s="126"/>
      <c r="K8867" s="1014"/>
      <c r="L8867" s="126"/>
    </row>
    <row r="8868" spans="2:12">
      <c r="B8868" s="126"/>
      <c r="C8868" s="126"/>
      <c r="D8868" s="126"/>
      <c r="K8868" s="1014"/>
      <c r="L8868" s="126"/>
    </row>
    <row r="8869" spans="2:12">
      <c r="B8869" s="126"/>
      <c r="C8869" s="126"/>
      <c r="D8869" s="126"/>
      <c r="K8869" s="1014"/>
      <c r="L8869" s="126"/>
    </row>
    <row r="8870" spans="2:12">
      <c r="B8870" s="126"/>
      <c r="C8870" s="126"/>
      <c r="D8870" s="126"/>
      <c r="K8870" s="1014"/>
      <c r="L8870" s="126"/>
    </row>
    <row r="8871" spans="2:12">
      <c r="B8871" s="126"/>
      <c r="C8871" s="126"/>
      <c r="D8871" s="126"/>
      <c r="K8871" s="1014"/>
      <c r="L8871" s="126"/>
    </row>
    <row r="8872" spans="2:12">
      <c r="B8872" s="126"/>
      <c r="C8872" s="126"/>
      <c r="D8872" s="126"/>
      <c r="K8872" s="1014"/>
      <c r="L8872" s="126"/>
    </row>
    <row r="8873" spans="2:12">
      <c r="B8873" s="126"/>
      <c r="C8873" s="126"/>
      <c r="D8873" s="126"/>
      <c r="K8873" s="1014"/>
      <c r="L8873" s="126"/>
    </row>
    <row r="8874" spans="2:12">
      <c r="B8874" s="126"/>
      <c r="C8874" s="126"/>
      <c r="D8874" s="126"/>
      <c r="K8874" s="1014"/>
      <c r="L8874" s="126"/>
    </row>
    <row r="8875" spans="2:12">
      <c r="B8875" s="126"/>
      <c r="C8875" s="126"/>
      <c r="D8875" s="126"/>
      <c r="K8875" s="1014"/>
      <c r="L8875" s="126"/>
    </row>
    <row r="8876" spans="2:12">
      <c r="B8876" s="126"/>
      <c r="C8876" s="126"/>
      <c r="D8876" s="126"/>
      <c r="K8876" s="1014"/>
      <c r="L8876" s="126"/>
    </row>
    <row r="8877" spans="2:12">
      <c r="B8877" s="126"/>
      <c r="C8877" s="126"/>
      <c r="D8877" s="126"/>
      <c r="K8877" s="1014"/>
      <c r="L8877" s="126"/>
    </row>
    <row r="8878" spans="2:12">
      <c r="B8878" s="126"/>
      <c r="C8878" s="126"/>
      <c r="D8878" s="126"/>
      <c r="K8878" s="1014"/>
      <c r="L8878" s="126"/>
    </row>
    <row r="8879" spans="2:12">
      <c r="B8879" s="126"/>
      <c r="C8879" s="126"/>
      <c r="D8879" s="126"/>
      <c r="K8879" s="1014"/>
      <c r="L8879" s="126"/>
    </row>
    <row r="8880" spans="2:12">
      <c r="B8880" s="126"/>
      <c r="C8880" s="126"/>
      <c r="D8880" s="126"/>
      <c r="K8880" s="1014"/>
      <c r="L8880" s="126"/>
    </row>
    <row r="8881" spans="2:12">
      <c r="B8881" s="126"/>
      <c r="C8881" s="126"/>
      <c r="D8881" s="126"/>
      <c r="K8881" s="1014"/>
      <c r="L8881" s="126"/>
    </row>
    <row r="8882" spans="2:12">
      <c r="B8882" s="126"/>
      <c r="C8882" s="126"/>
      <c r="D8882" s="126"/>
      <c r="K8882" s="1014"/>
      <c r="L8882" s="126"/>
    </row>
    <row r="8883" spans="2:12">
      <c r="B8883" s="126"/>
      <c r="C8883" s="126"/>
      <c r="D8883" s="126"/>
      <c r="K8883" s="1014"/>
      <c r="L8883" s="126"/>
    </row>
    <row r="8884" spans="2:12">
      <c r="B8884" s="126"/>
      <c r="C8884" s="126"/>
      <c r="D8884" s="126"/>
      <c r="K8884" s="1014"/>
      <c r="L8884" s="126"/>
    </row>
    <row r="8885" spans="2:12">
      <c r="B8885" s="126"/>
      <c r="C8885" s="126"/>
      <c r="D8885" s="126"/>
      <c r="K8885" s="1014"/>
      <c r="L8885" s="126"/>
    </row>
    <row r="8886" spans="2:12">
      <c r="B8886" s="126"/>
      <c r="C8886" s="126"/>
      <c r="D8886" s="126"/>
      <c r="K8886" s="1014"/>
      <c r="L8886" s="126"/>
    </row>
    <row r="8887" spans="2:12">
      <c r="B8887" s="126"/>
      <c r="C8887" s="126"/>
      <c r="D8887" s="126"/>
      <c r="K8887" s="1014"/>
      <c r="L8887" s="126"/>
    </row>
    <row r="8888" spans="2:12">
      <c r="B8888" s="126"/>
      <c r="C8888" s="126"/>
      <c r="D8888" s="126"/>
      <c r="K8888" s="1014"/>
      <c r="L8888" s="126"/>
    </row>
    <row r="8889" spans="2:12">
      <c r="B8889" s="126"/>
      <c r="C8889" s="126"/>
      <c r="D8889" s="126"/>
      <c r="K8889" s="1014"/>
      <c r="L8889" s="126"/>
    </row>
    <row r="8890" spans="2:12">
      <c r="B8890" s="126"/>
      <c r="C8890" s="126"/>
      <c r="D8890" s="126"/>
      <c r="K8890" s="1014"/>
      <c r="L8890" s="126"/>
    </row>
    <row r="8891" spans="2:12">
      <c r="B8891" s="126"/>
      <c r="C8891" s="126"/>
      <c r="D8891" s="126"/>
      <c r="K8891" s="1014"/>
      <c r="L8891" s="126"/>
    </row>
    <row r="8892" spans="2:12">
      <c r="B8892" s="126"/>
      <c r="C8892" s="126"/>
      <c r="D8892" s="126"/>
      <c r="K8892" s="1014"/>
      <c r="L8892" s="126"/>
    </row>
    <row r="8893" spans="2:12">
      <c r="B8893" s="126"/>
      <c r="C8893" s="126"/>
      <c r="D8893" s="126"/>
      <c r="K8893" s="1014"/>
      <c r="L8893" s="126"/>
    </row>
    <row r="8894" spans="2:12">
      <c r="B8894" s="126"/>
      <c r="C8894" s="126"/>
      <c r="D8894" s="126"/>
      <c r="K8894" s="1014"/>
      <c r="L8894" s="126"/>
    </row>
    <row r="8895" spans="2:12">
      <c r="B8895" s="126"/>
      <c r="C8895" s="126"/>
      <c r="D8895" s="126"/>
      <c r="K8895" s="1014"/>
      <c r="L8895" s="126"/>
    </row>
    <row r="8896" spans="2:12">
      <c r="B8896" s="126"/>
      <c r="C8896" s="126"/>
      <c r="D8896" s="126"/>
      <c r="K8896" s="1014"/>
      <c r="L8896" s="126"/>
    </row>
    <row r="8897" spans="2:12">
      <c r="B8897" s="126"/>
      <c r="C8897" s="126"/>
      <c r="D8897" s="126"/>
      <c r="K8897" s="1014"/>
      <c r="L8897" s="126"/>
    </row>
    <row r="8898" spans="2:12">
      <c r="B8898" s="126"/>
      <c r="C8898" s="126"/>
      <c r="D8898" s="126"/>
      <c r="K8898" s="1014"/>
      <c r="L8898" s="126"/>
    </row>
    <row r="8899" spans="2:12">
      <c r="B8899" s="126"/>
      <c r="C8899" s="126"/>
      <c r="D8899" s="126"/>
      <c r="K8899" s="1014"/>
      <c r="L8899" s="126"/>
    </row>
    <row r="8900" spans="2:12">
      <c r="B8900" s="126"/>
      <c r="C8900" s="126"/>
      <c r="D8900" s="126"/>
      <c r="K8900" s="1014"/>
      <c r="L8900" s="126"/>
    </row>
    <row r="8901" spans="2:12">
      <c r="B8901" s="126"/>
      <c r="C8901" s="126"/>
      <c r="D8901" s="126"/>
      <c r="K8901" s="1014"/>
      <c r="L8901" s="126"/>
    </row>
    <row r="8902" spans="2:12">
      <c r="B8902" s="126"/>
      <c r="C8902" s="126"/>
      <c r="D8902" s="126"/>
      <c r="K8902" s="1014"/>
      <c r="L8902" s="126"/>
    </row>
    <row r="8903" spans="2:12">
      <c r="B8903" s="126"/>
      <c r="C8903" s="126"/>
      <c r="D8903" s="126"/>
      <c r="K8903" s="1014"/>
      <c r="L8903" s="126"/>
    </row>
    <row r="8904" spans="2:12">
      <c r="B8904" s="126"/>
      <c r="C8904" s="126"/>
      <c r="D8904" s="126"/>
      <c r="K8904" s="1014"/>
      <c r="L8904" s="126"/>
    </row>
    <row r="8905" spans="2:12">
      <c r="B8905" s="126"/>
      <c r="C8905" s="126"/>
      <c r="D8905" s="126"/>
      <c r="K8905" s="1014"/>
      <c r="L8905" s="126"/>
    </row>
    <row r="8906" spans="2:12">
      <c r="B8906" s="126"/>
      <c r="C8906" s="126"/>
      <c r="D8906" s="126"/>
      <c r="K8906" s="1014"/>
      <c r="L8906" s="126"/>
    </row>
    <row r="8907" spans="2:12">
      <c r="B8907" s="126"/>
      <c r="C8907" s="126"/>
      <c r="D8907" s="126"/>
      <c r="K8907" s="1014"/>
      <c r="L8907" s="126"/>
    </row>
    <row r="8908" spans="2:12">
      <c r="B8908" s="126"/>
      <c r="C8908" s="126"/>
      <c r="D8908" s="126"/>
      <c r="K8908" s="1014"/>
      <c r="L8908" s="126"/>
    </row>
    <row r="8909" spans="2:12">
      <c r="B8909" s="126"/>
      <c r="C8909" s="126"/>
      <c r="D8909" s="126"/>
      <c r="K8909" s="1014"/>
      <c r="L8909" s="126"/>
    </row>
    <row r="8910" spans="2:12">
      <c r="B8910" s="126"/>
      <c r="C8910" s="126"/>
      <c r="D8910" s="126"/>
      <c r="K8910" s="1014"/>
      <c r="L8910" s="126"/>
    </row>
    <row r="8911" spans="2:12">
      <c r="B8911" s="126"/>
      <c r="C8911" s="126"/>
      <c r="D8911" s="126"/>
      <c r="K8911" s="1014"/>
      <c r="L8911" s="126"/>
    </row>
    <row r="8912" spans="2:12">
      <c r="B8912" s="126"/>
      <c r="C8912" s="126"/>
      <c r="D8912" s="126"/>
      <c r="K8912" s="1014"/>
      <c r="L8912" s="126"/>
    </row>
    <row r="8913" spans="2:12">
      <c r="B8913" s="126"/>
      <c r="C8913" s="126"/>
      <c r="D8913" s="126"/>
      <c r="K8913" s="1014"/>
      <c r="L8913" s="126"/>
    </row>
    <row r="8914" spans="2:12">
      <c r="B8914" s="126"/>
      <c r="C8914" s="126"/>
      <c r="D8914" s="126"/>
      <c r="K8914" s="1014"/>
      <c r="L8914" s="126"/>
    </row>
    <row r="8915" spans="2:12">
      <c r="B8915" s="126"/>
      <c r="C8915" s="126"/>
      <c r="D8915" s="126"/>
      <c r="K8915" s="1014"/>
      <c r="L8915" s="126"/>
    </row>
    <row r="8916" spans="2:12">
      <c r="B8916" s="126"/>
      <c r="C8916" s="126"/>
      <c r="D8916" s="126"/>
      <c r="K8916" s="1014"/>
      <c r="L8916" s="126"/>
    </row>
    <row r="8917" spans="2:12">
      <c r="B8917" s="126"/>
      <c r="C8917" s="126"/>
      <c r="D8917" s="126"/>
      <c r="K8917" s="1014"/>
      <c r="L8917" s="126"/>
    </row>
    <row r="8918" spans="2:12">
      <c r="B8918" s="126"/>
      <c r="C8918" s="126"/>
      <c r="D8918" s="126"/>
      <c r="K8918" s="1014"/>
      <c r="L8918" s="126"/>
    </row>
    <row r="8919" spans="2:12">
      <c r="B8919" s="126"/>
      <c r="C8919" s="126"/>
      <c r="D8919" s="126"/>
      <c r="K8919" s="1014"/>
      <c r="L8919" s="126"/>
    </row>
    <row r="8920" spans="2:12">
      <c r="B8920" s="126"/>
      <c r="C8920" s="126"/>
      <c r="D8920" s="126"/>
      <c r="K8920" s="1014"/>
      <c r="L8920" s="126"/>
    </row>
    <row r="8921" spans="2:12">
      <c r="B8921" s="126"/>
      <c r="C8921" s="126"/>
      <c r="D8921" s="126"/>
      <c r="K8921" s="1014"/>
      <c r="L8921" s="126"/>
    </row>
    <row r="8922" spans="2:12">
      <c r="B8922" s="126"/>
      <c r="C8922" s="126"/>
      <c r="D8922" s="126"/>
      <c r="K8922" s="1014"/>
      <c r="L8922" s="126"/>
    </row>
    <row r="8923" spans="2:12">
      <c r="B8923" s="126"/>
      <c r="C8923" s="126"/>
      <c r="D8923" s="126"/>
      <c r="K8923" s="1014"/>
      <c r="L8923" s="126"/>
    </row>
    <row r="8924" spans="2:12">
      <c r="B8924" s="126"/>
      <c r="C8924" s="126"/>
      <c r="D8924" s="126"/>
      <c r="K8924" s="1014"/>
      <c r="L8924" s="126"/>
    </row>
    <row r="8925" spans="2:12">
      <c r="B8925" s="126"/>
      <c r="C8925" s="126"/>
      <c r="D8925" s="126"/>
      <c r="K8925" s="1014"/>
      <c r="L8925" s="126"/>
    </row>
    <row r="8926" spans="2:12">
      <c r="B8926" s="126"/>
      <c r="C8926" s="126"/>
      <c r="D8926" s="126"/>
      <c r="K8926" s="1014"/>
      <c r="L8926" s="126"/>
    </row>
    <row r="8927" spans="2:12">
      <c r="B8927" s="126"/>
      <c r="C8927" s="126"/>
      <c r="D8927" s="126"/>
      <c r="K8927" s="1014"/>
      <c r="L8927" s="126"/>
    </row>
    <row r="8928" spans="2:12">
      <c r="B8928" s="126"/>
      <c r="C8928" s="126"/>
      <c r="D8928" s="126"/>
      <c r="K8928" s="1014"/>
      <c r="L8928" s="126"/>
    </row>
    <row r="8929" spans="2:12">
      <c r="B8929" s="126"/>
      <c r="C8929" s="126"/>
      <c r="D8929" s="126"/>
      <c r="K8929" s="1014"/>
      <c r="L8929" s="126"/>
    </row>
    <row r="8930" spans="2:12">
      <c r="B8930" s="126"/>
      <c r="C8930" s="126"/>
      <c r="D8930" s="126"/>
      <c r="K8930" s="1014"/>
      <c r="L8930" s="126"/>
    </row>
    <row r="8931" spans="2:12">
      <c r="B8931" s="126"/>
      <c r="C8931" s="126"/>
      <c r="D8931" s="126"/>
      <c r="K8931" s="1014"/>
      <c r="L8931" s="126"/>
    </row>
    <row r="8932" spans="2:12">
      <c r="B8932" s="126"/>
      <c r="C8932" s="126"/>
      <c r="D8932" s="126"/>
      <c r="K8932" s="1014"/>
      <c r="L8932" s="126"/>
    </row>
    <row r="8933" spans="2:12">
      <c r="B8933" s="126"/>
      <c r="C8933" s="126"/>
      <c r="D8933" s="126"/>
      <c r="K8933" s="1014"/>
      <c r="L8933" s="126"/>
    </row>
    <row r="8934" spans="2:12">
      <c r="B8934" s="126"/>
      <c r="C8934" s="126"/>
      <c r="D8934" s="126"/>
      <c r="K8934" s="1014"/>
      <c r="L8934" s="126"/>
    </row>
    <row r="8935" spans="2:12">
      <c r="B8935" s="126"/>
      <c r="C8935" s="126"/>
      <c r="D8935" s="126"/>
      <c r="K8935" s="1014"/>
      <c r="L8935" s="126"/>
    </row>
    <row r="8936" spans="2:12">
      <c r="B8936" s="126"/>
      <c r="C8936" s="126"/>
      <c r="D8936" s="126"/>
      <c r="K8936" s="1014"/>
      <c r="L8936" s="126"/>
    </row>
    <row r="8937" spans="2:12">
      <c r="B8937" s="126"/>
      <c r="C8937" s="126"/>
      <c r="D8937" s="126"/>
      <c r="K8937" s="1014"/>
      <c r="L8937" s="126"/>
    </row>
    <row r="8938" spans="2:12">
      <c r="B8938" s="126"/>
      <c r="C8938" s="126"/>
      <c r="D8938" s="126"/>
      <c r="K8938" s="1014"/>
      <c r="L8938" s="126"/>
    </row>
    <row r="8939" spans="2:12">
      <c r="B8939" s="126"/>
      <c r="C8939" s="126"/>
      <c r="D8939" s="126"/>
      <c r="K8939" s="1014"/>
      <c r="L8939" s="126"/>
    </row>
    <row r="8940" spans="2:12">
      <c r="B8940" s="126"/>
      <c r="C8940" s="126"/>
      <c r="D8940" s="126"/>
      <c r="K8940" s="1014"/>
      <c r="L8940" s="126"/>
    </row>
    <row r="8941" spans="2:12">
      <c r="B8941" s="126"/>
      <c r="C8941" s="126"/>
      <c r="D8941" s="126"/>
      <c r="K8941" s="1014"/>
      <c r="L8941" s="126"/>
    </row>
    <row r="8942" spans="2:12">
      <c r="B8942" s="126"/>
      <c r="C8942" s="126"/>
      <c r="D8942" s="126"/>
      <c r="K8942" s="1014"/>
      <c r="L8942" s="126"/>
    </row>
    <row r="8943" spans="2:12">
      <c r="B8943" s="126"/>
      <c r="C8943" s="126"/>
      <c r="D8943" s="126"/>
      <c r="K8943" s="1014"/>
      <c r="L8943" s="126"/>
    </row>
    <row r="8944" spans="2:12">
      <c r="B8944" s="126"/>
      <c r="C8944" s="126"/>
      <c r="D8944" s="126"/>
      <c r="K8944" s="1014"/>
      <c r="L8944" s="126"/>
    </row>
    <row r="8945" spans="2:12">
      <c r="B8945" s="126"/>
      <c r="C8945" s="126"/>
      <c r="D8945" s="126"/>
      <c r="K8945" s="1014"/>
      <c r="L8945" s="126"/>
    </row>
    <row r="8946" spans="2:12">
      <c r="B8946" s="126"/>
      <c r="C8946" s="126"/>
      <c r="D8946" s="126"/>
      <c r="K8946" s="1014"/>
      <c r="L8946" s="126"/>
    </row>
    <row r="8947" spans="2:12">
      <c r="B8947" s="126"/>
      <c r="C8947" s="126"/>
      <c r="D8947" s="126"/>
      <c r="K8947" s="1014"/>
      <c r="L8947" s="126"/>
    </row>
    <row r="8948" spans="2:12">
      <c r="B8948" s="126"/>
      <c r="C8948" s="126"/>
      <c r="D8948" s="126"/>
      <c r="K8948" s="1014"/>
      <c r="L8948" s="126"/>
    </row>
    <row r="8949" spans="2:12">
      <c r="B8949" s="126"/>
      <c r="C8949" s="126"/>
      <c r="D8949" s="126"/>
      <c r="K8949" s="1014"/>
      <c r="L8949" s="126"/>
    </row>
    <row r="8950" spans="2:12">
      <c r="B8950" s="126"/>
      <c r="C8950" s="126"/>
      <c r="D8950" s="126"/>
      <c r="K8950" s="1014"/>
      <c r="L8950" s="126"/>
    </row>
    <row r="8951" spans="2:12">
      <c r="B8951" s="126"/>
      <c r="C8951" s="126"/>
      <c r="D8951" s="126"/>
      <c r="K8951" s="1014"/>
      <c r="L8951" s="126"/>
    </row>
    <row r="8952" spans="2:12">
      <c r="B8952" s="126"/>
      <c r="C8952" s="126"/>
      <c r="D8952" s="126"/>
      <c r="K8952" s="1014"/>
      <c r="L8952" s="126"/>
    </row>
    <row r="8953" spans="2:12">
      <c r="B8953" s="126"/>
      <c r="C8953" s="126"/>
      <c r="D8953" s="126"/>
      <c r="K8953" s="1014"/>
      <c r="L8953" s="126"/>
    </row>
    <row r="8954" spans="2:12">
      <c r="B8954" s="126"/>
      <c r="C8954" s="126"/>
      <c r="D8954" s="126"/>
      <c r="K8954" s="1014"/>
      <c r="L8954" s="126"/>
    </row>
    <row r="8955" spans="2:12">
      <c r="B8955" s="126"/>
      <c r="C8955" s="126"/>
      <c r="D8955" s="126"/>
      <c r="K8955" s="1014"/>
      <c r="L8955" s="126"/>
    </row>
    <row r="8956" spans="2:12">
      <c r="B8956" s="126"/>
      <c r="C8956" s="126"/>
      <c r="D8956" s="126"/>
      <c r="K8956" s="1014"/>
      <c r="L8956" s="126"/>
    </row>
    <row r="8957" spans="2:12">
      <c r="B8957" s="126"/>
      <c r="C8957" s="126"/>
      <c r="D8957" s="126"/>
      <c r="K8957" s="1014"/>
      <c r="L8957" s="126"/>
    </row>
    <row r="8958" spans="2:12">
      <c r="B8958" s="126"/>
      <c r="C8958" s="126"/>
      <c r="D8958" s="126"/>
      <c r="K8958" s="1014"/>
      <c r="L8958" s="126"/>
    </row>
    <row r="8959" spans="2:12">
      <c r="B8959" s="126"/>
      <c r="C8959" s="126"/>
      <c r="D8959" s="126"/>
      <c r="K8959" s="1014"/>
      <c r="L8959" s="126"/>
    </row>
    <row r="8960" spans="2:12">
      <c r="B8960" s="126"/>
      <c r="C8960" s="126"/>
      <c r="D8960" s="126"/>
      <c r="K8960" s="1014"/>
      <c r="L8960" s="126"/>
    </row>
    <row r="8961" spans="2:12">
      <c r="B8961" s="126"/>
      <c r="C8961" s="126"/>
      <c r="D8961" s="126"/>
      <c r="K8961" s="1014"/>
      <c r="L8961" s="126"/>
    </row>
    <row r="8962" spans="2:12">
      <c r="B8962" s="126"/>
      <c r="C8962" s="126"/>
      <c r="D8962" s="126"/>
      <c r="K8962" s="1014"/>
      <c r="L8962" s="126"/>
    </row>
    <row r="8963" spans="2:12">
      <c r="B8963" s="126"/>
      <c r="C8963" s="126"/>
      <c r="D8963" s="126"/>
      <c r="K8963" s="1014"/>
      <c r="L8963" s="126"/>
    </row>
    <row r="8964" spans="2:12">
      <c r="B8964" s="126"/>
      <c r="C8964" s="126"/>
      <c r="D8964" s="126"/>
      <c r="K8964" s="1014"/>
      <c r="L8964" s="126"/>
    </row>
    <row r="8965" spans="2:12">
      <c r="B8965" s="126"/>
      <c r="C8965" s="126"/>
      <c r="D8965" s="126"/>
      <c r="K8965" s="1014"/>
      <c r="L8965" s="126"/>
    </row>
    <row r="8966" spans="2:12">
      <c r="B8966" s="126"/>
      <c r="C8966" s="126"/>
      <c r="D8966" s="126"/>
      <c r="K8966" s="1014"/>
      <c r="L8966" s="126"/>
    </row>
    <row r="8967" spans="2:12">
      <c r="B8967" s="126"/>
      <c r="C8967" s="126"/>
      <c r="D8967" s="126"/>
      <c r="K8967" s="1014"/>
      <c r="L8967" s="126"/>
    </row>
    <row r="8968" spans="2:12">
      <c r="B8968" s="126"/>
      <c r="C8968" s="126"/>
      <c r="D8968" s="126"/>
      <c r="K8968" s="1014"/>
      <c r="L8968" s="126"/>
    </row>
    <row r="8969" spans="2:12">
      <c r="B8969" s="126"/>
      <c r="C8969" s="126"/>
      <c r="D8969" s="126"/>
      <c r="K8969" s="1014"/>
      <c r="L8969" s="126"/>
    </row>
    <row r="8970" spans="2:12">
      <c r="B8970" s="126"/>
      <c r="C8970" s="126"/>
      <c r="D8970" s="126"/>
      <c r="K8970" s="1014"/>
      <c r="L8970" s="126"/>
    </row>
    <row r="8971" spans="2:12">
      <c r="B8971" s="126"/>
      <c r="C8971" s="126"/>
      <c r="D8971" s="126"/>
      <c r="K8971" s="1014"/>
      <c r="L8971" s="126"/>
    </row>
    <row r="8972" spans="2:12">
      <c r="B8972" s="126"/>
      <c r="C8972" s="126"/>
      <c r="D8972" s="126"/>
      <c r="K8972" s="1014"/>
      <c r="L8972" s="126"/>
    </row>
    <row r="8973" spans="2:12">
      <c r="B8973" s="126"/>
      <c r="C8973" s="126"/>
      <c r="D8973" s="126"/>
      <c r="K8973" s="1014"/>
      <c r="L8973" s="126"/>
    </row>
    <row r="8974" spans="2:12">
      <c r="B8974" s="126"/>
      <c r="C8974" s="126"/>
      <c r="D8974" s="126"/>
      <c r="K8974" s="1014"/>
      <c r="L8974" s="126"/>
    </row>
    <row r="8975" spans="2:12">
      <c r="B8975" s="126"/>
      <c r="C8975" s="126"/>
      <c r="D8975" s="126"/>
      <c r="K8975" s="1014"/>
      <c r="L8975" s="126"/>
    </row>
    <row r="8976" spans="2:12">
      <c r="B8976" s="126"/>
      <c r="C8976" s="126"/>
      <c r="D8976" s="126"/>
      <c r="K8976" s="1014"/>
      <c r="L8976" s="126"/>
    </row>
    <row r="8977" spans="2:12">
      <c r="B8977" s="126"/>
      <c r="C8977" s="126"/>
      <c r="D8977" s="126"/>
      <c r="K8977" s="1014"/>
      <c r="L8977" s="126"/>
    </row>
    <row r="8978" spans="2:12">
      <c r="B8978" s="126"/>
      <c r="C8978" s="126"/>
      <c r="D8978" s="126"/>
      <c r="K8978" s="1014"/>
      <c r="L8978" s="126"/>
    </row>
    <row r="8979" spans="2:12">
      <c r="B8979" s="126"/>
      <c r="C8979" s="126"/>
      <c r="D8979" s="126"/>
      <c r="K8979" s="1014"/>
      <c r="L8979" s="126"/>
    </row>
    <row r="8980" spans="2:12">
      <c r="B8980" s="126"/>
      <c r="C8980" s="126"/>
      <c r="D8980" s="126"/>
      <c r="K8980" s="1014"/>
      <c r="L8980" s="126"/>
    </row>
    <row r="8981" spans="2:12">
      <c r="B8981" s="126"/>
      <c r="C8981" s="126"/>
      <c r="D8981" s="126"/>
      <c r="K8981" s="1014"/>
      <c r="L8981" s="126"/>
    </row>
    <row r="8982" spans="2:12">
      <c r="B8982" s="126"/>
      <c r="C8982" s="126"/>
      <c r="D8982" s="126"/>
      <c r="K8982" s="1014"/>
      <c r="L8982" s="126"/>
    </row>
    <row r="8983" spans="2:12">
      <c r="B8983" s="126"/>
      <c r="C8983" s="126"/>
      <c r="D8983" s="126"/>
      <c r="K8983" s="1014"/>
      <c r="L8983" s="126"/>
    </row>
    <row r="8984" spans="2:12">
      <c r="B8984" s="126"/>
      <c r="C8984" s="126"/>
      <c r="D8984" s="126"/>
      <c r="K8984" s="1014"/>
      <c r="L8984" s="126"/>
    </row>
    <row r="8985" spans="2:12">
      <c r="B8985" s="126"/>
      <c r="C8985" s="126"/>
      <c r="D8985" s="126"/>
      <c r="K8985" s="1014"/>
      <c r="L8985" s="126"/>
    </row>
    <row r="8986" spans="2:12">
      <c r="B8986" s="126"/>
      <c r="C8986" s="126"/>
      <c r="D8986" s="126"/>
      <c r="K8986" s="1014"/>
      <c r="L8986" s="126"/>
    </row>
    <row r="8987" spans="2:12">
      <c r="B8987" s="126"/>
      <c r="C8987" s="126"/>
      <c r="D8987" s="126"/>
      <c r="K8987" s="1014"/>
      <c r="L8987" s="126"/>
    </row>
    <row r="8988" spans="2:12">
      <c r="B8988" s="126"/>
      <c r="C8988" s="126"/>
      <c r="D8988" s="126"/>
      <c r="K8988" s="1014"/>
      <c r="L8988" s="126"/>
    </row>
    <row r="8989" spans="2:12">
      <c r="B8989" s="126"/>
      <c r="C8989" s="126"/>
      <c r="D8989" s="126"/>
      <c r="K8989" s="1014"/>
      <c r="L8989" s="126"/>
    </row>
    <row r="8990" spans="2:12">
      <c r="B8990" s="126"/>
      <c r="C8990" s="126"/>
      <c r="D8990" s="126"/>
      <c r="K8990" s="1014"/>
      <c r="L8990" s="126"/>
    </row>
    <row r="8991" spans="2:12">
      <c r="B8991" s="126"/>
      <c r="C8991" s="126"/>
      <c r="D8991" s="126"/>
      <c r="K8991" s="1014"/>
      <c r="L8991" s="126"/>
    </row>
    <row r="8992" spans="2:12">
      <c r="B8992" s="126"/>
      <c r="C8992" s="126"/>
      <c r="D8992" s="126"/>
      <c r="K8992" s="1014"/>
      <c r="L8992" s="126"/>
    </row>
    <row r="8993" spans="2:12">
      <c r="B8993" s="126"/>
      <c r="C8993" s="126"/>
      <c r="D8993" s="126"/>
      <c r="K8993" s="1014"/>
      <c r="L8993" s="126"/>
    </row>
    <row r="8994" spans="2:12">
      <c r="B8994" s="126"/>
      <c r="C8994" s="126"/>
      <c r="D8994" s="126"/>
      <c r="K8994" s="1014"/>
      <c r="L8994" s="126"/>
    </row>
    <row r="8995" spans="2:12">
      <c r="B8995" s="126"/>
      <c r="C8995" s="126"/>
      <c r="D8995" s="126"/>
      <c r="K8995" s="1014"/>
      <c r="L8995" s="126"/>
    </row>
    <row r="8996" spans="2:12">
      <c r="B8996" s="126"/>
      <c r="C8996" s="126"/>
      <c r="D8996" s="126"/>
      <c r="K8996" s="1014"/>
      <c r="L8996" s="126"/>
    </row>
    <row r="8997" spans="2:12">
      <c r="B8997" s="126"/>
      <c r="C8997" s="126"/>
      <c r="D8997" s="126"/>
      <c r="K8997" s="1014"/>
      <c r="L8997" s="126"/>
    </row>
    <row r="8998" spans="2:12">
      <c r="B8998" s="126"/>
      <c r="C8998" s="126"/>
      <c r="D8998" s="126"/>
      <c r="K8998" s="1014"/>
      <c r="L8998" s="126"/>
    </row>
    <row r="8999" spans="2:12">
      <c r="B8999" s="126"/>
      <c r="C8999" s="126"/>
      <c r="D8999" s="126"/>
      <c r="K8999" s="1014"/>
      <c r="L8999" s="126"/>
    </row>
    <row r="9000" spans="2:12">
      <c r="B9000" s="126"/>
      <c r="C9000" s="126"/>
      <c r="D9000" s="126"/>
      <c r="K9000" s="1014"/>
      <c r="L9000" s="126"/>
    </row>
    <row r="9001" spans="2:12">
      <c r="B9001" s="126"/>
      <c r="C9001" s="126"/>
      <c r="D9001" s="126"/>
      <c r="K9001" s="1014"/>
      <c r="L9001" s="126"/>
    </row>
    <row r="9002" spans="2:12">
      <c r="B9002" s="126"/>
      <c r="C9002" s="126"/>
      <c r="D9002" s="126"/>
      <c r="K9002" s="1014"/>
      <c r="L9002" s="126"/>
    </row>
    <row r="9003" spans="2:12">
      <c r="B9003" s="126"/>
      <c r="C9003" s="126"/>
      <c r="D9003" s="126"/>
      <c r="K9003" s="1014"/>
      <c r="L9003" s="126"/>
    </row>
    <row r="9004" spans="2:12">
      <c r="B9004" s="126"/>
      <c r="C9004" s="126"/>
      <c r="D9004" s="126"/>
      <c r="K9004" s="1014"/>
      <c r="L9004" s="126"/>
    </row>
    <row r="9005" spans="2:12">
      <c r="B9005" s="126"/>
      <c r="C9005" s="126"/>
      <c r="D9005" s="126"/>
      <c r="K9005" s="1014"/>
      <c r="L9005" s="126"/>
    </row>
    <row r="9006" spans="2:12">
      <c r="B9006" s="126"/>
      <c r="C9006" s="126"/>
      <c r="D9006" s="126"/>
      <c r="K9006" s="1014"/>
      <c r="L9006" s="126"/>
    </row>
    <row r="9007" spans="2:12">
      <c r="B9007" s="126"/>
      <c r="C9007" s="126"/>
      <c r="D9007" s="126"/>
      <c r="K9007" s="1014"/>
      <c r="L9007" s="126"/>
    </row>
    <row r="9008" spans="2:12">
      <c r="B9008" s="126"/>
      <c r="C9008" s="126"/>
      <c r="D9008" s="126"/>
      <c r="K9008" s="1014"/>
      <c r="L9008" s="126"/>
    </row>
    <row r="9009" spans="2:12">
      <c r="B9009" s="126"/>
      <c r="C9009" s="126"/>
      <c r="D9009" s="126"/>
      <c r="K9009" s="1014"/>
      <c r="L9009" s="126"/>
    </row>
    <row r="9010" spans="2:12">
      <c r="B9010" s="126"/>
      <c r="C9010" s="126"/>
      <c r="D9010" s="126"/>
      <c r="K9010" s="1014"/>
      <c r="L9010" s="126"/>
    </row>
    <row r="9011" spans="2:12">
      <c r="B9011" s="126"/>
      <c r="C9011" s="126"/>
      <c r="D9011" s="126"/>
      <c r="K9011" s="1014"/>
      <c r="L9011" s="126"/>
    </row>
    <row r="9012" spans="2:12">
      <c r="B9012" s="126"/>
      <c r="C9012" s="126"/>
      <c r="D9012" s="126"/>
      <c r="K9012" s="1014"/>
      <c r="L9012" s="126"/>
    </row>
    <row r="9013" spans="2:12">
      <c r="B9013" s="126"/>
      <c r="C9013" s="126"/>
      <c r="D9013" s="126"/>
      <c r="K9013" s="1014"/>
      <c r="L9013" s="126"/>
    </row>
    <row r="9014" spans="2:12">
      <c r="B9014" s="126"/>
      <c r="C9014" s="126"/>
      <c r="D9014" s="126"/>
      <c r="K9014" s="1014"/>
      <c r="L9014" s="126"/>
    </row>
    <row r="9015" spans="2:12">
      <c r="B9015" s="126"/>
      <c r="C9015" s="126"/>
      <c r="D9015" s="126"/>
      <c r="K9015" s="1014"/>
      <c r="L9015" s="126"/>
    </row>
    <row r="9016" spans="2:12">
      <c r="B9016" s="126"/>
      <c r="C9016" s="126"/>
      <c r="D9016" s="126"/>
      <c r="K9016" s="1014"/>
      <c r="L9016" s="126"/>
    </row>
    <row r="9017" spans="2:12">
      <c r="B9017" s="126"/>
      <c r="C9017" s="126"/>
      <c r="D9017" s="126"/>
      <c r="K9017" s="1014"/>
      <c r="L9017" s="126"/>
    </row>
    <row r="9018" spans="2:12">
      <c r="B9018" s="126"/>
      <c r="C9018" s="126"/>
      <c r="D9018" s="126"/>
      <c r="K9018" s="1014"/>
      <c r="L9018" s="126"/>
    </row>
    <row r="9019" spans="2:12">
      <c r="B9019" s="126"/>
      <c r="C9019" s="126"/>
      <c r="D9019" s="126"/>
      <c r="K9019" s="1014"/>
      <c r="L9019" s="126"/>
    </row>
    <row r="9020" spans="2:12">
      <c r="B9020" s="126"/>
      <c r="C9020" s="126"/>
      <c r="D9020" s="126"/>
      <c r="K9020" s="1014"/>
      <c r="L9020" s="126"/>
    </row>
    <row r="9021" spans="2:12">
      <c r="B9021" s="126"/>
      <c r="C9021" s="126"/>
      <c r="D9021" s="126"/>
      <c r="K9021" s="1014"/>
      <c r="L9021" s="126"/>
    </row>
    <row r="9022" spans="2:12">
      <c r="B9022" s="126"/>
      <c r="C9022" s="126"/>
      <c r="D9022" s="126"/>
      <c r="K9022" s="1014"/>
      <c r="L9022" s="126"/>
    </row>
    <row r="9023" spans="2:12">
      <c r="B9023" s="126"/>
      <c r="C9023" s="126"/>
      <c r="D9023" s="126"/>
      <c r="K9023" s="1014"/>
      <c r="L9023" s="126"/>
    </row>
    <row r="9024" spans="2:12">
      <c r="B9024" s="126"/>
      <c r="C9024" s="126"/>
      <c r="D9024" s="126"/>
      <c r="K9024" s="1014"/>
      <c r="L9024" s="126"/>
    </row>
    <row r="9025" spans="2:12">
      <c r="B9025" s="126"/>
      <c r="C9025" s="126"/>
      <c r="D9025" s="126"/>
      <c r="K9025" s="1014"/>
      <c r="L9025" s="126"/>
    </row>
    <row r="9026" spans="2:12">
      <c r="B9026" s="126"/>
      <c r="C9026" s="126"/>
      <c r="D9026" s="126"/>
      <c r="K9026" s="1014"/>
      <c r="L9026" s="126"/>
    </row>
    <row r="9027" spans="2:12">
      <c r="B9027" s="126"/>
      <c r="C9027" s="126"/>
      <c r="D9027" s="126"/>
      <c r="K9027" s="1014"/>
      <c r="L9027" s="126"/>
    </row>
    <row r="9028" spans="2:12">
      <c r="B9028" s="126"/>
      <c r="C9028" s="126"/>
      <c r="D9028" s="126"/>
      <c r="K9028" s="1014"/>
      <c r="L9028" s="126"/>
    </row>
    <row r="9029" spans="2:12">
      <c r="B9029" s="126"/>
      <c r="C9029" s="126"/>
      <c r="D9029" s="126"/>
      <c r="K9029" s="1014"/>
      <c r="L9029" s="126"/>
    </row>
    <row r="9030" spans="2:12">
      <c r="B9030" s="126"/>
      <c r="C9030" s="126"/>
      <c r="D9030" s="126"/>
      <c r="K9030" s="1014"/>
      <c r="L9030" s="126"/>
    </row>
    <row r="9031" spans="2:12">
      <c r="B9031" s="126"/>
      <c r="C9031" s="126"/>
      <c r="D9031" s="126"/>
      <c r="K9031" s="1014"/>
      <c r="L9031" s="126"/>
    </row>
    <row r="9032" spans="2:12">
      <c r="B9032" s="126"/>
      <c r="C9032" s="126"/>
      <c r="D9032" s="126"/>
      <c r="K9032" s="1014"/>
      <c r="L9032" s="126"/>
    </row>
    <row r="9033" spans="2:12">
      <c r="B9033" s="126"/>
      <c r="C9033" s="126"/>
      <c r="D9033" s="126"/>
      <c r="K9033" s="1014"/>
      <c r="L9033" s="126"/>
    </row>
    <row r="9034" spans="2:12">
      <c r="B9034" s="126"/>
      <c r="C9034" s="126"/>
      <c r="D9034" s="126"/>
      <c r="K9034" s="1014"/>
      <c r="L9034" s="126"/>
    </row>
    <row r="9035" spans="2:12">
      <c r="B9035" s="126"/>
      <c r="C9035" s="126"/>
      <c r="D9035" s="126"/>
      <c r="K9035" s="1014"/>
      <c r="L9035" s="126"/>
    </row>
    <row r="9036" spans="2:12">
      <c r="B9036" s="126"/>
      <c r="C9036" s="126"/>
      <c r="D9036" s="126"/>
      <c r="K9036" s="1014"/>
      <c r="L9036" s="126"/>
    </row>
    <row r="9037" spans="2:12">
      <c r="B9037" s="126"/>
      <c r="C9037" s="126"/>
      <c r="D9037" s="126"/>
      <c r="K9037" s="1014"/>
      <c r="L9037" s="126"/>
    </row>
    <row r="9038" spans="2:12">
      <c r="B9038" s="126"/>
      <c r="C9038" s="126"/>
      <c r="D9038" s="126"/>
      <c r="K9038" s="1014"/>
      <c r="L9038" s="126"/>
    </row>
    <row r="9039" spans="2:12">
      <c r="B9039" s="126"/>
      <c r="C9039" s="126"/>
      <c r="D9039" s="126"/>
      <c r="K9039" s="1014"/>
      <c r="L9039" s="126"/>
    </row>
    <row r="9040" spans="2:12">
      <c r="B9040" s="126"/>
      <c r="C9040" s="126"/>
      <c r="D9040" s="126"/>
      <c r="K9040" s="1014"/>
      <c r="L9040" s="126"/>
    </row>
    <row r="9041" spans="2:12">
      <c r="B9041" s="126"/>
      <c r="C9041" s="126"/>
      <c r="D9041" s="126"/>
      <c r="K9041" s="1014"/>
      <c r="L9041" s="126"/>
    </row>
    <row r="9042" spans="2:12">
      <c r="B9042" s="126"/>
      <c r="C9042" s="126"/>
      <c r="D9042" s="126"/>
      <c r="K9042" s="1014"/>
      <c r="L9042" s="126"/>
    </row>
    <row r="9043" spans="2:12">
      <c r="B9043" s="126"/>
      <c r="C9043" s="126"/>
      <c r="D9043" s="126"/>
      <c r="K9043" s="1014"/>
      <c r="L9043" s="126"/>
    </row>
    <row r="9044" spans="2:12">
      <c r="B9044" s="126"/>
      <c r="C9044" s="126"/>
      <c r="D9044" s="126"/>
      <c r="K9044" s="1014"/>
      <c r="L9044" s="126"/>
    </row>
    <row r="9045" spans="2:12">
      <c r="B9045" s="126"/>
      <c r="C9045" s="126"/>
      <c r="D9045" s="126"/>
      <c r="K9045" s="1014"/>
      <c r="L9045" s="126"/>
    </row>
    <row r="9046" spans="2:12">
      <c r="B9046" s="126"/>
      <c r="C9046" s="126"/>
      <c r="D9046" s="126"/>
      <c r="K9046" s="1014"/>
      <c r="L9046" s="126"/>
    </row>
    <row r="9047" spans="2:12">
      <c r="B9047" s="126"/>
      <c r="C9047" s="126"/>
      <c r="D9047" s="126"/>
      <c r="K9047" s="1014"/>
      <c r="L9047" s="126"/>
    </row>
    <row r="9048" spans="2:12">
      <c r="B9048" s="126"/>
      <c r="C9048" s="126"/>
      <c r="D9048" s="126"/>
      <c r="K9048" s="1014"/>
      <c r="L9048" s="126"/>
    </row>
    <row r="9049" spans="2:12">
      <c r="B9049" s="126"/>
      <c r="C9049" s="126"/>
      <c r="D9049" s="126"/>
      <c r="K9049" s="1014"/>
      <c r="L9049" s="126"/>
    </row>
    <row r="9050" spans="2:12">
      <c r="B9050" s="126"/>
      <c r="C9050" s="126"/>
      <c r="D9050" s="126"/>
      <c r="K9050" s="1014"/>
      <c r="L9050" s="126"/>
    </row>
    <row r="9051" spans="2:12">
      <c r="B9051" s="126"/>
      <c r="C9051" s="126"/>
      <c r="D9051" s="126"/>
      <c r="K9051" s="1014"/>
      <c r="L9051" s="126"/>
    </row>
    <row r="9052" spans="2:12">
      <c r="B9052" s="126"/>
      <c r="C9052" s="126"/>
      <c r="D9052" s="126"/>
      <c r="K9052" s="1014"/>
      <c r="L9052" s="126"/>
    </row>
    <row r="9053" spans="2:12">
      <c r="B9053" s="126"/>
      <c r="C9053" s="126"/>
      <c r="D9053" s="126"/>
      <c r="K9053" s="1014"/>
      <c r="L9053" s="126"/>
    </row>
    <row r="9054" spans="2:12">
      <c r="B9054" s="126"/>
      <c r="C9054" s="126"/>
      <c r="D9054" s="126"/>
      <c r="K9054" s="1014"/>
      <c r="L9054" s="126"/>
    </row>
    <row r="9055" spans="2:12">
      <c r="B9055" s="126"/>
      <c r="C9055" s="126"/>
      <c r="D9055" s="126"/>
      <c r="K9055" s="1014"/>
      <c r="L9055" s="126"/>
    </row>
    <row r="9056" spans="2:12">
      <c r="B9056" s="126"/>
      <c r="C9056" s="126"/>
      <c r="D9056" s="126"/>
      <c r="K9056" s="1014"/>
      <c r="L9056" s="126"/>
    </row>
    <row r="9057" spans="2:12">
      <c r="B9057" s="126"/>
      <c r="C9057" s="126"/>
      <c r="D9057" s="126"/>
      <c r="K9057" s="1014"/>
      <c r="L9057" s="126"/>
    </row>
    <row r="9058" spans="2:12">
      <c r="B9058" s="126"/>
      <c r="C9058" s="126"/>
      <c r="D9058" s="126"/>
      <c r="K9058" s="1014"/>
      <c r="L9058" s="126"/>
    </row>
    <row r="9059" spans="2:12">
      <c r="B9059" s="126"/>
      <c r="C9059" s="126"/>
      <c r="D9059" s="126"/>
      <c r="K9059" s="1014"/>
      <c r="L9059" s="126"/>
    </row>
    <row r="9060" spans="2:12">
      <c r="B9060" s="126"/>
      <c r="C9060" s="126"/>
      <c r="D9060" s="126"/>
      <c r="K9060" s="1014"/>
      <c r="L9060" s="126"/>
    </row>
    <row r="9061" spans="2:12">
      <c r="B9061" s="126"/>
      <c r="C9061" s="126"/>
      <c r="D9061" s="126"/>
      <c r="K9061" s="1014"/>
      <c r="L9061" s="126"/>
    </row>
    <row r="9062" spans="2:12">
      <c r="B9062" s="126"/>
      <c r="C9062" s="126"/>
      <c r="D9062" s="126"/>
      <c r="K9062" s="1014"/>
      <c r="L9062" s="126"/>
    </row>
    <row r="9063" spans="2:12">
      <c r="B9063" s="126"/>
      <c r="C9063" s="126"/>
      <c r="D9063" s="126"/>
      <c r="K9063" s="1014"/>
      <c r="L9063" s="126"/>
    </row>
    <row r="9064" spans="2:12">
      <c r="B9064" s="126"/>
      <c r="C9064" s="126"/>
      <c r="D9064" s="126"/>
      <c r="K9064" s="1014"/>
      <c r="L9064" s="126"/>
    </row>
    <row r="9065" spans="2:12">
      <c r="B9065" s="126"/>
      <c r="C9065" s="126"/>
      <c r="D9065" s="126"/>
      <c r="K9065" s="1014"/>
      <c r="L9065" s="126"/>
    </row>
    <row r="9066" spans="2:12">
      <c r="B9066" s="126"/>
      <c r="C9066" s="126"/>
      <c r="D9066" s="126"/>
      <c r="K9066" s="1014"/>
      <c r="L9066" s="126"/>
    </row>
    <row r="9067" spans="2:12">
      <c r="B9067" s="126"/>
      <c r="C9067" s="126"/>
      <c r="D9067" s="126"/>
      <c r="K9067" s="1014"/>
      <c r="L9067" s="126"/>
    </row>
    <row r="9068" spans="2:12">
      <c r="B9068" s="126"/>
      <c r="C9068" s="126"/>
      <c r="D9068" s="126"/>
      <c r="K9068" s="1014"/>
      <c r="L9068" s="126"/>
    </row>
    <row r="9069" spans="2:12">
      <c r="B9069" s="126"/>
      <c r="C9069" s="126"/>
      <c r="D9069" s="126"/>
      <c r="K9069" s="1014"/>
      <c r="L9069" s="126"/>
    </row>
    <row r="9070" spans="2:12">
      <c r="B9070" s="126"/>
      <c r="C9070" s="126"/>
      <c r="D9070" s="126"/>
      <c r="K9070" s="1014"/>
      <c r="L9070" s="126"/>
    </row>
    <row r="9071" spans="2:12">
      <c r="B9071" s="126"/>
      <c r="C9071" s="126"/>
      <c r="D9071" s="126"/>
      <c r="K9071" s="1014"/>
      <c r="L9071" s="126"/>
    </row>
    <row r="9072" spans="2:12">
      <c r="B9072" s="126"/>
      <c r="C9072" s="126"/>
      <c r="D9072" s="126"/>
      <c r="K9072" s="1014"/>
      <c r="L9072" s="126"/>
    </row>
    <row r="9073" spans="2:12">
      <c r="B9073" s="126"/>
      <c r="C9073" s="126"/>
      <c r="D9073" s="126"/>
      <c r="K9073" s="1014"/>
      <c r="L9073" s="126"/>
    </row>
    <row r="9074" spans="2:12">
      <c r="B9074" s="126"/>
      <c r="C9074" s="126"/>
      <c r="D9074" s="126"/>
      <c r="K9074" s="1014"/>
      <c r="L9074" s="126"/>
    </row>
    <row r="9075" spans="2:12">
      <c r="B9075" s="126"/>
      <c r="C9075" s="126"/>
      <c r="D9075" s="126"/>
      <c r="K9075" s="1014"/>
      <c r="L9075" s="126"/>
    </row>
    <row r="9076" spans="2:12">
      <c r="B9076" s="126"/>
      <c r="C9076" s="126"/>
      <c r="D9076" s="126"/>
      <c r="K9076" s="1014"/>
      <c r="L9076" s="126"/>
    </row>
    <row r="9077" spans="2:12">
      <c r="B9077" s="126"/>
      <c r="C9077" s="126"/>
      <c r="D9077" s="126"/>
      <c r="K9077" s="1014"/>
      <c r="L9077" s="126"/>
    </row>
    <row r="9078" spans="2:12">
      <c r="B9078" s="126"/>
      <c r="C9078" s="126"/>
      <c r="D9078" s="126"/>
      <c r="K9078" s="1014"/>
      <c r="L9078" s="126"/>
    </row>
    <row r="9079" spans="2:12">
      <c r="B9079" s="126"/>
      <c r="C9079" s="126"/>
      <c r="D9079" s="126"/>
      <c r="K9079" s="1014"/>
      <c r="L9079" s="126"/>
    </row>
    <row r="9080" spans="2:12">
      <c r="B9080" s="126"/>
      <c r="C9080" s="126"/>
      <c r="D9080" s="126"/>
      <c r="K9080" s="1014"/>
      <c r="L9080" s="126"/>
    </row>
    <row r="9081" spans="2:12">
      <c r="B9081" s="126"/>
      <c r="C9081" s="126"/>
      <c r="D9081" s="126"/>
      <c r="K9081" s="1014"/>
      <c r="L9081" s="126"/>
    </row>
    <row r="9082" spans="2:12">
      <c r="B9082" s="126"/>
      <c r="C9082" s="126"/>
      <c r="D9082" s="126"/>
      <c r="K9082" s="1014"/>
      <c r="L9082" s="126"/>
    </row>
    <row r="9083" spans="2:12">
      <c r="B9083" s="126"/>
      <c r="C9083" s="126"/>
      <c r="D9083" s="126"/>
      <c r="K9083" s="1014"/>
      <c r="L9083" s="126"/>
    </row>
    <row r="9084" spans="2:12">
      <c r="B9084" s="126"/>
      <c r="C9084" s="126"/>
      <c r="D9084" s="126"/>
      <c r="K9084" s="1014"/>
      <c r="L9084" s="126"/>
    </row>
    <row r="9085" spans="2:12">
      <c r="B9085" s="126"/>
      <c r="C9085" s="126"/>
      <c r="D9085" s="126"/>
      <c r="K9085" s="1014"/>
      <c r="L9085" s="126"/>
    </row>
    <row r="9086" spans="2:12">
      <c r="B9086" s="126"/>
      <c r="C9086" s="126"/>
      <c r="D9086" s="126"/>
      <c r="K9086" s="1014"/>
      <c r="L9086" s="126"/>
    </row>
    <row r="9087" spans="2:12">
      <c r="B9087" s="126"/>
      <c r="C9087" s="126"/>
      <c r="D9087" s="126"/>
      <c r="K9087" s="1014"/>
      <c r="L9087" s="126"/>
    </row>
    <row r="9088" spans="2:12">
      <c r="B9088" s="126"/>
      <c r="C9088" s="126"/>
      <c r="D9088" s="126"/>
      <c r="K9088" s="1014"/>
      <c r="L9088" s="126"/>
    </row>
    <row r="9089" spans="2:12">
      <c r="B9089" s="126"/>
      <c r="C9089" s="126"/>
      <c r="D9089" s="126"/>
      <c r="K9089" s="1014"/>
      <c r="L9089" s="126"/>
    </row>
    <row r="9090" spans="2:12">
      <c r="B9090" s="126"/>
      <c r="C9090" s="126"/>
      <c r="D9090" s="126"/>
      <c r="K9090" s="1014"/>
      <c r="L9090" s="126"/>
    </row>
    <row r="9091" spans="2:12">
      <c r="B9091" s="126"/>
      <c r="C9091" s="126"/>
      <c r="D9091" s="126"/>
      <c r="K9091" s="1014"/>
      <c r="L9091" s="126"/>
    </row>
    <row r="9092" spans="2:12">
      <c r="B9092" s="126"/>
      <c r="C9092" s="126"/>
      <c r="D9092" s="126"/>
      <c r="K9092" s="1014"/>
      <c r="L9092" s="126"/>
    </row>
    <row r="9093" spans="2:12">
      <c r="B9093" s="126"/>
      <c r="C9093" s="126"/>
      <c r="D9093" s="126"/>
      <c r="K9093" s="1014"/>
      <c r="L9093" s="126"/>
    </row>
    <row r="9094" spans="2:12">
      <c r="B9094" s="126"/>
      <c r="C9094" s="126"/>
      <c r="D9094" s="126"/>
      <c r="K9094" s="1014"/>
      <c r="L9094" s="126"/>
    </row>
    <row r="9095" spans="2:12">
      <c r="B9095" s="126"/>
      <c r="C9095" s="126"/>
      <c r="D9095" s="126"/>
      <c r="K9095" s="1014"/>
      <c r="L9095" s="126"/>
    </row>
    <row r="9096" spans="2:12">
      <c r="B9096" s="126"/>
      <c r="C9096" s="126"/>
      <c r="D9096" s="126"/>
      <c r="K9096" s="1014"/>
      <c r="L9096" s="126"/>
    </row>
    <row r="9097" spans="2:12">
      <c r="B9097" s="126"/>
      <c r="C9097" s="126"/>
      <c r="D9097" s="126"/>
      <c r="K9097" s="1014"/>
      <c r="L9097" s="126"/>
    </row>
    <row r="9098" spans="2:12">
      <c r="B9098" s="126"/>
      <c r="C9098" s="126"/>
      <c r="D9098" s="126"/>
      <c r="K9098" s="1014"/>
      <c r="L9098" s="126"/>
    </row>
    <row r="9099" spans="2:12">
      <c r="B9099" s="126"/>
      <c r="C9099" s="126"/>
      <c r="D9099" s="126"/>
      <c r="K9099" s="1014"/>
      <c r="L9099" s="126"/>
    </row>
    <row r="9100" spans="2:12">
      <c r="B9100" s="126"/>
      <c r="C9100" s="126"/>
      <c r="D9100" s="126"/>
      <c r="K9100" s="1014"/>
      <c r="L9100" s="126"/>
    </row>
    <row r="9101" spans="2:12">
      <c r="B9101" s="126"/>
      <c r="C9101" s="126"/>
      <c r="D9101" s="126"/>
      <c r="K9101" s="1014"/>
      <c r="L9101" s="126"/>
    </row>
    <row r="9102" spans="2:12">
      <c r="B9102" s="126"/>
      <c r="C9102" s="126"/>
      <c r="D9102" s="126"/>
      <c r="K9102" s="1014"/>
      <c r="L9102" s="126"/>
    </row>
    <row r="9103" spans="2:12">
      <c r="B9103" s="126"/>
      <c r="C9103" s="126"/>
      <c r="D9103" s="126"/>
      <c r="K9103" s="1014"/>
      <c r="L9103" s="126"/>
    </row>
    <row r="9104" spans="2:12">
      <c r="B9104" s="126"/>
      <c r="C9104" s="126"/>
      <c r="D9104" s="126"/>
      <c r="K9104" s="1014"/>
      <c r="L9104" s="126"/>
    </row>
    <row r="9105" spans="2:12">
      <c r="B9105" s="126"/>
      <c r="C9105" s="126"/>
      <c r="D9105" s="126"/>
      <c r="K9105" s="1014"/>
      <c r="L9105" s="126"/>
    </row>
    <row r="9106" spans="2:12">
      <c r="B9106" s="126"/>
      <c r="C9106" s="126"/>
      <c r="D9106" s="126"/>
      <c r="K9106" s="1014"/>
      <c r="L9106" s="126"/>
    </row>
    <row r="9107" spans="2:12">
      <c r="B9107" s="126"/>
      <c r="C9107" s="126"/>
      <c r="D9107" s="126"/>
      <c r="K9107" s="1014"/>
      <c r="L9107" s="126"/>
    </row>
    <row r="9108" spans="2:12">
      <c r="B9108" s="126"/>
      <c r="C9108" s="126"/>
      <c r="D9108" s="126"/>
      <c r="K9108" s="1014"/>
      <c r="L9108" s="126"/>
    </row>
    <row r="9109" spans="2:12">
      <c r="B9109" s="126"/>
      <c r="C9109" s="126"/>
      <c r="D9109" s="126"/>
      <c r="K9109" s="1014"/>
      <c r="L9109" s="126"/>
    </row>
    <row r="9110" spans="2:12">
      <c r="B9110" s="126"/>
      <c r="C9110" s="126"/>
      <c r="D9110" s="126"/>
      <c r="K9110" s="1014"/>
      <c r="L9110" s="126"/>
    </row>
    <row r="9111" spans="2:12">
      <c r="B9111" s="126"/>
      <c r="C9111" s="126"/>
      <c r="D9111" s="126"/>
      <c r="K9111" s="1014"/>
      <c r="L9111" s="126"/>
    </row>
    <row r="9112" spans="2:12">
      <c r="B9112" s="126"/>
      <c r="C9112" s="126"/>
      <c r="D9112" s="126"/>
      <c r="K9112" s="1014"/>
      <c r="L9112" s="126"/>
    </row>
    <row r="9113" spans="2:12">
      <c r="B9113" s="126"/>
      <c r="C9113" s="126"/>
      <c r="D9113" s="126"/>
      <c r="K9113" s="1014"/>
      <c r="L9113" s="126"/>
    </row>
    <row r="9114" spans="2:12">
      <c r="B9114" s="126"/>
      <c r="C9114" s="126"/>
      <c r="D9114" s="126"/>
      <c r="K9114" s="1014"/>
      <c r="L9114" s="126"/>
    </row>
    <row r="9115" spans="2:12">
      <c r="B9115" s="126"/>
      <c r="C9115" s="126"/>
      <c r="D9115" s="126"/>
      <c r="K9115" s="1014"/>
      <c r="L9115" s="126"/>
    </row>
    <row r="9116" spans="2:12">
      <c r="B9116" s="126"/>
      <c r="C9116" s="126"/>
      <c r="D9116" s="126"/>
      <c r="K9116" s="1014"/>
      <c r="L9116" s="126"/>
    </row>
    <row r="9117" spans="2:12">
      <c r="B9117" s="126"/>
      <c r="C9117" s="126"/>
      <c r="D9117" s="126"/>
      <c r="K9117" s="1014"/>
      <c r="L9117" s="126"/>
    </row>
    <row r="9118" spans="2:12">
      <c r="B9118" s="126"/>
      <c r="C9118" s="126"/>
      <c r="D9118" s="126"/>
      <c r="K9118" s="1014"/>
      <c r="L9118" s="126"/>
    </row>
    <row r="9119" spans="2:12">
      <c r="B9119" s="126"/>
      <c r="C9119" s="126"/>
      <c r="D9119" s="126"/>
      <c r="K9119" s="1014"/>
      <c r="L9119" s="126"/>
    </row>
    <row r="9120" spans="2:12">
      <c r="B9120" s="126"/>
      <c r="C9120" s="126"/>
      <c r="D9120" s="126"/>
      <c r="K9120" s="1014"/>
      <c r="L9120" s="126"/>
    </row>
    <row r="9121" spans="2:12">
      <c r="B9121" s="126"/>
      <c r="C9121" s="126"/>
      <c r="D9121" s="126"/>
      <c r="K9121" s="1014"/>
      <c r="L9121" s="126"/>
    </row>
    <row r="9122" spans="2:12">
      <c r="B9122" s="126"/>
      <c r="C9122" s="126"/>
      <c r="D9122" s="126"/>
      <c r="K9122" s="1014"/>
      <c r="L9122" s="126"/>
    </row>
    <row r="9123" spans="2:12">
      <c r="B9123" s="126"/>
      <c r="C9123" s="126"/>
      <c r="D9123" s="126"/>
      <c r="K9123" s="1014"/>
      <c r="L9123" s="126"/>
    </row>
    <row r="9124" spans="2:12">
      <c r="B9124" s="126"/>
      <c r="C9124" s="126"/>
      <c r="D9124" s="126"/>
      <c r="K9124" s="1014"/>
      <c r="L9124" s="126"/>
    </row>
    <row r="9125" spans="2:12">
      <c r="B9125" s="126"/>
      <c r="C9125" s="126"/>
      <c r="D9125" s="126"/>
      <c r="K9125" s="1014"/>
      <c r="L9125" s="126"/>
    </row>
    <row r="9126" spans="2:12">
      <c r="B9126" s="126"/>
      <c r="C9126" s="126"/>
      <c r="D9126" s="126"/>
      <c r="K9126" s="1014"/>
      <c r="L9126" s="126"/>
    </row>
    <row r="9127" spans="2:12">
      <c r="B9127" s="126"/>
      <c r="C9127" s="126"/>
      <c r="D9127" s="126"/>
      <c r="K9127" s="1014"/>
      <c r="L9127" s="126"/>
    </row>
    <row r="9128" spans="2:12">
      <c r="B9128" s="126"/>
      <c r="C9128" s="126"/>
      <c r="D9128" s="126"/>
      <c r="K9128" s="1014"/>
      <c r="L9128" s="126"/>
    </row>
    <row r="9129" spans="2:12">
      <c r="B9129" s="126"/>
      <c r="C9129" s="126"/>
      <c r="D9129" s="126"/>
      <c r="K9129" s="1014"/>
      <c r="L9129" s="126"/>
    </row>
    <row r="9130" spans="2:12">
      <c r="B9130" s="126"/>
      <c r="C9130" s="126"/>
      <c r="D9130" s="126"/>
      <c r="K9130" s="1014"/>
      <c r="L9130" s="126"/>
    </row>
    <row r="9131" spans="2:12">
      <c r="B9131" s="126"/>
      <c r="C9131" s="126"/>
      <c r="D9131" s="126"/>
      <c r="K9131" s="1014"/>
      <c r="L9131" s="126"/>
    </row>
    <row r="9132" spans="2:12">
      <c r="B9132" s="126"/>
      <c r="C9132" s="126"/>
      <c r="D9132" s="126"/>
      <c r="K9132" s="1014"/>
      <c r="L9132" s="126"/>
    </row>
    <row r="9133" spans="2:12">
      <c r="B9133" s="126"/>
      <c r="C9133" s="126"/>
      <c r="D9133" s="126"/>
      <c r="K9133" s="1014"/>
      <c r="L9133" s="126"/>
    </row>
    <row r="9134" spans="2:12">
      <c r="B9134" s="126"/>
      <c r="C9134" s="126"/>
      <c r="D9134" s="126"/>
      <c r="K9134" s="1014"/>
      <c r="L9134" s="126"/>
    </row>
    <row r="9135" spans="2:12">
      <c r="B9135" s="126"/>
      <c r="C9135" s="126"/>
      <c r="D9135" s="126"/>
      <c r="K9135" s="1014"/>
      <c r="L9135" s="126"/>
    </row>
    <row r="9136" spans="2:12">
      <c r="B9136" s="126"/>
      <c r="C9136" s="126"/>
      <c r="D9136" s="126"/>
      <c r="K9136" s="1014"/>
      <c r="L9136" s="126"/>
    </row>
    <row r="9137" spans="2:12">
      <c r="B9137" s="126"/>
      <c r="C9137" s="126"/>
      <c r="D9137" s="126"/>
      <c r="K9137" s="1014"/>
      <c r="L9137" s="126"/>
    </row>
    <row r="9138" spans="2:12">
      <c r="B9138" s="126"/>
      <c r="C9138" s="126"/>
      <c r="D9138" s="126"/>
      <c r="K9138" s="1014"/>
      <c r="L9138" s="126"/>
    </row>
    <row r="9139" spans="2:12">
      <c r="B9139" s="126"/>
      <c r="C9139" s="126"/>
      <c r="D9139" s="126"/>
      <c r="K9139" s="1014"/>
      <c r="L9139" s="126"/>
    </row>
    <row r="9140" spans="2:12">
      <c r="B9140" s="126"/>
      <c r="C9140" s="126"/>
      <c r="D9140" s="126"/>
      <c r="K9140" s="1014"/>
      <c r="L9140" s="126"/>
    </row>
    <row r="9141" spans="2:12">
      <c r="B9141" s="126"/>
      <c r="C9141" s="126"/>
      <c r="D9141" s="126"/>
      <c r="K9141" s="1014"/>
      <c r="L9141" s="126"/>
    </row>
    <row r="9142" spans="2:12">
      <c r="B9142" s="126"/>
      <c r="C9142" s="126"/>
      <c r="D9142" s="126"/>
      <c r="K9142" s="1014"/>
      <c r="L9142" s="126"/>
    </row>
    <row r="9143" spans="2:12">
      <c r="B9143" s="126"/>
      <c r="C9143" s="126"/>
      <c r="D9143" s="126"/>
      <c r="K9143" s="1014"/>
      <c r="L9143" s="126"/>
    </row>
    <row r="9144" spans="2:12">
      <c r="B9144" s="126"/>
      <c r="C9144" s="126"/>
      <c r="D9144" s="126"/>
      <c r="K9144" s="1014"/>
      <c r="L9144" s="126"/>
    </row>
    <row r="9145" spans="2:12">
      <c r="B9145" s="126"/>
      <c r="C9145" s="126"/>
      <c r="D9145" s="126"/>
      <c r="K9145" s="1014"/>
      <c r="L9145" s="126"/>
    </row>
    <row r="9146" spans="2:12">
      <c r="B9146" s="126"/>
      <c r="C9146" s="126"/>
      <c r="D9146" s="126"/>
      <c r="K9146" s="1014"/>
      <c r="L9146" s="126"/>
    </row>
    <row r="9147" spans="2:12">
      <c r="B9147" s="126"/>
      <c r="C9147" s="126"/>
      <c r="D9147" s="126"/>
      <c r="K9147" s="1014"/>
      <c r="L9147" s="126"/>
    </row>
    <row r="9148" spans="2:12">
      <c r="B9148" s="126"/>
      <c r="C9148" s="126"/>
      <c r="D9148" s="126"/>
      <c r="K9148" s="1014"/>
      <c r="L9148" s="126"/>
    </row>
    <row r="9149" spans="2:12">
      <c r="B9149" s="126"/>
      <c r="C9149" s="126"/>
      <c r="D9149" s="126"/>
      <c r="K9149" s="1014"/>
      <c r="L9149" s="126"/>
    </row>
    <row r="9150" spans="2:12">
      <c r="B9150" s="126"/>
      <c r="C9150" s="126"/>
      <c r="D9150" s="126"/>
      <c r="K9150" s="1014"/>
      <c r="L9150" s="126"/>
    </row>
    <row r="9151" spans="2:12">
      <c r="B9151" s="126"/>
      <c r="C9151" s="126"/>
      <c r="D9151" s="126"/>
      <c r="K9151" s="1014"/>
      <c r="L9151" s="126"/>
    </row>
    <row r="9152" spans="2:12">
      <c r="B9152" s="126"/>
      <c r="C9152" s="126"/>
      <c r="D9152" s="126"/>
      <c r="K9152" s="1014"/>
      <c r="L9152" s="126"/>
    </row>
    <row r="9153" spans="2:12">
      <c r="B9153" s="126"/>
      <c r="C9153" s="126"/>
      <c r="D9153" s="126"/>
      <c r="K9153" s="1014"/>
      <c r="L9153" s="126"/>
    </row>
    <row r="9154" spans="2:12">
      <c r="B9154" s="126"/>
      <c r="C9154" s="126"/>
      <c r="D9154" s="126"/>
      <c r="K9154" s="1014"/>
      <c r="L9154" s="126"/>
    </row>
    <row r="9155" spans="2:12">
      <c r="B9155" s="126"/>
      <c r="C9155" s="126"/>
      <c r="D9155" s="126"/>
      <c r="K9155" s="1014"/>
      <c r="L9155" s="126"/>
    </row>
    <row r="9156" spans="2:12">
      <c r="B9156" s="126"/>
      <c r="C9156" s="126"/>
      <c r="D9156" s="126"/>
      <c r="K9156" s="1014"/>
      <c r="L9156" s="126"/>
    </row>
    <row r="9157" spans="2:12">
      <c r="B9157" s="126"/>
      <c r="C9157" s="126"/>
      <c r="D9157" s="126"/>
      <c r="K9157" s="1014"/>
      <c r="L9157" s="126"/>
    </row>
    <row r="9158" spans="2:12">
      <c r="B9158" s="126"/>
      <c r="C9158" s="126"/>
      <c r="D9158" s="126"/>
      <c r="K9158" s="1014"/>
      <c r="L9158" s="126"/>
    </row>
    <row r="9159" spans="2:12">
      <c r="B9159" s="126"/>
      <c r="C9159" s="126"/>
      <c r="D9159" s="126"/>
      <c r="K9159" s="1014"/>
      <c r="L9159" s="126"/>
    </row>
    <row r="9160" spans="2:12">
      <c r="B9160" s="126"/>
      <c r="C9160" s="126"/>
      <c r="D9160" s="126"/>
      <c r="K9160" s="1014"/>
      <c r="L9160" s="126"/>
    </row>
    <row r="9161" spans="2:12">
      <c r="B9161" s="126"/>
      <c r="C9161" s="126"/>
      <c r="D9161" s="126"/>
      <c r="K9161" s="1014"/>
      <c r="L9161" s="126"/>
    </row>
    <row r="9162" spans="2:12">
      <c r="B9162" s="126"/>
      <c r="C9162" s="126"/>
      <c r="D9162" s="126"/>
      <c r="K9162" s="1014"/>
      <c r="L9162" s="126"/>
    </row>
    <row r="9163" spans="2:12">
      <c r="B9163" s="126"/>
      <c r="C9163" s="126"/>
      <c r="D9163" s="126"/>
      <c r="K9163" s="1014"/>
      <c r="L9163" s="126"/>
    </row>
    <row r="9164" spans="2:12">
      <c r="B9164" s="126"/>
      <c r="C9164" s="126"/>
      <c r="D9164" s="126"/>
      <c r="K9164" s="1014"/>
      <c r="L9164" s="126"/>
    </row>
    <row r="9165" spans="2:12">
      <c r="B9165" s="126"/>
      <c r="C9165" s="126"/>
      <c r="D9165" s="126"/>
      <c r="K9165" s="1014"/>
      <c r="L9165" s="126"/>
    </row>
    <row r="9166" spans="2:12">
      <c r="B9166" s="126"/>
      <c r="C9166" s="126"/>
      <c r="D9166" s="126"/>
      <c r="K9166" s="1014"/>
      <c r="L9166" s="126"/>
    </row>
    <row r="9167" spans="2:12">
      <c r="B9167" s="126"/>
      <c r="C9167" s="126"/>
      <c r="D9167" s="126"/>
      <c r="K9167" s="1014"/>
      <c r="L9167" s="126"/>
    </row>
    <row r="9168" spans="2:12">
      <c r="B9168" s="126"/>
      <c r="C9168" s="126"/>
      <c r="D9168" s="126"/>
      <c r="K9168" s="1014"/>
      <c r="L9168" s="126"/>
    </row>
    <row r="9169" spans="2:12">
      <c r="B9169" s="126"/>
      <c r="C9169" s="126"/>
      <c r="D9169" s="126"/>
      <c r="K9169" s="1014"/>
      <c r="L9169" s="126"/>
    </row>
    <row r="9170" spans="2:12">
      <c r="B9170" s="126"/>
      <c r="C9170" s="126"/>
      <c r="D9170" s="126"/>
      <c r="K9170" s="1014"/>
      <c r="L9170" s="126"/>
    </row>
    <row r="9171" spans="2:12">
      <c r="B9171" s="126"/>
      <c r="C9171" s="126"/>
      <c r="D9171" s="126"/>
      <c r="K9171" s="1014"/>
      <c r="L9171" s="126"/>
    </row>
    <row r="9172" spans="2:12">
      <c r="B9172" s="126"/>
      <c r="C9172" s="126"/>
      <c r="D9172" s="126"/>
      <c r="K9172" s="1014"/>
      <c r="L9172" s="126"/>
    </row>
    <row r="9173" spans="2:12">
      <c r="B9173" s="126"/>
      <c r="C9173" s="126"/>
      <c r="D9173" s="126"/>
      <c r="K9173" s="1014"/>
      <c r="L9173" s="126"/>
    </row>
    <row r="9174" spans="2:12">
      <c r="B9174" s="126"/>
      <c r="C9174" s="126"/>
      <c r="D9174" s="126"/>
      <c r="K9174" s="1014"/>
      <c r="L9174" s="126"/>
    </row>
    <row r="9175" spans="2:12">
      <c r="B9175" s="126"/>
      <c r="C9175" s="126"/>
      <c r="D9175" s="126"/>
      <c r="K9175" s="1014"/>
      <c r="L9175" s="126"/>
    </row>
    <row r="9176" spans="2:12">
      <c r="B9176" s="126"/>
      <c r="C9176" s="126"/>
      <c r="D9176" s="126"/>
      <c r="K9176" s="1014"/>
      <c r="L9176" s="126"/>
    </row>
    <row r="9177" spans="2:12">
      <c r="B9177" s="126"/>
      <c r="C9177" s="126"/>
      <c r="D9177" s="126"/>
      <c r="K9177" s="1014"/>
      <c r="L9177" s="126"/>
    </row>
    <row r="9178" spans="2:12">
      <c r="B9178" s="126"/>
      <c r="C9178" s="126"/>
      <c r="D9178" s="126"/>
      <c r="K9178" s="1014"/>
      <c r="L9178" s="126"/>
    </row>
    <row r="9179" spans="2:12">
      <c r="B9179" s="126"/>
      <c r="C9179" s="126"/>
      <c r="D9179" s="126"/>
      <c r="K9179" s="1014"/>
      <c r="L9179" s="126"/>
    </row>
    <row r="9180" spans="2:12">
      <c r="B9180" s="126"/>
      <c r="C9180" s="126"/>
      <c r="D9180" s="126"/>
      <c r="K9180" s="1014"/>
      <c r="L9180" s="126"/>
    </row>
    <row r="9181" spans="2:12">
      <c r="B9181" s="126"/>
      <c r="C9181" s="126"/>
      <c r="D9181" s="126"/>
      <c r="K9181" s="1014"/>
      <c r="L9181" s="126"/>
    </row>
    <row r="9182" spans="2:12">
      <c r="B9182" s="126"/>
      <c r="C9182" s="126"/>
      <c r="D9182" s="126"/>
      <c r="K9182" s="1014"/>
      <c r="L9182" s="126"/>
    </row>
    <row r="9183" spans="2:12">
      <c r="B9183" s="126"/>
      <c r="C9183" s="126"/>
      <c r="D9183" s="126"/>
      <c r="K9183" s="1014"/>
      <c r="L9183" s="126"/>
    </row>
    <row r="9184" spans="2:12">
      <c r="B9184" s="126"/>
      <c r="C9184" s="126"/>
      <c r="D9184" s="126"/>
      <c r="K9184" s="1014"/>
      <c r="L9184" s="126"/>
    </row>
    <row r="9185" spans="2:12">
      <c r="B9185" s="126"/>
      <c r="C9185" s="126"/>
      <c r="D9185" s="126"/>
      <c r="K9185" s="1014"/>
      <c r="L9185" s="126"/>
    </row>
    <row r="9186" spans="2:12">
      <c r="B9186" s="126"/>
      <c r="C9186" s="126"/>
      <c r="D9186" s="126"/>
      <c r="K9186" s="1014"/>
      <c r="L9186" s="126"/>
    </row>
    <row r="9187" spans="2:12">
      <c r="B9187" s="126"/>
      <c r="C9187" s="126"/>
      <c r="D9187" s="126"/>
      <c r="K9187" s="1014"/>
      <c r="L9187" s="126"/>
    </row>
    <row r="9188" spans="2:12">
      <c r="B9188" s="126"/>
      <c r="C9188" s="126"/>
      <c r="D9188" s="126"/>
      <c r="K9188" s="1014"/>
      <c r="L9188" s="126"/>
    </row>
    <row r="9189" spans="2:12">
      <c r="B9189" s="126"/>
      <c r="C9189" s="126"/>
      <c r="D9189" s="126"/>
      <c r="K9189" s="1014"/>
      <c r="L9189" s="126"/>
    </row>
    <row r="9190" spans="2:12">
      <c r="B9190" s="126"/>
      <c r="C9190" s="126"/>
      <c r="D9190" s="126"/>
      <c r="K9190" s="1014"/>
      <c r="L9190" s="126"/>
    </row>
    <row r="9191" spans="2:12">
      <c r="B9191" s="126"/>
      <c r="C9191" s="126"/>
      <c r="D9191" s="126"/>
      <c r="K9191" s="1014"/>
      <c r="L9191" s="126"/>
    </row>
    <row r="9192" spans="2:12">
      <c r="B9192" s="126"/>
      <c r="C9192" s="126"/>
      <c r="D9192" s="126"/>
      <c r="K9192" s="1014"/>
      <c r="L9192" s="126"/>
    </row>
    <row r="9193" spans="2:12">
      <c r="B9193" s="126"/>
      <c r="C9193" s="126"/>
      <c r="D9193" s="126"/>
      <c r="K9193" s="1014"/>
      <c r="L9193" s="126"/>
    </row>
    <row r="9194" spans="2:12">
      <c r="B9194" s="126"/>
      <c r="C9194" s="126"/>
      <c r="D9194" s="126"/>
      <c r="K9194" s="1014"/>
      <c r="L9194" s="126"/>
    </row>
    <row r="9195" spans="2:12">
      <c r="B9195" s="126"/>
      <c r="C9195" s="126"/>
      <c r="D9195" s="126"/>
      <c r="K9195" s="1014"/>
      <c r="L9195" s="126"/>
    </row>
    <row r="9196" spans="2:12">
      <c r="B9196" s="126"/>
      <c r="C9196" s="126"/>
      <c r="D9196" s="126"/>
      <c r="K9196" s="1014"/>
      <c r="L9196" s="126"/>
    </row>
    <row r="9197" spans="2:12">
      <c r="B9197" s="126"/>
      <c r="C9197" s="126"/>
      <c r="D9197" s="126"/>
      <c r="K9197" s="1014"/>
      <c r="L9197" s="126"/>
    </row>
    <row r="9198" spans="2:12">
      <c r="B9198" s="126"/>
      <c r="C9198" s="126"/>
      <c r="D9198" s="126"/>
      <c r="K9198" s="1014"/>
      <c r="L9198" s="126"/>
    </row>
    <row r="9199" spans="2:12">
      <c r="B9199" s="126"/>
      <c r="C9199" s="126"/>
      <c r="D9199" s="126"/>
      <c r="K9199" s="1014"/>
      <c r="L9199" s="126"/>
    </row>
    <row r="9200" spans="2:12">
      <c r="B9200" s="126"/>
      <c r="C9200" s="126"/>
      <c r="D9200" s="126"/>
      <c r="K9200" s="1014"/>
      <c r="L9200" s="126"/>
    </row>
    <row r="9201" spans="2:12">
      <c r="B9201" s="126"/>
      <c r="C9201" s="126"/>
      <c r="D9201" s="126"/>
      <c r="K9201" s="1014"/>
      <c r="L9201" s="126"/>
    </row>
    <row r="9202" spans="2:12">
      <c r="B9202" s="126"/>
      <c r="C9202" s="126"/>
      <c r="D9202" s="126"/>
      <c r="K9202" s="1014"/>
      <c r="L9202" s="126"/>
    </row>
    <row r="9203" spans="2:12">
      <c r="B9203" s="126"/>
      <c r="C9203" s="126"/>
      <c r="D9203" s="126"/>
      <c r="K9203" s="1014"/>
      <c r="L9203" s="126"/>
    </row>
    <row r="9204" spans="2:12">
      <c r="B9204" s="126"/>
      <c r="C9204" s="126"/>
      <c r="D9204" s="126"/>
      <c r="K9204" s="1014"/>
      <c r="L9204" s="126"/>
    </row>
    <row r="9205" spans="2:12">
      <c r="B9205" s="126"/>
      <c r="C9205" s="126"/>
      <c r="D9205" s="126"/>
      <c r="K9205" s="1014"/>
      <c r="L9205" s="126"/>
    </row>
    <row r="9206" spans="2:12">
      <c r="B9206" s="126"/>
      <c r="C9206" s="126"/>
      <c r="D9206" s="126"/>
      <c r="K9206" s="1014"/>
      <c r="L9206" s="126"/>
    </row>
    <row r="9207" spans="2:12">
      <c r="B9207" s="126"/>
      <c r="C9207" s="126"/>
      <c r="D9207" s="126"/>
      <c r="K9207" s="1014"/>
      <c r="L9207" s="126"/>
    </row>
    <row r="9208" spans="2:12">
      <c r="B9208" s="126"/>
      <c r="C9208" s="126"/>
      <c r="D9208" s="126"/>
      <c r="K9208" s="1014"/>
      <c r="L9208" s="126"/>
    </row>
    <row r="9209" spans="2:12">
      <c r="B9209" s="126"/>
      <c r="C9209" s="126"/>
      <c r="D9209" s="126"/>
      <c r="K9209" s="1014"/>
      <c r="L9209" s="126"/>
    </row>
    <row r="9210" spans="2:12">
      <c r="B9210" s="126"/>
      <c r="C9210" s="126"/>
      <c r="D9210" s="126"/>
      <c r="K9210" s="1014"/>
      <c r="L9210" s="126"/>
    </row>
    <row r="9211" spans="2:12">
      <c r="B9211" s="126"/>
      <c r="C9211" s="126"/>
      <c r="D9211" s="126"/>
      <c r="K9211" s="1014"/>
      <c r="L9211" s="126"/>
    </row>
    <row r="9212" spans="2:12">
      <c r="B9212" s="126"/>
      <c r="C9212" s="126"/>
      <c r="D9212" s="126"/>
      <c r="K9212" s="1014"/>
      <c r="L9212" s="126"/>
    </row>
    <row r="9213" spans="2:12">
      <c r="B9213" s="126"/>
      <c r="C9213" s="126"/>
      <c r="D9213" s="126"/>
      <c r="K9213" s="1014"/>
      <c r="L9213" s="126"/>
    </row>
    <row r="9214" spans="2:12">
      <c r="B9214" s="126"/>
      <c r="C9214" s="126"/>
      <c r="D9214" s="126"/>
      <c r="K9214" s="1014"/>
      <c r="L9214" s="126"/>
    </row>
    <row r="9215" spans="2:12">
      <c r="B9215" s="126"/>
      <c r="C9215" s="126"/>
      <c r="D9215" s="126"/>
      <c r="K9215" s="1014"/>
      <c r="L9215" s="126"/>
    </row>
    <row r="9216" spans="2:12">
      <c r="B9216" s="126"/>
      <c r="C9216" s="126"/>
      <c r="D9216" s="126"/>
      <c r="K9216" s="1014"/>
      <c r="L9216" s="126"/>
    </row>
    <row r="9217" spans="2:12">
      <c r="B9217" s="126"/>
      <c r="C9217" s="126"/>
      <c r="D9217" s="126"/>
      <c r="K9217" s="1014"/>
      <c r="L9217" s="126"/>
    </row>
    <row r="9218" spans="2:12">
      <c r="B9218" s="126"/>
      <c r="C9218" s="126"/>
      <c r="D9218" s="126"/>
      <c r="K9218" s="1014"/>
      <c r="L9218" s="126"/>
    </row>
    <row r="9219" spans="2:12">
      <c r="B9219" s="126"/>
      <c r="C9219" s="126"/>
      <c r="D9219" s="126"/>
      <c r="K9219" s="1014"/>
      <c r="L9219" s="126"/>
    </row>
    <row r="9220" spans="2:12">
      <c r="B9220" s="126"/>
      <c r="C9220" s="126"/>
      <c r="D9220" s="126"/>
      <c r="K9220" s="1014"/>
      <c r="L9220" s="126"/>
    </row>
    <row r="9221" spans="2:12">
      <c r="B9221" s="126"/>
      <c r="C9221" s="126"/>
      <c r="D9221" s="126"/>
      <c r="K9221" s="1014"/>
      <c r="L9221" s="126"/>
    </row>
    <row r="9222" spans="2:12">
      <c r="B9222" s="126"/>
      <c r="C9222" s="126"/>
      <c r="D9222" s="126"/>
      <c r="K9222" s="1014"/>
      <c r="L9222" s="126"/>
    </row>
    <row r="9223" spans="2:12">
      <c r="B9223" s="126"/>
      <c r="C9223" s="126"/>
      <c r="D9223" s="126"/>
      <c r="K9223" s="1014"/>
      <c r="L9223" s="126"/>
    </row>
    <row r="9224" spans="2:12">
      <c r="B9224" s="126"/>
      <c r="C9224" s="126"/>
      <c r="D9224" s="126"/>
      <c r="K9224" s="1014"/>
      <c r="L9224" s="126"/>
    </row>
    <row r="9225" spans="2:12">
      <c r="B9225" s="126"/>
      <c r="C9225" s="126"/>
      <c r="D9225" s="126"/>
      <c r="K9225" s="1014"/>
      <c r="L9225" s="126"/>
    </row>
    <row r="9226" spans="2:12">
      <c r="B9226" s="126"/>
      <c r="C9226" s="126"/>
      <c r="D9226" s="126"/>
      <c r="K9226" s="1014"/>
      <c r="L9226" s="126"/>
    </row>
    <row r="9227" spans="2:12">
      <c r="B9227" s="126"/>
      <c r="C9227" s="126"/>
      <c r="D9227" s="126"/>
      <c r="K9227" s="1014"/>
      <c r="L9227" s="126"/>
    </row>
    <row r="9228" spans="2:12">
      <c r="B9228" s="126"/>
      <c r="C9228" s="126"/>
      <c r="D9228" s="126"/>
      <c r="K9228" s="1014"/>
      <c r="L9228" s="126"/>
    </row>
    <row r="9229" spans="2:12">
      <c r="B9229" s="126"/>
      <c r="C9229" s="126"/>
      <c r="D9229" s="126"/>
      <c r="K9229" s="1014"/>
      <c r="L9229" s="126"/>
    </row>
    <row r="9230" spans="2:12">
      <c r="B9230" s="126"/>
      <c r="C9230" s="126"/>
      <c r="D9230" s="126"/>
      <c r="K9230" s="1014"/>
      <c r="L9230" s="126"/>
    </row>
    <row r="9231" spans="2:12">
      <c r="B9231" s="126"/>
      <c r="C9231" s="126"/>
      <c r="D9231" s="126"/>
      <c r="K9231" s="1014"/>
      <c r="L9231" s="126"/>
    </row>
    <row r="9232" spans="2:12">
      <c r="B9232" s="126"/>
      <c r="C9232" s="126"/>
      <c r="D9232" s="126"/>
      <c r="K9232" s="1014"/>
      <c r="L9232" s="126"/>
    </row>
    <row r="9233" spans="2:12">
      <c r="B9233" s="126"/>
      <c r="C9233" s="126"/>
      <c r="D9233" s="126"/>
      <c r="K9233" s="1014"/>
      <c r="L9233" s="126"/>
    </row>
    <row r="9234" spans="2:12">
      <c r="B9234" s="126"/>
      <c r="C9234" s="126"/>
      <c r="D9234" s="126"/>
      <c r="K9234" s="1014"/>
      <c r="L9234" s="126"/>
    </row>
    <row r="9235" spans="2:12">
      <c r="B9235" s="126"/>
      <c r="C9235" s="126"/>
      <c r="D9235" s="126"/>
      <c r="K9235" s="1014"/>
      <c r="L9235" s="126"/>
    </row>
    <row r="9236" spans="2:12">
      <c r="B9236" s="126"/>
      <c r="C9236" s="126"/>
      <c r="D9236" s="126"/>
      <c r="K9236" s="1014"/>
      <c r="L9236" s="126"/>
    </row>
    <row r="9237" spans="2:12">
      <c r="B9237" s="126"/>
      <c r="C9237" s="126"/>
      <c r="D9237" s="126"/>
      <c r="K9237" s="1014"/>
      <c r="L9237" s="126"/>
    </row>
    <row r="9238" spans="2:12">
      <c r="B9238" s="126"/>
      <c r="C9238" s="126"/>
      <c r="D9238" s="126"/>
      <c r="K9238" s="1014"/>
      <c r="L9238" s="126"/>
    </row>
    <row r="9239" spans="2:12">
      <c r="B9239" s="126"/>
      <c r="C9239" s="126"/>
      <c r="D9239" s="126"/>
      <c r="K9239" s="1014"/>
      <c r="L9239" s="126"/>
    </row>
    <row r="9240" spans="2:12">
      <c r="B9240" s="126"/>
      <c r="C9240" s="126"/>
      <c r="D9240" s="126"/>
      <c r="K9240" s="1014"/>
      <c r="L9240" s="126"/>
    </row>
    <row r="9241" spans="2:12">
      <c r="B9241" s="126"/>
      <c r="C9241" s="126"/>
      <c r="D9241" s="126"/>
      <c r="K9241" s="1014"/>
      <c r="L9241" s="126"/>
    </row>
    <row r="9242" spans="2:12">
      <c r="B9242" s="126"/>
      <c r="C9242" s="126"/>
      <c r="D9242" s="126"/>
      <c r="K9242" s="1014"/>
      <c r="L9242" s="126"/>
    </row>
    <row r="9243" spans="2:12">
      <c r="B9243" s="126"/>
      <c r="C9243" s="126"/>
      <c r="D9243" s="126"/>
      <c r="K9243" s="1014"/>
      <c r="L9243" s="126"/>
    </row>
    <row r="9244" spans="2:12">
      <c r="B9244" s="126"/>
      <c r="C9244" s="126"/>
      <c r="D9244" s="126"/>
      <c r="K9244" s="1014"/>
      <c r="L9244" s="126"/>
    </row>
    <row r="9245" spans="2:12">
      <c r="B9245" s="126"/>
      <c r="C9245" s="126"/>
      <c r="D9245" s="126"/>
      <c r="K9245" s="1014"/>
      <c r="L9245" s="126"/>
    </row>
    <row r="9246" spans="2:12">
      <c r="B9246" s="126"/>
      <c r="C9246" s="126"/>
      <c r="D9246" s="126"/>
      <c r="K9246" s="1014"/>
      <c r="L9246" s="126"/>
    </row>
    <row r="9247" spans="2:12">
      <c r="B9247" s="126"/>
      <c r="C9247" s="126"/>
      <c r="D9247" s="126"/>
      <c r="K9247" s="1014"/>
      <c r="L9247" s="126"/>
    </row>
    <row r="9248" spans="2:12">
      <c r="B9248" s="126"/>
      <c r="C9248" s="126"/>
      <c r="D9248" s="126"/>
      <c r="K9248" s="1014"/>
      <c r="L9248" s="126"/>
    </row>
    <row r="9249" spans="2:12">
      <c r="B9249" s="126"/>
      <c r="C9249" s="126"/>
      <c r="D9249" s="126"/>
      <c r="K9249" s="1014"/>
      <c r="L9249" s="126"/>
    </row>
    <row r="9250" spans="2:12">
      <c r="B9250" s="126"/>
      <c r="C9250" s="126"/>
      <c r="D9250" s="126"/>
      <c r="K9250" s="1014"/>
      <c r="L9250" s="126"/>
    </row>
    <row r="9251" spans="2:12">
      <c r="B9251" s="126"/>
      <c r="C9251" s="126"/>
      <c r="D9251" s="126"/>
      <c r="K9251" s="1014"/>
      <c r="L9251" s="126"/>
    </row>
    <row r="9252" spans="2:12">
      <c r="B9252" s="126"/>
      <c r="C9252" s="126"/>
      <c r="D9252" s="126"/>
      <c r="K9252" s="1014"/>
      <c r="L9252" s="126"/>
    </row>
    <row r="9253" spans="2:12">
      <c r="B9253" s="126"/>
      <c r="C9253" s="126"/>
      <c r="D9253" s="126"/>
      <c r="K9253" s="1014"/>
      <c r="L9253" s="126"/>
    </row>
    <row r="9254" spans="2:12">
      <c r="B9254" s="126"/>
      <c r="C9254" s="126"/>
      <c r="D9254" s="126"/>
      <c r="K9254" s="1014"/>
      <c r="L9254" s="126"/>
    </row>
    <row r="9255" spans="2:12">
      <c r="B9255" s="126"/>
      <c r="C9255" s="126"/>
      <c r="D9255" s="126"/>
      <c r="K9255" s="1014"/>
      <c r="L9255" s="126"/>
    </row>
    <row r="9256" spans="2:12">
      <c r="B9256" s="126"/>
      <c r="C9256" s="126"/>
      <c r="D9256" s="126"/>
      <c r="K9256" s="1014"/>
      <c r="L9256" s="126"/>
    </row>
    <row r="9257" spans="2:12">
      <c r="B9257" s="126"/>
      <c r="C9257" s="126"/>
      <c r="D9257" s="126"/>
      <c r="K9257" s="1014"/>
      <c r="L9257" s="126"/>
    </row>
    <row r="9258" spans="2:12">
      <c r="B9258" s="126"/>
      <c r="C9258" s="126"/>
      <c r="D9258" s="126"/>
      <c r="K9258" s="1014"/>
      <c r="L9258" s="126"/>
    </row>
    <row r="9259" spans="2:12">
      <c r="B9259" s="126"/>
      <c r="C9259" s="126"/>
      <c r="D9259" s="126"/>
      <c r="K9259" s="1014"/>
      <c r="L9259" s="126"/>
    </row>
    <row r="9260" spans="2:12">
      <c r="B9260" s="126"/>
      <c r="C9260" s="126"/>
      <c r="D9260" s="126"/>
      <c r="K9260" s="1014"/>
      <c r="L9260" s="126"/>
    </row>
    <row r="9261" spans="2:12">
      <c r="B9261" s="126"/>
      <c r="C9261" s="126"/>
      <c r="D9261" s="126"/>
      <c r="K9261" s="1014"/>
      <c r="L9261" s="126"/>
    </row>
    <row r="9262" spans="2:12">
      <c r="B9262" s="126"/>
      <c r="C9262" s="126"/>
      <c r="D9262" s="126"/>
      <c r="K9262" s="1014"/>
      <c r="L9262" s="126"/>
    </row>
    <row r="9263" spans="2:12">
      <c r="B9263" s="126"/>
      <c r="C9263" s="126"/>
      <c r="D9263" s="126"/>
      <c r="K9263" s="1014"/>
      <c r="L9263" s="126"/>
    </row>
    <row r="9264" spans="2:12">
      <c r="B9264" s="126"/>
      <c r="C9264" s="126"/>
      <c r="D9264" s="126"/>
      <c r="K9264" s="1014"/>
      <c r="L9264" s="126"/>
    </row>
    <row r="9265" spans="2:12">
      <c r="B9265" s="126"/>
      <c r="C9265" s="126"/>
      <c r="D9265" s="126"/>
      <c r="K9265" s="1014"/>
      <c r="L9265" s="126"/>
    </row>
    <row r="9266" spans="2:12">
      <c r="B9266" s="126"/>
      <c r="C9266" s="126"/>
      <c r="D9266" s="126"/>
      <c r="K9266" s="1014"/>
      <c r="L9266" s="126"/>
    </row>
    <row r="9267" spans="2:12">
      <c r="B9267" s="126"/>
      <c r="C9267" s="126"/>
      <c r="D9267" s="126"/>
      <c r="K9267" s="1014"/>
      <c r="L9267" s="126"/>
    </row>
    <row r="9268" spans="2:12">
      <c r="B9268" s="126"/>
      <c r="C9268" s="126"/>
      <c r="D9268" s="126"/>
      <c r="K9268" s="1014"/>
      <c r="L9268" s="126"/>
    </row>
    <row r="9269" spans="2:12">
      <c r="B9269" s="126"/>
      <c r="C9269" s="126"/>
      <c r="D9269" s="126"/>
      <c r="K9269" s="1014"/>
      <c r="L9269" s="126"/>
    </row>
    <row r="9270" spans="2:12">
      <c r="B9270" s="126"/>
      <c r="C9270" s="126"/>
      <c r="D9270" s="126"/>
      <c r="K9270" s="1014"/>
      <c r="L9270" s="126"/>
    </row>
    <row r="9271" spans="2:12">
      <c r="B9271" s="126"/>
      <c r="C9271" s="126"/>
      <c r="D9271" s="126"/>
      <c r="K9271" s="1014"/>
      <c r="L9271" s="126"/>
    </row>
    <row r="9272" spans="2:12">
      <c r="B9272" s="126"/>
      <c r="C9272" s="126"/>
      <c r="D9272" s="126"/>
      <c r="K9272" s="1014"/>
      <c r="L9272" s="126"/>
    </row>
    <row r="9273" spans="2:12">
      <c r="B9273" s="126"/>
      <c r="C9273" s="126"/>
      <c r="D9273" s="126"/>
      <c r="K9273" s="1014"/>
      <c r="L9273" s="126"/>
    </row>
    <row r="9274" spans="2:12">
      <c r="B9274" s="126"/>
      <c r="C9274" s="126"/>
      <c r="D9274" s="126"/>
      <c r="K9274" s="1014"/>
      <c r="L9274" s="126"/>
    </row>
    <row r="9275" spans="2:12">
      <c r="B9275" s="126"/>
      <c r="C9275" s="126"/>
      <c r="D9275" s="126"/>
      <c r="K9275" s="1014"/>
      <c r="L9275" s="126"/>
    </row>
    <row r="9276" spans="2:12">
      <c r="B9276" s="126"/>
      <c r="C9276" s="126"/>
      <c r="D9276" s="126"/>
      <c r="K9276" s="1014"/>
      <c r="L9276" s="126"/>
    </row>
    <row r="9277" spans="2:12">
      <c r="B9277" s="126"/>
      <c r="C9277" s="126"/>
      <c r="D9277" s="126"/>
      <c r="K9277" s="1014"/>
      <c r="L9277" s="126"/>
    </row>
    <row r="9278" spans="2:12">
      <c r="B9278" s="126"/>
      <c r="C9278" s="126"/>
      <c r="D9278" s="126"/>
      <c r="K9278" s="1014"/>
      <c r="L9278" s="126"/>
    </row>
    <row r="9279" spans="2:12">
      <c r="B9279" s="126"/>
      <c r="C9279" s="126"/>
      <c r="D9279" s="126"/>
      <c r="K9279" s="1014"/>
      <c r="L9279" s="126"/>
    </row>
    <row r="9280" spans="2:12">
      <c r="B9280" s="126"/>
      <c r="C9280" s="126"/>
      <c r="D9280" s="126"/>
      <c r="K9280" s="1014"/>
      <c r="L9280" s="126"/>
    </row>
    <row r="9281" spans="2:12">
      <c r="B9281" s="126"/>
      <c r="C9281" s="126"/>
      <c r="D9281" s="126"/>
      <c r="K9281" s="1014"/>
      <c r="L9281" s="126"/>
    </row>
    <row r="9282" spans="2:12">
      <c r="B9282" s="126"/>
      <c r="C9282" s="126"/>
      <c r="D9282" s="126"/>
      <c r="K9282" s="1014"/>
      <c r="L9282" s="126"/>
    </row>
    <row r="9283" spans="2:12">
      <c r="B9283" s="126"/>
      <c r="C9283" s="126"/>
      <c r="D9283" s="126"/>
      <c r="K9283" s="1014"/>
      <c r="L9283" s="126"/>
    </row>
    <row r="9284" spans="2:12">
      <c r="B9284" s="126"/>
      <c r="C9284" s="126"/>
      <c r="D9284" s="126"/>
      <c r="K9284" s="1014"/>
      <c r="L9284" s="126"/>
    </row>
    <row r="9285" spans="2:12">
      <c r="B9285" s="126"/>
      <c r="C9285" s="126"/>
      <c r="D9285" s="126"/>
      <c r="K9285" s="1014"/>
      <c r="L9285" s="126"/>
    </row>
    <row r="9286" spans="2:12">
      <c r="B9286" s="126"/>
      <c r="C9286" s="126"/>
      <c r="D9286" s="126"/>
      <c r="K9286" s="1014"/>
      <c r="L9286" s="126"/>
    </row>
    <row r="9287" spans="2:12">
      <c r="B9287" s="126"/>
      <c r="C9287" s="126"/>
      <c r="D9287" s="126"/>
      <c r="K9287" s="1014"/>
      <c r="L9287" s="126"/>
    </row>
    <row r="9288" spans="2:12">
      <c r="B9288" s="126"/>
      <c r="C9288" s="126"/>
      <c r="D9288" s="126"/>
      <c r="K9288" s="1014"/>
      <c r="L9288" s="126"/>
    </row>
    <row r="9289" spans="2:12">
      <c r="B9289" s="126"/>
      <c r="C9289" s="126"/>
      <c r="D9289" s="126"/>
      <c r="K9289" s="1014"/>
      <c r="L9289" s="126"/>
    </row>
    <row r="9290" spans="2:12">
      <c r="B9290" s="126"/>
      <c r="C9290" s="126"/>
      <c r="D9290" s="126"/>
      <c r="K9290" s="1014"/>
      <c r="L9290" s="126"/>
    </row>
    <row r="9291" spans="2:12">
      <c r="B9291" s="126"/>
      <c r="C9291" s="126"/>
      <c r="D9291" s="126"/>
      <c r="K9291" s="1014"/>
      <c r="L9291" s="126"/>
    </row>
    <row r="9292" spans="2:12">
      <c r="B9292" s="126"/>
      <c r="C9292" s="126"/>
      <c r="D9292" s="126"/>
      <c r="K9292" s="1014"/>
      <c r="L9292" s="126"/>
    </row>
    <row r="9293" spans="2:12">
      <c r="B9293" s="126"/>
      <c r="C9293" s="126"/>
      <c r="D9293" s="126"/>
      <c r="K9293" s="1014"/>
      <c r="L9293" s="126"/>
    </row>
    <row r="9294" spans="2:12">
      <c r="B9294" s="126"/>
      <c r="C9294" s="126"/>
      <c r="D9294" s="126"/>
      <c r="K9294" s="1014"/>
      <c r="L9294" s="126"/>
    </row>
    <row r="9295" spans="2:12">
      <c r="B9295" s="126"/>
      <c r="C9295" s="126"/>
      <c r="D9295" s="126"/>
      <c r="K9295" s="1014"/>
      <c r="L9295" s="126"/>
    </row>
    <row r="9296" spans="2:12">
      <c r="B9296" s="126"/>
      <c r="C9296" s="126"/>
      <c r="D9296" s="126"/>
      <c r="K9296" s="1014"/>
      <c r="L9296" s="126"/>
    </row>
    <row r="9297" spans="2:12">
      <c r="B9297" s="126"/>
      <c r="C9297" s="126"/>
      <c r="D9297" s="126"/>
      <c r="K9297" s="1014"/>
      <c r="L9297" s="126"/>
    </row>
    <row r="9298" spans="2:12">
      <c r="B9298" s="126"/>
      <c r="C9298" s="126"/>
      <c r="D9298" s="126"/>
      <c r="K9298" s="1014"/>
      <c r="L9298" s="126"/>
    </row>
    <row r="9299" spans="2:12">
      <c r="B9299" s="126"/>
      <c r="C9299" s="126"/>
      <c r="D9299" s="126"/>
      <c r="K9299" s="1014"/>
      <c r="L9299" s="126"/>
    </row>
    <row r="9300" spans="2:12">
      <c r="B9300" s="126"/>
      <c r="C9300" s="126"/>
      <c r="D9300" s="126"/>
      <c r="K9300" s="1014"/>
      <c r="L9300" s="126"/>
    </row>
    <row r="9301" spans="2:12">
      <c r="B9301" s="126"/>
      <c r="C9301" s="126"/>
      <c r="D9301" s="126"/>
      <c r="K9301" s="1014"/>
      <c r="L9301" s="126"/>
    </row>
    <row r="9302" spans="2:12">
      <c r="B9302" s="126"/>
      <c r="C9302" s="126"/>
      <c r="D9302" s="126"/>
      <c r="K9302" s="1014"/>
      <c r="L9302" s="126"/>
    </row>
    <row r="9303" spans="2:12">
      <c r="B9303" s="126"/>
      <c r="C9303" s="126"/>
      <c r="D9303" s="126"/>
      <c r="K9303" s="1014"/>
      <c r="L9303" s="126"/>
    </row>
    <row r="9304" spans="2:12">
      <c r="B9304" s="126"/>
      <c r="C9304" s="126"/>
      <c r="D9304" s="126"/>
      <c r="K9304" s="1014"/>
      <c r="L9304" s="126"/>
    </row>
    <row r="9305" spans="2:12">
      <c r="B9305" s="126"/>
      <c r="C9305" s="126"/>
      <c r="D9305" s="126"/>
      <c r="K9305" s="1014"/>
      <c r="L9305" s="126"/>
    </row>
    <row r="9306" spans="2:12">
      <c r="B9306" s="126"/>
      <c r="C9306" s="126"/>
      <c r="D9306" s="126"/>
      <c r="K9306" s="1014"/>
      <c r="L9306" s="126"/>
    </row>
    <row r="9307" spans="2:12">
      <c r="B9307" s="126"/>
      <c r="C9307" s="126"/>
      <c r="D9307" s="126"/>
      <c r="K9307" s="1014"/>
      <c r="L9307" s="126"/>
    </row>
    <row r="9308" spans="2:12">
      <c r="B9308" s="126"/>
      <c r="C9308" s="126"/>
      <c r="D9308" s="126"/>
      <c r="K9308" s="1014"/>
      <c r="L9308" s="126"/>
    </row>
    <row r="9309" spans="2:12">
      <c r="B9309" s="126"/>
      <c r="C9309" s="126"/>
      <c r="D9309" s="126"/>
      <c r="K9309" s="1014"/>
      <c r="L9309" s="126"/>
    </row>
    <row r="9310" spans="2:12">
      <c r="B9310" s="126"/>
      <c r="C9310" s="126"/>
      <c r="D9310" s="126"/>
      <c r="K9310" s="1014"/>
      <c r="L9310" s="126"/>
    </row>
    <row r="9311" spans="2:12">
      <c r="B9311" s="126"/>
      <c r="C9311" s="126"/>
      <c r="D9311" s="126"/>
      <c r="K9311" s="1014"/>
      <c r="L9311" s="126"/>
    </row>
    <row r="9312" spans="2:12">
      <c r="B9312" s="126"/>
      <c r="C9312" s="126"/>
      <c r="D9312" s="126"/>
      <c r="K9312" s="1014"/>
      <c r="L9312" s="126"/>
    </row>
    <row r="9313" spans="2:12">
      <c r="B9313" s="126"/>
      <c r="C9313" s="126"/>
      <c r="D9313" s="126"/>
      <c r="K9313" s="1014"/>
      <c r="L9313" s="126"/>
    </row>
    <row r="9314" spans="2:12">
      <c r="B9314" s="126"/>
      <c r="C9314" s="126"/>
      <c r="D9314" s="126"/>
      <c r="K9314" s="1014"/>
      <c r="L9314" s="126"/>
    </row>
    <row r="9315" spans="2:12">
      <c r="B9315" s="126"/>
      <c r="C9315" s="126"/>
      <c r="D9315" s="126"/>
      <c r="K9315" s="1014"/>
      <c r="L9315" s="126"/>
    </row>
    <row r="9316" spans="2:12">
      <c r="B9316" s="126"/>
      <c r="C9316" s="126"/>
      <c r="D9316" s="126"/>
      <c r="K9316" s="1014"/>
      <c r="L9316" s="126"/>
    </row>
    <row r="9317" spans="2:12">
      <c r="B9317" s="126"/>
      <c r="C9317" s="126"/>
      <c r="D9317" s="126"/>
      <c r="K9317" s="1014"/>
      <c r="L9317" s="126"/>
    </row>
    <row r="9318" spans="2:12">
      <c r="B9318" s="126"/>
      <c r="C9318" s="126"/>
      <c r="D9318" s="126"/>
      <c r="K9318" s="1014"/>
      <c r="L9318" s="126"/>
    </row>
    <row r="9319" spans="2:12">
      <c r="B9319" s="126"/>
      <c r="C9319" s="126"/>
      <c r="D9319" s="126"/>
      <c r="K9319" s="1014"/>
      <c r="L9319" s="126"/>
    </row>
    <row r="9320" spans="2:12">
      <c r="B9320" s="126"/>
      <c r="C9320" s="126"/>
      <c r="D9320" s="126"/>
      <c r="K9320" s="1014"/>
      <c r="L9320" s="126"/>
    </row>
    <row r="9321" spans="2:12">
      <c r="B9321" s="126"/>
      <c r="C9321" s="126"/>
      <c r="D9321" s="126"/>
      <c r="K9321" s="1014"/>
      <c r="L9321" s="126"/>
    </row>
    <row r="9322" spans="2:12">
      <c r="B9322" s="126"/>
      <c r="C9322" s="126"/>
      <c r="D9322" s="126"/>
      <c r="K9322" s="1014"/>
      <c r="L9322" s="126"/>
    </row>
    <row r="9323" spans="2:12">
      <c r="B9323" s="126"/>
      <c r="C9323" s="126"/>
      <c r="D9323" s="126"/>
      <c r="K9323" s="1014"/>
      <c r="L9323" s="126"/>
    </row>
    <row r="9324" spans="2:12">
      <c r="B9324" s="126"/>
      <c r="C9324" s="126"/>
      <c r="D9324" s="126"/>
      <c r="K9324" s="1014"/>
      <c r="L9324" s="126"/>
    </row>
    <row r="9325" spans="2:12">
      <c r="B9325" s="126"/>
      <c r="C9325" s="126"/>
      <c r="D9325" s="126"/>
      <c r="K9325" s="1014"/>
      <c r="L9325" s="126"/>
    </row>
    <row r="9326" spans="2:12">
      <c r="B9326" s="126"/>
      <c r="C9326" s="126"/>
      <c r="D9326" s="126"/>
      <c r="K9326" s="1014"/>
      <c r="L9326" s="126"/>
    </row>
    <row r="9327" spans="2:12">
      <c r="B9327" s="126"/>
      <c r="C9327" s="126"/>
      <c r="D9327" s="126"/>
      <c r="K9327" s="1014"/>
      <c r="L9327" s="126"/>
    </row>
    <row r="9328" spans="2:12">
      <c r="B9328" s="126"/>
      <c r="C9328" s="126"/>
      <c r="D9328" s="126"/>
      <c r="K9328" s="1014"/>
      <c r="L9328" s="126"/>
    </row>
    <row r="9329" spans="2:12">
      <c r="B9329" s="126"/>
      <c r="C9329" s="126"/>
      <c r="D9329" s="126"/>
      <c r="K9329" s="1014"/>
      <c r="L9329" s="126"/>
    </row>
    <row r="9330" spans="2:12">
      <c r="B9330" s="126"/>
      <c r="C9330" s="126"/>
      <c r="D9330" s="126"/>
      <c r="K9330" s="1014"/>
      <c r="L9330" s="126"/>
    </row>
    <row r="9331" spans="2:12">
      <c r="B9331" s="126"/>
      <c r="C9331" s="126"/>
      <c r="D9331" s="126"/>
      <c r="K9331" s="1014"/>
      <c r="L9331" s="126"/>
    </row>
    <row r="9332" spans="2:12">
      <c r="B9332" s="126"/>
      <c r="C9332" s="126"/>
      <c r="D9332" s="126"/>
      <c r="K9332" s="1014"/>
      <c r="L9332" s="126"/>
    </row>
    <row r="9333" spans="2:12">
      <c r="B9333" s="126"/>
      <c r="C9333" s="126"/>
      <c r="D9333" s="126"/>
      <c r="K9333" s="1014"/>
      <c r="L9333" s="126"/>
    </row>
    <row r="9334" spans="2:12">
      <c r="B9334" s="126"/>
      <c r="C9334" s="126"/>
      <c r="D9334" s="126"/>
      <c r="K9334" s="1014"/>
      <c r="L9334" s="126"/>
    </row>
    <row r="9335" spans="2:12">
      <c r="B9335" s="126"/>
      <c r="C9335" s="126"/>
      <c r="D9335" s="126"/>
      <c r="K9335" s="1014"/>
      <c r="L9335" s="126"/>
    </row>
    <row r="9336" spans="2:12">
      <c r="B9336" s="126"/>
      <c r="C9336" s="126"/>
      <c r="D9336" s="126"/>
      <c r="K9336" s="1014"/>
      <c r="L9336" s="126"/>
    </row>
    <row r="9337" spans="2:12">
      <c r="B9337" s="126"/>
      <c r="C9337" s="126"/>
      <c r="D9337" s="126"/>
      <c r="K9337" s="1014"/>
      <c r="L9337" s="126"/>
    </row>
    <row r="9338" spans="2:12">
      <c r="B9338" s="126"/>
      <c r="C9338" s="126"/>
      <c r="D9338" s="126"/>
      <c r="K9338" s="1014"/>
      <c r="L9338" s="126"/>
    </row>
    <row r="9339" spans="2:12">
      <c r="B9339" s="126"/>
      <c r="C9339" s="126"/>
      <c r="D9339" s="126"/>
      <c r="K9339" s="1014"/>
      <c r="L9339" s="126"/>
    </row>
    <row r="9340" spans="2:12">
      <c r="B9340" s="126"/>
      <c r="C9340" s="126"/>
      <c r="D9340" s="126"/>
      <c r="K9340" s="1014"/>
      <c r="L9340" s="126"/>
    </row>
    <row r="9341" spans="2:12">
      <c r="B9341" s="126"/>
      <c r="C9341" s="126"/>
      <c r="D9341" s="126"/>
      <c r="K9341" s="1014"/>
      <c r="L9341" s="126"/>
    </row>
    <row r="9342" spans="2:12">
      <c r="B9342" s="126"/>
      <c r="C9342" s="126"/>
      <c r="D9342" s="126"/>
      <c r="K9342" s="1014"/>
      <c r="L9342" s="126"/>
    </row>
    <row r="9343" spans="2:12">
      <c r="B9343" s="126"/>
      <c r="C9343" s="126"/>
      <c r="D9343" s="126"/>
      <c r="K9343" s="1014"/>
      <c r="L9343" s="126"/>
    </row>
    <row r="9344" spans="2:12">
      <c r="B9344" s="126"/>
      <c r="C9344" s="126"/>
      <c r="D9344" s="126"/>
      <c r="K9344" s="1014"/>
      <c r="L9344" s="126"/>
    </row>
    <row r="9345" spans="2:12">
      <c r="B9345" s="126"/>
      <c r="C9345" s="126"/>
      <c r="D9345" s="126"/>
      <c r="K9345" s="1014"/>
      <c r="L9345" s="126"/>
    </row>
    <row r="9346" spans="2:12">
      <c r="B9346" s="126"/>
      <c r="C9346" s="126"/>
      <c r="D9346" s="126"/>
      <c r="K9346" s="1014"/>
      <c r="L9346" s="126"/>
    </row>
    <row r="9347" spans="2:12">
      <c r="B9347" s="126"/>
      <c r="C9347" s="126"/>
      <c r="D9347" s="126"/>
      <c r="K9347" s="1014"/>
      <c r="L9347" s="126"/>
    </row>
    <row r="9348" spans="2:12">
      <c r="B9348" s="126"/>
      <c r="C9348" s="126"/>
      <c r="D9348" s="126"/>
      <c r="K9348" s="1014"/>
      <c r="L9348" s="126"/>
    </row>
    <row r="9349" spans="2:12">
      <c r="B9349" s="126"/>
      <c r="C9349" s="126"/>
      <c r="D9349" s="126"/>
      <c r="K9349" s="1014"/>
      <c r="L9349" s="126"/>
    </row>
    <row r="9350" spans="2:12">
      <c r="B9350" s="126"/>
      <c r="C9350" s="126"/>
      <c r="D9350" s="126"/>
      <c r="K9350" s="1014"/>
      <c r="L9350" s="126"/>
    </row>
    <row r="9351" spans="2:12">
      <c r="B9351" s="126"/>
      <c r="C9351" s="126"/>
      <c r="D9351" s="126"/>
      <c r="K9351" s="1014"/>
      <c r="L9351" s="126"/>
    </row>
    <row r="9352" spans="2:12">
      <c r="B9352" s="126"/>
      <c r="C9352" s="126"/>
      <c r="D9352" s="126"/>
      <c r="K9352" s="1014"/>
      <c r="L9352" s="126"/>
    </row>
    <row r="9353" spans="2:12">
      <c r="B9353" s="126"/>
      <c r="C9353" s="126"/>
      <c r="D9353" s="126"/>
      <c r="K9353" s="1014"/>
      <c r="L9353" s="126"/>
    </row>
    <row r="9354" spans="2:12">
      <c r="B9354" s="126"/>
      <c r="C9354" s="126"/>
      <c r="D9354" s="126"/>
      <c r="K9354" s="1014"/>
      <c r="L9354" s="126"/>
    </row>
    <row r="9355" spans="2:12">
      <c r="B9355" s="126"/>
      <c r="C9355" s="126"/>
      <c r="D9355" s="126"/>
      <c r="K9355" s="1014"/>
      <c r="L9355" s="126"/>
    </row>
    <row r="9356" spans="2:12">
      <c r="B9356" s="126"/>
      <c r="C9356" s="126"/>
      <c r="D9356" s="126"/>
      <c r="K9356" s="1014"/>
      <c r="L9356" s="126"/>
    </row>
    <row r="9357" spans="2:12">
      <c r="B9357" s="126"/>
      <c r="C9357" s="126"/>
      <c r="D9357" s="126"/>
      <c r="K9357" s="1014"/>
      <c r="L9357" s="126"/>
    </row>
    <row r="9358" spans="2:12">
      <c r="B9358" s="126"/>
      <c r="C9358" s="126"/>
      <c r="D9358" s="126"/>
      <c r="K9358" s="1014"/>
      <c r="L9358" s="126"/>
    </row>
    <row r="9359" spans="2:12">
      <c r="B9359" s="126"/>
      <c r="C9359" s="126"/>
      <c r="D9359" s="126"/>
      <c r="K9359" s="1014"/>
      <c r="L9359" s="126"/>
    </row>
    <row r="9360" spans="2:12">
      <c r="B9360" s="126"/>
      <c r="C9360" s="126"/>
      <c r="D9360" s="126"/>
      <c r="K9360" s="1014"/>
      <c r="L9360" s="126"/>
    </row>
    <row r="9361" spans="2:12">
      <c r="B9361" s="126"/>
      <c r="C9361" s="126"/>
      <c r="D9361" s="126"/>
      <c r="K9361" s="1014"/>
      <c r="L9361" s="126"/>
    </row>
    <row r="9362" spans="2:12">
      <c r="B9362" s="126"/>
      <c r="C9362" s="126"/>
      <c r="D9362" s="126"/>
      <c r="K9362" s="1014"/>
      <c r="L9362" s="126"/>
    </row>
    <row r="9363" spans="2:12">
      <c r="B9363" s="126"/>
      <c r="C9363" s="126"/>
      <c r="D9363" s="126"/>
      <c r="K9363" s="1014"/>
      <c r="L9363" s="126"/>
    </row>
    <row r="9364" spans="2:12">
      <c r="B9364" s="126"/>
      <c r="C9364" s="126"/>
      <c r="D9364" s="126"/>
      <c r="K9364" s="1014"/>
      <c r="L9364" s="126"/>
    </row>
    <row r="9365" spans="2:12">
      <c r="B9365" s="126"/>
      <c r="C9365" s="126"/>
      <c r="D9365" s="126"/>
      <c r="K9365" s="1014"/>
      <c r="L9365" s="126"/>
    </row>
    <row r="9366" spans="2:12">
      <c r="B9366" s="126"/>
      <c r="C9366" s="126"/>
      <c r="D9366" s="126"/>
      <c r="K9366" s="1014"/>
      <c r="L9366" s="126"/>
    </row>
    <row r="9367" spans="2:12">
      <c r="B9367" s="126"/>
      <c r="C9367" s="126"/>
      <c r="D9367" s="126"/>
      <c r="K9367" s="1014"/>
      <c r="L9367" s="126"/>
    </row>
    <row r="9368" spans="2:12">
      <c r="B9368" s="126"/>
      <c r="C9368" s="126"/>
      <c r="D9368" s="126"/>
      <c r="K9368" s="1014"/>
      <c r="L9368" s="126"/>
    </row>
    <row r="9369" spans="2:12">
      <c r="B9369" s="126"/>
      <c r="C9369" s="126"/>
      <c r="D9369" s="126"/>
      <c r="K9369" s="1014"/>
      <c r="L9369" s="126"/>
    </row>
    <row r="9370" spans="2:12">
      <c r="B9370" s="126"/>
      <c r="C9370" s="126"/>
      <c r="D9370" s="126"/>
      <c r="K9370" s="1014"/>
      <c r="L9370" s="126"/>
    </row>
    <row r="9371" spans="2:12">
      <c r="B9371" s="126"/>
      <c r="C9371" s="126"/>
      <c r="D9371" s="126"/>
      <c r="K9371" s="1014"/>
      <c r="L9371" s="126"/>
    </row>
    <row r="9372" spans="2:12">
      <c r="B9372" s="126"/>
      <c r="C9372" s="126"/>
      <c r="D9372" s="126"/>
      <c r="K9372" s="1014"/>
      <c r="L9372" s="126"/>
    </row>
    <row r="9373" spans="2:12">
      <c r="B9373" s="126"/>
      <c r="C9373" s="126"/>
      <c r="D9373" s="126"/>
      <c r="K9373" s="1014"/>
      <c r="L9373" s="126"/>
    </row>
    <row r="9374" spans="2:12">
      <c r="B9374" s="126"/>
      <c r="C9374" s="126"/>
      <c r="D9374" s="126"/>
      <c r="K9374" s="1014"/>
      <c r="L9374" s="126"/>
    </row>
    <row r="9375" spans="2:12">
      <c r="B9375" s="126"/>
      <c r="C9375" s="126"/>
      <c r="D9375" s="126"/>
      <c r="K9375" s="1014"/>
      <c r="L9375" s="126"/>
    </row>
    <row r="9376" spans="2:12">
      <c r="B9376" s="126"/>
      <c r="C9376" s="126"/>
      <c r="D9376" s="126"/>
      <c r="K9376" s="1014"/>
      <c r="L9376" s="126"/>
    </row>
    <row r="9377" spans="2:12">
      <c r="B9377" s="126"/>
      <c r="C9377" s="126"/>
      <c r="D9377" s="126"/>
      <c r="K9377" s="1014"/>
      <c r="L9377" s="126"/>
    </row>
    <row r="9378" spans="2:12">
      <c r="B9378" s="126"/>
      <c r="C9378" s="126"/>
      <c r="D9378" s="126"/>
      <c r="K9378" s="1014"/>
      <c r="L9378" s="126"/>
    </row>
    <row r="9379" spans="2:12">
      <c r="B9379" s="126"/>
      <c r="C9379" s="126"/>
      <c r="D9379" s="126"/>
      <c r="K9379" s="1014"/>
      <c r="L9379" s="126"/>
    </row>
    <row r="9380" spans="2:12">
      <c r="B9380" s="126"/>
      <c r="C9380" s="126"/>
      <c r="D9380" s="126"/>
      <c r="K9380" s="1014"/>
      <c r="L9380" s="126"/>
    </row>
    <row r="9381" spans="2:12">
      <c r="B9381" s="126"/>
      <c r="C9381" s="126"/>
      <c r="D9381" s="126"/>
      <c r="K9381" s="1014"/>
      <c r="L9381" s="126"/>
    </row>
    <row r="9382" spans="2:12">
      <c r="B9382" s="126"/>
      <c r="C9382" s="126"/>
      <c r="D9382" s="126"/>
      <c r="K9382" s="1014"/>
      <c r="L9382" s="126"/>
    </row>
    <row r="9383" spans="2:12">
      <c r="B9383" s="126"/>
      <c r="C9383" s="126"/>
      <c r="D9383" s="126"/>
      <c r="K9383" s="1014"/>
      <c r="L9383" s="126"/>
    </row>
    <row r="9384" spans="2:12">
      <c r="B9384" s="126"/>
      <c r="C9384" s="126"/>
      <c r="D9384" s="126"/>
      <c r="K9384" s="1014"/>
      <c r="L9384" s="126"/>
    </row>
    <row r="9385" spans="2:12">
      <c r="B9385" s="126"/>
      <c r="C9385" s="126"/>
      <c r="D9385" s="126"/>
      <c r="K9385" s="1014"/>
      <c r="L9385" s="126"/>
    </row>
    <row r="9386" spans="2:12">
      <c r="B9386" s="126"/>
      <c r="C9386" s="126"/>
      <c r="D9386" s="126"/>
      <c r="K9386" s="1014"/>
      <c r="L9386" s="126"/>
    </row>
    <row r="9387" spans="2:12">
      <c r="B9387" s="126"/>
      <c r="C9387" s="126"/>
      <c r="D9387" s="126"/>
      <c r="K9387" s="1014"/>
      <c r="L9387" s="126"/>
    </row>
    <row r="9388" spans="2:12">
      <c r="B9388" s="126"/>
      <c r="C9388" s="126"/>
      <c r="D9388" s="126"/>
      <c r="K9388" s="1014"/>
      <c r="L9388" s="126"/>
    </row>
    <row r="9389" spans="2:12">
      <c r="B9389" s="126"/>
      <c r="C9389" s="126"/>
      <c r="D9389" s="126"/>
      <c r="K9389" s="1014"/>
      <c r="L9389" s="126"/>
    </row>
    <row r="9390" spans="2:12">
      <c r="B9390" s="126"/>
      <c r="C9390" s="126"/>
      <c r="D9390" s="126"/>
      <c r="K9390" s="1014"/>
      <c r="L9390" s="126"/>
    </row>
    <row r="9391" spans="2:12">
      <c r="B9391" s="126"/>
      <c r="C9391" s="126"/>
      <c r="D9391" s="126"/>
      <c r="K9391" s="1014"/>
      <c r="L9391" s="126"/>
    </row>
    <row r="9392" spans="2:12">
      <c r="B9392" s="126"/>
      <c r="C9392" s="126"/>
      <c r="D9392" s="126"/>
      <c r="K9392" s="1014"/>
      <c r="L9392" s="126"/>
    </row>
    <row r="9393" spans="2:12">
      <c r="B9393" s="126"/>
      <c r="C9393" s="126"/>
      <c r="D9393" s="126"/>
      <c r="K9393" s="1014"/>
      <c r="L9393" s="126"/>
    </row>
    <row r="9394" spans="2:12">
      <c r="B9394" s="126"/>
      <c r="C9394" s="126"/>
      <c r="D9394" s="126"/>
      <c r="K9394" s="1014"/>
      <c r="L9394" s="126"/>
    </row>
    <row r="9395" spans="2:12">
      <c r="B9395" s="126"/>
      <c r="C9395" s="126"/>
      <c r="D9395" s="126"/>
      <c r="K9395" s="1014"/>
      <c r="L9395" s="126"/>
    </row>
    <row r="9396" spans="2:12">
      <c r="B9396" s="126"/>
      <c r="C9396" s="126"/>
      <c r="D9396" s="126"/>
      <c r="K9396" s="1014"/>
      <c r="L9396" s="126"/>
    </row>
    <row r="9397" spans="2:12">
      <c r="B9397" s="126"/>
      <c r="C9397" s="126"/>
      <c r="D9397" s="126"/>
      <c r="K9397" s="1014"/>
      <c r="L9397" s="126"/>
    </row>
    <row r="9398" spans="2:12">
      <c r="B9398" s="126"/>
      <c r="C9398" s="126"/>
      <c r="D9398" s="126"/>
      <c r="K9398" s="1014"/>
      <c r="L9398" s="126"/>
    </row>
    <row r="9399" spans="2:12">
      <c r="B9399" s="126"/>
      <c r="C9399" s="126"/>
      <c r="D9399" s="126"/>
      <c r="K9399" s="1014"/>
      <c r="L9399" s="126"/>
    </row>
    <row r="9400" spans="2:12">
      <c r="B9400" s="126"/>
      <c r="C9400" s="126"/>
      <c r="D9400" s="126"/>
      <c r="K9400" s="1014"/>
      <c r="L9400" s="126"/>
    </row>
    <row r="9401" spans="2:12">
      <c r="B9401" s="126"/>
      <c r="C9401" s="126"/>
      <c r="D9401" s="126"/>
      <c r="K9401" s="1014"/>
      <c r="L9401" s="126"/>
    </row>
    <row r="9402" spans="2:12">
      <c r="B9402" s="126"/>
      <c r="C9402" s="126"/>
      <c r="D9402" s="126"/>
      <c r="K9402" s="1014"/>
      <c r="L9402" s="126"/>
    </row>
    <row r="9403" spans="2:12">
      <c r="B9403" s="126"/>
      <c r="C9403" s="126"/>
      <c r="D9403" s="126"/>
      <c r="K9403" s="1014"/>
      <c r="L9403" s="126"/>
    </row>
    <row r="9404" spans="2:12">
      <c r="B9404" s="126"/>
      <c r="C9404" s="126"/>
      <c r="D9404" s="126"/>
      <c r="K9404" s="1014"/>
      <c r="L9404" s="126"/>
    </row>
    <row r="9405" spans="2:12">
      <c r="B9405" s="126"/>
      <c r="C9405" s="126"/>
      <c r="D9405" s="126"/>
      <c r="K9405" s="1014"/>
      <c r="L9405" s="126"/>
    </row>
    <row r="9406" spans="2:12">
      <c r="B9406" s="126"/>
      <c r="C9406" s="126"/>
      <c r="D9406" s="126"/>
      <c r="K9406" s="1014"/>
      <c r="L9406" s="126"/>
    </row>
    <row r="9407" spans="2:12">
      <c r="B9407" s="126"/>
      <c r="C9407" s="126"/>
      <c r="D9407" s="126"/>
      <c r="K9407" s="1014"/>
      <c r="L9407" s="126"/>
    </row>
    <row r="9408" spans="2:12">
      <c r="B9408" s="126"/>
      <c r="C9408" s="126"/>
      <c r="D9408" s="126"/>
      <c r="K9408" s="1014"/>
      <c r="L9408" s="126"/>
    </row>
    <row r="9409" spans="2:12">
      <c r="B9409" s="126"/>
      <c r="C9409" s="126"/>
      <c r="D9409" s="126"/>
      <c r="K9409" s="1014"/>
      <c r="L9409" s="126"/>
    </row>
    <row r="9410" spans="2:12">
      <c r="B9410" s="126"/>
      <c r="C9410" s="126"/>
      <c r="D9410" s="126"/>
      <c r="K9410" s="1014"/>
      <c r="L9410" s="126"/>
    </row>
    <row r="9411" spans="2:12">
      <c r="B9411" s="126"/>
      <c r="C9411" s="126"/>
      <c r="D9411" s="126"/>
      <c r="K9411" s="1014"/>
      <c r="L9411" s="126"/>
    </row>
    <row r="9412" spans="2:12">
      <c r="B9412" s="126"/>
      <c r="C9412" s="126"/>
      <c r="D9412" s="126"/>
      <c r="K9412" s="1014"/>
      <c r="L9412" s="126"/>
    </row>
    <row r="9413" spans="2:12">
      <c r="B9413" s="126"/>
      <c r="C9413" s="126"/>
      <c r="D9413" s="126"/>
      <c r="K9413" s="1014"/>
      <c r="L9413" s="126"/>
    </row>
    <row r="9414" spans="2:12">
      <c r="B9414" s="126"/>
      <c r="C9414" s="126"/>
      <c r="D9414" s="126"/>
      <c r="K9414" s="1014"/>
      <c r="L9414" s="126"/>
    </row>
    <row r="9415" spans="2:12">
      <c r="B9415" s="126"/>
      <c r="C9415" s="126"/>
      <c r="D9415" s="126"/>
      <c r="K9415" s="1014"/>
      <c r="L9415" s="126"/>
    </row>
    <row r="9416" spans="2:12">
      <c r="B9416" s="126"/>
      <c r="C9416" s="126"/>
      <c r="D9416" s="126"/>
      <c r="K9416" s="1014"/>
      <c r="L9416" s="126"/>
    </row>
    <row r="9417" spans="2:12">
      <c r="B9417" s="126"/>
      <c r="C9417" s="126"/>
      <c r="D9417" s="126"/>
      <c r="K9417" s="1014"/>
      <c r="L9417" s="126"/>
    </row>
    <row r="9418" spans="2:12">
      <c r="B9418" s="126"/>
      <c r="C9418" s="126"/>
      <c r="D9418" s="126"/>
      <c r="K9418" s="1014"/>
      <c r="L9418" s="126"/>
    </row>
    <row r="9419" spans="2:12">
      <c r="B9419" s="126"/>
      <c r="C9419" s="126"/>
      <c r="D9419" s="126"/>
      <c r="K9419" s="1014"/>
      <c r="L9419" s="126"/>
    </row>
    <row r="9420" spans="2:12">
      <c r="B9420" s="126"/>
      <c r="C9420" s="126"/>
      <c r="D9420" s="126"/>
      <c r="K9420" s="1014"/>
      <c r="L9420" s="126"/>
    </row>
    <row r="9421" spans="2:12">
      <c r="B9421" s="126"/>
      <c r="C9421" s="126"/>
      <c r="D9421" s="126"/>
      <c r="K9421" s="1014"/>
      <c r="L9421" s="126"/>
    </row>
    <row r="9422" spans="2:12">
      <c r="B9422" s="126"/>
      <c r="C9422" s="126"/>
      <c r="D9422" s="126"/>
      <c r="K9422" s="1014"/>
      <c r="L9422" s="126"/>
    </row>
    <row r="9423" spans="2:12">
      <c r="B9423" s="126"/>
      <c r="C9423" s="126"/>
      <c r="D9423" s="126"/>
      <c r="K9423" s="1014"/>
      <c r="L9423" s="126"/>
    </row>
    <row r="9424" spans="2:12">
      <c r="B9424" s="126"/>
      <c r="C9424" s="126"/>
      <c r="D9424" s="126"/>
      <c r="K9424" s="1014"/>
      <c r="L9424" s="126"/>
    </row>
    <row r="9425" spans="2:12">
      <c r="B9425" s="126"/>
      <c r="C9425" s="126"/>
      <c r="D9425" s="126"/>
      <c r="K9425" s="1014"/>
      <c r="L9425" s="126"/>
    </row>
    <row r="9426" spans="2:12">
      <c r="B9426" s="126"/>
      <c r="C9426" s="126"/>
      <c r="D9426" s="126"/>
      <c r="K9426" s="1014"/>
      <c r="L9426" s="126"/>
    </row>
    <row r="9427" spans="2:12">
      <c r="B9427" s="126"/>
      <c r="C9427" s="126"/>
      <c r="D9427" s="126"/>
      <c r="K9427" s="1014"/>
      <c r="L9427" s="126"/>
    </row>
    <row r="9428" spans="2:12">
      <c r="B9428" s="126"/>
      <c r="C9428" s="126"/>
      <c r="D9428" s="126"/>
      <c r="K9428" s="1014"/>
      <c r="L9428" s="126"/>
    </row>
    <row r="9429" spans="2:12">
      <c r="B9429" s="126"/>
      <c r="C9429" s="126"/>
      <c r="D9429" s="126"/>
      <c r="K9429" s="1014"/>
      <c r="L9429" s="126"/>
    </row>
    <row r="9430" spans="2:12">
      <c r="B9430" s="126"/>
      <c r="C9430" s="126"/>
      <c r="D9430" s="126"/>
      <c r="K9430" s="1014"/>
      <c r="L9430" s="126"/>
    </row>
    <row r="9431" spans="2:12">
      <c r="B9431" s="126"/>
      <c r="C9431" s="126"/>
      <c r="D9431" s="126"/>
      <c r="K9431" s="1014"/>
      <c r="L9431" s="126"/>
    </row>
    <row r="9432" spans="2:12">
      <c r="B9432" s="126"/>
      <c r="C9432" s="126"/>
      <c r="D9432" s="126"/>
      <c r="K9432" s="1014"/>
      <c r="L9432" s="126"/>
    </row>
    <row r="9433" spans="2:12">
      <c r="B9433" s="126"/>
      <c r="C9433" s="126"/>
      <c r="D9433" s="126"/>
      <c r="K9433" s="1014"/>
      <c r="L9433" s="126"/>
    </row>
    <row r="9434" spans="2:12">
      <c r="B9434" s="126"/>
      <c r="C9434" s="126"/>
      <c r="D9434" s="126"/>
      <c r="K9434" s="1014"/>
      <c r="L9434" s="126"/>
    </row>
    <row r="9435" spans="2:12">
      <c r="B9435" s="126"/>
      <c r="C9435" s="126"/>
      <c r="D9435" s="126"/>
      <c r="K9435" s="1014"/>
      <c r="L9435" s="126"/>
    </row>
    <row r="9436" spans="2:12">
      <c r="B9436" s="126"/>
      <c r="C9436" s="126"/>
      <c r="D9436" s="126"/>
      <c r="K9436" s="1014"/>
      <c r="L9436" s="126"/>
    </row>
    <row r="9437" spans="2:12">
      <c r="B9437" s="126"/>
      <c r="C9437" s="126"/>
      <c r="D9437" s="126"/>
      <c r="K9437" s="1014"/>
      <c r="L9437" s="126"/>
    </row>
    <row r="9438" spans="2:12">
      <c r="B9438" s="126"/>
      <c r="C9438" s="126"/>
      <c r="D9438" s="126"/>
      <c r="K9438" s="1014"/>
      <c r="L9438" s="126"/>
    </row>
    <row r="9439" spans="2:12">
      <c r="B9439" s="126"/>
      <c r="C9439" s="126"/>
      <c r="D9439" s="126"/>
      <c r="K9439" s="1014"/>
      <c r="L9439" s="126"/>
    </row>
    <row r="9440" spans="2:12">
      <c r="B9440" s="126"/>
      <c r="C9440" s="126"/>
      <c r="D9440" s="126"/>
      <c r="K9440" s="1014"/>
      <c r="L9440" s="126"/>
    </row>
    <row r="9441" spans="2:12">
      <c r="B9441" s="126"/>
      <c r="C9441" s="126"/>
      <c r="D9441" s="126"/>
      <c r="K9441" s="1014"/>
      <c r="L9441" s="126"/>
    </row>
    <row r="9442" spans="2:12">
      <c r="B9442" s="126"/>
      <c r="C9442" s="126"/>
      <c r="D9442" s="126"/>
      <c r="K9442" s="1014"/>
      <c r="L9442" s="126"/>
    </row>
    <row r="9443" spans="2:12">
      <c r="B9443" s="126"/>
      <c r="C9443" s="126"/>
      <c r="D9443" s="126"/>
      <c r="K9443" s="1014"/>
      <c r="L9443" s="126"/>
    </row>
    <row r="9444" spans="2:12">
      <c r="B9444" s="126"/>
      <c r="C9444" s="126"/>
      <c r="D9444" s="126"/>
      <c r="K9444" s="1014"/>
      <c r="L9444" s="126"/>
    </row>
    <row r="9445" spans="2:12">
      <c r="B9445" s="126"/>
      <c r="C9445" s="126"/>
      <c r="D9445" s="126"/>
      <c r="K9445" s="1014"/>
      <c r="L9445" s="126"/>
    </row>
    <row r="9446" spans="2:12">
      <c r="B9446" s="126"/>
      <c r="C9446" s="126"/>
      <c r="D9446" s="126"/>
      <c r="K9446" s="1014"/>
      <c r="L9446" s="126"/>
    </row>
    <row r="9447" spans="2:12">
      <c r="B9447" s="126"/>
      <c r="C9447" s="126"/>
      <c r="D9447" s="126"/>
      <c r="K9447" s="1014"/>
      <c r="L9447" s="126"/>
    </row>
    <row r="9448" spans="2:12">
      <c r="B9448" s="126"/>
      <c r="C9448" s="126"/>
      <c r="D9448" s="126"/>
      <c r="K9448" s="1014"/>
      <c r="L9448" s="126"/>
    </row>
    <row r="9449" spans="2:12">
      <c r="B9449" s="126"/>
      <c r="C9449" s="126"/>
      <c r="D9449" s="126"/>
      <c r="K9449" s="1014"/>
      <c r="L9449" s="126"/>
    </row>
    <row r="9450" spans="2:12">
      <c r="B9450" s="126"/>
      <c r="C9450" s="126"/>
      <c r="D9450" s="126"/>
      <c r="K9450" s="1014"/>
      <c r="L9450" s="126"/>
    </row>
    <row r="9451" spans="2:12">
      <c r="B9451" s="126"/>
      <c r="C9451" s="126"/>
      <c r="D9451" s="126"/>
      <c r="K9451" s="1014"/>
      <c r="L9451" s="126"/>
    </row>
    <row r="9452" spans="2:12">
      <c r="B9452" s="126"/>
      <c r="C9452" s="126"/>
      <c r="D9452" s="126"/>
      <c r="K9452" s="1014"/>
      <c r="L9452" s="126"/>
    </row>
    <row r="9453" spans="2:12">
      <c r="B9453" s="126"/>
      <c r="C9453" s="126"/>
      <c r="D9453" s="126"/>
      <c r="K9453" s="1014"/>
      <c r="L9453" s="126"/>
    </row>
    <row r="9454" spans="2:12">
      <c r="B9454" s="126"/>
      <c r="C9454" s="126"/>
      <c r="D9454" s="126"/>
      <c r="K9454" s="1014"/>
      <c r="L9454" s="126"/>
    </row>
    <row r="9455" spans="2:12">
      <c r="B9455" s="126"/>
      <c r="C9455" s="126"/>
      <c r="D9455" s="126"/>
      <c r="K9455" s="1014"/>
      <c r="L9455" s="126"/>
    </row>
    <row r="9456" spans="2:12">
      <c r="B9456" s="126"/>
      <c r="C9456" s="126"/>
      <c r="D9456" s="126"/>
      <c r="K9456" s="1014"/>
      <c r="L9456" s="126"/>
    </row>
    <row r="9457" spans="2:12">
      <c r="B9457" s="126"/>
      <c r="C9457" s="126"/>
      <c r="D9457" s="126"/>
      <c r="K9457" s="1014"/>
      <c r="L9457" s="126"/>
    </row>
    <row r="9458" spans="2:12">
      <c r="B9458" s="126"/>
      <c r="C9458" s="126"/>
      <c r="D9458" s="126"/>
      <c r="K9458" s="1014"/>
      <c r="L9458" s="126"/>
    </row>
    <row r="9459" spans="2:12">
      <c r="B9459" s="126"/>
      <c r="C9459" s="126"/>
      <c r="D9459" s="126"/>
      <c r="K9459" s="1014"/>
      <c r="L9459" s="126"/>
    </row>
    <row r="9460" spans="2:12">
      <c r="B9460" s="126"/>
      <c r="C9460" s="126"/>
      <c r="D9460" s="126"/>
      <c r="K9460" s="1014"/>
      <c r="L9460" s="126"/>
    </row>
    <row r="9461" spans="2:12">
      <c r="B9461" s="126"/>
      <c r="C9461" s="126"/>
      <c r="D9461" s="126"/>
      <c r="K9461" s="1014"/>
      <c r="L9461" s="126"/>
    </row>
    <row r="9462" spans="2:12">
      <c r="B9462" s="126"/>
      <c r="C9462" s="126"/>
      <c r="D9462" s="126"/>
      <c r="K9462" s="1014"/>
      <c r="L9462" s="126"/>
    </row>
    <row r="9463" spans="2:12">
      <c r="B9463" s="126"/>
      <c r="C9463" s="126"/>
      <c r="D9463" s="126"/>
      <c r="K9463" s="1014"/>
      <c r="L9463" s="126"/>
    </row>
    <row r="9464" spans="2:12">
      <c r="B9464" s="126"/>
      <c r="C9464" s="126"/>
      <c r="D9464" s="126"/>
      <c r="K9464" s="1014"/>
      <c r="L9464" s="126"/>
    </row>
    <row r="9465" spans="2:12">
      <c r="B9465" s="126"/>
      <c r="C9465" s="126"/>
      <c r="D9465" s="126"/>
      <c r="K9465" s="1014"/>
      <c r="L9465" s="126"/>
    </row>
    <row r="9466" spans="2:12">
      <c r="B9466" s="126"/>
      <c r="C9466" s="126"/>
      <c r="D9466" s="126"/>
      <c r="K9466" s="1014"/>
      <c r="L9466" s="126"/>
    </row>
    <row r="9467" spans="2:12">
      <c r="B9467" s="126"/>
      <c r="C9467" s="126"/>
      <c r="D9467" s="126"/>
      <c r="K9467" s="1014"/>
      <c r="L9467" s="126"/>
    </row>
    <row r="9468" spans="2:12">
      <c r="B9468" s="126"/>
      <c r="C9468" s="126"/>
      <c r="D9468" s="126"/>
      <c r="K9468" s="1014"/>
      <c r="L9468" s="126"/>
    </row>
    <row r="9469" spans="2:12">
      <c r="B9469" s="126"/>
      <c r="C9469" s="126"/>
      <c r="D9469" s="126"/>
      <c r="K9469" s="1014"/>
      <c r="L9469" s="126"/>
    </row>
    <row r="9470" spans="2:12">
      <c r="B9470" s="126"/>
      <c r="C9470" s="126"/>
      <c r="D9470" s="126"/>
      <c r="K9470" s="1014"/>
      <c r="L9470" s="126"/>
    </row>
    <row r="9471" spans="2:12">
      <c r="B9471" s="126"/>
      <c r="C9471" s="126"/>
      <c r="D9471" s="126"/>
      <c r="K9471" s="1014"/>
      <c r="L9471" s="126"/>
    </row>
    <row r="9472" spans="2:12">
      <c r="B9472" s="126"/>
      <c r="C9472" s="126"/>
      <c r="D9472" s="126"/>
      <c r="K9472" s="1014"/>
      <c r="L9472" s="126"/>
    </row>
    <row r="9473" spans="2:12">
      <c r="B9473" s="126"/>
      <c r="C9473" s="126"/>
      <c r="D9473" s="126"/>
      <c r="K9473" s="1014"/>
      <c r="L9473" s="126"/>
    </row>
    <row r="9474" spans="2:12">
      <c r="B9474" s="126"/>
      <c r="C9474" s="126"/>
      <c r="D9474" s="126"/>
      <c r="K9474" s="1014"/>
      <c r="L9474" s="126"/>
    </row>
    <row r="9475" spans="2:12">
      <c r="B9475" s="126"/>
      <c r="C9475" s="126"/>
      <c r="D9475" s="126"/>
      <c r="K9475" s="1014"/>
      <c r="L9475" s="126"/>
    </row>
    <row r="9476" spans="2:12">
      <c r="B9476" s="126"/>
      <c r="C9476" s="126"/>
      <c r="D9476" s="126"/>
      <c r="K9476" s="1014"/>
      <c r="L9476" s="126"/>
    </row>
    <row r="9477" spans="2:12">
      <c r="B9477" s="126"/>
      <c r="C9477" s="126"/>
      <c r="D9477" s="126"/>
      <c r="K9477" s="1014"/>
      <c r="L9477" s="126"/>
    </row>
    <row r="9478" spans="2:12">
      <c r="B9478" s="126"/>
      <c r="C9478" s="126"/>
      <c r="D9478" s="126"/>
      <c r="K9478" s="1014"/>
      <c r="L9478" s="126"/>
    </row>
    <row r="9479" spans="2:12">
      <c r="B9479" s="126"/>
      <c r="C9479" s="126"/>
      <c r="D9479" s="126"/>
      <c r="K9479" s="1014"/>
      <c r="L9479" s="126"/>
    </row>
    <row r="9480" spans="2:12">
      <c r="B9480" s="126"/>
      <c r="C9480" s="126"/>
      <c r="D9480" s="126"/>
      <c r="K9480" s="1014"/>
      <c r="L9480" s="126"/>
    </row>
    <row r="9481" spans="2:12">
      <c r="B9481" s="126"/>
      <c r="C9481" s="126"/>
      <c r="D9481" s="126"/>
      <c r="K9481" s="1014"/>
      <c r="L9481" s="126"/>
    </row>
    <row r="9482" spans="2:12">
      <c r="B9482" s="126"/>
      <c r="C9482" s="126"/>
      <c r="D9482" s="126"/>
      <c r="K9482" s="1014"/>
      <c r="L9482" s="126"/>
    </row>
    <row r="9483" spans="2:12">
      <c r="B9483" s="126"/>
      <c r="C9483" s="126"/>
      <c r="D9483" s="126"/>
      <c r="K9483" s="1014"/>
      <c r="L9483" s="126"/>
    </row>
    <row r="9484" spans="2:12">
      <c r="B9484" s="126"/>
      <c r="C9484" s="126"/>
      <c r="D9484" s="126"/>
      <c r="K9484" s="1014"/>
      <c r="L9484" s="126"/>
    </row>
    <row r="9485" spans="2:12">
      <c r="B9485" s="126"/>
      <c r="C9485" s="126"/>
      <c r="D9485" s="126"/>
      <c r="K9485" s="1014"/>
      <c r="L9485" s="126"/>
    </row>
    <row r="9486" spans="2:12">
      <c r="B9486" s="126"/>
      <c r="C9486" s="126"/>
      <c r="D9486" s="126"/>
      <c r="K9486" s="1014"/>
      <c r="L9486" s="126"/>
    </row>
    <row r="9487" spans="2:12">
      <c r="B9487" s="126"/>
      <c r="C9487" s="126"/>
      <c r="D9487" s="126"/>
      <c r="K9487" s="1014"/>
      <c r="L9487" s="126"/>
    </row>
    <row r="9488" spans="2:12">
      <c r="B9488" s="126"/>
      <c r="C9488" s="126"/>
      <c r="D9488" s="126"/>
      <c r="K9488" s="1014"/>
      <c r="L9488" s="126"/>
    </row>
    <row r="9489" spans="2:12">
      <c r="B9489" s="126"/>
      <c r="C9489" s="126"/>
      <c r="D9489" s="126"/>
      <c r="K9489" s="1014"/>
      <c r="L9489" s="126"/>
    </row>
    <row r="9490" spans="2:12">
      <c r="B9490" s="126"/>
      <c r="C9490" s="126"/>
      <c r="D9490" s="126"/>
      <c r="K9490" s="1014"/>
      <c r="L9490" s="126"/>
    </row>
    <row r="9491" spans="2:12">
      <c r="B9491" s="126"/>
      <c r="C9491" s="126"/>
      <c r="D9491" s="126"/>
      <c r="K9491" s="1014"/>
      <c r="L9491" s="126"/>
    </row>
    <row r="9492" spans="2:12">
      <c r="B9492" s="126"/>
      <c r="C9492" s="126"/>
      <c r="D9492" s="126"/>
      <c r="K9492" s="1014"/>
      <c r="L9492" s="126"/>
    </row>
    <row r="9493" spans="2:12">
      <c r="B9493" s="126"/>
      <c r="C9493" s="126"/>
      <c r="D9493" s="126"/>
      <c r="K9493" s="1014"/>
      <c r="L9493" s="126"/>
    </row>
    <row r="9494" spans="2:12">
      <c r="B9494" s="126"/>
      <c r="C9494" s="126"/>
      <c r="D9494" s="126"/>
      <c r="K9494" s="1014"/>
      <c r="L9494" s="126"/>
    </row>
    <row r="9495" spans="2:12">
      <c r="B9495" s="126"/>
      <c r="C9495" s="126"/>
      <c r="D9495" s="126"/>
      <c r="K9495" s="1014"/>
      <c r="L9495" s="126"/>
    </row>
    <row r="9496" spans="2:12">
      <c r="B9496" s="126"/>
      <c r="C9496" s="126"/>
      <c r="D9496" s="126"/>
      <c r="K9496" s="1014"/>
      <c r="L9496" s="126"/>
    </row>
    <row r="9497" spans="2:12">
      <c r="B9497" s="126"/>
      <c r="C9497" s="126"/>
      <c r="D9497" s="126"/>
      <c r="K9497" s="1014"/>
      <c r="L9497" s="126"/>
    </row>
    <row r="9498" spans="2:12">
      <c r="B9498" s="126"/>
      <c r="C9498" s="126"/>
      <c r="D9498" s="126"/>
      <c r="K9498" s="1014"/>
      <c r="L9498" s="126"/>
    </row>
    <row r="9499" spans="2:12">
      <c r="B9499" s="126"/>
      <c r="C9499" s="126"/>
      <c r="D9499" s="126"/>
      <c r="K9499" s="1014"/>
      <c r="L9499" s="126"/>
    </row>
    <row r="9500" spans="2:12">
      <c r="B9500" s="126"/>
      <c r="C9500" s="126"/>
      <c r="D9500" s="126"/>
      <c r="K9500" s="1014"/>
      <c r="L9500" s="126"/>
    </row>
    <row r="9501" spans="2:12">
      <c r="B9501" s="126"/>
      <c r="C9501" s="126"/>
      <c r="D9501" s="126"/>
      <c r="K9501" s="1014"/>
      <c r="L9501" s="126"/>
    </row>
    <row r="9502" spans="2:12">
      <c r="B9502" s="126"/>
      <c r="C9502" s="126"/>
      <c r="D9502" s="126"/>
      <c r="K9502" s="1014"/>
      <c r="L9502" s="126"/>
    </row>
    <row r="9503" spans="2:12">
      <c r="B9503" s="126"/>
      <c r="C9503" s="126"/>
      <c r="D9503" s="126"/>
      <c r="K9503" s="1014"/>
      <c r="L9503" s="126"/>
    </row>
    <row r="9504" spans="2:12">
      <c r="B9504" s="126"/>
      <c r="C9504" s="126"/>
      <c r="D9504" s="126"/>
      <c r="K9504" s="1014"/>
      <c r="L9504" s="126"/>
    </row>
    <row r="9505" spans="2:12">
      <c r="B9505" s="126"/>
      <c r="C9505" s="126"/>
      <c r="D9505" s="126"/>
      <c r="K9505" s="1014"/>
      <c r="L9505" s="126"/>
    </row>
    <row r="9506" spans="2:12">
      <c r="B9506" s="126"/>
      <c r="C9506" s="126"/>
      <c r="D9506" s="126"/>
      <c r="K9506" s="1014"/>
      <c r="L9506" s="126"/>
    </row>
    <row r="9507" spans="2:12">
      <c r="B9507" s="126"/>
      <c r="C9507" s="126"/>
      <c r="D9507" s="126"/>
      <c r="K9507" s="1014"/>
      <c r="L9507" s="126"/>
    </row>
    <row r="9508" spans="2:12">
      <c r="B9508" s="126"/>
      <c r="C9508" s="126"/>
      <c r="D9508" s="126"/>
      <c r="K9508" s="1014"/>
      <c r="L9508" s="126"/>
    </row>
    <row r="9509" spans="2:12">
      <c r="B9509" s="126"/>
      <c r="C9509" s="126"/>
      <c r="D9509" s="126"/>
      <c r="K9509" s="1014"/>
      <c r="L9509" s="126"/>
    </row>
    <row r="9510" spans="2:12">
      <c r="B9510" s="126"/>
      <c r="C9510" s="126"/>
      <c r="D9510" s="126"/>
      <c r="K9510" s="1014"/>
      <c r="L9510" s="126"/>
    </row>
    <row r="9511" spans="2:12">
      <c r="B9511" s="126"/>
      <c r="C9511" s="126"/>
      <c r="D9511" s="126"/>
      <c r="K9511" s="1014"/>
      <c r="L9511" s="126"/>
    </row>
    <row r="9512" spans="2:12">
      <c r="B9512" s="126"/>
      <c r="C9512" s="126"/>
      <c r="D9512" s="126"/>
      <c r="K9512" s="1014"/>
      <c r="L9512" s="126"/>
    </row>
    <row r="9513" spans="2:12">
      <c r="B9513" s="126"/>
      <c r="C9513" s="126"/>
      <c r="D9513" s="126"/>
      <c r="K9513" s="1014"/>
      <c r="L9513" s="126"/>
    </row>
    <row r="9514" spans="2:12">
      <c r="B9514" s="126"/>
      <c r="C9514" s="126"/>
      <c r="D9514" s="126"/>
      <c r="K9514" s="1014"/>
      <c r="L9514" s="126"/>
    </row>
    <row r="9515" spans="2:12">
      <c r="B9515" s="126"/>
      <c r="C9515" s="126"/>
      <c r="D9515" s="126"/>
      <c r="K9515" s="1014"/>
      <c r="L9515" s="126"/>
    </row>
    <row r="9516" spans="2:12">
      <c r="B9516" s="126"/>
      <c r="C9516" s="126"/>
      <c r="D9516" s="126"/>
      <c r="K9516" s="1014"/>
      <c r="L9516" s="126"/>
    </row>
    <row r="9517" spans="2:12">
      <c r="B9517" s="126"/>
      <c r="C9517" s="126"/>
      <c r="D9517" s="126"/>
      <c r="K9517" s="1014"/>
      <c r="L9517" s="126"/>
    </row>
    <row r="9518" spans="2:12">
      <c r="B9518" s="126"/>
      <c r="C9518" s="126"/>
      <c r="D9518" s="126"/>
      <c r="K9518" s="1014"/>
      <c r="L9518" s="126"/>
    </row>
    <row r="9519" spans="2:12">
      <c r="B9519" s="126"/>
      <c r="C9519" s="126"/>
      <c r="D9519" s="126"/>
      <c r="K9519" s="1014"/>
      <c r="L9519" s="126"/>
    </row>
    <row r="9520" spans="2:12">
      <c r="B9520" s="126"/>
      <c r="C9520" s="126"/>
      <c r="D9520" s="126"/>
      <c r="K9520" s="1014"/>
      <c r="L9520" s="126"/>
    </row>
    <row r="9521" spans="2:12">
      <c r="B9521" s="126"/>
      <c r="C9521" s="126"/>
      <c r="D9521" s="126"/>
      <c r="K9521" s="1014"/>
      <c r="L9521" s="126"/>
    </row>
    <row r="9522" spans="2:12">
      <c r="B9522" s="126"/>
      <c r="C9522" s="126"/>
      <c r="D9522" s="126"/>
      <c r="K9522" s="1014"/>
      <c r="L9522" s="126"/>
    </row>
    <row r="9523" spans="2:12">
      <c r="B9523" s="126"/>
      <c r="C9523" s="126"/>
      <c r="D9523" s="126"/>
      <c r="K9523" s="1014"/>
      <c r="L9523" s="126"/>
    </row>
    <row r="9524" spans="2:12">
      <c r="B9524" s="126"/>
      <c r="C9524" s="126"/>
      <c r="D9524" s="126"/>
      <c r="K9524" s="1014"/>
      <c r="L9524" s="126"/>
    </row>
    <row r="9525" spans="2:12">
      <c r="B9525" s="126"/>
      <c r="C9525" s="126"/>
      <c r="D9525" s="126"/>
      <c r="K9525" s="1014"/>
      <c r="L9525" s="126"/>
    </row>
    <row r="9526" spans="2:12">
      <c r="B9526" s="126"/>
      <c r="C9526" s="126"/>
      <c r="D9526" s="126"/>
      <c r="K9526" s="1014"/>
      <c r="L9526" s="126"/>
    </row>
    <row r="9527" spans="2:12">
      <c r="B9527" s="126"/>
      <c r="C9527" s="126"/>
      <c r="D9527" s="126"/>
      <c r="K9527" s="1014"/>
      <c r="L9527" s="126"/>
    </row>
    <row r="9528" spans="2:12">
      <c r="B9528" s="126"/>
      <c r="C9528" s="126"/>
      <c r="D9528" s="126"/>
      <c r="K9528" s="1014"/>
      <c r="L9528" s="126"/>
    </row>
    <row r="9529" spans="2:12">
      <c r="B9529" s="126"/>
      <c r="C9529" s="126"/>
      <c r="D9529" s="126"/>
      <c r="K9529" s="1014"/>
      <c r="L9529" s="126"/>
    </row>
    <row r="9530" spans="2:12">
      <c r="B9530" s="126"/>
      <c r="C9530" s="126"/>
      <c r="D9530" s="126"/>
      <c r="K9530" s="1014"/>
      <c r="L9530" s="126"/>
    </row>
    <row r="9531" spans="2:12">
      <c r="B9531" s="126"/>
      <c r="C9531" s="126"/>
      <c r="D9531" s="126"/>
      <c r="K9531" s="1014"/>
      <c r="L9531" s="126"/>
    </row>
    <row r="9532" spans="2:12">
      <c r="B9532" s="126"/>
      <c r="C9532" s="126"/>
      <c r="D9532" s="126"/>
      <c r="K9532" s="1014"/>
      <c r="L9532" s="126"/>
    </row>
    <row r="9533" spans="2:12">
      <c r="B9533" s="126"/>
      <c r="C9533" s="126"/>
      <c r="D9533" s="126"/>
      <c r="K9533" s="1014"/>
      <c r="L9533" s="126"/>
    </row>
    <row r="9534" spans="2:12">
      <c r="B9534" s="126"/>
      <c r="C9534" s="126"/>
      <c r="D9534" s="126"/>
      <c r="K9534" s="1014"/>
      <c r="L9534" s="126"/>
    </row>
    <row r="9535" spans="2:12">
      <c r="B9535" s="126"/>
      <c r="C9535" s="126"/>
      <c r="D9535" s="126"/>
      <c r="K9535" s="1014"/>
      <c r="L9535" s="126"/>
    </row>
    <row r="9536" spans="2:12">
      <c r="B9536" s="126"/>
      <c r="C9536" s="126"/>
      <c r="D9536" s="126"/>
      <c r="K9536" s="1014"/>
      <c r="L9536" s="126"/>
    </row>
    <row r="9537" spans="2:12">
      <c r="B9537" s="126"/>
      <c r="C9537" s="126"/>
      <c r="D9537" s="126"/>
      <c r="K9537" s="1014"/>
      <c r="L9537" s="126"/>
    </row>
    <row r="9538" spans="2:12">
      <c r="B9538" s="126"/>
      <c r="C9538" s="126"/>
      <c r="D9538" s="126"/>
      <c r="K9538" s="1014"/>
      <c r="L9538" s="126"/>
    </row>
    <row r="9539" spans="2:12">
      <c r="B9539" s="126"/>
      <c r="C9539" s="126"/>
      <c r="D9539" s="126"/>
      <c r="K9539" s="1014"/>
      <c r="L9539" s="126"/>
    </row>
    <row r="9540" spans="2:12">
      <c r="B9540" s="126"/>
      <c r="C9540" s="126"/>
      <c r="D9540" s="126"/>
      <c r="K9540" s="1014"/>
      <c r="L9540" s="126"/>
    </row>
    <row r="9541" spans="2:12">
      <c r="B9541" s="126"/>
      <c r="C9541" s="126"/>
      <c r="D9541" s="126"/>
      <c r="K9541" s="1014"/>
      <c r="L9541" s="126"/>
    </row>
    <row r="9542" spans="2:12">
      <c r="B9542" s="126"/>
      <c r="C9542" s="126"/>
      <c r="D9542" s="126"/>
      <c r="K9542" s="1014"/>
      <c r="L9542" s="126"/>
    </row>
    <row r="9543" spans="2:12">
      <c r="B9543" s="126"/>
      <c r="C9543" s="126"/>
      <c r="D9543" s="126"/>
      <c r="K9543" s="1014"/>
      <c r="L9543" s="126"/>
    </row>
    <row r="9544" spans="2:12">
      <c r="B9544" s="126"/>
      <c r="C9544" s="126"/>
      <c r="D9544" s="126"/>
      <c r="K9544" s="1014"/>
      <c r="L9544" s="126"/>
    </row>
    <row r="9545" spans="2:12">
      <c r="B9545" s="126"/>
      <c r="C9545" s="126"/>
      <c r="D9545" s="126"/>
      <c r="K9545" s="1014"/>
      <c r="L9545" s="126"/>
    </row>
    <row r="9546" spans="2:12">
      <c r="B9546" s="126"/>
      <c r="C9546" s="126"/>
      <c r="D9546" s="126"/>
      <c r="K9546" s="1014"/>
      <c r="L9546" s="126"/>
    </row>
    <row r="9547" spans="2:12">
      <c r="B9547" s="126"/>
      <c r="C9547" s="126"/>
      <c r="D9547" s="126"/>
      <c r="K9547" s="1014"/>
      <c r="L9547" s="126"/>
    </row>
    <row r="9548" spans="2:12">
      <c r="B9548" s="126"/>
      <c r="C9548" s="126"/>
      <c r="D9548" s="126"/>
      <c r="K9548" s="1014"/>
      <c r="L9548" s="126"/>
    </row>
    <row r="9549" spans="2:12">
      <c r="B9549" s="126"/>
      <c r="C9549" s="126"/>
      <c r="D9549" s="126"/>
      <c r="K9549" s="1014"/>
      <c r="L9549" s="126"/>
    </row>
    <row r="9550" spans="2:12">
      <c r="B9550" s="126"/>
      <c r="C9550" s="126"/>
      <c r="D9550" s="126"/>
      <c r="K9550" s="1014"/>
      <c r="L9550" s="126"/>
    </row>
    <row r="9551" spans="2:12">
      <c r="B9551" s="126"/>
      <c r="C9551" s="126"/>
      <c r="D9551" s="126"/>
      <c r="K9551" s="1014"/>
      <c r="L9551" s="126"/>
    </row>
    <row r="9552" spans="2:12">
      <c r="B9552" s="126"/>
      <c r="C9552" s="126"/>
      <c r="D9552" s="126"/>
      <c r="K9552" s="1014"/>
      <c r="L9552" s="126"/>
    </row>
    <row r="9553" spans="2:12">
      <c r="B9553" s="126"/>
      <c r="C9553" s="126"/>
      <c r="D9553" s="126"/>
      <c r="K9553" s="1014"/>
      <c r="L9553" s="126"/>
    </row>
    <row r="9554" spans="2:12">
      <c r="B9554" s="126"/>
      <c r="C9554" s="126"/>
      <c r="D9554" s="126"/>
      <c r="K9554" s="1014"/>
      <c r="L9554" s="126"/>
    </row>
    <row r="9555" spans="2:12">
      <c r="B9555" s="126"/>
      <c r="C9555" s="126"/>
      <c r="D9555" s="126"/>
      <c r="K9555" s="1014"/>
      <c r="L9555" s="126"/>
    </row>
    <row r="9556" spans="2:12">
      <c r="B9556" s="126"/>
      <c r="C9556" s="126"/>
      <c r="D9556" s="126"/>
      <c r="K9556" s="1014"/>
      <c r="L9556" s="126"/>
    </row>
    <row r="9557" spans="2:12">
      <c r="B9557" s="126"/>
      <c r="C9557" s="126"/>
      <c r="D9557" s="126"/>
      <c r="K9557" s="1014"/>
      <c r="L9557" s="126"/>
    </row>
    <row r="9558" spans="2:12">
      <c r="B9558" s="126"/>
      <c r="C9558" s="126"/>
      <c r="D9558" s="126"/>
      <c r="K9558" s="1014"/>
      <c r="L9558" s="126"/>
    </row>
    <row r="9559" spans="2:12">
      <c r="B9559" s="126"/>
      <c r="C9559" s="126"/>
      <c r="D9559" s="126"/>
      <c r="K9559" s="1014"/>
      <c r="L9559" s="126"/>
    </row>
    <row r="9560" spans="2:12">
      <c r="B9560" s="126"/>
      <c r="C9560" s="126"/>
      <c r="D9560" s="126"/>
      <c r="K9560" s="1014"/>
      <c r="L9560" s="126"/>
    </row>
    <row r="9561" spans="2:12">
      <c r="B9561" s="126"/>
      <c r="C9561" s="126"/>
      <c r="D9561" s="126"/>
      <c r="K9561" s="1014"/>
      <c r="L9561" s="126"/>
    </row>
    <row r="9562" spans="2:12">
      <c r="B9562" s="126"/>
      <c r="C9562" s="126"/>
      <c r="D9562" s="126"/>
      <c r="K9562" s="1014"/>
      <c r="L9562" s="126"/>
    </row>
    <row r="9563" spans="2:12">
      <c r="B9563" s="126"/>
      <c r="C9563" s="126"/>
      <c r="D9563" s="126"/>
      <c r="K9563" s="1014"/>
      <c r="L9563" s="126"/>
    </row>
    <row r="9564" spans="2:12">
      <c r="B9564" s="126"/>
      <c r="C9564" s="126"/>
      <c r="D9564" s="126"/>
      <c r="K9564" s="1014"/>
      <c r="L9564" s="126"/>
    </row>
    <row r="9565" spans="2:12">
      <c r="B9565" s="126"/>
      <c r="C9565" s="126"/>
      <c r="D9565" s="126"/>
      <c r="K9565" s="1014"/>
      <c r="L9565" s="126"/>
    </row>
    <row r="9566" spans="2:12">
      <c r="B9566" s="126"/>
      <c r="C9566" s="126"/>
      <c r="D9566" s="126"/>
      <c r="K9566" s="1014"/>
      <c r="L9566" s="126"/>
    </row>
    <row r="9567" spans="2:12">
      <c r="B9567" s="126"/>
      <c r="C9567" s="126"/>
      <c r="D9567" s="126"/>
      <c r="K9567" s="1014"/>
      <c r="L9567" s="126"/>
    </row>
    <row r="9568" spans="2:12">
      <c r="B9568" s="126"/>
      <c r="C9568" s="126"/>
      <c r="D9568" s="126"/>
      <c r="K9568" s="1014"/>
      <c r="L9568" s="126"/>
    </row>
    <row r="9569" spans="2:12">
      <c r="B9569" s="126"/>
      <c r="C9569" s="126"/>
      <c r="D9569" s="126"/>
      <c r="K9569" s="1014"/>
      <c r="L9569" s="126"/>
    </row>
    <row r="9570" spans="2:12">
      <c r="B9570" s="126"/>
      <c r="C9570" s="126"/>
      <c r="D9570" s="126"/>
      <c r="K9570" s="1014"/>
      <c r="L9570" s="126"/>
    </row>
    <row r="9571" spans="2:12">
      <c r="B9571" s="126"/>
      <c r="C9571" s="126"/>
      <c r="D9571" s="126"/>
      <c r="K9571" s="1014"/>
      <c r="L9571" s="126"/>
    </row>
    <row r="9572" spans="2:12">
      <c r="B9572" s="126"/>
      <c r="C9572" s="126"/>
      <c r="D9572" s="126"/>
      <c r="K9572" s="1014"/>
      <c r="L9572" s="126"/>
    </row>
    <row r="9573" spans="2:12">
      <c r="B9573" s="126"/>
      <c r="C9573" s="126"/>
      <c r="D9573" s="126"/>
      <c r="K9573" s="1014"/>
      <c r="L9573" s="126"/>
    </row>
    <row r="9574" spans="2:12">
      <c r="B9574" s="126"/>
      <c r="C9574" s="126"/>
      <c r="D9574" s="126"/>
      <c r="K9574" s="1014"/>
      <c r="L9574" s="126"/>
    </row>
    <row r="9575" spans="2:12">
      <c r="B9575" s="126"/>
      <c r="C9575" s="126"/>
      <c r="D9575" s="126"/>
      <c r="K9575" s="1014"/>
      <c r="L9575" s="126"/>
    </row>
    <row r="9576" spans="2:12">
      <c r="B9576" s="126"/>
      <c r="C9576" s="126"/>
      <c r="D9576" s="126"/>
      <c r="K9576" s="1014"/>
      <c r="L9576" s="126"/>
    </row>
    <row r="9577" spans="2:12">
      <c r="B9577" s="126"/>
      <c r="C9577" s="126"/>
      <c r="D9577" s="126"/>
      <c r="K9577" s="1014"/>
      <c r="L9577" s="126"/>
    </row>
    <row r="9578" spans="2:12">
      <c r="B9578" s="126"/>
      <c r="C9578" s="126"/>
      <c r="D9578" s="126"/>
      <c r="K9578" s="1014"/>
      <c r="L9578" s="126"/>
    </row>
    <row r="9579" spans="2:12">
      <c r="B9579" s="126"/>
      <c r="C9579" s="126"/>
      <c r="D9579" s="126"/>
      <c r="K9579" s="1014"/>
      <c r="L9579" s="126"/>
    </row>
    <row r="9580" spans="2:12">
      <c r="B9580" s="126"/>
      <c r="C9580" s="126"/>
      <c r="D9580" s="126"/>
      <c r="K9580" s="1014"/>
      <c r="L9580" s="126"/>
    </row>
    <row r="9581" spans="2:12">
      <c r="B9581" s="126"/>
      <c r="C9581" s="126"/>
      <c r="D9581" s="126"/>
      <c r="K9581" s="1014"/>
      <c r="L9581" s="126"/>
    </row>
    <row r="9582" spans="2:12">
      <c r="B9582" s="126"/>
      <c r="C9582" s="126"/>
      <c r="D9582" s="126"/>
      <c r="K9582" s="1014"/>
      <c r="L9582" s="126"/>
    </row>
    <row r="9583" spans="2:12">
      <c r="B9583" s="126"/>
      <c r="C9583" s="126"/>
      <c r="D9583" s="126"/>
      <c r="K9583" s="1014"/>
      <c r="L9583" s="126"/>
    </row>
    <row r="9584" spans="2:12">
      <c r="B9584" s="126"/>
      <c r="C9584" s="126"/>
      <c r="D9584" s="126"/>
      <c r="K9584" s="1014"/>
      <c r="L9584" s="126"/>
    </row>
    <row r="9585" spans="2:12">
      <c r="B9585" s="126"/>
      <c r="C9585" s="126"/>
      <c r="D9585" s="126"/>
      <c r="K9585" s="1014"/>
      <c r="L9585" s="126"/>
    </row>
    <row r="9586" spans="2:12">
      <c r="B9586" s="126"/>
      <c r="C9586" s="126"/>
      <c r="D9586" s="126"/>
      <c r="K9586" s="1014"/>
      <c r="L9586" s="126"/>
    </row>
    <row r="9587" spans="2:12">
      <c r="B9587" s="126"/>
      <c r="C9587" s="126"/>
      <c r="D9587" s="126"/>
      <c r="K9587" s="1014"/>
      <c r="L9587" s="126"/>
    </row>
    <row r="9588" spans="2:12">
      <c r="B9588" s="126"/>
      <c r="C9588" s="126"/>
      <c r="D9588" s="126"/>
      <c r="K9588" s="1014"/>
      <c r="L9588" s="126"/>
    </row>
    <row r="9589" spans="2:12">
      <c r="B9589" s="126"/>
      <c r="C9589" s="126"/>
      <c r="D9589" s="126"/>
      <c r="K9589" s="1014"/>
      <c r="L9589" s="126"/>
    </row>
    <row r="9590" spans="2:12">
      <c r="B9590" s="126"/>
      <c r="C9590" s="126"/>
      <c r="D9590" s="126"/>
      <c r="K9590" s="1014"/>
      <c r="L9590" s="126"/>
    </row>
    <row r="9591" spans="2:12">
      <c r="B9591" s="126"/>
      <c r="C9591" s="126"/>
      <c r="D9591" s="126"/>
      <c r="K9591" s="1014"/>
      <c r="L9591" s="126"/>
    </row>
    <row r="9592" spans="2:12">
      <c r="B9592" s="126"/>
      <c r="C9592" s="126"/>
      <c r="D9592" s="126"/>
      <c r="K9592" s="1014"/>
      <c r="L9592" s="126"/>
    </row>
    <row r="9593" spans="2:12">
      <c r="B9593" s="126"/>
      <c r="C9593" s="126"/>
      <c r="D9593" s="126"/>
      <c r="K9593" s="1014"/>
      <c r="L9593" s="126"/>
    </row>
    <row r="9594" spans="2:12">
      <c r="B9594" s="126"/>
      <c r="C9594" s="126"/>
      <c r="D9594" s="126"/>
      <c r="K9594" s="1014"/>
      <c r="L9594" s="126"/>
    </row>
    <row r="9595" spans="2:12">
      <c r="B9595" s="126"/>
      <c r="C9595" s="126"/>
      <c r="D9595" s="126"/>
      <c r="K9595" s="1014"/>
      <c r="L9595" s="126"/>
    </row>
    <row r="9596" spans="2:12">
      <c r="B9596" s="126"/>
      <c r="C9596" s="126"/>
      <c r="D9596" s="126"/>
      <c r="K9596" s="1014"/>
      <c r="L9596" s="126"/>
    </row>
    <row r="9597" spans="2:12">
      <c r="B9597" s="126"/>
      <c r="C9597" s="126"/>
      <c r="D9597" s="126"/>
      <c r="K9597" s="1014"/>
      <c r="L9597" s="126"/>
    </row>
    <row r="9598" spans="2:12">
      <c r="B9598" s="126"/>
      <c r="C9598" s="126"/>
      <c r="D9598" s="126"/>
      <c r="K9598" s="1014"/>
      <c r="L9598" s="126"/>
    </row>
    <row r="9599" spans="2:12">
      <c r="B9599" s="126"/>
      <c r="C9599" s="126"/>
      <c r="D9599" s="126"/>
      <c r="K9599" s="1014"/>
      <c r="L9599" s="126"/>
    </row>
    <row r="9600" spans="2:12">
      <c r="B9600" s="126"/>
      <c r="C9600" s="126"/>
      <c r="D9600" s="126"/>
      <c r="K9600" s="1014"/>
      <c r="L9600" s="126"/>
    </row>
    <row r="9601" spans="2:12">
      <c r="B9601" s="126"/>
      <c r="C9601" s="126"/>
      <c r="D9601" s="126"/>
      <c r="K9601" s="1014"/>
      <c r="L9601" s="126"/>
    </row>
    <row r="9602" spans="2:12">
      <c r="B9602" s="126"/>
      <c r="C9602" s="126"/>
      <c r="D9602" s="126"/>
      <c r="K9602" s="1014"/>
      <c r="L9602" s="126"/>
    </row>
    <row r="9603" spans="2:12">
      <c r="B9603" s="126"/>
      <c r="C9603" s="126"/>
      <c r="D9603" s="126"/>
      <c r="K9603" s="1014"/>
      <c r="L9603" s="126"/>
    </row>
    <row r="9604" spans="2:12">
      <c r="B9604" s="126"/>
      <c r="C9604" s="126"/>
      <c r="D9604" s="126"/>
      <c r="K9604" s="1014"/>
      <c r="L9604" s="126"/>
    </row>
    <row r="9605" spans="2:12">
      <c r="B9605" s="126"/>
      <c r="C9605" s="126"/>
      <c r="D9605" s="126"/>
      <c r="K9605" s="1014"/>
      <c r="L9605" s="126"/>
    </row>
    <row r="9606" spans="2:12">
      <c r="B9606" s="126"/>
      <c r="C9606" s="126"/>
      <c r="D9606" s="126"/>
      <c r="K9606" s="1014"/>
      <c r="L9606" s="126"/>
    </row>
    <row r="9607" spans="2:12">
      <c r="B9607" s="126"/>
      <c r="C9607" s="126"/>
      <c r="D9607" s="126"/>
      <c r="K9607" s="1014"/>
      <c r="L9607" s="126"/>
    </row>
    <row r="9608" spans="2:12">
      <c r="B9608" s="126"/>
      <c r="C9608" s="126"/>
      <c r="D9608" s="126"/>
      <c r="K9608" s="1014"/>
      <c r="L9608" s="126"/>
    </row>
    <row r="9609" spans="2:12">
      <c r="B9609" s="126"/>
      <c r="C9609" s="126"/>
      <c r="D9609" s="126"/>
      <c r="K9609" s="1014"/>
      <c r="L9609" s="126"/>
    </row>
    <row r="9610" spans="2:12">
      <c r="B9610" s="126"/>
      <c r="C9610" s="126"/>
      <c r="D9610" s="126"/>
      <c r="K9610" s="1014"/>
      <c r="L9610" s="126"/>
    </row>
    <row r="9611" spans="2:12">
      <c r="B9611" s="126"/>
      <c r="C9611" s="126"/>
      <c r="D9611" s="126"/>
      <c r="K9611" s="1014"/>
      <c r="L9611" s="126"/>
    </row>
    <row r="9612" spans="2:12">
      <c r="B9612" s="126"/>
      <c r="C9612" s="126"/>
      <c r="D9612" s="126"/>
      <c r="K9612" s="1014"/>
      <c r="L9612" s="126"/>
    </row>
    <row r="9613" spans="2:12">
      <c r="B9613" s="126"/>
      <c r="C9613" s="126"/>
      <c r="D9613" s="126"/>
      <c r="K9613" s="1014"/>
      <c r="L9613" s="126"/>
    </row>
    <row r="9614" spans="2:12">
      <c r="B9614" s="126"/>
      <c r="C9614" s="126"/>
      <c r="D9614" s="126"/>
      <c r="K9614" s="1014"/>
      <c r="L9614" s="126"/>
    </row>
    <row r="9615" spans="2:12">
      <c r="B9615" s="126"/>
      <c r="C9615" s="126"/>
      <c r="D9615" s="126"/>
      <c r="K9615" s="1014"/>
      <c r="L9615" s="126"/>
    </row>
    <row r="9616" spans="2:12">
      <c r="B9616" s="126"/>
      <c r="C9616" s="126"/>
      <c r="D9616" s="126"/>
      <c r="K9616" s="1014"/>
      <c r="L9616" s="126"/>
    </row>
    <row r="9617" spans="2:12">
      <c r="B9617" s="126"/>
      <c r="C9617" s="126"/>
      <c r="D9617" s="126"/>
      <c r="K9617" s="1014"/>
      <c r="L9617" s="126"/>
    </row>
    <row r="9618" spans="2:12">
      <c r="B9618" s="126"/>
      <c r="C9618" s="126"/>
      <c r="D9618" s="126"/>
      <c r="K9618" s="1014"/>
      <c r="L9618" s="126"/>
    </row>
    <row r="9619" spans="2:12">
      <c r="B9619" s="126"/>
      <c r="C9619" s="126"/>
      <c r="D9619" s="126"/>
      <c r="K9619" s="1014"/>
      <c r="L9619" s="126"/>
    </row>
    <row r="9620" spans="2:12">
      <c r="B9620" s="126"/>
      <c r="C9620" s="126"/>
      <c r="D9620" s="126"/>
      <c r="K9620" s="1014"/>
      <c r="L9620" s="126"/>
    </row>
    <row r="9621" spans="2:12">
      <c r="B9621" s="126"/>
      <c r="C9621" s="126"/>
      <c r="D9621" s="126"/>
      <c r="K9621" s="1014"/>
      <c r="L9621" s="126"/>
    </row>
    <row r="9622" spans="2:12">
      <c r="B9622" s="126"/>
      <c r="C9622" s="126"/>
      <c r="D9622" s="126"/>
      <c r="K9622" s="1014"/>
      <c r="L9622" s="126"/>
    </row>
    <row r="9623" spans="2:12">
      <c r="B9623" s="126"/>
      <c r="C9623" s="126"/>
      <c r="D9623" s="126"/>
      <c r="K9623" s="1014"/>
      <c r="L9623" s="126"/>
    </row>
    <row r="9624" spans="2:12">
      <c r="B9624" s="126"/>
      <c r="C9624" s="126"/>
      <c r="D9624" s="126"/>
      <c r="K9624" s="1014"/>
      <c r="L9624" s="126"/>
    </row>
    <row r="9625" spans="2:12">
      <c r="B9625" s="126"/>
      <c r="C9625" s="126"/>
      <c r="D9625" s="126"/>
      <c r="K9625" s="1014"/>
      <c r="L9625" s="126"/>
    </row>
    <row r="9626" spans="2:12">
      <c r="B9626" s="126"/>
      <c r="C9626" s="126"/>
      <c r="D9626" s="126"/>
      <c r="K9626" s="1014"/>
      <c r="L9626" s="126"/>
    </row>
    <row r="9627" spans="2:12">
      <c r="B9627" s="126"/>
      <c r="C9627" s="126"/>
      <c r="D9627" s="126"/>
      <c r="K9627" s="1014"/>
      <c r="L9627" s="126"/>
    </row>
    <row r="9628" spans="2:12">
      <c r="B9628" s="126"/>
      <c r="C9628" s="126"/>
      <c r="D9628" s="126"/>
      <c r="K9628" s="1014"/>
      <c r="L9628" s="126"/>
    </row>
    <row r="9629" spans="2:12">
      <c r="B9629" s="126"/>
      <c r="C9629" s="126"/>
      <c r="D9629" s="126"/>
      <c r="K9629" s="1014"/>
      <c r="L9629" s="126"/>
    </row>
    <row r="9630" spans="2:12">
      <c r="B9630" s="126"/>
      <c r="C9630" s="126"/>
      <c r="D9630" s="126"/>
      <c r="K9630" s="1014"/>
      <c r="L9630" s="126"/>
    </row>
    <row r="9631" spans="2:12">
      <c r="B9631" s="126"/>
      <c r="C9631" s="126"/>
      <c r="D9631" s="126"/>
      <c r="K9631" s="1014"/>
      <c r="L9631" s="126"/>
    </row>
    <row r="9632" spans="2:12">
      <c r="B9632" s="126"/>
      <c r="C9632" s="126"/>
      <c r="D9632" s="126"/>
      <c r="K9632" s="1014"/>
      <c r="L9632" s="126"/>
    </row>
    <row r="9633" spans="2:12">
      <c r="B9633" s="126"/>
      <c r="C9633" s="126"/>
      <c r="D9633" s="126"/>
      <c r="K9633" s="1014"/>
      <c r="L9633" s="126"/>
    </row>
    <row r="9634" spans="2:12">
      <c r="B9634" s="126"/>
      <c r="C9634" s="126"/>
      <c r="D9634" s="126"/>
      <c r="K9634" s="1014"/>
      <c r="L9634" s="126"/>
    </row>
    <row r="9635" spans="2:12">
      <c r="B9635" s="126"/>
      <c r="C9635" s="126"/>
      <c r="D9635" s="126"/>
      <c r="K9635" s="1014"/>
      <c r="L9635" s="126"/>
    </row>
    <row r="9636" spans="2:12">
      <c r="B9636" s="126"/>
      <c r="C9636" s="126"/>
      <c r="D9636" s="126"/>
      <c r="K9636" s="1014"/>
      <c r="L9636" s="126"/>
    </row>
    <row r="9637" spans="2:12">
      <c r="B9637" s="126"/>
      <c r="C9637" s="126"/>
      <c r="D9637" s="126"/>
      <c r="K9637" s="1014"/>
      <c r="L9637" s="126"/>
    </row>
    <row r="9638" spans="2:12">
      <c r="B9638" s="126"/>
      <c r="C9638" s="126"/>
      <c r="D9638" s="126"/>
      <c r="K9638" s="1014"/>
      <c r="L9638" s="126"/>
    </row>
    <row r="9639" spans="2:12">
      <c r="B9639" s="126"/>
      <c r="C9639" s="126"/>
      <c r="D9639" s="126"/>
      <c r="K9639" s="1014"/>
      <c r="L9639" s="126"/>
    </row>
    <row r="9640" spans="2:12">
      <c r="B9640" s="126"/>
      <c r="C9640" s="126"/>
      <c r="D9640" s="126"/>
      <c r="K9640" s="1014"/>
      <c r="L9640" s="126"/>
    </row>
    <row r="9641" spans="2:12">
      <c r="B9641" s="126"/>
      <c r="C9641" s="126"/>
      <c r="D9641" s="126"/>
      <c r="K9641" s="1014"/>
      <c r="L9641" s="126"/>
    </row>
    <row r="9642" spans="2:12">
      <c r="B9642" s="126"/>
      <c r="C9642" s="126"/>
      <c r="D9642" s="126"/>
      <c r="K9642" s="1014"/>
      <c r="L9642" s="126"/>
    </row>
    <row r="9643" spans="2:12">
      <c r="B9643" s="126"/>
      <c r="C9643" s="126"/>
      <c r="D9643" s="126"/>
      <c r="K9643" s="1014"/>
      <c r="L9643" s="126"/>
    </row>
    <row r="9644" spans="2:12">
      <c r="B9644" s="126"/>
      <c r="C9644" s="126"/>
      <c r="D9644" s="126"/>
      <c r="K9644" s="1014"/>
      <c r="L9644" s="126"/>
    </row>
    <row r="9645" spans="2:12">
      <c r="B9645" s="126"/>
      <c r="C9645" s="126"/>
      <c r="D9645" s="126"/>
      <c r="K9645" s="1014"/>
      <c r="L9645" s="126"/>
    </row>
    <row r="9646" spans="2:12">
      <c r="B9646" s="126"/>
      <c r="C9646" s="126"/>
      <c r="D9646" s="126"/>
      <c r="K9646" s="1014"/>
      <c r="L9646" s="126"/>
    </row>
    <row r="9647" spans="2:12">
      <c r="B9647" s="126"/>
      <c r="C9647" s="126"/>
      <c r="D9647" s="126"/>
      <c r="K9647" s="1014"/>
      <c r="L9647" s="126"/>
    </row>
    <row r="9648" spans="2:12">
      <c r="B9648" s="126"/>
      <c r="C9648" s="126"/>
      <c r="D9648" s="126"/>
      <c r="K9648" s="1014"/>
      <c r="L9648" s="126"/>
    </row>
    <row r="9649" spans="2:12">
      <c r="B9649" s="126"/>
      <c r="C9649" s="126"/>
      <c r="D9649" s="126"/>
      <c r="K9649" s="1014"/>
      <c r="L9649" s="126"/>
    </row>
    <row r="9650" spans="2:12">
      <c r="B9650" s="126"/>
      <c r="C9650" s="126"/>
      <c r="D9650" s="126"/>
      <c r="K9650" s="1014"/>
      <c r="L9650" s="126"/>
    </row>
    <row r="9651" spans="2:12">
      <c r="B9651" s="126"/>
      <c r="C9651" s="126"/>
      <c r="D9651" s="126"/>
      <c r="K9651" s="1014"/>
      <c r="L9651" s="126"/>
    </row>
    <row r="9652" spans="2:12">
      <c r="B9652" s="126"/>
      <c r="C9652" s="126"/>
      <c r="D9652" s="126"/>
      <c r="K9652" s="1014"/>
      <c r="L9652" s="126"/>
    </row>
    <row r="9653" spans="2:12">
      <c r="B9653" s="126"/>
      <c r="C9653" s="126"/>
      <c r="D9653" s="126"/>
      <c r="K9653" s="1014"/>
      <c r="L9653" s="126"/>
    </row>
    <row r="9654" spans="2:12">
      <c r="B9654" s="126"/>
      <c r="C9654" s="126"/>
      <c r="D9654" s="126"/>
      <c r="K9654" s="1014"/>
      <c r="L9654" s="126"/>
    </row>
    <row r="9655" spans="2:12">
      <c r="B9655" s="126"/>
      <c r="C9655" s="126"/>
      <c r="D9655" s="126"/>
      <c r="K9655" s="1014"/>
      <c r="L9655" s="126"/>
    </row>
    <row r="9656" spans="2:12">
      <c r="B9656" s="126"/>
      <c r="C9656" s="126"/>
      <c r="D9656" s="126"/>
      <c r="K9656" s="1014"/>
      <c r="L9656" s="126"/>
    </row>
    <row r="9657" spans="2:12">
      <c r="B9657" s="126"/>
      <c r="C9657" s="126"/>
      <c r="D9657" s="126"/>
      <c r="K9657" s="1014"/>
      <c r="L9657" s="126"/>
    </row>
    <row r="9658" spans="2:12">
      <c r="B9658" s="126"/>
      <c r="C9658" s="126"/>
      <c r="D9658" s="126"/>
      <c r="K9658" s="1014"/>
      <c r="L9658" s="126"/>
    </row>
    <row r="9659" spans="2:12">
      <c r="B9659" s="126"/>
      <c r="C9659" s="126"/>
      <c r="D9659" s="126"/>
      <c r="K9659" s="1014"/>
      <c r="L9659" s="126"/>
    </row>
    <row r="9660" spans="2:12">
      <c r="B9660" s="126"/>
      <c r="C9660" s="126"/>
      <c r="D9660" s="126"/>
      <c r="K9660" s="1014"/>
      <c r="L9660" s="126"/>
    </row>
    <row r="9661" spans="2:12">
      <c r="B9661" s="126"/>
      <c r="C9661" s="126"/>
      <c r="D9661" s="126"/>
      <c r="K9661" s="1014"/>
      <c r="L9661" s="126"/>
    </row>
    <row r="9662" spans="2:12">
      <c r="B9662" s="126"/>
      <c r="C9662" s="126"/>
      <c r="D9662" s="126"/>
      <c r="K9662" s="1014"/>
      <c r="L9662" s="126"/>
    </row>
    <row r="9663" spans="2:12">
      <c r="B9663" s="126"/>
      <c r="C9663" s="126"/>
      <c r="D9663" s="126"/>
      <c r="K9663" s="1014"/>
      <c r="L9663" s="126"/>
    </row>
    <row r="9664" spans="2:12">
      <c r="B9664" s="126"/>
      <c r="C9664" s="126"/>
      <c r="D9664" s="126"/>
      <c r="K9664" s="1014"/>
      <c r="L9664" s="126"/>
    </row>
    <row r="9665" spans="2:12">
      <c r="B9665" s="126"/>
      <c r="C9665" s="126"/>
      <c r="D9665" s="126"/>
      <c r="K9665" s="1014"/>
      <c r="L9665" s="126"/>
    </row>
    <row r="9666" spans="2:12">
      <c r="B9666" s="126"/>
      <c r="C9666" s="126"/>
      <c r="D9666" s="126"/>
      <c r="K9666" s="1014"/>
      <c r="L9666" s="126"/>
    </row>
    <row r="9667" spans="2:12">
      <c r="B9667" s="126"/>
      <c r="C9667" s="126"/>
      <c r="D9667" s="126"/>
      <c r="K9667" s="1014"/>
      <c r="L9667" s="126"/>
    </row>
    <row r="9668" spans="2:12">
      <c r="B9668" s="126"/>
      <c r="C9668" s="126"/>
      <c r="D9668" s="126"/>
      <c r="K9668" s="1014"/>
      <c r="L9668" s="126"/>
    </row>
    <row r="9669" spans="2:12">
      <c r="B9669" s="126"/>
      <c r="C9669" s="126"/>
      <c r="D9669" s="126"/>
      <c r="K9669" s="1014"/>
      <c r="L9669" s="126"/>
    </row>
    <row r="9670" spans="2:12">
      <c r="B9670" s="126"/>
      <c r="C9670" s="126"/>
      <c r="D9670" s="126"/>
      <c r="K9670" s="1014"/>
      <c r="L9670" s="126"/>
    </row>
    <row r="9671" spans="2:12">
      <c r="B9671" s="126"/>
      <c r="C9671" s="126"/>
      <c r="D9671" s="126"/>
      <c r="K9671" s="1014"/>
      <c r="L9671" s="126"/>
    </row>
    <row r="9672" spans="2:12">
      <c r="B9672" s="126"/>
      <c r="C9672" s="126"/>
      <c r="D9672" s="126"/>
      <c r="K9672" s="1014"/>
      <c r="L9672" s="126"/>
    </row>
    <row r="9673" spans="2:12">
      <c r="B9673" s="126"/>
      <c r="C9673" s="126"/>
      <c r="D9673" s="126"/>
      <c r="K9673" s="1014"/>
      <c r="L9673" s="126"/>
    </row>
    <row r="9674" spans="2:12">
      <c r="B9674" s="126"/>
      <c r="C9674" s="126"/>
      <c r="D9674" s="126"/>
      <c r="K9674" s="1014"/>
      <c r="L9674" s="126"/>
    </row>
    <row r="9675" spans="2:12">
      <c r="B9675" s="126"/>
      <c r="C9675" s="126"/>
      <c r="D9675" s="126"/>
      <c r="K9675" s="1014"/>
      <c r="L9675" s="126"/>
    </row>
    <row r="9676" spans="2:12">
      <c r="B9676" s="126"/>
      <c r="C9676" s="126"/>
      <c r="D9676" s="126"/>
      <c r="K9676" s="1014"/>
      <c r="L9676" s="126"/>
    </row>
    <row r="9677" spans="2:12">
      <c r="B9677" s="126"/>
      <c r="C9677" s="126"/>
      <c r="D9677" s="126"/>
      <c r="K9677" s="1014"/>
      <c r="L9677" s="126"/>
    </row>
    <row r="9678" spans="2:12">
      <c r="B9678" s="126"/>
      <c r="C9678" s="126"/>
      <c r="D9678" s="126"/>
      <c r="K9678" s="1014"/>
      <c r="L9678" s="126"/>
    </row>
    <row r="9679" spans="2:12">
      <c r="B9679" s="126"/>
      <c r="C9679" s="126"/>
      <c r="D9679" s="126"/>
      <c r="K9679" s="1014"/>
      <c r="L9679" s="126"/>
    </row>
    <row r="9680" spans="2:12">
      <c r="B9680" s="126"/>
      <c r="C9680" s="126"/>
      <c r="D9680" s="126"/>
      <c r="K9680" s="1014"/>
      <c r="L9680" s="126"/>
    </row>
    <row r="9681" spans="2:12">
      <c r="B9681" s="126"/>
      <c r="C9681" s="126"/>
      <c r="D9681" s="126"/>
      <c r="K9681" s="1014"/>
      <c r="L9681" s="126"/>
    </row>
    <row r="9682" spans="2:12">
      <c r="B9682" s="126"/>
      <c r="C9682" s="126"/>
      <c r="D9682" s="126"/>
      <c r="K9682" s="1014"/>
      <c r="L9682" s="126"/>
    </row>
    <row r="9683" spans="2:12">
      <c r="B9683" s="126"/>
      <c r="C9683" s="126"/>
      <c r="D9683" s="126"/>
      <c r="K9683" s="1014"/>
      <c r="L9683" s="126"/>
    </row>
    <row r="9684" spans="2:12">
      <c r="B9684" s="126"/>
      <c r="C9684" s="126"/>
      <c r="D9684" s="126"/>
      <c r="K9684" s="1014"/>
      <c r="L9684" s="126"/>
    </row>
    <row r="9685" spans="2:12">
      <c r="B9685" s="126"/>
      <c r="C9685" s="126"/>
      <c r="D9685" s="126"/>
      <c r="K9685" s="1014"/>
      <c r="L9685" s="126"/>
    </row>
    <row r="9686" spans="2:12">
      <c r="B9686" s="126"/>
      <c r="C9686" s="126"/>
      <c r="D9686" s="126"/>
      <c r="K9686" s="1014"/>
      <c r="L9686" s="126"/>
    </row>
    <row r="9687" spans="2:12">
      <c r="B9687" s="126"/>
      <c r="C9687" s="126"/>
      <c r="D9687" s="126"/>
      <c r="K9687" s="1014"/>
      <c r="L9687" s="126"/>
    </row>
    <row r="9688" spans="2:12">
      <c r="B9688" s="126"/>
      <c r="C9688" s="126"/>
      <c r="D9688" s="126"/>
      <c r="K9688" s="1014"/>
      <c r="L9688" s="126"/>
    </row>
    <row r="9689" spans="2:12">
      <c r="B9689" s="126"/>
      <c r="C9689" s="126"/>
      <c r="D9689" s="126"/>
      <c r="K9689" s="1014"/>
      <c r="L9689" s="126"/>
    </row>
    <row r="9690" spans="2:12">
      <c r="B9690" s="126"/>
      <c r="C9690" s="126"/>
      <c r="D9690" s="126"/>
      <c r="K9690" s="1014"/>
      <c r="L9690" s="126"/>
    </row>
    <row r="9691" spans="2:12">
      <c r="B9691" s="126"/>
      <c r="C9691" s="126"/>
      <c r="D9691" s="126"/>
      <c r="K9691" s="1014"/>
      <c r="L9691" s="126"/>
    </row>
    <row r="9692" spans="2:12">
      <c r="B9692" s="126"/>
      <c r="C9692" s="126"/>
      <c r="D9692" s="126"/>
      <c r="K9692" s="1014"/>
      <c r="L9692" s="126"/>
    </row>
    <row r="9693" spans="2:12">
      <c r="B9693" s="126"/>
      <c r="C9693" s="126"/>
      <c r="D9693" s="126"/>
      <c r="K9693" s="1014"/>
      <c r="L9693" s="126"/>
    </row>
    <row r="9694" spans="2:12">
      <c r="B9694" s="126"/>
      <c r="C9694" s="126"/>
      <c r="D9694" s="126"/>
      <c r="K9694" s="1014"/>
      <c r="L9694" s="126"/>
    </row>
    <row r="9695" spans="2:12">
      <c r="B9695" s="126"/>
      <c r="C9695" s="126"/>
      <c r="D9695" s="126"/>
      <c r="K9695" s="1014"/>
      <c r="L9695" s="126"/>
    </row>
    <row r="9696" spans="2:12">
      <c r="B9696" s="126"/>
      <c r="C9696" s="126"/>
      <c r="D9696" s="126"/>
      <c r="K9696" s="1014"/>
      <c r="L9696" s="126"/>
    </row>
    <row r="9697" spans="2:12">
      <c r="B9697" s="126"/>
      <c r="C9697" s="126"/>
      <c r="D9697" s="126"/>
      <c r="K9697" s="1014"/>
      <c r="L9697" s="126"/>
    </row>
    <row r="9698" spans="2:12">
      <c r="B9698" s="126"/>
      <c r="C9698" s="126"/>
      <c r="D9698" s="126"/>
      <c r="K9698" s="1014"/>
      <c r="L9698" s="126"/>
    </row>
    <row r="9699" spans="2:12">
      <c r="B9699" s="126"/>
      <c r="C9699" s="126"/>
      <c r="D9699" s="126"/>
      <c r="K9699" s="1014"/>
      <c r="L9699" s="126"/>
    </row>
    <row r="9700" spans="2:12">
      <c r="B9700" s="126"/>
      <c r="C9700" s="126"/>
      <c r="D9700" s="126"/>
      <c r="K9700" s="1014"/>
      <c r="L9700" s="126"/>
    </row>
    <row r="9701" spans="2:12">
      <c r="B9701" s="126"/>
      <c r="C9701" s="126"/>
      <c r="D9701" s="126"/>
      <c r="K9701" s="1014"/>
      <c r="L9701" s="126"/>
    </row>
    <row r="9702" spans="2:12">
      <c r="B9702" s="126"/>
      <c r="C9702" s="126"/>
      <c r="D9702" s="126"/>
      <c r="K9702" s="1014"/>
      <c r="L9702" s="126"/>
    </row>
    <row r="9703" spans="2:12">
      <c r="B9703" s="126"/>
      <c r="C9703" s="126"/>
      <c r="D9703" s="126"/>
      <c r="K9703" s="1014"/>
      <c r="L9703" s="126"/>
    </row>
    <row r="9704" spans="2:12">
      <c r="B9704" s="126"/>
      <c r="C9704" s="126"/>
      <c r="D9704" s="126"/>
      <c r="K9704" s="1014"/>
      <c r="L9704" s="126"/>
    </row>
    <row r="9705" spans="2:12">
      <c r="B9705" s="126"/>
      <c r="C9705" s="126"/>
      <c r="D9705" s="126"/>
      <c r="K9705" s="1014"/>
      <c r="L9705" s="126"/>
    </row>
    <row r="9706" spans="2:12">
      <c r="B9706" s="126"/>
      <c r="C9706" s="126"/>
      <c r="D9706" s="126"/>
      <c r="K9706" s="1014"/>
      <c r="L9706" s="126"/>
    </row>
    <row r="9707" spans="2:12">
      <c r="B9707" s="126"/>
      <c r="C9707" s="126"/>
      <c r="D9707" s="126"/>
      <c r="K9707" s="1014"/>
      <c r="L9707" s="126"/>
    </row>
    <row r="9708" spans="2:12">
      <c r="B9708" s="126"/>
      <c r="C9708" s="126"/>
      <c r="D9708" s="126"/>
      <c r="K9708" s="1014"/>
      <c r="L9708" s="126"/>
    </row>
    <row r="9709" spans="2:12">
      <c r="B9709" s="126"/>
      <c r="C9709" s="126"/>
      <c r="D9709" s="126"/>
      <c r="K9709" s="1014"/>
      <c r="L9709" s="126"/>
    </row>
    <row r="9710" spans="2:12">
      <c r="B9710" s="126"/>
      <c r="C9710" s="126"/>
      <c r="D9710" s="126"/>
      <c r="K9710" s="1014"/>
      <c r="L9710" s="126"/>
    </row>
    <row r="9711" spans="2:12">
      <c r="B9711" s="126"/>
      <c r="C9711" s="126"/>
      <c r="D9711" s="126"/>
      <c r="K9711" s="1014"/>
      <c r="L9711" s="126"/>
    </row>
    <row r="9712" spans="2:12">
      <c r="B9712" s="126"/>
      <c r="C9712" s="126"/>
      <c r="D9712" s="126"/>
      <c r="K9712" s="1014"/>
      <c r="L9712" s="126"/>
    </row>
    <row r="9713" spans="2:12">
      <c r="B9713" s="126"/>
      <c r="C9713" s="126"/>
      <c r="D9713" s="126"/>
      <c r="K9713" s="1014"/>
      <c r="L9713" s="126"/>
    </row>
    <row r="9714" spans="2:12">
      <c r="B9714" s="126"/>
      <c r="C9714" s="126"/>
      <c r="D9714" s="126"/>
      <c r="K9714" s="1014"/>
      <c r="L9714" s="126"/>
    </row>
    <row r="9715" spans="2:12">
      <c r="B9715" s="126"/>
      <c r="C9715" s="126"/>
      <c r="D9715" s="126"/>
      <c r="K9715" s="1014"/>
      <c r="L9715" s="126"/>
    </row>
    <row r="9716" spans="2:12">
      <c r="B9716" s="126"/>
      <c r="C9716" s="126"/>
      <c r="D9716" s="126"/>
      <c r="K9716" s="1014"/>
      <c r="L9716" s="126"/>
    </row>
    <row r="9717" spans="2:12">
      <c r="B9717" s="126"/>
      <c r="C9717" s="126"/>
      <c r="D9717" s="126"/>
      <c r="K9717" s="1014"/>
      <c r="L9717" s="126"/>
    </row>
    <row r="9718" spans="2:12">
      <c r="B9718" s="126"/>
      <c r="C9718" s="126"/>
      <c r="D9718" s="126"/>
      <c r="K9718" s="1014"/>
      <c r="L9718" s="126"/>
    </row>
    <row r="9719" spans="2:12">
      <c r="B9719" s="126"/>
      <c r="C9719" s="126"/>
      <c r="D9719" s="126"/>
      <c r="K9719" s="1014"/>
      <c r="L9719" s="126"/>
    </row>
    <row r="9720" spans="2:12">
      <c r="B9720" s="126"/>
      <c r="C9720" s="126"/>
      <c r="D9720" s="126"/>
      <c r="K9720" s="1014"/>
      <c r="L9720" s="126"/>
    </row>
    <row r="9721" spans="2:12">
      <c r="B9721" s="126"/>
      <c r="C9721" s="126"/>
      <c r="D9721" s="126"/>
      <c r="K9721" s="1014"/>
      <c r="L9721" s="126"/>
    </row>
    <row r="9722" spans="2:12">
      <c r="B9722" s="126"/>
      <c r="C9722" s="126"/>
      <c r="D9722" s="126"/>
      <c r="K9722" s="1014"/>
      <c r="L9722" s="126"/>
    </row>
    <row r="9723" spans="2:12">
      <c r="B9723" s="126"/>
      <c r="C9723" s="126"/>
      <c r="D9723" s="126"/>
      <c r="K9723" s="1014"/>
      <c r="L9723" s="126"/>
    </row>
    <row r="9724" spans="2:12">
      <c r="B9724" s="126"/>
      <c r="C9724" s="126"/>
      <c r="D9724" s="126"/>
      <c r="K9724" s="1014"/>
      <c r="L9724" s="126"/>
    </row>
    <row r="9725" spans="2:12">
      <c r="B9725" s="126"/>
      <c r="C9725" s="126"/>
      <c r="D9725" s="126"/>
      <c r="K9725" s="1014"/>
      <c r="L9725" s="126"/>
    </row>
    <row r="9726" spans="2:12">
      <c r="B9726" s="126"/>
      <c r="C9726" s="126"/>
      <c r="D9726" s="126"/>
      <c r="K9726" s="1014"/>
      <c r="L9726" s="126"/>
    </row>
    <row r="9727" spans="2:12">
      <c r="B9727" s="126"/>
      <c r="C9727" s="126"/>
      <c r="D9727" s="126"/>
      <c r="K9727" s="1014"/>
      <c r="L9727" s="126"/>
    </row>
    <row r="9728" spans="2:12">
      <c r="B9728" s="126"/>
      <c r="C9728" s="126"/>
      <c r="D9728" s="126"/>
      <c r="K9728" s="1014"/>
      <c r="L9728" s="126"/>
    </row>
    <row r="9729" spans="2:12">
      <c r="B9729" s="126"/>
      <c r="C9729" s="126"/>
      <c r="D9729" s="126"/>
      <c r="K9729" s="1014"/>
      <c r="L9729" s="126"/>
    </row>
    <row r="9730" spans="2:12">
      <c r="B9730" s="126"/>
      <c r="C9730" s="126"/>
      <c r="D9730" s="126"/>
      <c r="K9730" s="1014"/>
      <c r="L9730" s="126"/>
    </row>
    <row r="9731" spans="2:12">
      <c r="B9731" s="126"/>
      <c r="C9731" s="126"/>
      <c r="D9731" s="126"/>
      <c r="K9731" s="1014"/>
      <c r="L9731" s="126"/>
    </row>
    <row r="9732" spans="2:12">
      <c r="B9732" s="126"/>
      <c r="C9732" s="126"/>
      <c r="D9732" s="126"/>
      <c r="K9732" s="1014"/>
      <c r="L9732" s="126"/>
    </row>
    <row r="9733" spans="2:12">
      <c r="B9733" s="126"/>
      <c r="C9733" s="126"/>
      <c r="D9733" s="126"/>
      <c r="K9733" s="1014"/>
      <c r="L9733" s="126"/>
    </row>
    <row r="9734" spans="2:12">
      <c r="B9734" s="126"/>
      <c r="C9734" s="126"/>
      <c r="D9734" s="126"/>
      <c r="K9734" s="1014"/>
      <c r="L9734" s="126"/>
    </row>
    <row r="9735" spans="2:12">
      <c r="B9735" s="126"/>
      <c r="C9735" s="126"/>
      <c r="D9735" s="126"/>
      <c r="K9735" s="1014"/>
      <c r="L9735" s="126"/>
    </row>
    <row r="9736" spans="2:12">
      <c r="B9736" s="126"/>
      <c r="C9736" s="126"/>
      <c r="D9736" s="126"/>
      <c r="K9736" s="1014"/>
      <c r="L9736" s="126"/>
    </row>
    <row r="9737" spans="2:12">
      <c r="B9737" s="126"/>
      <c r="C9737" s="126"/>
      <c r="D9737" s="126"/>
      <c r="K9737" s="1014"/>
      <c r="L9737" s="126"/>
    </row>
    <row r="9738" spans="2:12">
      <c r="B9738" s="126"/>
      <c r="C9738" s="126"/>
      <c r="D9738" s="126"/>
      <c r="K9738" s="1014"/>
      <c r="L9738" s="126"/>
    </row>
    <row r="9739" spans="2:12">
      <c r="B9739" s="126"/>
      <c r="C9739" s="126"/>
      <c r="D9739" s="126"/>
      <c r="K9739" s="1014"/>
      <c r="L9739" s="126"/>
    </row>
    <row r="9740" spans="2:12">
      <c r="B9740" s="126"/>
      <c r="C9740" s="126"/>
      <c r="D9740" s="126"/>
      <c r="K9740" s="1014"/>
      <c r="L9740" s="126"/>
    </row>
    <row r="9741" spans="2:12">
      <c r="B9741" s="126"/>
      <c r="C9741" s="126"/>
      <c r="D9741" s="126"/>
      <c r="K9741" s="1014"/>
      <c r="L9741" s="126"/>
    </row>
    <row r="9742" spans="2:12">
      <c r="B9742" s="126"/>
      <c r="C9742" s="126"/>
      <c r="D9742" s="126"/>
      <c r="K9742" s="1014"/>
      <c r="L9742" s="126"/>
    </row>
    <row r="9743" spans="2:12">
      <c r="B9743" s="126"/>
      <c r="C9743" s="126"/>
      <c r="D9743" s="126"/>
      <c r="K9743" s="1014"/>
      <c r="L9743" s="126"/>
    </row>
    <row r="9744" spans="2:12">
      <c r="B9744" s="126"/>
      <c r="C9744" s="126"/>
      <c r="D9744" s="126"/>
      <c r="K9744" s="1014"/>
      <c r="L9744" s="126"/>
    </row>
    <row r="9745" spans="2:12">
      <c r="B9745" s="126"/>
      <c r="C9745" s="126"/>
      <c r="D9745" s="126"/>
      <c r="K9745" s="1014"/>
      <c r="L9745" s="126"/>
    </row>
    <row r="9746" spans="2:12">
      <c r="B9746" s="126"/>
      <c r="C9746" s="126"/>
      <c r="D9746" s="126"/>
      <c r="K9746" s="1014"/>
      <c r="L9746" s="126"/>
    </row>
    <row r="9747" spans="2:12">
      <c r="B9747" s="126"/>
      <c r="C9747" s="126"/>
      <c r="D9747" s="126"/>
      <c r="K9747" s="1014"/>
      <c r="L9747" s="126"/>
    </row>
    <row r="9748" spans="2:12">
      <c r="B9748" s="126"/>
      <c r="C9748" s="126"/>
      <c r="D9748" s="126"/>
      <c r="K9748" s="1014"/>
      <c r="L9748" s="126"/>
    </row>
    <row r="9749" spans="2:12">
      <c r="B9749" s="126"/>
      <c r="C9749" s="126"/>
      <c r="D9749" s="126"/>
      <c r="K9749" s="1014"/>
      <c r="L9749" s="126"/>
    </row>
    <row r="9750" spans="2:12">
      <c r="B9750" s="126"/>
      <c r="C9750" s="126"/>
      <c r="D9750" s="126"/>
      <c r="K9750" s="1014"/>
      <c r="L9750" s="126"/>
    </row>
    <row r="9751" spans="2:12">
      <c r="B9751" s="126"/>
      <c r="C9751" s="126"/>
      <c r="D9751" s="126"/>
      <c r="K9751" s="1014"/>
      <c r="L9751" s="126"/>
    </row>
    <row r="9752" spans="2:12">
      <c r="B9752" s="126"/>
      <c r="C9752" s="126"/>
      <c r="D9752" s="126"/>
      <c r="K9752" s="1014"/>
      <c r="L9752" s="126"/>
    </row>
    <row r="9753" spans="2:12">
      <c r="B9753" s="126"/>
      <c r="C9753" s="126"/>
      <c r="D9753" s="126"/>
      <c r="K9753" s="1014"/>
      <c r="L9753" s="126"/>
    </row>
    <row r="9754" spans="2:12">
      <c r="B9754" s="126"/>
      <c r="C9754" s="126"/>
      <c r="D9754" s="126"/>
      <c r="K9754" s="1014"/>
      <c r="L9754" s="126"/>
    </row>
    <row r="9755" spans="2:12">
      <c r="B9755" s="126"/>
      <c r="C9755" s="126"/>
      <c r="D9755" s="126"/>
      <c r="K9755" s="1014"/>
      <c r="L9755" s="126"/>
    </row>
    <row r="9756" spans="2:12">
      <c r="B9756" s="126"/>
      <c r="C9756" s="126"/>
      <c r="D9756" s="126"/>
      <c r="K9756" s="1014"/>
      <c r="L9756" s="126"/>
    </row>
    <row r="9757" spans="2:12">
      <c r="B9757" s="126"/>
      <c r="C9757" s="126"/>
      <c r="D9757" s="126"/>
      <c r="K9757" s="1014"/>
      <c r="L9757" s="126"/>
    </row>
    <row r="9758" spans="2:12">
      <c r="B9758" s="126"/>
      <c r="C9758" s="126"/>
      <c r="D9758" s="126"/>
      <c r="K9758" s="1014"/>
      <c r="L9758" s="126"/>
    </row>
    <row r="9759" spans="2:12">
      <c r="B9759" s="126"/>
      <c r="C9759" s="126"/>
      <c r="D9759" s="126"/>
      <c r="K9759" s="1014"/>
      <c r="L9759" s="126"/>
    </row>
    <row r="9760" spans="2:12">
      <c r="B9760" s="126"/>
      <c r="C9760" s="126"/>
      <c r="D9760" s="126"/>
      <c r="K9760" s="1014"/>
      <c r="L9760" s="126"/>
    </row>
    <row r="9761" spans="2:12">
      <c r="B9761" s="126"/>
      <c r="C9761" s="126"/>
      <c r="D9761" s="126"/>
      <c r="K9761" s="1014"/>
      <c r="L9761" s="126"/>
    </row>
    <row r="9762" spans="2:12">
      <c r="B9762" s="126"/>
      <c r="C9762" s="126"/>
      <c r="D9762" s="126"/>
      <c r="K9762" s="1014"/>
      <c r="L9762" s="126"/>
    </row>
    <row r="9763" spans="2:12">
      <c r="B9763" s="126"/>
      <c r="C9763" s="126"/>
      <c r="D9763" s="126"/>
      <c r="K9763" s="1014"/>
      <c r="L9763" s="126"/>
    </row>
    <row r="9764" spans="2:12">
      <c r="B9764" s="126"/>
      <c r="C9764" s="126"/>
      <c r="D9764" s="126"/>
      <c r="K9764" s="1014"/>
      <c r="L9764" s="126"/>
    </row>
    <row r="9765" spans="2:12">
      <c r="B9765" s="126"/>
      <c r="C9765" s="126"/>
      <c r="D9765" s="126"/>
      <c r="K9765" s="1014"/>
      <c r="L9765" s="126"/>
    </row>
    <row r="9766" spans="2:12">
      <c r="B9766" s="126"/>
      <c r="C9766" s="126"/>
      <c r="D9766" s="126"/>
      <c r="K9766" s="1014"/>
      <c r="L9766" s="126"/>
    </row>
    <row r="9767" spans="2:12">
      <c r="B9767" s="126"/>
      <c r="C9767" s="126"/>
      <c r="D9767" s="126"/>
      <c r="K9767" s="1014"/>
      <c r="L9767" s="126"/>
    </row>
    <row r="9768" spans="2:12">
      <c r="B9768" s="126"/>
      <c r="C9768" s="126"/>
      <c r="D9768" s="126"/>
      <c r="K9768" s="1014"/>
      <c r="L9768" s="126"/>
    </row>
    <row r="9769" spans="2:12">
      <c r="B9769" s="126"/>
      <c r="C9769" s="126"/>
      <c r="D9769" s="126"/>
      <c r="K9769" s="1014"/>
      <c r="L9769" s="126"/>
    </row>
    <row r="9770" spans="2:12">
      <c r="B9770" s="126"/>
      <c r="C9770" s="126"/>
      <c r="D9770" s="126"/>
      <c r="K9770" s="1014"/>
      <c r="L9770" s="126"/>
    </row>
    <row r="9771" spans="2:12">
      <c r="B9771" s="126"/>
      <c r="C9771" s="126"/>
      <c r="D9771" s="126"/>
      <c r="K9771" s="1014"/>
      <c r="L9771" s="126"/>
    </row>
    <row r="9772" spans="2:12">
      <c r="B9772" s="126"/>
      <c r="C9772" s="126"/>
      <c r="D9772" s="126"/>
      <c r="K9772" s="1014"/>
      <c r="L9772" s="126"/>
    </row>
    <row r="9773" spans="2:12">
      <c r="B9773" s="126"/>
      <c r="C9773" s="126"/>
      <c r="D9773" s="126"/>
      <c r="K9773" s="1014"/>
      <c r="L9773" s="126"/>
    </row>
    <row r="9774" spans="2:12">
      <c r="B9774" s="126"/>
      <c r="C9774" s="126"/>
      <c r="D9774" s="126"/>
      <c r="K9774" s="1014"/>
      <c r="L9774" s="126"/>
    </row>
    <row r="9775" spans="2:12">
      <c r="B9775" s="126"/>
      <c r="C9775" s="126"/>
      <c r="D9775" s="126"/>
      <c r="K9775" s="1014"/>
      <c r="L9775" s="126"/>
    </row>
    <row r="9776" spans="2:12">
      <c r="B9776" s="126"/>
      <c r="C9776" s="126"/>
      <c r="D9776" s="126"/>
      <c r="K9776" s="1014"/>
      <c r="L9776" s="126"/>
    </row>
    <row r="9777" spans="2:12">
      <c r="B9777" s="126"/>
      <c r="C9777" s="126"/>
      <c r="D9777" s="126"/>
      <c r="K9777" s="1014"/>
      <c r="L9777" s="126"/>
    </row>
    <row r="9778" spans="2:12">
      <c r="B9778" s="126"/>
      <c r="C9778" s="126"/>
      <c r="D9778" s="126"/>
      <c r="K9778" s="1014"/>
      <c r="L9778" s="126"/>
    </row>
    <row r="9779" spans="2:12">
      <c r="B9779" s="126"/>
      <c r="C9779" s="126"/>
      <c r="D9779" s="126"/>
      <c r="K9779" s="1014"/>
      <c r="L9779" s="126"/>
    </row>
    <row r="9780" spans="2:12">
      <c r="B9780" s="126"/>
      <c r="C9780" s="126"/>
      <c r="D9780" s="126"/>
      <c r="K9780" s="1014"/>
      <c r="L9780" s="126"/>
    </row>
    <row r="9781" spans="2:12">
      <c r="B9781" s="126"/>
      <c r="C9781" s="126"/>
      <c r="D9781" s="126"/>
      <c r="K9781" s="1014"/>
      <c r="L9781" s="126"/>
    </row>
    <row r="9782" spans="2:12">
      <c r="B9782" s="126"/>
      <c r="C9782" s="126"/>
      <c r="D9782" s="126"/>
      <c r="K9782" s="1014"/>
      <c r="L9782" s="126"/>
    </row>
    <row r="9783" spans="2:12">
      <c r="B9783" s="126"/>
      <c r="C9783" s="126"/>
      <c r="D9783" s="126"/>
      <c r="K9783" s="1014"/>
      <c r="L9783" s="126"/>
    </row>
    <row r="9784" spans="2:12">
      <c r="B9784" s="126"/>
      <c r="C9784" s="126"/>
      <c r="D9784" s="126"/>
      <c r="K9784" s="1014"/>
      <c r="L9784" s="126"/>
    </row>
    <row r="9785" spans="2:12">
      <c r="B9785" s="126"/>
      <c r="C9785" s="126"/>
      <c r="D9785" s="126"/>
      <c r="K9785" s="1014"/>
      <c r="L9785" s="126"/>
    </row>
    <row r="9786" spans="2:12">
      <c r="B9786" s="126"/>
      <c r="C9786" s="126"/>
      <c r="D9786" s="126"/>
      <c r="K9786" s="1014"/>
      <c r="L9786" s="126"/>
    </row>
    <row r="9787" spans="2:12">
      <c r="B9787" s="126"/>
      <c r="C9787" s="126"/>
      <c r="D9787" s="126"/>
      <c r="K9787" s="1014"/>
      <c r="L9787" s="126"/>
    </row>
    <row r="9788" spans="2:12">
      <c r="B9788" s="126"/>
      <c r="C9788" s="126"/>
      <c r="D9788" s="126"/>
      <c r="K9788" s="1014"/>
      <c r="L9788" s="126"/>
    </row>
    <row r="9789" spans="2:12">
      <c r="B9789" s="126"/>
      <c r="C9789" s="126"/>
      <c r="D9789" s="126"/>
      <c r="K9789" s="1014"/>
      <c r="L9789" s="126"/>
    </row>
    <row r="9790" spans="2:12">
      <c r="B9790" s="126"/>
      <c r="C9790" s="126"/>
      <c r="D9790" s="126"/>
      <c r="K9790" s="1014"/>
      <c r="L9790" s="126"/>
    </row>
    <row r="9791" spans="2:12">
      <c r="B9791" s="126"/>
      <c r="C9791" s="126"/>
      <c r="D9791" s="126"/>
      <c r="K9791" s="1014"/>
      <c r="L9791" s="126"/>
    </row>
    <row r="9792" spans="2:12">
      <c r="B9792" s="126"/>
      <c r="C9792" s="126"/>
      <c r="D9792" s="126"/>
      <c r="K9792" s="1014"/>
      <c r="L9792" s="126"/>
    </row>
    <row r="9793" spans="2:12">
      <c r="B9793" s="126"/>
      <c r="C9793" s="126"/>
      <c r="D9793" s="126"/>
      <c r="K9793" s="1014"/>
      <c r="L9793" s="126"/>
    </row>
    <row r="9794" spans="2:12">
      <c r="B9794" s="126"/>
      <c r="C9794" s="126"/>
      <c r="D9794" s="126"/>
      <c r="K9794" s="1014"/>
      <c r="L9794" s="126"/>
    </row>
    <row r="9795" spans="2:12">
      <c r="B9795" s="126"/>
      <c r="C9795" s="126"/>
      <c r="D9795" s="126"/>
      <c r="K9795" s="1014"/>
      <c r="L9795" s="126"/>
    </row>
    <row r="9796" spans="2:12">
      <c r="B9796" s="126"/>
      <c r="C9796" s="126"/>
      <c r="D9796" s="126"/>
      <c r="K9796" s="1014"/>
      <c r="L9796" s="126"/>
    </row>
    <row r="9797" spans="2:12">
      <c r="B9797" s="126"/>
      <c r="C9797" s="126"/>
      <c r="D9797" s="126"/>
      <c r="K9797" s="1014"/>
      <c r="L9797" s="126"/>
    </row>
    <row r="9798" spans="2:12">
      <c r="B9798" s="126"/>
      <c r="C9798" s="126"/>
      <c r="D9798" s="126"/>
      <c r="K9798" s="1014"/>
      <c r="L9798" s="126"/>
    </row>
    <row r="9799" spans="2:12">
      <c r="B9799" s="126"/>
      <c r="C9799" s="126"/>
      <c r="D9799" s="126"/>
      <c r="K9799" s="1014"/>
      <c r="L9799" s="126"/>
    </row>
    <row r="9800" spans="2:12">
      <c r="B9800" s="126"/>
      <c r="C9800" s="126"/>
      <c r="D9800" s="126"/>
      <c r="K9800" s="1014"/>
      <c r="L9800" s="126"/>
    </row>
    <row r="9801" spans="2:12">
      <c r="B9801" s="126"/>
      <c r="C9801" s="126"/>
      <c r="D9801" s="126"/>
      <c r="K9801" s="1014"/>
      <c r="L9801" s="126"/>
    </row>
    <row r="9802" spans="2:12">
      <c r="B9802" s="126"/>
      <c r="C9802" s="126"/>
      <c r="D9802" s="126"/>
      <c r="K9802" s="1014"/>
      <c r="L9802" s="126"/>
    </row>
    <row r="9803" spans="2:12">
      <c r="B9803" s="126"/>
      <c r="C9803" s="126"/>
      <c r="D9803" s="126"/>
      <c r="K9803" s="1014"/>
      <c r="L9803" s="126"/>
    </row>
    <row r="9804" spans="2:12">
      <c r="B9804" s="126"/>
      <c r="C9804" s="126"/>
      <c r="D9804" s="126"/>
      <c r="K9804" s="1014"/>
      <c r="L9804" s="126"/>
    </row>
    <row r="9805" spans="2:12">
      <c r="B9805" s="126"/>
      <c r="C9805" s="126"/>
      <c r="D9805" s="126"/>
      <c r="K9805" s="1014"/>
      <c r="L9805" s="126"/>
    </row>
    <row r="9806" spans="2:12">
      <c r="B9806" s="126"/>
      <c r="C9806" s="126"/>
      <c r="D9806" s="126"/>
      <c r="K9806" s="1014"/>
      <c r="L9806" s="126"/>
    </row>
    <row r="9807" spans="2:12">
      <c r="B9807" s="126"/>
      <c r="C9807" s="126"/>
      <c r="D9807" s="126"/>
      <c r="K9807" s="1014"/>
      <c r="L9807" s="126"/>
    </row>
    <row r="9808" spans="2:12">
      <c r="B9808" s="126"/>
      <c r="C9808" s="126"/>
      <c r="D9808" s="126"/>
      <c r="K9808" s="1014"/>
      <c r="L9808" s="126"/>
    </row>
    <row r="9809" spans="2:12">
      <c r="B9809" s="126"/>
      <c r="C9809" s="126"/>
      <c r="D9809" s="126"/>
      <c r="K9809" s="1014"/>
      <c r="L9809" s="126"/>
    </row>
    <row r="9810" spans="2:12">
      <c r="B9810" s="126"/>
      <c r="C9810" s="126"/>
      <c r="D9810" s="126"/>
      <c r="K9810" s="1014"/>
      <c r="L9810" s="126"/>
    </row>
    <row r="9811" spans="2:12">
      <c r="B9811" s="126"/>
      <c r="C9811" s="126"/>
      <c r="D9811" s="126"/>
      <c r="K9811" s="1014"/>
      <c r="L9811" s="126"/>
    </row>
    <row r="9812" spans="2:12">
      <c r="B9812" s="126"/>
      <c r="C9812" s="126"/>
      <c r="D9812" s="126"/>
      <c r="K9812" s="1014"/>
      <c r="L9812" s="126"/>
    </row>
    <row r="9813" spans="2:12">
      <c r="B9813" s="126"/>
      <c r="C9813" s="126"/>
      <c r="D9813" s="126"/>
      <c r="K9813" s="1014"/>
      <c r="L9813" s="126"/>
    </row>
    <row r="9814" spans="2:12">
      <c r="B9814" s="126"/>
      <c r="C9814" s="126"/>
      <c r="D9814" s="126"/>
      <c r="K9814" s="1014"/>
      <c r="L9814" s="126"/>
    </row>
    <row r="9815" spans="2:12">
      <c r="B9815" s="126"/>
      <c r="C9815" s="126"/>
      <c r="D9815" s="126"/>
      <c r="K9815" s="1014"/>
      <c r="L9815" s="126"/>
    </row>
    <row r="9816" spans="2:12">
      <c r="B9816" s="126"/>
      <c r="C9816" s="126"/>
      <c r="D9816" s="126"/>
      <c r="K9816" s="1014"/>
      <c r="L9816" s="126"/>
    </row>
    <row r="9817" spans="2:12">
      <c r="B9817" s="126"/>
      <c r="C9817" s="126"/>
      <c r="D9817" s="126"/>
      <c r="K9817" s="1014"/>
      <c r="L9817" s="126"/>
    </row>
    <row r="9818" spans="2:12">
      <c r="B9818" s="126"/>
      <c r="C9818" s="126"/>
      <c r="D9818" s="126"/>
      <c r="K9818" s="1014"/>
      <c r="L9818" s="126"/>
    </row>
    <row r="9819" spans="2:12">
      <c r="B9819" s="126"/>
      <c r="C9819" s="126"/>
      <c r="D9819" s="126"/>
      <c r="K9819" s="1014"/>
      <c r="L9819" s="126"/>
    </row>
    <row r="9820" spans="2:12">
      <c r="B9820" s="126"/>
      <c r="C9820" s="126"/>
      <c r="D9820" s="126"/>
      <c r="K9820" s="1014"/>
      <c r="L9820" s="126"/>
    </row>
    <row r="9821" spans="2:12">
      <c r="B9821" s="126"/>
      <c r="C9821" s="126"/>
      <c r="D9821" s="126"/>
      <c r="K9821" s="1014"/>
      <c r="L9821" s="126"/>
    </row>
    <row r="9822" spans="2:12">
      <c r="B9822" s="126"/>
      <c r="C9822" s="126"/>
      <c r="D9822" s="126"/>
      <c r="K9822" s="1014"/>
      <c r="L9822" s="126"/>
    </row>
    <row r="9823" spans="2:12">
      <c r="B9823" s="126"/>
      <c r="C9823" s="126"/>
      <c r="D9823" s="126"/>
      <c r="K9823" s="1014"/>
      <c r="L9823" s="126"/>
    </row>
    <row r="9824" spans="2:12">
      <c r="B9824" s="126"/>
      <c r="C9824" s="126"/>
      <c r="D9824" s="126"/>
      <c r="K9824" s="1014"/>
      <c r="L9824" s="126"/>
    </row>
    <row r="9825" spans="2:12">
      <c r="B9825" s="126"/>
      <c r="C9825" s="126"/>
      <c r="D9825" s="126"/>
      <c r="K9825" s="1014"/>
      <c r="L9825" s="126"/>
    </row>
    <row r="9826" spans="2:12">
      <c r="B9826" s="126"/>
      <c r="C9826" s="126"/>
      <c r="D9826" s="126"/>
      <c r="K9826" s="1014"/>
      <c r="L9826" s="126"/>
    </row>
    <row r="9827" spans="2:12">
      <c r="B9827" s="126"/>
      <c r="C9827" s="126"/>
      <c r="D9827" s="126"/>
      <c r="K9827" s="1014"/>
      <c r="L9827" s="126"/>
    </row>
    <row r="9828" spans="2:12">
      <c r="B9828" s="126"/>
      <c r="C9828" s="126"/>
      <c r="D9828" s="126"/>
      <c r="K9828" s="1014"/>
      <c r="L9828" s="126"/>
    </row>
    <row r="9829" spans="2:12">
      <c r="B9829" s="126"/>
      <c r="C9829" s="126"/>
      <c r="D9829" s="126"/>
      <c r="K9829" s="1014"/>
      <c r="L9829" s="126"/>
    </row>
    <row r="9830" spans="2:12">
      <c r="B9830" s="126"/>
      <c r="C9830" s="126"/>
      <c r="D9830" s="126"/>
      <c r="K9830" s="1014"/>
      <c r="L9830" s="126"/>
    </row>
    <row r="9831" spans="2:12">
      <c r="B9831" s="126"/>
      <c r="C9831" s="126"/>
      <c r="D9831" s="126"/>
      <c r="K9831" s="1014"/>
      <c r="L9831" s="126"/>
    </row>
    <row r="9832" spans="2:12">
      <c r="B9832" s="126"/>
      <c r="C9832" s="126"/>
      <c r="D9832" s="126"/>
      <c r="K9832" s="1014"/>
      <c r="L9832" s="126"/>
    </row>
    <row r="9833" spans="2:12">
      <c r="B9833" s="126"/>
      <c r="C9833" s="126"/>
      <c r="D9833" s="126"/>
      <c r="K9833" s="1014"/>
      <c r="L9833" s="126"/>
    </row>
    <row r="9834" spans="2:12">
      <c r="B9834" s="126"/>
      <c r="C9834" s="126"/>
      <c r="D9834" s="126"/>
      <c r="K9834" s="1014"/>
      <c r="L9834" s="126"/>
    </row>
    <row r="9835" spans="2:12">
      <c r="B9835" s="126"/>
      <c r="C9835" s="126"/>
      <c r="D9835" s="126"/>
      <c r="K9835" s="1014"/>
      <c r="L9835" s="126"/>
    </row>
    <row r="9836" spans="2:12">
      <c r="B9836" s="126"/>
      <c r="C9836" s="126"/>
      <c r="D9836" s="126"/>
      <c r="K9836" s="1014"/>
      <c r="L9836" s="126"/>
    </row>
    <row r="9837" spans="2:12">
      <c r="B9837" s="126"/>
      <c r="C9837" s="126"/>
      <c r="D9837" s="126"/>
      <c r="K9837" s="1014"/>
      <c r="L9837" s="126"/>
    </row>
    <row r="9838" spans="2:12">
      <c r="B9838" s="126"/>
      <c r="C9838" s="126"/>
      <c r="D9838" s="126"/>
      <c r="K9838" s="1014"/>
      <c r="L9838" s="126"/>
    </row>
    <row r="9839" spans="2:12">
      <c r="B9839" s="126"/>
      <c r="C9839" s="126"/>
      <c r="D9839" s="126"/>
      <c r="K9839" s="1014"/>
      <c r="L9839" s="126"/>
    </row>
    <row r="9840" spans="2:12">
      <c r="B9840" s="126"/>
      <c r="C9840" s="126"/>
      <c r="D9840" s="126"/>
      <c r="K9840" s="1014"/>
      <c r="L9840" s="126"/>
    </row>
    <row r="9841" spans="2:12">
      <c r="B9841" s="126"/>
      <c r="C9841" s="126"/>
      <c r="D9841" s="126"/>
      <c r="K9841" s="1014"/>
      <c r="L9841" s="126"/>
    </row>
    <row r="9842" spans="2:12">
      <c r="B9842" s="126"/>
      <c r="C9842" s="126"/>
      <c r="D9842" s="126"/>
      <c r="K9842" s="1014"/>
      <c r="L9842" s="126"/>
    </row>
    <row r="9843" spans="2:12">
      <c r="B9843" s="126"/>
      <c r="C9843" s="126"/>
      <c r="D9843" s="126"/>
      <c r="K9843" s="1014"/>
      <c r="L9843" s="126"/>
    </row>
    <row r="9844" spans="2:12">
      <c r="B9844" s="126"/>
      <c r="C9844" s="126"/>
      <c r="D9844" s="126"/>
      <c r="K9844" s="1014"/>
      <c r="L9844" s="126"/>
    </row>
    <row r="9845" spans="2:12">
      <c r="B9845" s="126"/>
      <c r="C9845" s="126"/>
      <c r="D9845" s="126"/>
      <c r="K9845" s="1014"/>
      <c r="L9845" s="126"/>
    </row>
    <row r="9846" spans="2:12">
      <c r="B9846" s="126"/>
      <c r="C9846" s="126"/>
      <c r="D9846" s="126"/>
      <c r="K9846" s="1014"/>
      <c r="L9846" s="126"/>
    </row>
    <row r="9847" spans="2:12">
      <c r="B9847" s="126"/>
      <c r="C9847" s="126"/>
      <c r="D9847" s="126"/>
      <c r="K9847" s="1014"/>
      <c r="L9847" s="126"/>
    </row>
    <row r="9848" spans="2:12">
      <c r="B9848" s="126"/>
      <c r="C9848" s="126"/>
      <c r="D9848" s="126"/>
      <c r="K9848" s="1014"/>
      <c r="L9848" s="126"/>
    </row>
    <row r="9849" spans="2:12">
      <c r="B9849" s="126"/>
      <c r="C9849" s="126"/>
      <c r="D9849" s="126"/>
      <c r="K9849" s="1014"/>
      <c r="L9849" s="126"/>
    </row>
    <row r="9850" spans="2:12">
      <c r="B9850" s="126"/>
      <c r="C9850" s="126"/>
      <c r="D9850" s="126"/>
      <c r="K9850" s="1014"/>
      <c r="L9850" s="126"/>
    </row>
    <row r="9851" spans="2:12">
      <c r="B9851" s="126"/>
      <c r="C9851" s="126"/>
      <c r="D9851" s="126"/>
      <c r="K9851" s="1014"/>
      <c r="L9851" s="126"/>
    </row>
    <row r="9852" spans="2:12">
      <c r="B9852" s="126"/>
      <c r="C9852" s="126"/>
      <c r="D9852" s="126"/>
      <c r="K9852" s="1014"/>
      <c r="L9852" s="126"/>
    </row>
    <row r="9853" spans="2:12">
      <c r="B9853" s="126"/>
      <c r="C9853" s="126"/>
      <c r="D9853" s="126"/>
      <c r="K9853" s="1014"/>
      <c r="L9853" s="126"/>
    </row>
    <row r="9854" spans="2:12">
      <c r="B9854" s="126"/>
      <c r="C9854" s="126"/>
      <c r="D9854" s="126"/>
      <c r="K9854" s="1014"/>
      <c r="L9854" s="126"/>
    </row>
    <row r="9855" spans="2:12">
      <c r="B9855" s="126"/>
      <c r="C9855" s="126"/>
      <c r="D9855" s="126"/>
      <c r="K9855" s="1014"/>
      <c r="L9855" s="126"/>
    </row>
    <row r="9856" spans="2:12">
      <c r="B9856" s="126"/>
      <c r="C9856" s="126"/>
      <c r="D9856" s="126"/>
      <c r="K9856" s="1014"/>
      <c r="L9856" s="126"/>
    </row>
    <row r="9857" spans="2:12">
      <c r="B9857" s="126"/>
      <c r="C9857" s="126"/>
      <c r="D9857" s="126"/>
      <c r="K9857" s="1014"/>
      <c r="L9857" s="126"/>
    </row>
    <row r="9858" spans="2:12">
      <c r="B9858" s="126"/>
      <c r="C9858" s="126"/>
      <c r="D9858" s="126"/>
      <c r="K9858" s="1014"/>
      <c r="L9858" s="126"/>
    </row>
    <row r="9859" spans="2:12">
      <c r="B9859" s="126"/>
      <c r="C9859" s="126"/>
      <c r="D9859" s="126"/>
      <c r="K9859" s="1014"/>
      <c r="L9859" s="126"/>
    </row>
    <row r="9860" spans="2:12">
      <c r="B9860" s="126"/>
      <c r="C9860" s="126"/>
      <c r="D9860" s="126"/>
      <c r="K9860" s="1014"/>
      <c r="L9860" s="126"/>
    </row>
    <row r="9861" spans="2:12">
      <c r="B9861" s="126"/>
      <c r="C9861" s="126"/>
      <c r="D9861" s="126"/>
      <c r="K9861" s="1014"/>
      <c r="L9861" s="126"/>
    </row>
    <row r="9862" spans="2:12">
      <c r="B9862" s="126"/>
      <c r="C9862" s="126"/>
      <c r="D9862" s="126"/>
      <c r="K9862" s="1014"/>
      <c r="L9862" s="126"/>
    </row>
    <row r="9863" spans="2:12">
      <c r="B9863" s="126"/>
      <c r="C9863" s="126"/>
      <c r="D9863" s="126"/>
      <c r="K9863" s="1014"/>
      <c r="L9863" s="126"/>
    </row>
    <row r="9864" spans="2:12">
      <c r="B9864" s="126"/>
      <c r="C9864" s="126"/>
      <c r="D9864" s="126"/>
      <c r="K9864" s="1014"/>
      <c r="L9864" s="126"/>
    </row>
    <row r="9865" spans="2:12">
      <c r="B9865" s="126"/>
      <c r="C9865" s="126"/>
      <c r="D9865" s="126"/>
      <c r="K9865" s="1014"/>
      <c r="L9865" s="126"/>
    </row>
    <row r="9866" spans="2:12">
      <c r="B9866" s="126"/>
      <c r="C9866" s="126"/>
      <c r="D9866" s="126"/>
      <c r="K9866" s="1014"/>
      <c r="L9866" s="126"/>
    </row>
    <row r="9867" spans="2:12">
      <c r="B9867" s="126"/>
      <c r="C9867" s="126"/>
      <c r="D9867" s="126"/>
      <c r="K9867" s="1014"/>
      <c r="L9867" s="126"/>
    </row>
    <row r="9868" spans="2:12">
      <c r="B9868" s="126"/>
      <c r="C9868" s="126"/>
      <c r="D9868" s="126"/>
      <c r="K9868" s="1014"/>
      <c r="L9868" s="126"/>
    </row>
    <row r="9869" spans="2:12">
      <c r="B9869" s="126"/>
      <c r="C9869" s="126"/>
      <c r="D9869" s="126"/>
      <c r="K9869" s="1014"/>
      <c r="L9869" s="126"/>
    </row>
    <row r="9870" spans="2:12">
      <c r="B9870" s="126"/>
      <c r="C9870" s="126"/>
      <c r="D9870" s="126"/>
      <c r="K9870" s="1014"/>
      <c r="L9870" s="126"/>
    </row>
    <row r="9871" spans="2:12">
      <c r="B9871" s="126"/>
      <c r="C9871" s="126"/>
      <c r="D9871" s="126"/>
      <c r="K9871" s="1014"/>
      <c r="L9871" s="126"/>
    </row>
    <row r="9872" spans="2:12">
      <c r="B9872" s="126"/>
      <c r="C9872" s="126"/>
      <c r="D9872" s="126"/>
      <c r="K9872" s="1014"/>
      <c r="L9872" s="126"/>
    </row>
    <row r="9873" spans="2:12">
      <c r="B9873" s="126"/>
      <c r="C9873" s="126"/>
      <c r="D9873" s="126"/>
      <c r="K9873" s="1014"/>
      <c r="L9873" s="126"/>
    </row>
    <row r="9874" spans="2:12">
      <c r="B9874" s="126"/>
      <c r="C9874" s="126"/>
      <c r="D9874" s="126"/>
      <c r="K9874" s="1014"/>
      <c r="L9874" s="126"/>
    </row>
    <row r="9875" spans="2:12">
      <c r="B9875" s="126"/>
      <c r="C9875" s="126"/>
      <c r="D9875" s="126"/>
      <c r="K9875" s="1014"/>
      <c r="L9875" s="126"/>
    </row>
    <row r="9876" spans="2:12">
      <c r="B9876" s="126"/>
      <c r="C9876" s="126"/>
      <c r="D9876" s="126"/>
      <c r="K9876" s="1014"/>
      <c r="L9876" s="126"/>
    </row>
    <row r="9877" spans="2:12">
      <c r="B9877" s="126"/>
      <c r="C9877" s="126"/>
      <c r="D9877" s="126"/>
      <c r="K9877" s="1014"/>
      <c r="L9877" s="126"/>
    </row>
    <row r="9878" spans="2:12">
      <c r="B9878" s="126"/>
      <c r="C9878" s="126"/>
      <c r="D9878" s="126"/>
      <c r="K9878" s="1014"/>
      <c r="L9878" s="126"/>
    </row>
    <row r="9879" spans="2:12">
      <c r="B9879" s="126"/>
      <c r="C9879" s="126"/>
      <c r="D9879" s="126"/>
      <c r="K9879" s="1014"/>
      <c r="L9879" s="126"/>
    </row>
    <row r="9880" spans="2:12">
      <c r="B9880" s="126"/>
      <c r="C9880" s="126"/>
      <c r="D9880" s="126"/>
      <c r="K9880" s="1014"/>
      <c r="L9880" s="126"/>
    </row>
    <row r="9881" spans="2:12">
      <c r="B9881" s="126"/>
      <c r="C9881" s="126"/>
      <c r="D9881" s="126"/>
      <c r="K9881" s="1014"/>
      <c r="L9881" s="126"/>
    </row>
    <row r="9882" spans="2:12">
      <c r="B9882" s="126"/>
      <c r="C9882" s="126"/>
      <c r="D9882" s="126"/>
      <c r="K9882" s="1014"/>
      <c r="L9882" s="126"/>
    </row>
    <row r="9883" spans="2:12">
      <c r="B9883" s="126"/>
      <c r="C9883" s="126"/>
      <c r="D9883" s="126"/>
      <c r="K9883" s="1014"/>
      <c r="L9883" s="126"/>
    </row>
    <row r="9884" spans="2:12">
      <c r="B9884" s="126"/>
      <c r="C9884" s="126"/>
      <c r="D9884" s="126"/>
      <c r="K9884" s="1014"/>
      <c r="L9884" s="126"/>
    </row>
    <row r="9885" spans="2:12">
      <c r="B9885" s="126"/>
      <c r="C9885" s="126"/>
      <c r="D9885" s="126"/>
      <c r="K9885" s="1014"/>
      <c r="L9885" s="126"/>
    </row>
    <row r="9886" spans="2:12">
      <c r="B9886" s="126"/>
      <c r="C9886" s="126"/>
      <c r="D9886" s="126"/>
      <c r="K9886" s="1014"/>
      <c r="L9886" s="126"/>
    </row>
    <row r="9887" spans="2:12">
      <c r="B9887" s="126"/>
      <c r="C9887" s="126"/>
      <c r="D9887" s="126"/>
      <c r="K9887" s="1014"/>
      <c r="L9887" s="126"/>
    </row>
    <row r="9888" spans="2:12">
      <c r="B9888" s="126"/>
      <c r="C9888" s="126"/>
      <c r="D9888" s="126"/>
      <c r="K9888" s="1014"/>
      <c r="L9888" s="126"/>
    </row>
    <row r="9889" spans="2:12">
      <c r="B9889" s="126"/>
      <c r="C9889" s="126"/>
      <c r="D9889" s="126"/>
      <c r="K9889" s="1014"/>
      <c r="L9889" s="126"/>
    </row>
    <row r="9890" spans="2:12">
      <c r="B9890" s="126"/>
      <c r="C9890" s="126"/>
      <c r="D9890" s="126"/>
      <c r="K9890" s="1014"/>
      <c r="L9890" s="126"/>
    </row>
    <row r="9891" spans="2:12">
      <c r="B9891" s="126"/>
      <c r="C9891" s="126"/>
      <c r="D9891" s="126"/>
      <c r="K9891" s="1014"/>
      <c r="L9891" s="126"/>
    </row>
    <row r="9892" spans="2:12">
      <c r="B9892" s="126"/>
      <c r="C9892" s="126"/>
      <c r="D9892" s="126"/>
      <c r="K9892" s="1014"/>
      <c r="L9892" s="126"/>
    </row>
    <row r="9893" spans="2:12">
      <c r="B9893" s="126"/>
      <c r="C9893" s="126"/>
      <c r="D9893" s="126"/>
      <c r="K9893" s="1014"/>
      <c r="L9893" s="126"/>
    </row>
    <row r="9894" spans="2:12">
      <c r="B9894" s="126"/>
      <c r="C9894" s="126"/>
      <c r="D9894" s="126"/>
      <c r="K9894" s="1014"/>
      <c r="L9894" s="126"/>
    </row>
    <row r="9895" spans="2:12">
      <c r="B9895" s="126"/>
      <c r="C9895" s="126"/>
      <c r="D9895" s="126"/>
      <c r="K9895" s="1014"/>
      <c r="L9895" s="126"/>
    </row>
    <row r="9896" spans="2:12">
      <c r="B9896" s="126"/>
      <c r="C9896" s="126"/>
      <c r="D9896" s="126"/>
      <c r="K9896" s="1014"/>
      <c r="L9896" s="126"/>
    </row>
    <row r="9897" spans="2:12">
      <c r="B9897" s="126"/>
      <c r="C9897" s="126"/>
      <c r="D9897" s="126"/>
      <c r="K9897" s="1014"/>
      <c r="L9897" s="126"/>
    </row>
    <row r="9898" spans="2:12">
      <c r="B9898" s="126"/>
      <c r="C9898" s="126"/>
      <c r="D9898" s="126"/>
      <c r="K9898" s="1014"/>
      <c r="L9898" s="126"/>
    </row>
    <row r="9899" spans="2:12">
      <c r="B9899" s="126"/>
      <c r="C9899" s="126"/>
      <c r="D9899" s="126"/>
      <c r="K9899" s="1014"/>
      <c r="L9899" s="126"/>
    </row>
    <row r="9900" spans="2:12">
      <c r="B9900" s="126"/>
      <c r="C9900" s="126"/>
      <c r="D9900" s="126"/>
      <c r="K9900" s="1014"/>
      <c r="L9900" s="126"/>
    </row>
    <row r="9901" spans="2:12">
      <c r="B9901" s="126"/>
      <c r="C9901" s="126"/>
      <c r="D9901" s="126"/>
      <c r="K9901" s="1014"/>
      <c r="L9901" s="126"/>
    </row>
    <row r="9902" spans="2:12">
      <c r="B9902" s="126"/>
      <c r="C9902" s="126"/>
      <c r="D9902" s="126"/>
      <c r="K9902" s="1014"/>
      <c r="L9902" s="126"/>
    </row>
    <row r="9903" spans="2:12">
      <c r="B9903" s="126"/>
      <c r="C9903" s="126"/>
      <c r="D9903" s="126"/>
      <c r="K9903" s="1014"/>
      <c r="L9903" s="126"/>
    </row>
    <row r="9904" spans="2:12">
      <c r="B9904" s="126"/>
      <c r="C9904" s="126"/>
      <c r="D9904" s="126"/>
      <c r="K9904" s="1014"/>
      <c r="L9904" s="126"/>
    </row>
    <row r="9905" spans="2:12">
      <c r="B9905" s="126"/>
      <c r="C9905" s="126"/>
      <c r="D9905" s="126"/>
      <c r="K9905" s="1014"/>
      <c r="L9905" s="126"/>
    </row>
    <row r="9906" spans="2:12">
      <c r="B9906" s="126"/>
      <c r="C9906" s="126"/>
      <c r="D9906" s="126"/>
      <c r="K9906" s="1014"/>
      <c r="L9906" s="126"/>
    </row>
    <row r="9907" spans="2:12">
      <c r="B9907" s="126"/>
      <c r="C9907" s="126"/>
      <c r="D9907" s="126"/>
      <c r="K9907" s="1014"/>
      <c r="L9907" s="126"/>
    </row>
    <row r="9908" spans="2:12">
      <c r="B9908" s="126"/>
      <c r="C9908" s="126"/>
      <c r="D9908" s="126"/>
      <c r="K9908" s="1014"/>
      <c r="L9908" s="126"/>
    </row>
    <row r="9909" spans="2:12">
      <c r="B9909" s="126"/>
      <c r="C9909" s="126"/>
      <c r="D9909" s="126"/>
      <c r="K9909" s="1014"/>
      <c r="L9909" s="126"/>
    </row>
    <row r="9910" spans="2:12">
      <c r="B9910" s="126"/>
      <c r="C9910" s="126"/>
      <c r="D9910" s="126"/>
      <c r="K9910" s="1014"/>
      <c r="L9910" s="126"/>
    </row>
    <row r="9911" spans="2:12">
      <c r="B9911" s="126"/>
      <c r="C9911" s="126"/>
      <c r="D9911" s="126"/>
      <c r="K9911" s="1014"/>
      <c r="L9911" s="126"/>
    </row>
    <row r="9912" spans="2:12">
      <c r="B9912" s="126"/>
      <c r="C9912" s="126"/>
      <c r="D9912" s="126"/>
      <c r="K9912" s="1014"/>
      <c r="L9912" s="126"/>
    </row>
    <row r="9913" spans="2:12">
      <c r="B9913" s="126"/>
      <c r="C9913" s="126"/>
      <c r="D9913" s="126"/>
      <c r="K9913" s="1014"/>
      <c r="L9913" s="126"/>
    </row>
    <row r="9914" spans="2:12">
      <c r="B9914" s="126"/>
      <c r="C9914" s="126"/>
      <c r="D9914" s="126"/>
      <c r="K9914" s="1014"/>
      <c r="L9914" s="126"/>
    </row>
    <row r="9915" spans="2:12">
      <c r="B9915" s="126"/>
      <c r="C9915" s="126"/>
      <c r="D9915" s="126"/>
      <c r="K9915" s="1014"/>
      <c r="L9915" s="126"/>
    </row>
    <row r="9916" spans="2:12">
      <c r="B9916" s="126"/>
      <c r="C9916" s="126"/>
      <c r="D9916" s="126"/>
      <c r="K9916" s="1014"/>
      <c r="L9916" s="126"/>
    </row>
    <row r="9917" spans="2:12">
      <c r="B9917" s="126"/>
      <c r="C9917" s="126"/>
      <c r="D9917" s="126"/>
      <c r="K9917" s="1014"/>
      <c r="L9917" s="126"/>
    </row>
    <row r="9918" spans="2:12">
      <c r="B9918" s="126"/>
      <c r="C9918" s="126"/>
      <c r="D9918" s="126"/>
      <c r="K9918" s="1014"/>
      <c r="L9918" s="126"/>
    </row>
    <row r="9919" spans="2:12">
      <c r="B9919" s="126"/>
      <c r="C9919" s="126"/>
      <c r="D9919" s="126"/>
      <c r="K9919" s="1014"/>
      <c r="L9919" s="126"/>
    </row>
    <row r="9920" spans="2:12">
      <c r="B9920" s="126"/>
      <c r="C9920" s="126"/>
      <c r="D9920" s="126"/>
      <c r="K9920" s="1014"/>
      <c r="L9920" s="126"/>
    </row>
    <row r="9921" spans="2:12">
      <c r="B9921" s="126"/>
      <c r="C9921" s="126"/>
      <c r="D9921" s="126"/>
      <c r="K9921" s="1014"/>
      <c r="L9921" s="126"/>
    </row>
    <row r="9922" spans="2:12">
      <c r="B9922" s="126"/>
      <c r="C9922" s="126"/>
      <c r="D9922" s="126"/>
      <c r="K9922" s="1014"/>
      <c r="L9922" s="126"/>
    </row>
    <row r="9923" spans="2:12">
      <c r="B9923" s="126"/>
      <c r="C9923" s="126"/>
      <c r="D9923" s="126"/>
      <c r="K9923" s="1014"/>
      <c r="L9923" s="126"/>
    </row>
    <row r="9924" spans="2:12">
      <c r="B9924" s="126"/>
      <c r="C9924" s="126"/>
      <c r="D9924" s="126"/>
      <c r="K9924" s="1014"/>
      <c r="L9924" s="126"/>
    </row>
    <row r="9925" spans="2:12">
      <c r="B9925" s="126"/>
      <c r="C9925" s="126"/>
      <c r="D9925" s="126"/>
      <c r="K9925" s="1014"/>
      <c r="L9925" s="126"/>
    </row>
    <row r="9926" spans="2:12">
      <c r="B9926" s="126"/>
      <c r="C9926" s="126"/>
      <c r="D9926" s="126"/>
      <c r="K9926" s="1014"/>
      <c r="L9926" s="126"/>
    </row>
    <row r="9927" spans="2:12">
      <c r="B9927" s="126"/>
      <c r="C9927" s="126"/>
      <c r="D9927" s="126"/>
      <c r="K9927" s="1014"/>
      <c r="L9927" s="126"/>
    </row>
    <row r="9928" spans="2:12">
      <c r="B9928" s="126"/>
      <c r="C9928" s="126"/>
      <c r="D9928" s="126"/>
      <c r="K9928" s="1014"/>
      <c r="L9928" s="126"/>
    </row>
    <row r="9929" spans="2:12">
      <c r="B9929" s="126"/>
      <c r="C9929" s="126"/>
      <c r="D9929" s="126"/>
      <c r="K9929" s="1014"/>
      <c r="L9929" s="126"/>
    </row>
    <row r="9930" spans="2:12">
      <c r="B9930" s="126"/>
      <c r="C9930" s="126"/>
      <c r="D9930" s="126"/>
      <c r="K9930" s="1014"/>
      <c r="L9930" s="126"/>
    </row>
    <row r="9931" spans="2:12">
      <c r="B9931" s="126"/>
      <c r="C9931" s="126"/>
      <c r="D9931" s="126"/>
      <c r="K9931" s="1014"/>
      <c r="L9931" s="126"/>
    </row>
    <row r="9932" spans="2:12">
      <c r="B9932" s="126"/>
      <c r="C9932" s="126"/>
      <c r="D9932" s="126"/>
      <c r="K9932" s="1014"/>
      <c r="L9932" s="126"/>
    </row>
    <row r="9933" spans="2:12">
      <c r="B9933" s="126"/>
      <c r="C9933" s="126"/>
      <c r="D9933" s="126"/>
      <c r="K9933" s="1014"/>
      <c r="L9933" s="126"/>
    </row>
    <row r="9934" spans="2:12">
      <c r="B9934" s="126"/>
      <c r="C9934" s="126"/>
      <c r="D9934" s="126"/>
      <c r="K9934" s="1014"/>
      <c r="L9934" s="126"/>
    </row>
    <row r="9935" spans="2:12">
      <c r="B9935" s="126"/>
      <c r="C9935" s="126"/>
      <c r="D9935" s="126"/>
      <c r="K9935" s="1014"/>
      <c r="L9935" s="126"/>
    </row>
    <row r="9936" spans="2:12">
      <c r="B9936" s="126"/>
      <c r="C9936" s="126"/>
      <c r="D9936" s="126"/>
      <c r="K9936" s="1014"/>
      <c r="L9936" s="126"/>
    </row>
    <row r="9937" spans="2:12">
      <c r="B9937" s="126"/>
      <c r="C9937" s="126"/>
      <c r="D9937" s="126"/>
      <c r="K9937" s="1014"/>
      <c r="L9937" s="126"/>
    </row>
    <row r="9938" spans="2:12">
      <c r="B9938" s="126"/>
      <c r="C9938" s="126"/>
      <c r="D9938" s="126"/>
      <c r="K9938" s="1014"/>
      <c r="L9938" s="126"/>
    </row>
    <row r="9939" spans="2:12">
      <c r="B9939" s="126"/>
      <c r="C9939" s="126"/>
      <c r="D9939" s="126"/>
      <c r="K9939" s="1014"/>
      <c r="L9939" s="126"/>
    </row>
    <row r="9940" spans="2:12">
      <c r="B9940" s="126"/>
      <c r="C9940" s="126"/>
      <c r="D9940" s="126"/>
      <c r="K9940" s="1014"/>
      <c r="L9940" s="126"/>
    </row>
    <row r="9941" spans="2:12">
      <c r="B9941" s="126"/>
      <c r="C9941" s="126"/>
      <c r="D9941" s="126"/>
      <c r="K9941" s="1014"/>
      <c r="L9941" s="126"/>
    </row>
    <row r="9942" spans="2:12">
      <c r="B9942" s="126"/>
      <c r="C9942" s="126"/>
      <c r="D9942" s="126"/>
      <c r="K9942" s="1014"/>
      <c r="L9942" s="126"/>
    </row>
    <row r="9943" spans="2:12">
      <c r="B9943" s="126"/>
      <c r="C9943" s="126"/>
      <c r="D9943" s="126"/>
      <c r="K9943" s="1014"/>
      <c r="L9943" s="126"/>
    </row>
    <row r="9944" spans="2:12">
      <c r="B9944" s="126"/>
      <c r="C9944" s="126"/>
      <c r="D9944" s="126"/>
      <c r="K9944" s="1014"/>
      <c r="L9944" s="126"/>
    </row>
    <row r="9945" spans="2:12">
      <c r="B9945" s="126"/>
      <c r="C9945" s="126"/>
      <c r="D9945" s="126"/>
      <c r="K9945" s="1014"/>
      <c r="L9945" s="126"/>
    </row>
    <row r="9946" spans="2:12">
      <c r="B9946" s="126"/>
      <c r="C9946" s="126"/>
      <c r="D9946" s="126"/>
      <c r="K9946" s="1014"/>
      <c r="L9946" s="126"/>
    </row>
    <row r="9947" spans="2:12">
      <c r="B9947" s="126"/>
      <c r="C9947" s="126"/>
      <c r="D9947" s="126"/>
      <c r="K9947" s="1014"/>
      <c r="L9947" s="126"/>
    </row>
    <row r="9948" spans="2:12">
      <c r="B9948" s="126"/>
      <c r="C9948" s="126"/>
      <c r="D9948" s="126"/>
      <c r="K9948" s="1014"/>
      <c r="L9948" s="126"/>
    </row>
    <row r="9949" spans="2:12">
      <c r="B9949" s="126"/>
      <c r="C9949" s="126"/>
      <c r="D9949" s="126"/>
      <c r="K9949" s="1014"/>
      <c r="L9949" s="126"/>
    </row>
    <row r="9950" spans="2:12">
      <c r="B9950" s="126"/>
      <c r="C9950" s="126"/>
      <c r="D9950" s="126"/>
      <c r="K9950" s="1014"/>
      <c r="L9950" s="126"/>
    </row>
    <row r="9951" spans="2:12">
      <c r="B9951" s="126"/>
      <c r="C9951" s="126"/>
      <c r="D9951" s="126"/>
      <c r="K9951" s="1014"/>
      <c r="L9951" s="126"/>
    </row>
    <row r="9952" spans="2:12">
      <c r="B9952" s="126"/>
      <c r="C9952" s="126"/>
      <c r="D9952" s="126"/>
      <c r="K9952" s="1014"/>
      <c r="L9952" s="126"/>
    </row>
    <row r="9953" spans="2:12">
      <c r="B9953" s="126"/>
      <c r="C9953" s="126"/>
      <c r="D9953" s="126"/>
      <c r="K9953" s="1014"/>
      <c r="L9953" s="126"/>
    </row>
    <row r="9954" spans="2:12">
      <c r="B9954" s="126"/>
      <c r="C9954" s="126"/>
      <c r="D9954" s="126"/>
      <c r="K9954" s="1014"/>
      <c r="L9954" s="126"/>
    </row>
    <row r="9955" spans="2:12">
      <c r="B9955" s="126"/>
      <c r="C9955" s="126"/>
      <c r="D9955" s="126"/>
      <c r="K9955" s="1014"/>
      <c r="L9955" s="126"/>
    </row>
    <row r="9956" spans="2:12">
      <c r="B9956" s="126"/>
      <c r="C9956" s="126"/>
      <c r="D9956" s="126"/>
      <c r="K9956" s="1014"/>
      <c r="L9956" s="126"/>
    </row>
    <row r="9957" spans="2:12">
      <c r="B9957" s="126"/>
      <c r="C9957" s="126"/>
      <c r="D9957" s="126"/>
      <c r="K9957" s="1014"/>
      <c r="L9957" s="126"/>
    </row>
    <row r="9958" spans="2:12">
      <c r="B9958" s="126"/>
      <c r="C9958" s="126"/>
      <c r="D9958" s="126"/>
      <c r="K9958" s="1014"/>
      <c r="L9958" s="126"/>
    </row>
    <row r="9959" spans="2:12">
      <c r="B9959" s="126"/>
      <c r="C9959" s="126"/>
      <c r="D9959" s="126"/>
      <c r="K9959" s="1014"/>
      <c r="L9959" s="126"/>
    </row>
    <row r="9960" spans="2:12">
      <c r="B9960" s="126"/>
      <c r="C9960" s="126"/>
      <c r="D9960" s="126"/>
      <c r="K9960" s="1014"/>
      <c r="L9960" s="126"/>
    </row>
    <row r="9961" spans="2:12">
      <c r="B9961" s="126"/>
      <c r="C9961" s="126"/>
      <c r="D9961" s="126"/>
      <c r="K9961" s="1014"/>
      <c r="L9961" s="126"/>
    </row>
    <row r="9962" spans="2:12">
      <c r="B9962" s="126"/>
      <c r="C9962" s="126"/>
      <c r="D9962" s="126"/>
      <c r="K9962" s="1014"/>
      <c r="L9962" s="126"/>
    </row>
    <row r="9963" spans="2:12">
      <c r="B9963" s="126"/>
      <c r="C9963" s="126"/>
      <c r="D9963" s="126"/>
      <c r="K9963" s="1014"/>
      <c r="L9963" s="126"/>
    </row>
    <row r="9964" spans="2:12">
      <c r="B9964" s="126"/>
      <c r="C9964" s="126"/>
      <c r="D9964" s="126"/>
      <c r="K9964" s="1014"/>
      <c r="L9964" s="126"/>
    </row>
    <row r="9965" spans="2:12">
      <c r="B9965" s="126"/>
      <c r="C9965" s="126"/>
      <c r="D9965" s="126"/>
      <c r="K9965" s="1014"/>
      <c r="L9965" s="126"/>
    </row>
    <row r="9966" spans="2:12">
      <c r="B9966" s="126"/>
      <c r="C9966" s="126"/>
      <c r="D9966" s="126"/>
      <c r="K9966" s="1014"/>
      <c r="L9966" s="126"/>
    </row>
    <row r="9967" spans="2:12">
      <c r="B9967" s="126"/>
      <c r="C9967" s="126"/>
      <c r="D9967" s="126"/>
      <c r="K9967" s="1014"/>
      <c r="L9967" s="126"/>
    </row>
    <row r="9968" spans="2:12">
      <c r="B9968" s="126"/>
      <c r="C9968" s="126"/>
      <c r="D9968" s="126"/>
      <c r="K9968" s="1014"/>
      <c r="L9968" s="126"/>
    </row>
    <row r="9969" spans="2:12">
      <c r="B9969" s="126"/>
      <c r="C9969" s="126"/>
      <c r="D9969" s="126"/>
      <c r="K9969" s="1014"/>
      <c r="L9969" s="126"/>
    </row>
    <row r="9970" spans="2:12">
      <c r="B9970" s="126"/>
      <c r="C9970" s="126"/>
      <c r="D9970" s="126"/>
      <c r="K9970" s="1014"/>
      <c r="L9970" s="126"/>
    </row>
    <row r="9971" spans="2:12">
      <c r="B9971" s="126"/>
      <c r="C9971" s="126"/>
      <c r="D9971" s="126"/>
      <c r="K9971" s="1014"/>
      <c r="L9971" s="126"/>
    </row>
    <row r="9972" spans="2:12">
      <c r="B9972" s="126"/>
      <c r="C9972" s="126"/>
      <c r="D9972" s="126"/>
      <c r="K9972" s="1014"/>
      <c r="L9972" s="126"/>
    </row>
    <row r="9973" spans="2:12">
      <c r="B9973" s="126"/>
      <c r="C9973" s="126"/>
      <c r="D9973" s="126"/>
      <c r="K9973" s="1014"/>
      <c r="L9973" s="126"/>
    </row>
    <row r="9974" spans="2:12">
      <c r="B9974" s="126"/>
      <c r="C9974" s="126"/>
      <c r="D9974" s="126"/>
      <c r="K9974" s="1014"/>
      <c r="L9974" s="126"/>
    </row>
    <row r="9975" spans="2:12">
      <c r="B9975" s="126"/>
      <c r="C9975" s="126"/>
      <c r="D9975" s="126"/>
      <c r="K9975" s="1014"/>
      <c r="L9975" s="126"/>
    </row>
    <row r="9976" spans="2:12">
      <c r="B9976" s="126"/>
      <c r="C9976" s="126"/>
      <c r="D9976" s="126"/>
      <c r="K9976" s="1014"/>
      <c r="L9976" s="126"/>
    </row>
    <row r="9977" spans="2:12">
      <c r="B9977" s="126"/>
      <c r="C9977" s="126"/>
      <c r="D9977" s="126"/>
      <c r="K9977" s="1014"/>
      <c r="L9977" s="126"/>
    </row>
    <row r="9978" spans="2:12">
      <c r="B9978" s="126"/>
      <c r="C9978" s="126"/>
      <c r="D9978" s="126"/>
      <c r="K9978" s="1014"/>
      <c r="L9978" s="126"/>
    </row>
    <row r="9979" spans="2:12">
      <c r="B9979" s="126"/>
      <c r="C9979" s="126"/>
      <c r="D9979" s="126"/>
      <c r="K9979" s="1014"/>
      <c r="L9979" s="126"/>
    </row>
    <row r="9980" spans="2:12">
      <c r="B9980" s="126"/>
      <c r="C9980" s="126"/>
      <c r="D9980" s="126"/>
      <c r="K9980" s="1014"/>
      <c r="L9980" s="126"/>
    </row>
    <row r="9981" spans="2:12">
      <c r="B9981" s="126"/>
      <c r="C9981" s="126"/>
      <c r="D9981" s="126"/>
      <c r="K9981" s="1014"/>
      <c r="L9981" s="126"/>
    </row>
    <row r="9982" spans="2:12">
      <c r="B9982" s="126"/>
      <c r="C9982" s="126"/>
      <c r="D9982" s="126"/>
      <c r="K9982" s="1014"/>
      <c r="L9982" s="126"/>
    </row>
    <row r="9983" spans="2:12">
      <c r="B9983" s="126"/>
      <c r="C9983" s="126"/>
      <c r="D9983" s="126"/>
      <c r="K9983" s="1014"/>
      <c r="L9983" s="126"/>
    </row>
    <row r="9984" spans="2:12">
      <c r="B9984" s="126"/>
      <c r="C9984" s="126"/>
      <c r="D9984" s="126"/>
      <c r="K9984" s="1014"/>
      <c r="L9984" s="126"/>
    </row>
    <row r="9985" spans="2:12">
      <c r="B9985" s="126"/>
      <c r="C9985" s="126"/>
      <c r="D9985" s="126"/>
      <c r="K9985" s="1014"/>
      <c r="L9985" s="126"/>
    </row>
    <row r="9986" spans="2:12">
      <c r="B9986" s="126"/>
      <c r="C9986" s="126"/>
      <c r="D9986" s="126"/>
      <c r="K9986" s="1014"/>
      <c r="L9986" s="126"/>
    </row>
    <row r="9987" spans="2:12">
      <c r="B9987" s="126"/>
      <c r="C9987" s="126"/>
      <c r="D9987" s="126"/>
      <c r="K9987" s="1014"/>
      <c r="L9987" s="126"/>
    </row>
    <row r="9988" spans="2:12">
      <c r="B9988" s="126"/>
      <c r="C9988" s="126"/>
      <c r="D9988" s="126"/>
      <c r="K9988" s="1014"/>
      <c r="L9988" s="126"/>
    </row>
    <row r="9989" spans="2:12">
      <c r="B9989" s="126"/>
      <c r="C9989" s="126"/>
      <c r="D9989" s="126"/>
      <c r="K9989" s="1014"/>
      <c r="L9989" s="126"/>
    </row>
    <row r="9990" spans="2:12">
      <c r="B9990" s="126"/>
      <c r="C9990" s="126"/>
      <c r="D9990" s="126"/>
      <c r="K9990" s="1014"/>
      <c r="L9990" s="126"/>
    </row>
    <row r="9991" spans="2:12">
      <c r="B9991" s="126"/>
      <c r="C9991" s="126"/>
      <c r="D9991" s="126"/>
      <c r="K9991" s="1014"/>
      <c r="L9991" s="126"/>
    </row>
    <row r="9992" spans="2:12">
      <c r="B9992" s="126"/>
      <c r="C9992" s="126"/>
      <c r="D9992" s="126"/>
      <c r="K9992" s="1014"/>
      <c r="L9992" s="126"/>
    </row>
    <row r="9993" spans="2:12">
      <c r="B9993" s="126"/>
      <c r="C9993" s="126"/>
      <c r="D9993" s="126"/>
      <c r="K9993" s="1014"/>
      <c r="L9993" s="126"/>
    </row>
    <row r="9994" spans="2:12">
      <c r="B9994" s="126"/>
      <c r="C9994" s="126"/>
      <c r="D9994" s="126"/>
      <c r="K9994" s="1014"/>
      <c r="L9994" s="126"/>
    </row>
    <row r="9995" spans="2:12">
      <c r="B9995" s="126"/>
      <c r="C9995" s="126"/>
      <c r="D9995" s="126"/>
      <c r="K9995" s="1014"/>
      <c r="L9995" s="126"/>
    </row>
    <row r="9996" spans="2:12">
      <c r="B9996" s="126"/>
      <c r="C9996" s="126"/>
      <c r="D9996" s="126"/>
      <c r="K9996" s="1014"/>
      <c r="L9996" s="126"/>
    </row>
    <row r="9997" spans="2:12">
      <c r="B9997" s="126"/>
      <c r="C9997" s="126"/>
      <c r="D9997" s="126"/>
      <c r="K9997" s="1014"/>
      <c r="L9997" s="126"/>
    </row>
    <row r="9998" spans="2:12">
      <c r="B9998" s="126"/>
      <c r="C9998" s="126"/>
      <c r="D9998" s="126"/>
      <c r="K9998" s="1014"/>
      <c r="L9998" s="126"/>
    </row>
    <row r="9999" spans="2:12">
      <c r="B9999" s="126"/>
      <c r="C9999" s="126"/>
      <c r="D9999" s="126"/>
      <c r="K9999" s="1014"/>
      <c r="L9999" s="126"/>
    </row>
    <row r="10000" spans="2:12">
      <c r="B10000" s="126"/>
      <c r="C10000" s="126"/>
      <c r="D10000" s="126"/>
      <c r="K10000" s="1014"/>
      <c r="L10000" s="126"/>
    </row>
    <row r="10001" spans="2:12">
      <c r="B10001" s="126"/>
      <c r="C10001" s="126"/>
      <c r="D10001" s="126"/>
      <c r="K10001" s="1014"/>
      <c r="L10001" s="126"/>
    </row>
    <row r="10002" spans="2:12">
      <c r="B10002" s="126"/>
      <c r="C10002" s="126"/>
      <c r="D10002" s="126"/>
      <c r="K10002" s="1014"/>
      <c r="L10002" s="126"/>
    </row>
    <row r="10003" spans="2:12">
      <c r="B10003" s="126"/>
      <c r="C10003" s="126"/>
      <c r="D10003" s="126"/>
      <c r="K10003" s="1014"/>
      <c r="L10003" s="126"/>
    </row>
    <row r="10004" spans="2:12">
      <c r="B10004" s="126"/>
      <c r="C10004" s="126"/>
      <c r="D10004" s="126"/>
      <c r="K10004" s="1014"/>
      <c r="L10004" s="126"/>
    </row>
    <row r="10005" spans="2:12">
      <c r="B10005" s="126"/>
      <c r="C10005" s="126"/>
      <c r="D10005" s="126"/>
      <c r="K10005" s="1014"/>
      <c r="L10005" s="126"/>
    </row>
    <row r="10006" spans="2:12">
      <c r="B10006" s="126"/>
      <c r="C10006" s="126"/>
      <c r="D10006" s="126"/>
      <c r="K10006" s="1014"/>
      <c r="L10006" s="126"/>
    </row>
    <row r="10007" spans="2:12">
      <c r="B10007" s="126"/>
      <c r="C10007" s="126"/>
      <c r="D10007" s="126"/>
      <c r="K10007" s="1014"/>
      <c r="L10007" s="126"/>
    </row>
    <row r="10008" spans="2:12">
      <c r="B10008" s="126"/>
      <c r="C10008" s="126"/>
      <c r="D10008" s="126"/>
      <c r="K10008" s="1014"/>
      <c r="L10008" s="126"/>
    </row>
    <row r="10009" spans="2:12">
      <c r="B10009" s="126"/>
      <c r="C10009" s="126"/>
      <c r="D10009" s="126"/>
      <c r="K10009" s="1014"/>
      <c r="L10009" s="126"/>
    </row>
    <row r="10010" spans="2:12">
      <c r="B10010" s="126"/>
      <c r="C10010" s="126"/>
      <c r="D10010" s="126"/>
      <c r="K10010" s="1014"/>
      <c r="L10010" s="126"/>
    </row>
    <row r="10011" spans="2:12">
      <c r="B10011" s="126"/>
      <c r="C10011" s="126"/>
      <c r="D10011" s="126"/>
      <c r="K10011" s="1014"/>
      <c r="L10011" s="126"/>
    </row>
    <row r="10012" spans="2:12">
      <c r="B10012" s="126"/>
      <c r="C10012" s="126"/>
      <c r="D10012" s="126"/>
      <c r="K10012" s="1014"/>
      <c r="L10012" s="126"/>
    </row>
    <row r="10013" spans="2:12">
      <c r="B10013" s="126"/>
      <c r="C10013" s="126"/>
      <c r="D10013" s="126"/>
      <c r="K10013" s="1014"/>
      <c r="L10013" s="126"/>
    </row>
    <row r="10014" spans="2:12">
      <c r="B10014" s="126"/>
      <c r="C10014" s="126"/>
      <c r="D10014" s="126"/>
      <c r="K10014" s="1014"/>
      <c r="L10014" s="126"/>
    </row>
    <row r="10015" spans="2:12">
      <c r="B10015" s="126"/>
      <c r="C10015" s="126"/>
      <c r="D10015" s="126"/>
      <c r="K10015" s="1014"/>
      <c r="L10015" s="126"/>
    </row>
    <row r="10016" spans="2:12">
      <c r="B10016" s="126"/>
      <c r="C10016" s="126"/>
      <c r="D10016" s="126"/>
      <c r="K10016" s="1014"/>
      <c r="L10016" s="126"/>
    </row>
    <row r="10017" spans="2:12">
      <c r="B10017" s="126"/>
      <c r="C10017" s="126"/>
      <c r="D10017" s="126"/>
      <c r="K10017" s="1014"/>
      <c r="L10017" s="126"/>
    </row>
    <row r="10018" spans="2:12">
      <c r="B10018" s="126"/>
      <c r="C10018" s="126"/>
      <c r="D10018" s="126"/>
      <c r="K10018" s="1014"/>
      <c r="L10018" s="126"/>
    </row>
    <row r="10019" spans="2:12">
      <c r="B10019" s="126"/>
      <c r="C10019" s="126"/>
      <c r="D10019" s="126"/>
      <c r="K10019" s="1014"/>
      <c r="L10019" s="126"/>
    </row>
    <row r="10020" spans="2:12">
      <c r="B10020" s="126"/>
      <c r="C10020" s="126"/>
      <c r="D10020" s="126"/>
      <c r="K10020" s="1014"/>
      <c r="L10020" s="126"/>
    </row>
    <row r="10021" spans="2:12">
      <c r="B10021" s="126"/>
      <c r="C10021" s="126"/>
      <c r="D10021" s="126"/>
      <c r="K10021" s="1014"/>
      <c r="L10021" s="126"/>
    </row>
    <row r="10022" spans="2:12">
      <c r="B10022" s="126"/>
      <c r="C10022" s="126"/>
      <c r="D10022" s="126"/>
      <c r="K10022" s="1014"/>
      <c r="L10022" s="126"/>
    </row>
    <row r="10023" spans="2:12">
      <c r="B10023" s="126"/>
      <c r="C10023" s="126"/>
      <c r="D10023" s="126"/>
      <c r="K10023" s="1014"/>
      <c r="L10023" s="126"/>
    </row>
    <row r="10024" spans="2:12">
      <c r="B10024" s="126"/>
      <c r="C10024" s="126"/>
      <c r="D10024" s="126"/>
      <c r="K10024" s="1014"/>
      <c r="L10024" s="126"/>
    </row>
    <row r="10025" spans="2:12">
      <c r="B10025" s="126"/>
      <c r="C10025" s="126"/>
      <c r="D10025" s="126"/>
      <c r="K10025" s="1014"/>
      <c r="L10025" s="126"/>
    </row>
    <row r="10026" spans="2:12">
      <c r="B10026" s="126"/>
      <c r="C10026" s="126"/>
      <c r="D10026" s="126"/>
      <c r="K10026" s="1014"/>
      <c r="L10026" s="126"/>
    </row>
    <row r="10027" spans="2:12">
      <c r="B10027" s="126"/>
      <c r="C10027" s="126"/>
      <c r="D10027" s="126"/>
      <c r="K10027" s="1014"/>
      <c r="L10027" s="126"/>
    </row>
    <row r="10028" spans="2:12">
      <c r="B10028" s="126"/>
      <c r="C10028" s="126"/>
      <c r="D10028" s="126"/>
      <c r="K10028" s="1014"/>
      <c r="L10028" s="126"/>
    </row>
    <row r="10029" spans="2:12">
      <c r="B10029" s="126"/>
      <c r="C10029" s="126"/>
      <c r="D10029" s="126"/>
      <c r="K10029" s="1014"/>
      <c r="L10029" s="126"/>
    </row>
    <row r="10030" spans="2:12">
      <c r="B10030" s="126"/>
      <c r="C10030" s="126"/>
      <c r="D10030" s="126"/>
      <c r="K10030" s="1014"/>
      <c r="L10030" s="126"/>
    </row>
    <row r="10031" spans="2:12">
      <c r="B10031" s="126"/>
      <c r="C10031" s="126"/>
      <c r="D10031" s="126"/>
      <c r="K10031" s="1014"/>
      <c r="L10031" s="126"/>
    </row>
    <row r="10032" spans="2:12">
      <c r="B10032" s="126"/>
      <c r="C10032" s="126"/>
      <c r="D10032" s="126"/>
      <c r="K10032" s="1014"/>
      <c r="L10032" s="126"/>
    </row>
    <row r="10033" spans="2:12">
      <c r="B10033" s="126"/>
      <c r="C10033" s="126"/>
      <c r="D10033" s="126"/>
      <c r="K10033" s="1014"/>
      <c r="L10033" s="126"/>
    </row>
    <row r="10034" spans="2:12">
      <c r="B10034" s="126"/>
      <c r="C10034" s="126"/>
      <c r="D10034" s="126"/>
      <c r="K10034" s="1014"/>
      <c r="L10034" s="126"/>
    </row>
    <row r="10035" spans="2:12">
      <c r="B10035" s="126"/>
      <c r="C10035" s="126"/>
      <c r="D10035" s="126"/>
      <c r="K10035" s="1014"/>
      <c r="L10035" s="126"/>
    </row>
    <row r="10036" spans="2:12">
      <c r="B10036" s="126"/>
      <c r="C10036" s="126"/>
      <c r="D10036" s="126"/>
      <c r="K10036" s="1014"/>
      <c r="L10036" s="126"/>
    </row>
    <row r="10037" spans="2:12">
      <c r="B10037" s="126"/>
      <c r="C10037" s="126"/>
      <c r="D10037" s="126"/>
      <c r="K10037" s="1014"/>
      <c r="L10037" s="126"/>
    </row>
    <row r="10038" spans="2:12">
      <c r="B10038" s="126"/>
      <c r="C10038" s="126"/>
      <c r="D10038" s="126"/>
      <c r="K10038" s="1014"/>
      <c r="L10038" s="126"/>
    </row>
    <row r="10039" spans="2:12">
      <c r="B10039" s="126"/>
      <c r="C10039" s="126"/>
      <c r="D10039" s="126"/>
      <c r="K10039" s="1014"/>
      <c r="L10039" s="126"/>
    </row>
    <row r="10040" spans="2:12">
      <c r="B10040" s="126"/>
      <c r="C10040" s="126"/>
      <c r="D10040" s="126"/>
      <c r="K10040" s="1014"/>
      <c r="L10040" s="126"/>
    </row>
    <row r="10041" spans="2:12">
      <c r="B10041" s="126"/>
      <c r="C10041" s="126"/>
      <c r="D10041" s="126"/>
      <c r="K10041" s="1014"/>
      <c r="L10041" s="126"/>
    </row>
    <row r="10042" spans="2:12">
      <c r="B10042" s="126"/>
      <c r="C10042" s="126"/>
      <c r="D10042" s="126"/>
      <c r="K10042" s="1014"/>
      <c r="L10042" s="126"/>
    </row>
    <row r="10043" spans="2:12">
      <c r="B10043" s="126"/>
      <c r="C10043" s="126"/>
      <c r="D10043" s="126"/>
      <c r="K10043" s="1014"/>
      <c r="L10043" s="126"/>
    </row>
    <row r="10044" spans="2:12">
      <c r="B10044" s="126"/>
      <c r="C10044" s="126"/>
      <c r="D10044" s="126"/>
      <c r="K10044" s="1014"/>
      <c r="L10044" s="126"/>
    </row>
    <row r="10045" spans="2:12">
      <c r="B10045" s="126"/>
      <c r="C10045" s="126"/>
      <c r="D10045" s="126"/>
      <c r="K10045" s="1014"/>
      <c r="L10045" s="126"/>
    </row>
    <row r="10046" spans="2:12">
      <c r="B10046" s="126"/>
      <c r="C10046" s="126"/>
      <c r="D10046" s="126"/>
      <c r="K10046" s="1014"/>
      <c r="L10046" s="126"/>
    </row>
    <row r="10047" spans="2:12">
      <c r="B10047" s="126"/>
      <c r="C10047" s="126"/>
      <c r="D10047" s="126"/>
      <c r="K10047" s="1014"/>
      <c r="L10047" s="126"/>
    </row>
    <row r="10048" spans="2:12">
      <c r="B10048" s="126"/>
      <c r="C10048" s="126"/>
      <c r="D10048" s="126"/>
      <c r="K10048" s="1014"/>
      <c r="L10048" s="126"/>
    </row>
    <row r="10049" spans="2:12">
      <c r="B10049" s="126"/>
      <c r="C10049" s="126"/>
      <c r="D10049" s="126"/>
      <c r="K10049" s="1014"/>
      <c r="L10049" s="126"/>
    </row>
    <row r="10050" spans="2:12">
      <c r="B10050" s="126"/>
      <c r="C10050" s="126"/>
      <c r="D10050" s="126"/>
      <c r="K10050" s="1014"/>
      <c r="L10050" s="126"/>
    </row>
    <row r="10051" spans="2:12">
      <c r="B10051" s="126"/>
      <c r="C10051" s="126"/>
      <c r="D10051" s="126"/>
      <c r="K10051" s="1014"/>
      <c r="L10051" s="126"/>
    </row>
    <row r="10052" spans="2:12">
      <c r="B10052" s="126"/>
      <c r="C10052" s="126"/>
      <c r="D10052" s="126"/>
      <c r="K10052" s="1014"/>
      <c r="L10052" s="126"/>
    </row>
    <row r="10053" spans="2:12">
      <c r="B10053" s="126"/>
      <c r="C10053" s="126"/>
      <c r="D10053" s="126"/>
      <c r="K10053" s="1014"/>
      <c r="L10053" s="126"/>
    </row>
    <row r="10054" spans="2:12">
      <c r="B10054" s="126"/>
      <c r="C10054" s="126"/>
      <c r="D10054" s="126"/>
      <c r="K10054" s="1014"/>
      <c r="L10054" s="126"/>
    </row>
    <row r="10055" spans="2:12">
      <c r="B10055" s="126"/>
      <c r="C10055" s="126"/>
      <c r="D10055" s="126"/>
      <c r="K10055" s="1014"/>
      <c r="L10055" s="126"/>
    </row>
    <row r="10056" spans="2:12">
      <c r="B10056" s="126"/>
      <c r="C10056" s="126"/>
      <c r="D10056" s="126"/>
      <c r="K10056" s="1014"/>
      <c r="L10056" s="126"/>
    </row>
    <row r="10057" spans="2:12">
      <c r="B10057" s="126"/>
      <c r="C10057" s="126"/>
      <c r="D10057" s="126"/>
      <c r="K10057" s="1014"/>
      <c r="L10057" s="126"/>
    </row>
    <row r="10058" spans="2:12">
      <c r="B10058" s="126"/>
      <c r="C10058" s="126"/>
      <c r="D10058" s="126"/>
      <c r="K10058" s="1014"/>
      <c r="L10058" s="126"/>
    </row>
    <row r="10059" spans="2:12">
      <c r="B10059" s="126"/>
      <c r="C10059" s="126"/>
      <c r="D10059" s="126"/>
      <c r="K10059" s="1014"/>
      <c r="L10059" s="126"/>
    </row>
    <row r="10060" spans="2:12">
      <c r="B10060" s="126"/>
      <c r="C10060" s="126"/>
      <c r="D10060" s="126"/>
      <c r="K10060" s="1014"/>
      <c r="L10060" s="126"/>
    </row>
    <row r="10061" spans="2:12">
      <c r="B10061" s="126"/>
      <c r="C10061" s="126"/>
      <c r="D10061" s="126"/>
      <c r="K10061" s="1014"/>
      <c r="L10061" s="126"/>
    </row>
    <row r="10062" spans="2:12">
      <c r="B10062" s="126"/>
      <c r="C10062" s="126"/>
      <c r="D10062" s="126"/>
      <c r="K10062" s="1014"/>
      <c r="L10062" s="126"/>
    </row>
    <row r="10063" spans="2:12">
      <c r="B10063" s="126"/>
      <c r="C10063" s="126"/>
      <c r="D10063" s="126"/>
      <c r="K10063" s="1014"/>
      <c r="L10063" s="126"/>
    </row>
    <row r="10064" spans="2:12">
      <c r="B10064" s="126"/>
      <c r="C10064" s="126"/>
      <c r="D10064" s="126"/>
      <c r="K10064" s="1014"/>
      <c r="L10064" s="126"/>
    </row>
    <row r="10065" spans="2:12">
      <c r="B10065" s="126"/>
      <c r="C10065" s="126"/>
      <c r="D10065" s="126"/>
      <c r="K10065" s="1014"/>
      <c r="L10065" s="126"/>
    </row>
    <row r="10066" spans="2:12">
      <c r="B10066" s="126"/>
      <c r="C10066" s="126"/>
      <c r="D10066" s="126"/>
      <c r="K10066" s="1014"/>
      <c r="L10066" s="126"/>
    </row>
    <row r="10067" spans="2:12">
      <c r="B10067" s="126"/>
      <c r="C10067" s="126"/>
      <c r="D10067" s="126"/>
      <c r="K10067" s="1014"/>
      <c r="L10067" s="126"/>
    </row>
    <row r="10068" spans="2:12">
      <c r="B10068" s="126"/>
      <c r="C10068" s="126"/>
      <c r="D10068" s="126"/>
      <c r="K10068" s="1014"/>
      <c r="L10068" s="126"/>
    </row>
    <row r="10069" spans="2:12">
      <c r="B10069" s="126"/>
      <c r="C10069" s="126"/>
      <c r="D10069" s="126"/>
      <c r="K10069" s="1014"/>
      <c r="L10069" s="126"/>
    </row>
    <row r="10070" spans="2:12">
      <c r="B10070" s="126"/>
      <c r="C10070" s="126"/>
      <c r="D10070" s="126"/>
      <c r="K10070" s="1014"/>
      <c r="L10070" s="126"/>
    </row>
    <row r="10071" spans="2:12">
      <c r="B10071" s="126"/>
      <c r="C10071" s="126"/>
      <c r="D10071" s="126"/>
      <c r="K10071" s="1014"/>
      <c r="L10071" s="126"/>
    </row>
    <row r="10072" spans="2:12">
      <c r="B10072" s="126"/>
      <c r="C10072" s="126"/>
      <c r="D10072" s="126"/>
      <c r="K10072" s="1014"/>
      <c r="L10072" s="126"/>
    </row>
    <row r="10073" spans="2:12">
      <c r="B10073" s="126"/>
      <c r="C10073" s="126"/>
      <c r="D10073" s="126"/>
      <c r="K10073" s="1014"/>
      <c r="L10073" s="126"/>
    </row>
    <row r="10074" spans="2:12">
      <c r="B10074" s="126"/>
      <c r="C10074" s="126"/>
      <c r="D10074" s="126"/>
      <c r="K10074" s="1014"/>
      <c r="L10074" s="126"/>
    </row>
    <row r="10075" spans="2:12">
      <c r="B10075" s="126"/>
      <c r="C10075" s="126"/>
      <c r="D10075" s="126"/>
      <c r="K10075" s="1014"/>
      <c r="L10075" s="126"/>
    </row>
    <row r="10076" spans="2:12">
      <c r="B10076" s="126"/>
      <c r="C10076" s="126"/>
      <c r="D10076" s="126"/>
      <c r="K10076" s="1014"/>
      <c r="L10076" s="126"/>
    </row>
    <row r="10077" spans="2:12">
      <c r="B10077" s="126"/>
      <c r="C10077" s="126"/>
      <c r="D10077" s="126"/>
      <c r="K10077" s="1014"/>
      <c r="L10077" s="126"/>
    </row>
    <row r="10078" spans="2:12">
      <c r="B10078" s="126"/>
      <c r="C10078" s="126"/>
      <c r="D10078" s="126"/>
      <c r="K10078" s="1014"/>
      <c r="L10078" s="126"/>
    </row>
    <row r="10079" spans="2:12">
      <c r="B10079" s="126"/>
      <c r="C10079" s="126"/>
      <c r="D10079" s="126"/>
      <c r="K10079" s="1014"/>
      <c r="L10079" s="126"/>
    </row>
    <row r="10080" spans="2:12">
      <c r="B10080" s="126"/>
      <c r="C10080" s="126"/>
      <c r="D10080" s="126"/>
      <c r="K10080" s="1014"/>
      <c r="L10080" s="126"/>
    </row>
    <row r="10081" spans="2:12">
      <c r="B10081" s="126"/>
      <c r="C10081" s="126"/>
      <c r="D10081" s="126"/>
      <c r="K10081" s="1014"/>
      <c r="L10081" s="126"/>
    </row>
    <row r="10082" spans="2:12">
      <c r="B10082" s="126"/>
      <c r="C10082" s="126"/>
      <c r="D10082" s="126"/>
      <c r="K10082" s="1014"/>
      <c r="L10082" s="126"/>
    </row>
    <row r="10083" spans="2:12">
      <c r="B10083" s="126"/>
      <c r="C10083" s="126"/>
      <c r="D10083" s="126"/>
      <c r="K10083" s="1014"/>
      <c r="L10083" s="126"/>
    </row>
    <row r="10084" spans="2:12">
      <c r="B10084" s="126"/>
      <c r="C10084" s="126"/>
      <c r="D10084" s="126"/>
      <c r="K10084" s="1014"/>
      <c r="L10084" s="126"/>
    </row>
    <row r="10085" spans="2:12">
      <c r="B10085" s="126"/>
      <c r="C10085" s="126"/>
      <c r="D10085" s="126"/>
      <c r="K10085" s="1014"/>
      <c r="L10085" s="126"/>
    </row>
    <row r="10086" spans="2:12">
      <c r="B10086" s="126"/>
      <c r="C10086" s="126"/>
      <c r="D10086" s="126"/>
      <c r="K10086" s="1014"/>
      <c r="L10086" s="126"/>
    </row>
    <row r="10087" spans="2:12">
      <c r="B10087" s="126"/>
      <c r="C10087" s="126"/>
      <c r="D10087" s="126"/>
      <c r="K10087" s="1014"/>
      <c r="L10087" s="126"/>
    </row>
    <row r="10088" spans="2:12">
      <c r="B10088" s="126"/>
      <c r="C10088" s="126"/>
      <c r="D10088" s="126"/>
      <c r="K10088" s="1014"/>
      <c r="L10088" s="126"/>
    </row>
    <row r="10089" spans="2:12">
      <c r="B10089" s="126"/>
      <c r="C10089" s="126"/>
      <c r="D10089" s="126"/>
      <c r="K10089" s="1014"/>
      <c r="L10089" s="126"/>
    </row>
    <row r="10090" spans="2:12">
      <c r="B10090" s="126"/>
      <c r="C10090" s="126"/>
      <c r="D10090" s="126"/>
      <c r="K10090" s="1014"/>
      <c r="L10090" s="126"/>
    </row>
    <row r="10091" spans="2:12">
      <c r="B10091" s="126"/>
      <c r="C10091" s="126"/>
      <c r="D10091" s="126"/>
      <c r="K10091" s="1014"/>
      <c r="L10091" s="126"/>
    </row>
    <row r="10092" spans="2:12">
      <c r="B10092" s="126"/>
      <c r="C10092" s="126"/>
      <c r="D10092" s="126"/>
      <c r="K10092" s="1014"/>
      <c r="L10092" s="126"/>
    </row>
    <row r="10093" spans="2:12">
      <c r="B10093" s="126"/>
      <c r="C10093" s="126"/>
      <c r="D10093" s="126"/>
      <c r="K10093" s="1014"/>
      <c r="L10093" s="126"/>
    </row>
    <row r="10094" spans="2:12">
      <c r="B10094" s="126"/>
      <c r="C10094" s="126"/>
      <c r="D10094" s="126"/>
      <c r="K10094" s="1014"/>
      <c r="L10094" s="126"/>
    </row>
    <row r="10095" spans="2:12">
      <c r="B10095" s="126"/>
      <c r="C10095" s="126"/>
      <c r="D10095" s="126"/>
      <c r="K10095" s="1014"/>
      <c r="L10095" s="126"/>
    </row>
    <row r="10096" spans="2:12">
      <c r="B10096" s="126"/>
      <c r="C10096" s="126"/>
      <c r="D10096" s="126"/>
      <c r="K10096" s="1014"/>
      <c r="L10096" s="126"/>
    </row>
    <row r="10097" spans="2:12">
      <c r="B10097" s="126"/>
      <c r="C10097" s="126"/>
      <c r="D10097" s="126"/>
      <c r="K10097" s="1014"/>
      <c r="L10097" s="126"/>
    </row>
    <row r="10098" spans="2:12">
      <c r="B10098" s="126"/>
      <c r="C10098" s="126"/>
      <c r="D10098" s="126"/>
      <c r="K10098" s="1014"/>
      <c r="L10098" s="126"/>
    </row>
    <row r="10099" spans="2:12">
      <c r="B10099" s="126"/>
      <c r="C10099" s="126"/>
      <c r="D10099" s="126"/>
      <c r="K10099" s="1014"/>
      <c r="L10099" s="126"/>
    </row>
    <row r="10100" spans="2:12">
      <c r="B10100" s="126"/>
      <c r="C10100" s="126"/>
      <c r="D10100" s="126"/>
      <c r="K10100" s="1014"/>
      <c r="L10100" s="126"/>
    </row>
    <row r="10101" spans="2:12">
      <c r="B10101" s="126"/>
      <c r="C10101" s="126"/>
      <c r="D10101" s="126"/>
      <c r="K10101" s="1014"/>
      <c r="L10101" s="126"/>
    </row>
    <row r="10102" spans="2:12">
      <c r="B10102" s="126"/>
      <c r="C10102" s="126"/>
      <c r="D10102" s="126"/>
      <c r="K10102" s="1014"/>
      <c r="L10102" s="126"/>
    </row>
    <row r="10103" spans="2:12">
      <c r="B10103" s="126"/>
      <c r="C10103" s="126"/>
      <c r="D10103" s="126"/>
      <c r="K10103" s="1014"/>
      <c r="L10103" s="126"/>
    </row>
    <row r="10104" spans="2:12">
      <c r="B10104" s="126"/>
      <c r="C10104" s="126"/>
      <c r="D10104" s="126"/>
      <c r="K10104" s="1014"/>
      <c r="L10104" s="126"/>
    </row>
    <row r="10105" spans="2:12">
      <c r="B10105" s="126"/>
      <c r="C10105" s="126"/>
      <c r="D10105" s="126"/>
      <c r="K10105" s="1014"/>
      <c r="L10105" s="126"/>
    </row>
    <row r="10106" spans="2:12">
      <c r="B10106" s="126"/>
      <c r="C10106" s="126"/>
      <c r="D10106" s="126"/>
      <c r="K10106" s="1014"/>
      <c r="L10106" s="126"/>
    </row>
    <row r="10107" spans="2:12">
      <c r="B10107" s="126"/>
      <c r="C10107" s="126"/>
      <c r="D10107" s="126"/>
      <c r="K10107" s="1014"/>
      <c r="L10107" s="126"/>
    </row>
    <row r="10108" spans="2:12">
      <c r="B10108" s="126"/>
      <c r="C10108" s="126"/>
      <c r="D10108" s="126"/>
      <c r="K10108" s="1014"/>
      <c r="L10108" s="126"/>
    </row>
    <row r="10109" spans="2:12">
      <c r="B10109" s="126"/>
      <c r="C10109" s="126"/>
      <c r="D10109" s="126"/>
      <c r="K10109" s="1014"/>
      <c r="L10109" s="126"/>
    </row>
    <row r="10110" spans="2:12">
      <c r="B10110" s="126"/>
      <c r="C10110" s="126"/>
      <c r="D10110" s="126"/>
      <c r="K10110" s="1014"/>
      <c r="L10110" s="126"/>
    </row>
    <row r="10111" spans="2:12">
      <c r="B10111" s="126"/>
      <c r="C10111" s="126"/>
      <c r="D10111" s="126"/>
      <c r="K10111" s="1014"/>
      <c r="L10111" s="126"/>
    </row>
    <row r="10112" spans="2:12">
      <c r="B10112" s="126"/>
      <c r="C10112" s="126"/>
      <c r="D10112" s="126"/>
      <c r="K10112" s="1014"/>
      <c r="L10112" s="126"/>
    </row>
    <row r="10113" spans="2:12">
      <c r="B10113" s="126"/>
      <c r="C10113" s="126"/>
      <c r="D10113" s="126"/>
      <c r="K10113" s="1014"/>
      <c r="L10113" s="126"/>
    </row>
    <row r="10114" spans="2:12">
      <c r="B10114" s="126"/>
      <c r="C10114" s="126"/>
      <c r="D10114" s="126"/>
      <c r="K10114" s="1014"/>
      <c r="L10114" s="126"/>
    </row>
    <row r="10115" spans="2:12">
      <c r="B10115" s="126"/>
      <c r="C10115" s="126"/>
      <c r="D10115" s="126"/>
      <c r="K10115" s="1014"/>
      <c r="L10115" s="126"/>
    </row>
    <row r="10116" spans="2:12">
      <c r="B10116" s="126"/>
      <c r="C10116" s="126"/>
      <c r="D10116" s="126"/>
      <c r="K10116" s="1014"/>
      <c r="L10116" s="126"/>
    </row>
    <row r="10117" spans="2:12">
      <c r="B10117" s="126"/>
      <c r="C10117" s="126"/>
      <c r="D10117" s="126"/>
      <c r="K10117" s="1014"/>
      <c r="L10117" s="126"/>
    </row>
    <row r="10118" spans="2:12">
      <c r="B10118" s="126"/>
      <c r="C10118" s="126"/>
      <c r="D10118" s="126"/>
      <c r="K10118" s="1014"/>
      <c r="L10118" s="126"/>
    </row>
    <row r="10119" spans="2:12">
      <c r="B10119" s="126"/>
      <c r="C10119" s="126"/>
      <c r="D10119" s="126"/>
      <c r="K10119" s="1014"/>
      <c r="L10119" s="126"/>
    </row>
    <row r="10120" spans="2:12">
      <c r="B10120" s="126"/>
      <c r="C10120" s="126"/>
      <c r="D10120" s="126"/>
      <c r="K10120" s="1014"/>
      <c r="L10120" s="126"/>
    </row>
    <row r="10121" spans="2:12">
      <c r="B10121" s="126"/>
      <c r="C10121" s="126"/>
      <c r="D10121" s="126"/>
      <c r="K10121" s="1014"/>
      <c r="L10121" s="126"/>
    </row>
    <row r="10122" spans="2:12">
      <c r="B10122" s="126"/>
      <c r="C10122" s="126"/>
      <c r="D10122" s="126"/>
      <c r="K10122" s="1014"/>
      <c r="L10122" s="126"/>
    </row>
    <row r="10123" spans="2:12">
      <c r="B10123" s="126"/>
      <c r="C10123" s="126"/>
      <c r="D10123" s="126"/>
      <c r="K10123" s="1014"/>
      <c r="L10123" s="126"/>
    </row>
    <row r="10124" spans="2:12">
      <c r="B10124" s="126"/>
      <c r="C10124" s="126"/>
      <c r="D10124" s="126"/>
      <c r="K10124" s="1014"/>
      <c r="L10124" s="126"/>
    </row>
    <row r="10125" spans="2:12">
      <c r="B10125" s="126"/>
      <c r="C10125" s="126"/>
      <c r="D10125" s="126"/>
      <c r="K10125" s="1014"/>
      <c r="L10125" s="126"/>
    </row>
    <row r="10126" spans="2:12">
      <c r="B10126" s="126"/>
      <c r="C10126" s="126"/>
      <c r="D10126" s="126"/>
      <c r="K10126" s="1014"/>
      <c r="L10126" s="126"/>
    </row>
    <row r="10127" spans="2:12">
      <c r="B10127" s="126"/>
      <c r="C10127" s="126"/>
      <c r="D10127" s="126"/>
      <c r="K10127" s="1014"/>
      <c r="L10127" s="126"/>
    </row>
    <row r="10128" spans="2:12">
      <c r="B10128" s="126"/>
      <c r="C10128" s="126"/>
      <c r="D10128" s="126"/>
      <c r="K10128" s="1014"/>
      <c r="L10128" s="126"/>
    </row>
    <row r="10129" spans="2:12">
      <c r="B10129" s="126"/>
      <c r="C10129" s="126"/>
      <c r="D10129" s="126"/>
      <c r="K10129" s="1014"/>
      <c r="L10129" s="126"/>
    </row>
    <row r="10130" spans="2:12">
      <c r="B10130" s="126"/>
      <c r="C10130" s="126"/>
      <c r="D10130" s="126"/>
      <c r="K10130" s="1014"/>
      <c r="L10130" s="126"/>
    </row>
    <row r="10131" spans="2:12">
      <c r="B10131" s="126"/>
      <c r="C10131" s="126"/>
      <c r="D10131" s="126"/>
      <c r="K10131" s="1014"/>
      <c r="L10131" s="126"/>
    </row>
    <row r="10132" spans="2:12">
      <c r="B10132" s="126"/>
      <c r="C10132" s="126"/>
      <c r="D10132" s="126"/>
      <c r="K10132" s="1014"/>
      <c r="L10132" s="126"/>
    </row>
    <row r="10133" spans="2:12">
      <c r="B10133" s="126"/>
      <c r="C10133" s="126"/>
      <c r="D10133" s="126"/>
      <c r="K10133" s="1014"/>
      <c r="L10133" s="126"/>
    </row>
    <row r="10134" spans="2:12">
      <c r="B10134" s="126"/>
      <c r="C10134" s="126"/>
      <c r="D10134" s="126"/>
      <c r="K10134" s="1014"/>
      <c r="L10134" s="126"/>
    </row>
    <row r="10135" spans="2:12">
      <c r="B10135" s="126"/>
      <c r="C10135" s="126"/>
      <c r="D10135" s="126"/>
      <c r="K10135" s="1014"/>
      <c r="L10135" s="126"/>
    </row>
    <row r="10136" spans="2:12">
      <c r="B10136" s="126"/>
      <c r="C10136" s="126"/>
      <c r="D10136" s="126"/>
      <c r="K10136" s="1014"/>
      <c r="L10136" s="126"/>
    </row>
    <row r="10137" spans="2:12">
      <c r="B10137" s="126"/>
      <c r="C10137" s="126"/>
      <c r="D10137" s="126"/>
      <c r="K10137" s="1014"/>
      <c r="L10137" s="126"/>
    </row>
    <row r="10138" spans="2:12">
      <c r="B10138" s="126"/>
      <c r="C10138" s="126"/>
      <c r="D10138" s="126"/>
      <c r="K10138" s="1014"/>
      <c r="L10138" s="126"/>
    </row>
    <row r="10139" spans="2:12">
      <c r="B10139" s="126"/>
      <c r="C10139" s="126"/>
      <c r="D10139" s="126"/>
      <c r="K10139" s="1014"/>
      <c r="L10139" s="126"/>
    </row>
    <row r="10140" spans="2:12">
      <c r="B10140" s="126"/>
      <c r="C10140" s="126"/>
      <c r="D10140" s="126"/>
      <c r="K10140" s="1014"/>
      <c r="L10140" s="126"/>
    </row>
    <row r="10141" spans="2:12">
      <c r="B10141" s="126"/>
      <c r="C10141" s="126"/>
      <c r="D10141" s="126"/>
      <c r="K10141" s="1014"/>
      <c r="L10141" s="126"/>
    </row>
    <row r="10142" spans="2:12">
      <c r="B10142" s="126"/>
      <c r="C10142" s="126"/>
      <c r="D10142" s="126"/>
      <c r="K10142" s="1014"/>
      <c r="L10142" s="126"/>
    </row>
    <row r="10143" spans="2:12">
      <c r="B10143" s="126"/>
      <c r="C10143" s="126"/>
      <c r="D10143" s="126"/>
      <c r="K10143" s="1014"/>
      <c r="L10143" s="126"/>
    </row>
    <row r="10144" spans="2:12">
      <c r="B10144" s="126"/>
      <c r="C10144" s="126"/>
      <c r="D10144" s="126"/>
      <c r="K10144" s="1014"/>
      <c r="L10144" s="126"/>
    </row>
    <row r="10145" spans="2:12">
      <c r="B10145" s="126"/>
      <c r="C10145" s="126"/>
      <c r="D10145" s="126"/>
      <c r="K10145" s="1014"/>
      <c r="L10145" s="126"/>
    </row>
    <row r="10146" spans="2:12">
      <c r="B10146" s="126"/>
      <c r="C10146" s="126"/>
      <c r="D10146" s="126"/>
      <c r="K10146" s="1014"/>
      <c r="L10146" s="126"/>
    </row>
    <row r="10147" spans="2:12">
      <c r="B10147" s="126"/>
      <c r="C10147" s="126"/>
      <c r="D10147" s="126"/>
      <c r="K10147" s="1014"/>
      <c r="L10147" s="126"/>
    </row>
    <row r="10148" spans="2:12">
      <c r="B10148" s="126"/>
      <c r="C10148" s="126"/>
      <c r="D10148" s="126"/>
      <c r="K10148" s="1014"/>
      <c r="L10148" s="126"/>
    </row>
    <row r="10149" spans="2:12">
      <c r="B10149" s="126"/>
      <c r="C10149" s="126"/>
      <c r="D10149" s="126"/>
      <c r="K10149" s="1014"/>
      <c r="L10149" s="126"/>
    </row>
    <row r="10150" spans="2:12">
      <c r="B10150" s="126"/>
      <c r="C10150" s="126"/>
      <c r="D10150" s="126"/>
      <c r="K10150" s="1014"/>
      <c r="L10150" s="126"/>
    </row>
    <row r="10151" spans="2:12">
      <c r="B10151" s="126"/>
      <c r="C10151" s="126"/>
      <c r="D10151" s="126"/>
      <c r="K10151" s="1014"/>
      <c r="L10151" s="126"/>
    </row>
    <row r="10152" spans="2:12">
      <c r="B10152" s="126"/>
      <c r="C10152" s="126"/>
      <c r="D10152" s="126"/>
      <c r="K10152" s="1014"/>
      <c r="L10152" s="126"/>
    </row>
    <row r="10153" spans="2:12">
      <c r="B10153" s="126"/>
      <c r="C10153" s="126"/>
      <c r="D10153" s="126"/>
      <c r="K10153" s="1014"/>
      <c r="L10153" s="126"/>
    </row>
    <row r="10154" spans="2:12">
      <c r="B10154" s="126"/>
      <c r="C10154" s="126"/>
      <c r="D10154" s="126"/>
      <c r="K10154" s="1014"/>
      <c r="L10154" s="126"/>
    </row>
    <row r="10155" spans="2:12">
      <c r="B10155" s="126"/>
      <c r="C10155" s="126"/>
      <c r="D10155" s="126"/>
      <c r="K10155" s="1014"/>
      <c r="L10155" s="126"/>
    </row>
    <row r="10156" spans="2:12">
      <c r="B10156" s="126"/>
      <c r="C10156" s="126"/>
      <c r="D10156" s="126"/>
      <c r="K10156" s="1014"/>
      <c r="L10156" s="126"/>
    </row>
    <row r="10157" spans="2:12">
      <c r="B10157" s="126"/>
      <c r="C10157" s="126"/>
      <c r="D10157" s="126"/>
      <c r="K10157" s="1014"/>
      <c r="L10157" s="126"/>
    </row>
    <row r="10158" spans="2:12">
      <c r="B10158" s="126"/>
      <c r="C10158" s="126"/>
      <c r="D10158" s="126"/>
      <c r="K10158" s="1014"/>
      <c r="L10158" s="126"/>
    </row>
    <row r="10159" spans="2:12">
      <c r="B10159" s="126"/>
      <c r="C10159" s="126"/>
      <c r="D10159" s="126"/>
      <c r="K10159" s="1014"/>
      <c r="L10159" s="126"/>
    </row>
    <row r="10160" spans="2:12">
      <c r="B10160" s="126"/>
      <c r="C10160" s="126"/>
      <c r="D10160" s="126"/>
      <c r="K10160" s="1014"/>
      <c r="L10160" s="126"/>
    </row>
    <row r="10161" spans="2:12">
      <c r="B10161" s="126"/>
      <c r="C10161" s="126"/>
      <c r="D10161" s="126"/>
      <c r="K10161" s="1014"/>
      <c r="L10161" s="126"/>
    </row>
    <row r="10162" spans="2:12">
      <c r="B10162" s="126"/>
      <c r="C10162" s="126"/>
      <c r="D10162" s="126"/>
      <c r="K10162" s="1014"/>
      <c r="L10162" s="126"/>
    </row>
    <row r="10163" spans="2:12">
      <c r="B10163" s="126"/>
      <c r="C10163" s="126"/>
      <c r="D10163" s="126"/>
      <c r="K10163" s="1014"/>
      <c r="L10163" s="126"/>
    </row>
    <row r="10164" spans="2:12">
      <c r="B10164" s="126"/>
      <c r="C10164" s="126"/>
      <c r="D10164" s="126"/>
      <c r="K10164" s="1014"/>
      <c r="L10164" s="126"/>
    </row>
    <row r="10165" spans="2:12">
      <c r="B10165" s="126"/>
      <c r="C10165" s="126"/>
      <c r="D10165" s="126"/>
      <c r="K10165" s="1014"/>
      <c r="L10165" s="126"/>
    </row>
    <row r="10166" spans="2:12">
      <c r="B10166" s="126"/>
      <c r="C10166" s="126"/>
      <c r="D10166" s="126"/>
      <c r="K10166" s="1014"/>
      <c r="L10166" s="126"/>
    </row>
    <row r="10167" spans="2:12">
      <c r="B10167" s="126"/>
      <c r="C10167" s="126"/>
      <c r="D10167" s="126"/>
      <c r="K10167" s="1014"/>
      <c r="L10167" s="126"/>
    </row>
    <row r="10168" spans="2:12">
      <c r="B10168" s="126"/>
      <c r="C10168" s="126"/>
      <c r="D10168" s="126"/>
      <c r="K10168" s="1014"/>
      <c r="L10168" s="126"/>
    </row>
    <row r="10169" spans="2:12">
      <c r="B10169" s="126"/>
      <c r="C10169" s="126"/>
      <c r="D10169" s="126"/>
      <c r="K10169" s="1014"/>
      <c r="L10169" s="126"/>
    </row>
    <row r="10170" spans="2:12">
      <c r="B10170" s="126"/>
      <c r="C10170" s="126"/>
      <c r="D10170" s="126"/>
      <c r="K10170" s="1014"/>
      <c r="L10170" s="126"/>
    </row>
    <row r="10171" spans="2:12">
      <c r="B10171" s="126"/>
      <c r="C10171" s="126"/>
      <c r="D10171" s="126"/>
      <c r="K10171" s="1014"/>
      <c r="L10171" s="126"/>
    </row>
    <row r="10172" spans="2:12">
      <c r="B10172" s="126"/>
      <c r="C10172" s="126"/>
      <c r="D10172" s="126"/>
      <c r="K10172" s="1014"/>
      <c r="L10172" s="126"/>
    </row>
    <row r="10173" spans="2:12">
      <c r="B10173" s="126"/>
      <c r="C10173" s="126"/>
      <c r="D10173" s="126"/>
      <c r="K10173" s="1014"/>
      <c r="L10173" s="126"/>
    </row>
    <row r="10174" spans="2:12">
      <c r="B10174" s="126"/>
      <c r="C10174" s="126"/>
      <c r="D10174" s="126"/>
      <c r="K10174" s="1014"/>
      <c r="L10174" s="126"/>
    </row>
    <row r="10175" spans="2:12">
      <c r="B10175" s="126"/>
      <c r="C10175" s="126"/>
      <c r="D10175" s="126"/>
      <c r="K10175" s="1014"/>
      <c r="L10175" s="126"/>
    </row>
    <row r="10176" spans="2:12">
      <c r="B10176" s="126"/>
      <c r="C10176" s="126"/>
      <c r="D10176" s="126"/>
      <c r="K10176" s="1014"/>
      <c r="L10176" s="126"/>
    </row>
    <row r="10177" spans="2:12">
      <c r="B10177" s="126"/>
      <c r="C10177" s="126"/>
      <c r="D10177" s="126"/>
      <c r="K10177" s="1014"/>
      <c r="L10177" s="126"/>
    </row>
    <row r="10178" spans="2:12">
      <c r="B10178" s="126"/>
      <c r="C10178" s="126"/>
      <c r="D10178" s="126"/>
      <c r="K10178" s="1014"/>
      <c r="L10178" s="126"/>
    </row>
    <row r="10179" spans="2:12">
      <c r="B10179" s="126"/>
      <c r="C10179" s="126"/>
      <c r="D10179" s="126"/>
      <c r="K10179" s="1014"/>
      <c r="L10179" s="126"/>
    </row>
    <row r="10180" spans="2:12">
      <c r="B10180" s="126"/>
      <c r="C10180" s="126"/>
      <c r="D10180" s="126"/>
      <c r="K10180" s="1014"/>
      <c r="L10180" s="126"/>
    </row>
    <row r="10181" spans="2:12">
      <c r="B10181" s="126"/>
      <c r="C10181" s="126"/>
      <c r="D10181" s="126"/>
      <c r="K10181" s="1014"/>
      <c r="L10181" s="126"/>
    </row>
    <row r="10182" spans="2:12">
      <c r="B10182" s="126"/>
      <c r="C10182" s="126"/>
      <c r="D10182" s="126"/>
      <c r="K10182" s="1014"/>
      <c r="L10182" s="126"/>
    </row>
    <row r="10183" spans="2:12">
      <c r="B10183" s="126"/>
      <c r="C10183" s="126"/>
      <c r="D10183" s="126"/>
      <c r="K10183" s="1014"/>
      <c r="L10183" s="126"/>
    </row>
    <row r="10184" spans="2:12">
      <c r="B10184" s="126"/>
      <c r="C10184" s="126"/>
      <c r="D10184" s="126"/>
      <c r="K10184" s="1014"/>
      <c r="L10184" s="126"/>
    </row>
    <row r="10185" spans="2:12">
      <c r="B10185" s="126"/>
      <c r="C10185" s="126"/>
      <c r="D10185" s="126"/>
      <c r="K10185" s="1014"/>
      <c r="L10185" s="126"/>
    </row>
    <row r="10186" spans="2:12">
      <c r="B10186" s="126"/>
      <c r="C10186" s="126"/>
      <c r="D10186" s="126"/>
      <c r="K10186" s="1014"/>
      <c r="L10186" s="126"/>
    </row>
    <row r="10187" spans="2:12">
      <c r="B10187" s="126"/>
      <c r="C10187" s="126"/>
      <c r="D10187" s="126"/>
      <c r="K10187" s="1014"/>
      <c r="L10187" s="126"/>
    </row>
    <row r="10188" spans="2:12">
      <c r="B10188" s="126"/>
      <c r="C10188" s="126"/>
      <c r="D10188" s="126"/>
      <c r="K10188" s="1014"/>
      <c r="L10188" s="126"/>
    </row>
    <row r="10189" spans="2:12">
      <c r="B10189" s="126"/>
      <c r="C10189" s="126"/>
      <c r="D10189" s="126"/>
      <c r="K10189" s="1014"/>
      <c r="L10189" s="126"/>
    </row>
    <row r="10190" spans="2:12">
      <c r="B10190" s="126"/>
      <c r="C10190" s="126"/>
      <c r="D10190" s="126"/>
      <c r="K10190" s="1014"/>
      <c r="L10190" s="126"/>
    </row>
    <row r="10191" spans="2:12">
      <c r="B10191" s="126"/>
      <c r="C10191" s="126"/>
      <c r="D10191" s="126"/>
      <c r="K10191" s="1014"/>
      <c r="L10191" s="126"/>
    </row>
    <row r="10192" spans="2:12">
      <c r="B10192" s="126"/>
      <c r="C10192" s="126"/>
      <c r="D10192" s="126"/>
      <c r="K10192" s="1014"/>
      <c r="L10192" s="126"/>
    </row>
    <row r="10193" spans="2:12">
      <c r="B10193" s="126"/>
      <c r="C10193" s="126"/>
      <c r="D10193" s="126"/>
      <c r="K10193" s="1014"/>
      <c r="L10193" s="126"/>
    </row>
    <row r="10194" spans="2:12">
      <c r="B10194" s="126"/>
      <c r="C10194" s="126"/>
      <c r="D10194" s="126"/>
      <c r="K10194" s="1014"/>
      <c r="L10194" s="126"/>
    </row>
    <row r="10195" spans="2:12">
      <c r="B10195" s="126"/>
      <c r="C10195" s="126"/>
      <c r="D10195" s="126"/>
      <c r="K10195" s="1014"/>
      <c r="L10195" s="126"/>
    </row>
    <row r="10196" spans="2:12">
      <c r="B10196" s="126"/>
      <c r="C10196" s="126"/>
      <c r="D10196" s="126"/>
      <c r="K10196" s="1014"/>
      <c r="L10196" s="126"/>
    </row>
    <row r="10197" spans="2:12">
      <c r="B10197" s="126"/>
      <c r="C10197" s="126"/>
      <c r="D10197" s="126"/>
      <c r="K10197" s="1014"/>
      <c r="L10197" s="126"/>
    </row>
    <row r="10198" spans="2:12">
      <c r="B10198" s="126"/>
      <c r="C10198" s="126"/>
      <c r="D10198" s="126"/>
      <c r="K10198" s="1014"/>
      <c r="L10198" s="126"/>
    </row>
    <row r="10199" spans="2:12">
      <c r="B10199" s="126"/>
      <c r="C10199" s="126"/>
      <c r="D10199" s="126"/>
      <c r="K10199" s="1014"/>
      <c r="L10199" s="126"/>
    </row>
    <row r="10200" spans="2:12">
      <c r="B10200" s="126"/>
      <c r="C10200" s="126"/>
      <c r="D10200" s="126"/>
      <c r="K10200" s="1014"/>
      <c r="L10200" s="126"/>
    </row>
    <row r="10201" spans="2:12">
      <c r="B10201" s="126"/>
      <c r="C10201" s="126"/>
      <c r="D10201" s="126"/>
      <c r="K10201" s="1014"/>
      <c r="L10201" s="126"/>
    </row>
    <row r="10202" spans="2:12">
      <c r="B10202" s="126"/>
      <c r="C10202" s="126"/>
      <c r="D10202" s="126"/>
      <c r="K10202" s="1014"/>
      <c r="L10202" s="126"/>
    </row>
    <row r="10203" spans="2:12">
      <c r="B10203" s="126"/>
      <c r="C10203" s="126"/>
      <c r="D10203" s="126"/>
      <c r="K10203" s="1014"/>
      <c r="L10203" s="126"/>
    </row>
    <row r="10204" spans="2:12">
      <c r="B10204" s="126"/>
      <c r="C10204" s="126"/>
      <c r="D10204" s="126"/>
      <c r="K10204" s="1014"/>
      <c r="L10204" s="126"/>
    </row>
    <row r="10205" spans="2:12">
      <c r="B10205" s="126"/>
      <c r="C10205" s="126"/>
      <c r="D10205" s="126"/>
      <c r="K10205" s="1014"/>
      <c r="L10205" s="126"/>
    </row>
    <row r="10206" spans="2:12">
      <c r="B10206" s="126"/>
      <c r="C10206" s="126"/>
      <c r="D10206" s="126"/>
      <c r="K10206" s="1014"/>
      <c r="L10206" s="126"/>
    </row>
    <row r="10207" spans="2:12">
      <c r="B10207" s="126"/>
      <c r="C10207" s="126"/>
      <c r="D10207" s="126"/>
      <c r="K10207" s="1014"/>
      <c r="L10207" s="126"/>
    </row>
    <row r="10208" spans="2:12">
      <c r="B10208" s="126"/>
      <c r="C10208" s="126"/>
      <c r="D10208" s="126"/>
      <c r="K10208" s="1014"/>
      <c r="L10208" s="126"/>
    </row>
    <row r="10209" spans="2:12">
      <c r="B10209" s="126"/>
      <c r="C10209" s="126"/>
      <c r="D10209" s="126"/>
      <c r="K10209" s="1014"/>
      <c r="L10209" s="126"/>
    </row>
    <row r="10210" spans="2:12">
      <c r="B10210" s="126"/>
      <c r="C10210" s="126"/>
      <c r="D10210" s="126"/>
      <c r="K10210" s="1014"/>
      <c r="L10210" s="126"/>
    </row>
    <row r="10211" spans="2:12">
      <c r="B10211" s="126"/>
      <c r="C10211" s="126"/>
      <c r="D10211" s="126"/>
      <c r="K10211" s="1014"/>
      <c r="L10211" s="126"/>
    </row>
    <row r="10212" spans="2:12">
      <c r="B10212" s="126"/>
      <c r="C10212" s="126"/>
      <c r="D10212" s="126"/>
      <c r="K10212" s="1014"/>
      <c r="L10212" s="126"/>
    </row>
    <row r="10213" spans="2:12">
      <c r="B10213" s="126"/>
      <c r="C10213" s="126"/>
      <c r="D10213" s="126"/>
      <c r="K10213" s="1014"/>
      <c r="L10213" s="126"/>
    </row>
    <row r="10214" spans="2:12">
      <c r="B10214" s="126"/>
      <c r="C10214" s="126"/>
      <c r="D10214" s="126"/>
      <c r="K10214" s="1014"/>
      <c r="L10214" s="126"/>
    </row>
    <row r="10215" spans="2:12">
      <c r="B10215" s="126"/>
      <c r="C10215" s="126"/>
      <c r="D10215" s="126"/>
      <c r="K10215" s="1014"/>
      <c r="L10215" s="126"/>
    </row>
    <row r="10216" spans="2:12">
      <c r="B10216" s="126"/>
      <c r="C10216" s="126"/>
      <c r="D10216" s="126"/>
      <c r="K10216" s="1014"/>
      <c r="L10216" s="126"/>
    </row>
    <row r="10217" spans="2:12">
      <c r="B10217" s="126"/>
      <c r="C10217" s="126"/>
      <c r="D10217" s="126"/>
      <c r="K10217" s="1014"/>
      <c r="L10217" s="126"/>
    </row>
    <row r="10218" spans="2:12">
      <c r="B10218" s="126"/>
      <c r="C10218" s="126"/>
      <c r="D10218" s="126"/>
      <c r="K10218" s="1014"/>
      <c r="L10218" s="126"/>
    </row>
    <row r="10219" spans="2:12">
      <c r="B10219" s="126"/>
      <c r="C10219" s="126"/>
      <c r="D10219" s="126"/>
      <c r="K10219" s="1014"/>
      <c r="L10219" s="126"/>
    </row>
    <row r="10220" spans="2:12">
      <c r="B10220" s="126"/>
      <c r="C10220" s="126"/>
      <c r="D10220" s="126"/>
      <c r="K10220" s="1014"/>
      <c r="L10220" s="126"/>
    </row>
    <row r="10221" spans="2:12">
      <c r="B10221" s="126"/>
      <c r="C10221" s="126"/>
      <c r="D10221" s="126"/>
      <c r="K10221" s="1014"/>
      <c r="L10221" s="126"/>
    </row>
    <row r="10222" spans="2:12">
      <c r="B10222" s="126"/>
      <c r="C10222" s="126"/>
      <c r="D10222" s="126"/>
      <c r="K10222" s="1014"/>
      <c r="L10222" s="126"/>
    </row>
    <row r="10223" spans="2:12">
      <c r="B10223" s="126"/>
      <c r="C10223" s="126"/>
      <c r="D10223" s="126"/>
      <c r="K10223" s="1014"/>
      <c r="L10223" s="126"/>
    </row>
    <row r="10224" spans="2:12">
      <c r="B10224" s="126"/>
      <c r="C10224" s="126"/>
      <c r="D10224" s="126"/>
      <c r="K10224" s="1014"/>
      <c r="L10224" s="126"/>
    </row>
    <row r="10225" spans="2:12">
      <c r="B10225" s="126"/>
      <c r="C10225" s="126"/>
      <c r="D10225" s="126"/>
      <c r="K10225" s="1014"/>
      <c r="L10225" s="126"/>
    </row>
    <row r="10226" spans="2:12">
      <c r="B10226" s="126"/>
      <c r="C10226" s="126"/>
      <c r="D10226" s="126"/>
      <c r="K10226" s="1014"/>
      <c r="L10226" s="126"/>
    </row>
    <row r="10227" spans="2:12">
      <c r="B10227" s="126"/>
      <c r="C10227" s="126"/>
      <c r="D10227" s="126"/>
      <c r="K10227" s="1014"/>
      <c r="L10227" s="126"/>
    </row>
    <row r="10228" spans="2:12">
      <c r="B10228" s="126"/>
      <c r="C10228" s="126"/>
      <c r="D10228" s="126"/>
      <c r="K10228" s="1014"/>
      <c r="L10228" s="126"/>
    </row>
    <row r="10229" spans="2:12">
      <c r="B10229" s="126"/>
      <c r="C10229" s="126"/>
      <c r="D10229" s="126"/>
      <c r="K10229" s="1014"/>
      <c r="L10229" s="126"/>
    </row>
    <row r="10230" spans="2:12">
      <c r="B10230" s="126"/>
      <c r="C10230" s="126"/>
      <c r="D10230" s="126"/>
      <c r="K10230" s="1014"/>
      <c r="L10230" s="126"/>
    </row>
    <row r="10231" spans="2:12">
      <c r="B10231" s="126"/>
      <c r="C10231" s="126"/>
      <c r="D10231" s="126"/>
      <c r="K10231" s="1014"/>
      <c r="L10231" s="126"/>
    </row>
    <row r="10232" spans="2:12">
      <c r="B10232" s="126"/>
      <c r="C10232" s="126"/>
      <c r="D10232" s="126"/>
      <c r="K10232" s="1014"/>
      <c r="L10232" s="126"/>
    </row>
    <row r="10233" spans="2:12">
      <c r="B10233" s="126"/>
      <c r="C10233" s="126"/>
      <c r="D10233" s="126"/>
      <c r="K10233" s="1014"/>
      <c r="L10233" s="126"/>
    </row>
    <row r="10234" spans="2:12">
      <c r="B10234" s="126"/>
      <c r="C10234" s="126"/>
      <c r="D10234" s="126"/>
      <c r="K10234" s="1014"/>
      <c r="L10234" s="126"/>
    </row>
    <row r="10235" spans="2:12">
      <c r="B10235" s="126"/>
      <c r="C10235" s="126"/>
      <c r="D10235" s="126"/>
      <c r="K10235" s="1014"/>
      <c r="L10235" s="126"/>
    </row>
    <row r="10236" spans="2:12">
      <c r="B10236" s="126"/>
      <c r="C10236" s="126"/>
      <c r="D10236" s="126"/>
      <c r="K10236" s="1014"/>
      <c r="L10236" s="126"/>
    </row>
    <row r="10237" spans="2:12">
      <c r="B10237" s="126"/>
      <c r="C10237" s="126"/>
      <c r="D10237" s="126"/>
      <c r="K10237" s="1014"/>
      <c r="L10237" s="126"/>
    </row>
    <row r="10238" spans="2:12">
      <c r="B10238" s="126"/>
      <c r="C10238" s="126"/>
      <c r="D10238" s="126"/>
      <c r="K10238" s="1014"/>
      <c r="L10238" s="126"/>
    </row>
    <row r="10239" spans="2:12">
      <c r="B10239" s="126"/>
      <c r="C10239" s="126"/>
      <c r="D10239" s="126"/>
      <c r="K10239" s="1014"/>
      <c r="L10239" s="126"/>
    </row>
    <row r="10240" spans="2:12">
      <c r="B10240" s="126"/>
      <c r="C10240" s="126"/>
      <c r="D10240" s="126"/>
      <c r="K10240" s="1014"/>
      <c r="L10240" s="126"/>
    </row>
    <row r="10241" spans="2:12">
      <c r="B10241" s="126"/>
      <c r="C10241" s="126"/>
      <c r="D10241" s="126"/>
      <c r="K10241" s="1014"/>
      <c r="L10241" s="126"/>
    </row>
    <row r="10242" spans="2:12">
      <c r="B10242" s="126"/>
      <c r="C10242" s="126"/>
      <c r="D10242" s="126"/>
      <c r="K10242" s="1014"/>
      <c r="L10242" s="126"/>
    </row>
    <row r="10243" spans="2:12">
      <c r="B10243" s="126"/>
      <c r="C10243" s="126"/>
      <c r="D10243" s="126"/>
      <c r="K10243" s="1014"/>
      <c r="L10243" s="126"/>
    </row>
    <row r="10244" spans="2:12">
      <c r="B10244" s="126"/>
      <c r="C10244" s="126"/>
      <c r="D10244" s="126"/>
      <c r="K10244" s="1014"/>
      <c r="L10244" s="126"/>
    </row>
    <row r="10245" spans="2:12">
      <c r="B10245" s="126"/>
      <c r="C10245" s="126"/>
      <c r="D10245" s="126"/>
      <c r="K10245" s="1014"/>
      <c r="L10245" s="126"/>
    </row>
    <row r="10246" spans="2:12">
      <c r="B10246" s="126"/>
      <c r="C10246" s="126"/>
      <c r="D10246" s="126"/>
      <c r="K10246" s="1014"/>
      <c r="L10246" s="126"/>
    </row>
    <row r="10247" spans="2:12">
      <c r="B10247" s="126"/>
      <c r="C10247" s="126"/>
      <c r="D10247" s="126"/>
      <c r="K10247" s="1014"/>
      <c r="L10247" s="126"/>
    </row>
    <row r="10248" spans="2:12">
      <c r="B10248" s="126"/>
      <c r="C10248" s="126"/>
      <c r="D10248" s="126"/>
      <c r="K10248" s="1014"/>
      <c r="L10248" s="126"/>
    </row>
    <row r="10249" spans="2:12">
      <c r="B10249" s="126"/>
      <c r="C10249" s="126"/>
      <c r="D10249" s="126"/>
      <c r="K10249" s="1014"/>
      <c r="L10249" s="126"/>
    </row>
    <row r="10250" spans="2:12">
      <c r="B10250" s="126"/>
      <c r="C10250" s="126"/>
      <c r="D10250" s="126"/>
      <c r="K10250" s="1014"/>
      <c r="L10250" s="126"/>
    </row>
    <row r="10251" spans="2:12">
      <c r="B10251" s="126"/>
      <c r="C10251" s="126"/>
      <c r="D10251" s="126"/>
      <c r="K10251" s="1014"/>
      <c r="L10251" s="126"/>
    </row>
    <row r="10252" spans="2:12">
      <c r="B10252" s="126"/>
      <c r="C10252" s="126"/>
      <c r="D10252" s="126"/>
      <c r="K10252" s="1014"/>
      <c r="L10252" s="126"/>
    </row>
    <row r="10253" spans="2:12">
      <c r="B10253" s="126"/>
      <c r="C10253" s="126"/>
      <c r="D10253" s="126"/>
      <c r="K10253" s="1014"/>
      <c r="L10253" s="126"/>
    </row>
    <row r="10254" spans="2:12">
      <c r="B10254" s="126"/>
      <c r="C10254" s="126"/>
      <c r="D10254" s="126"/>
      <c r="K10254" s="1014"/>
      <c r="L10254" s="126"/>
    </row>
    <row r="10255" spans="2:12">
      <c r="B10255" s="126"/>
      <c r="C10255" s="126"/>
      <c r="D10255" s="126"/>
      <c r="K10255" s="1014"/>
      <c r="L10255" s="126"/>
    </row>
    <row r="10256" spans="2:12">
      <c r="B10256" s="126"/>
      <c r="C10256" s="126"/>
      <c r="D10256" s="126"/>
      <c r="K10256" s="1014"/>
      <c r="L10256" s="126"/>
    </row>
    <row r="10257" spans="2:12">
      <c r="B10257" s="126"/>
      <c r="C10257" s="126"/>
      <c r="D10257" s="126"/>
      <c r="K10257" s="1014"/>
      <c r="L10257" s="126"/>
    </row>
    <row r="10258" spans="2:12">
      <c r="B10258" s="126"/>
      <c r="C10258" s="126"/>
      <c r="D10258" s="126"/>
      <c r="K10258" s="1014"/>
      <c r="L10258" s="126"/>
    </row>
    <row r="10259" spans="2:12">
      <c r="B10259" s="126"/>
      <c r="C10259" s="126"/>
      <c r="D10259" s="126"/>
      <c r="K10259" s="1014"/>
      <c r="L10259" s="126"/>
    </row>
    <row r="10260" spans="2:12">
      <c r="B10260" s="126"/>
      <c r="C10260" s="126"/>
      <c r="D10260" s="126"/>
      <c r="K10260" s="1014"/>
      <c r="L10260" s="126"/>
    </row>
    <row r="10261" spans="2:12">
      <c r="B10261" s="126"/>
      <c r="C10261" s="126"/>
      <c r="D10261" s="126"/>
      <c r="K10261" s="1014"/>
      <c r="L10261" s="126"/>
    </row>
    <row r="10262" spans="2:12">
      <c r="B10262" s="126"/>
      <c r="C10262" s="126"/>
      <c r="D10262" s="126"/>
      <c r="K10262" s="1014"/>
      <c r="L10262" s="126"/>
    </row>
    <row r="10263" spans="2:12">
      <c r="B10263" s="126"/>
      <c r="C10263" s="126"/>
      <c r="D10263" s="126"/>
      <c r="K10263" s="1014"/>
      <c r="L10263" s="126"/>
    </row>
    <row r="10264" spans="2:12">
      <c r="B10264" s="126"/>
      <c r="C10264" s="126"/>
      <c r="D10264" s="126"/>
      <c r="K10264" s="1014"/>
      <c r="L10264" s="126"/>
    </row>
    <row r="10265" spans="2:12">
      <c r="B10265" s="126"/>
      <c r="C10265" s="126"/>
      <c r="D10265" s="126"/>
      <c r="K10265" s="1014"/>
      <c r="L10265" s="126"/>
    </row>
    <row r="10266" spans="2:12">
      <c r="B10266" s="126"/>
      <c r="C10266" s="126"/>
      <c r="D10266" s="126"/>
      <c r="K10266" s="1014"/>
      <c r="L10266" s="126"/>
    </row>
    <row r="10267" spans="2:12">
      <c r="B10267" s="126"/>
      <c r="C10267" s="126"/>
      <c r="D10267" s="126"/>
      <c r="K10267" s="1014"/>
      <c r="L10267" s="126"/>
    </row>
    <row r="10268" spans="2:12">
      <c r="B10268" s="126"/>
      <c r="C10268" s="126"/>
      <c r="D10268" s="126"/>
      <c r="K10268" s="1014"/>
      <c r="L10268" s="126"/>
    </row>
    <row r="10269" spans="2:12">
      <c r="B10269" s="126"/>
      <c r="C10269" s="126"/>
      <c r="D10269" s="126"/>
      <c r="K10269" s="1014"/>
      <c r="L10269" s="126"/>
    </row>
    <row r="10270" spans="2:12">
      <c r="B10270" s="126"/>
      <c r="C10270" s="126"/>
      <c r="D10270" s="126"/>
      <c r="K10270" s="1014"/>
      <c r="L10270" s="126"/>
    </row>
    <row r="10271" spans="2:12">
      <c r="B10271" s="126"/>
      <c r="C10271" s="126"/>
      <c r="D10271" s="126"/>
      <c r="K10271" s="1014"/>
      <c r="L10271" s="126"/>
    </row>
    <row r="10272" spans="2:12">
      <c r="B10272" s="126"/>
      <c r="C10272" s="126"/>
      <c r="D10272" s="126"/>
      <c r="K10272" s="1014"/>
      <c r="L10272" s="126"/>
    </row>
    <row r="10273" spans="2:12">
      <c r="B10273" s="126"/>
      <c r="C10273" s="126"/>
      <c r="D10273" s="126"/>
      <c r="K10273" s="1014"/>
      <c r="L10273" s="126"/>
    </row>
    <row r="10274" spans="2:12">
      <c r="B10274" s="126"/>
      <c r="C10274" s="126"/>
      <c r="D10274" s="126"/>
      <c r="K10274" s="1014"/>
      <c r="L10274" s="126"/>
    </row>
    <row r="10275" spans="2:12">
      <c r="B10275" s="126"/>
      <c r="C10275" s="126"/>
      <c r="D10275" s="126"/>
      <c r="K10275" s="1014"/>
      <c r="L10275" s="126"/>
    </row>
    <row r="10276" spans="2:12">
      <c r="B10276" s="126"/>
      <c r="C10276" s="126"/>
      <c r="D10276" s="126"/>
      <c r="K10276" s="1014"/>
      <c r="L10276" s="126"/>
    </row>
    <row r="10277" spans="2:12">
      <c r="B10277" s="126"/>
      <c r="C10277" s="126"/>
      <c r="D10277" s="126"/>
      <c r="K10277" s="1014"/>
      <c r="L10277" s="126"/>
    </row>
    <row r="10278" spans="2:12">
      <c r="B10278" s="126"/>
      <c r="C10278" s="126"/>
      <c r="D10278" s="126"/>
      <c r="K10278" s="1014"/>
      <c r="L10278" s="126"/>
    </row>
    <row r="10279" spans="2:12">
      <c r="B10279" s="126"/>
      <c r="C10279" s="126"/>
      <c r="D10279" s="126"/>
      <c r="K10279" s="1014"/>
      <c r="L10279" s="126"/>
    </row>
    <row r="10280" spans="2:12">
      <c r="B10280" s="126"/>
      <c r="C10280" s="126"/>
      <c r="D10280" s="126"/>
      <c r="K10280" s="1014"/>
      <c r="L10280" s="126"/>
    </row>
    <row r="10281" spans="2:12">
      <c r="B10281" s="126"/>
      <c r="C10281" s="126"/>
      <c r="D10281" s="126"/>
      <c r="K10281" s="1014"/>
      <c r="L10281" s="126"/>
    </row>
    <row r="10282" spans="2:12">
      <c r="B10282" s="126"/>
      <c r="C10282" s="126"/>
      <c r="D10282" s="126"/>
      <c r="K10282" s="1014"/>
      <c r="L10282" s="126"/>
    </row>
    <row r="10283" spans="2:12">
      <c r="B10283" s="126"/>
      <c r="C10283" s="126"/>
      <c r="D10283" s="126"/>
      <c r="K10283" s="1014"/>
      <c r="L10283" s="126"/>
    </row>
    <row r="10284" spans="2:12">
      <c r="B10284" s="126"/>
      <c r="C10284" s="126"/>
      <c r="D10284" s="126"/>
      <c r="K10284" s="1014"/>
      <c r="L10284" s="126"/>
    </row>
    <row r="10285" spans="2:12">
      <c r="B10285" s="126"/>
      <c r="C10285" s="126"/>
      <c r="D10285" s="126"/>
      <c r="K10285" s="1014"/>
      <c r="L10285" s="126"/>
    </row>
    <row r="10286" spans="2:12">
      <c r="B10286" s="126"/>
      <c r="C10286" s="126"/>
      <c r="D10286" s="126"/>
      <c r="K10286" s="1014"/>
      <c r="L10286" s="126"/>
    </row>
    <row r="10287" spans="2:12">
      <c r="B10287" s="126"/>
      <c r="C10287" s="126"/>
      <c r="D10287" s="126"/>
      <c r="K10287" s="1014"/>
      <c r="L10287" s="126"/>
    </row>
    <row r="10288" spans="2:12">
      <c r="B10288" s="126"/>
      <c r="C10288" s="126"/>
      <c r="D10288" s="126"/>
      <c r="K10288" s="1014"/>
      <c r="L10288" s="126"/>
    </row>
    <row r="10289" spans="2:12">
      <c r="B10289" s="126"/>
      <c r="C10289" s="126"/>
      <c r="D10289" s="126"/>
      <c r="K10289" s="1014"/>
      <c r="L10289" s="126"/>
    </row>
    <row r="10290" spans="2:12">
      <c r="B10290" s="126"/>
      <c r="C10290" s="126"/>
      <c r="D10290" s="126"/>
      <c r="K10290" s="1014"/>
      <c r="L10290" s="126"/>
    </row>
    <row r="10291" spans="2:12">
      <c r="B10291" s="126"/>
      <c r="C10291" s="126"/>
      <c r="D10291" s="126"/>
      <c r="K10291" s="1014"/>
      <c r="L10291" s="126"/>
    </row>
    <row r="10292" spans="2:12">
      <c r="B10292" s="126"/>
      <c r="C10292" s="126"/>
      <c r="D10292" s="126"/>
      <c r="K10292" s="1014"/>
      <c r="L10292" s="126"/>
    </row>
    <row r="10293" spans="2:12">
      <c r="B10293" s="126"/>
      <c r="C10293" s="126"/>
      <c r="D10293" s="126"/>
      <c r="K10293" s="1014"/>
      <c r="L10293" s="126"/>
    </row>
    <row r="10294" spans="2:12">
      <c r="B10294" s="126"/>
      <c r="C10294" s="126"/>
      <c r="D10294" s="126"/>
      <c r="K10294" s="1014"/>
      <c r="L10294" s="126"/>
    </row>
    <row r="10295" spans="2:12">
      <c r="B10295" s="126"/>
      <c r="C10295" s="126"/>
      <c r="D10295" s="126"/>
      <c r="K10295" s="1014"/>
      <c r="L10295" s="126"/>
    </row>
    <row r="10296" spans="2:12">
      <c r="B10296" s="126"/>
      <c r="C10296" s="126"/>
      <c r="D10296" s="126"/>
      <c r="K10296" s="1014"/>
      <c r="L10296" s="126"/>
    </row>
    <row r="10297" spans="2:12">
      <c r="B10297" s="126"/>
      <c r="C10297" s="126"/>
      <c r="D10297" s="126"/>
      <c r="K10297" s="1014"/>
      <c r="L10297" s="126"/>
    </row>
    <row r="10298" spans="2:12">
      <c r="B10298" s="126"/>
      <c r="C10298" s="126"/>
      <c r="D10298" s="126"/>
      <c r="K10298" s="1014"/>
      <c r="L10298" s="126"/>
    </row>
    <row r="10299" spans="2:12">
      <c r="B10299" s="126"/>
      <c r="C10299" s="126"/>
      <c r="D10299" s="126"/>
      <c r="K10299" s="1014"/>
      <c r="L10299" s="126"/>
    </row>
    <row r="10300" spans="2:12">
      <c r="B10300" s="126"/>
      <c r="C10300" s="126"/>
      <c r="D10300" s="126"/>
      <c r="K10300" s="1014"/>
      <c r="L10300" s="126"/>
    </row>
    <row r="10301" spans="2:12">
      <c r="B10301" s="126"/>
      <c r="C10301" s="126"/>
      <c r="D10301" s="126"/>
      <c r="K10301" s="1014"/>
      <c r="L10301" s="126"/>
    </row>
    <row r="10302" spans="2:12">
      <c r="B10302" s="126"/>
      <c r="C10302" s="126"/>
      <c r="D10302" s="126"/>
      <c r="K10302" s="1014"/>
      <c r="L10302" s="126"/>
    </row>
    <row r="10303" spans="2:12">
      <c r="B10303" s="126"/>
      <c r="C10303" s="126"/>
      <c r="D10303" s="126"/>
      <c r="K10303" s="1014"/>
      <c r="L10303" s="126"/>
    </row>
    <row r="10304" spans="2:12">
      <c r="B10304" s="126"/>
      <c r="C10304" s="126"/>
      <c r="D10304" s="126"/>
      <c r="K10304" s="1014"/>
      <c r="L10304" s="126"/>
    </row>
    <row r="10305" spans="2:12">
      <c r="B10305" s="126"/>
      <c r="C10305" s="126"/>
      <c r="D10305" s="126"/>
      <c r="K10305" s="1014"/>
      <c r="L10305" s="126"/>
    </row>
    <row r="10306" spans="2:12">
      <c r="B10306" s="126"/>
      <c r="C10306" s="126"/>
      <c r="D10306" s="126"/>
      <c r="K10306" s="1014"/>
      <c r="L10306" s="126"/>
    </row>
    <row r="10307" spans="2:12">
      <c r="B10307" s="126"/>
      <c r="C10307" s="126"/>
      <c r="D10307" s="126"/>
      <c r="K10307" s="1014"/>
      <c r="L10307" s="126"/>
    </row>
    <row r="10308" spans="2:12">
      <c r="B10308" s="126"/>
      <c r="C10308" s="126"/>
      <c r="D10308" s="126"/>
      <c r="K10308" s="1014"/>
      <c r="L10308" s="126"/>
    </row>
    <row r="10309" spans="2:12">
      <c r="B10309" s="126"/>
      <c r="C10309" s="126"/>
      <c r="D10309" s="126"/>
      <c r="K10309" s="1014"/>
      <c r="L10309" s="126"/>
    </row>
    <row r="10310" spans="2:12">
      <c r="B10310" s="126"/>
      <c r="C10310" s="126"/>
      <c r="D10310" s="126"/>
      <c r="K10310" s="1014"/>
      <c r="L10310" s="126"/>
    </row>
    <row r="10311" spans="2:12">
      <c r="B10311" s="126"/>
      <c r="C10311" s="126"/>
      <c r="D10311" s="126"/>
      <c r="K10311" s="1014"/>
      <c r="L10311" s="126"/>
    </row>
    <row r="10312" spans="2:12">
      <c r="B10312" s="126"/>
      <c r="C10312" s="126"/>
      <c r="D10312" s="126"/>
      <c r="K10312" s="1014"/>
      <c r="L10312" s="126"/>
    </row>
    <row r="10313" spans="2:12">
      <c r="B10313" s="126"/>
      <c r="C10313" s="126"/>
      <c r="D10313" s="126"/>
      <c r="K10313" s="1014"/>
      <c r="L10313" s="126"/>
    </row>
    <row r="10314" spans="2:12">
      <c r="B10314" s="126"/>
      <c r="C10314" s="126"/>
      <c r="D10314" s="126"/>
      <c r="K10314" s="1014"/>
      <c r="L10314" s="126"/>
    </row>
    <row r="10315" spans="2:12">
      <c r="B10315" s="126"/>
      <c r="C10315" s="126"/>
      <c r="D10315" s="126"/>
      <c r="K10315" s="1014"/>
      <c r="L10315" s="126"/>
    </row>
    <row r="10316" spans="2:12">
      <c r="B10316" s="126"/>
      <c r="C10316" s="126"/>
      <c r="D10316" s="126"/>
      <c r="K10316" s="1014"/>
      <c r="L10316" s="126"/>
    </row>
    <row r="10317" spans="2:12">
      <c r="B10317" s="126"/>
      <c r="C10317" s="126"/>
      <c r="D10317" s="126"/>
      <c r="K10317" s="1014"/>
      <c r="L10317" s="126"/>
    </row>
    <row r="10318" spans="2:12">
      <c r="B10318" s="126"/>
      <c r="C10318" s="126"/>
      <c r="D10318" s="126"/>
      <c r="K10318" s="1014"/>
      <c r="L10318" s="126"/>
    </row>
    <row r="10319" spans="2:12">
      <c r="B10319" s="126"/>
      <c r="C10319" s="126"/>
      <c r="D10319" s="126"/>
      <c r="K10319" s="1014"/>
      <c r="L10319" s="126"/>
    </row>
    <row r="10320" spans="2:12">
      <c r="B10320" s="126"/>
      <c r="C10320" s="126"/>
      <c r="D10320" s="126"/>
      <c r="K10320" s="1014"/>
      <c r="L10320" s="126"/>
    </row>
    <row r="10321" spans="2:12">
      <c r="B10321" s="126"/>
      <c r="C10321" s="126"/>
      <c r="D10321" s="126"/>
      <c r="K10321" s="1014"/>
      <c r="L10321" s="126"/>
    </row>
    <row r="10322" spans="2:12">
      <c r="B10322" s="126"/>
      <c r="C10322" s="126"/>
      <c r="D10322" s="126"/>
      <c r="K10322" s="1014"/>
      <c r="L10322" s="126"/>
    </row>
    <row r="10323" spans="2:12">
      <c r="B10323" s="126"/>
      <c r="C10323" s="126"/>
      <c r="D10323" s="126"/>
      <c r="K10323" s="1014"/>
      <c r="L10323" s="126"/>
    </row>
    <row r="10324" spans="2:12">
      <c r="B10324" s="126"/>
      <c r="C10324" s="126"/>
      <c r="D10324" s="126"/>
      <c r="K10324" s="1014"/>
      <c r="L10324" s="126"/>
    </row>
    <row r="10325" spans="2:12">
      <c r="B10325" s="126"/>
      <c r="C10325" s="126"/>
      <c r="D10325" s="126"/>
      <c r="K10325" s="1014"/>
      <c r="L10325" s="126"/>
    </row>
    <row r="10326" spans="2:12">
      <c r="B10326" s="126"/>
      <c r="C10326" s="126"/>
      <c r="D10326" s="126"/>
      <c r="K10326" s="1014"/>
      <c r="L10326" s="126"/>
    </row>
    <row r="10327" spans="2:12">
      <c r="B10327" s="126"/>
      <c r="C10327" s="126"/>
      <c r="D10327" s="126"/>
      <c r="K10327" s="1014"/>
      <c r="L10327" s="126"/>
    </row>
    <row r="10328" spans="2:12">
      <c r="B10328" s="126"/>
      <c r="C10328" s="126"/>
      <c r="D10328" s="126"/>
      <c r="K10328" s="1014"/>
      <c r="L10328" s="126"/>
    </row>
    <row r="10329" spans="2:12">
      <c r="B10329" s="126"/>
      <c r="C10329" s="126"/>
      <c r="D10329" s="126"/>
      <c r="K10329" s="1014"/>
      <c r="L10329" s="126"/>
    </row>
    <row r="10330" spans="2:12">
      <c r="B10330" s="126"/>
      <c r="C10330" s="126"/>
      <c r="D10330" s="126"/>
      <c r="K10330" s="1014"/>
      <c r="L10330" s="126"/>
    </row>
    <row r="10331" spans="2:12">
      <c r="B10331" s="126"/>
      <c r="C10331" s="126"/>
      <c r="D10331" s="126"/>
      <c r="K10331" s="1014"/>
      <c r="L10331" s="126"/>
    </row>
    <row r="10332" spans="2:12">
      <c r="B10332" s="126"/>
      <c r="C10332" s="126"/>
      <c r="D10332" s="126"/>
      <c r="K10332" s="1014"/>
      <c r="L10332" s="126"/>
    </row>
    <row r="10333" spans="2:12">
      <c r="B10333" s="126"/>
      <c r="C10333" s="126"/>
      <c r="D10333" s="126"/>
      <c r="K10333" s="1014"/>
      <c r="L10333" s="126"/>
    </row>
    <row r="10334" spans="2:12">
      <c r="B10334" s="126"/>
      <c r="C10334" s="126"/>
      <c r="D10334" s="126"/>
      <c r="K10334" s="1014"/>
      <c r="L10334" s="126"/>
    </row>
    <row r="10335" spans="2:12">
      <c r="B10335" s="126"/>
      <c r="C10335" s="126"/>
      <c r="D10335" s="126"/>
      <c r="K10335" s="1014"/>
      <c r="L10335" s="126"/>
    </row>
    <row r="10336" spans="2:12">
      <c r="B10336" s="126"/>
      <c r="C10336" s="126"/>
      <c r="D10336" s="126"/>
      <c r="K10336" s="1014"/>
      <c r="L10336" s="126"/>
    </row>
    <row r="10337" spans="2:12">
      <c r="B10337" s="126"/>
      <c r="C10337" s="126"/>
      <c r="D10337" s="126"/>
      <c r="K10337" s="1014"/>
      <c r="L10337" s="126"/>
    </row>
    <row r="10338" spans="2:12">
      <c r="B10338" s="126"/>
      <c r="C10338" s="126"/>
      <c r="D10338" s="126"/>
      <c r="K10338" s="1014"/>
      <c r="L10338" s="126"/>
    </row>
    <row r="10339" spans="2:12">
      <c r="B10339" s="126"/>
      <c r="C10339" s="126"/>
      <c r="D10339" s="126"/>
      <c r="K10339" s="1014"/>
      <c r="L10339" s="126"/>
    </row>
    <row r="10340" spans="2:12">
      <c r="B10340" s="126"/>
      <c r="C10340" s="126"/>
      <c r="D10340" s="126"/>
      <c r="K10340" s="1014"/>
      <c r="L10340" s="126"/>
    </row>
    <row r="10341" spans="2:12">
      <c r="B10341" s="126"/>
      <c r="C10341" s="126"/>
      <c r="D10341" s="126"/>
      <c r="K10341" s="1014"/>
      <c r="L10341" s="126"/>
    </row>
    <row r="10342" spans="2:12">
      <c r="B10342" s="126"/>
      <c r="C10342" s="126"/>
      <c r="D10342" s="126"/>
      <c r="K10342" s="1014"/>
      <c r="L10342" s="126"/>
    </row>
    <row r="10343" spans="2:12">
      <c r="B10343" s="126"/>
      <c r="C10343" s="126"/>
      <c r="D10343" s="126"/>
      <c r="K10343" s="1014"/>
      <c r="L10343" s="126"/>
    </row>
    <row r="10344" spans="2:12">
      <c r="B10344" s="126"/>
      <c r="C10344" s="126"/>
      <c r="D10344" s="126"/>
      <c r="K10344" s="1014"/>
      <c r="L10344" s="126"/>
    </row>
    <row r="10345" spans="2:12">
      <c r="B10345" s="126"/>
      <c r="C10345" s="126"/>
      <c r="D10345" s="126"/>
      <c r="K10345" s="1014"/>
      <c r="L10345" s="126"/>
    </row>
    <row r="10346" spans="2:12">
      <c r="B10346" s="126"/>
      <c r="C10346" s="126"/>
      <c r="D10346" s="126"/>
      <c r="K10346" s="1014"/>
      <c r="L10346" s="126"/>
    </row>
    <row r="10347" spans="2:12">
      <c r="B10347" s="126"/>
      <c r="C10347" s="126"/>
      <c r="D10347" s="126"/>
      <c r="K10347" s="1014"/>
      <c r="L10347" s="126"/>
    </row>
    <row r="10348" spans="2:12">
      <c r="B10348" s="126"/>
      <c r="C10348" s="126"/>
      <c r="D10348" s="126"/>
      <c r="K10348" s="1014"/>
      <c r="L10348" s="126"/>
    </row>
    <row r="10349" spans="2:12">
      <c r="B10349" s="126"/>
      <c r="C10349" s="126"/>
      <c r="D10349" s="126"/>
      <c r="K10349" s="1014"/>
      <c r="L10349" s="126"/>
    </row>
    <row r="10350" spans="2:12">
      <c r="B10350" s="126"/>
      <c r="C10350" s="126"/>
      <c r="D10350" s="126"/>
      <c r="K10350" s="1014"/>
      <c r="L10350" s="126"/>
    </row>
    <row r="10351" spans="2:12">
      <c r="B10351" s="126"/>
      <c r="C10351" s="126"/>
      <c r="D10351" s="126"/>
      <c r="K10351" s="1014"/>
      <c r="L10351" s="126"/>
    </row>
    <row r="10352" spans="2:12">
      <c r="B10352" s="126"/>
      <c r="C10352" s="126"/>
      <c r="D10352" s="126"/>
      <c r="K10352" s="1014"/>
      <c r="L10352" s="126"/>
    </row>
    <row r="10353" spans="2:12">
      <c r="B10353" s="126"/>
      <c r="C10353" s="126"/>
      <c r="D10353" s="126"/>
      <c r="K10353" s="1014"/>
      <c r="L10353" s="126"/>
    </row>
    <row r="10354" spans="2:12">
      <c r="B10354" s="126"/>
      <c r="C10354" s="126"/>
      <c r="D10354" s="126"/>
      <c r="K10354" s="1014"/>
      <c r="L10354" s="126"/>
    </row>
    <row r="10355" spans="2:12">
      <c r="B10355" s="126"/>
      <c r="C10355" s="126"/>
      <c r="D10355" s="126"/>
      <c r="K10355" s="1014"/>
      <c r="L10355" s="126"/>
    </row>
    <row r="10356" spans="2:12">
      <c r="B10356" s="126"/>
      <c r="C10356" s="126"/>
      <c r="D10356" s="126"/>
      <c r="K10356" s="1014"/>
      <c r="L10356" s="126"/>
    </row>
    <row r="10357" spans="2:12">
      <c r="B10357" s="126"/>
      <c r="C10357" s="126"/>
      <c r="D10357" s="126"/>
      <c r="K10357" s="1014"/>
      <c r="L10357" s="126"/>
    </row>
    <row r="10358" spans="2:12">
      <c r="B10358" s="126"/>
      <c r="C10358" s="126"/>
      <c r="D10358" s="126"/>
      <c r="K10358" s="1014"/>
      <c r="L10358" s="126"/>
    </row>
    <row r="10359" spans="2:12">
      <c r="B10359" s="126"/>
      <c r="C10359" s="126"/>
      <c r="D10359" s="126"/>
      <c r="K10359" s="1014"/>
      <c r="L10359" s="126"/>
    </row>
    <row r="10360" spans="2:12">
      <c r="B10360" s="126"/>
      <c r="C10360" s="126"/>
      <c r="D10360" s="126"/>
      <c r="K10360" s="1014"/>
      <c r="L10360" s="126"/>
    </row>
    <row r="10361" spans="2:12">
      <c r="B10361" s="126"/>
      <c r="C10361" s="126"/>
      <c r="D10361" s="126"/>
      <c r="K10361" s="1014"/>
      <c r="L10361" s="126"/>
    </row>
    <row r="10362" spans="2:12">
      <c r="B10362" s="126"/>
      <c r="C10362" s="126"/>
      <c r="D10362" s="126"/>
      <c r="K10362" s="1014"/>
      <c r="L10362" s="126"/>
    </row>
    <row r="10363" spans="2:12">
      <c r="B10363" s="126"/>
      <c r="C10363" s="126"/>
      <c r="D10363" s="126"/>
      <c r="K10363" s="1014"/>
      <c r="L10363" s="126"/>
    </row>
    <row r="10364" spans="2:12">
      <c r="B10364" s="126"/>
      <c r="C10364" s="126"/>
      <c r="D10364" s="126"/>
      <c r="K10364" s="1014"/>
      <c r="L10364" s="126"/>
    </row>
    <row r="10365" spans="2:12">
      <c r="B10365" s="126"/>
      <c r="C10365" s="126"/>
      <c r="D10365" s="126"/>
      <c r="K10365" s="1014"/>
      <c r="L10365" s="126"/>
    </row>
    <row r="10366" spans="2:12">
      <c r="B10366" s="126"/>
      <c r="C10366" s="126"/>
      <c r="D10366" s="126"/>
      <c r="K10366" s="1014"/>
      <c r="L10366" s="126"/>
    </row>
    <row r="10367" spans="2:12">
      <c r="B10367" s="126"/>
      <c r="C10367" s="126"/>
      <c r="D10367" s="126"/>
      <c r="K10367" s="1014"/>
      <c r="L10367" s="126"/>
    </row>
    <row r="10368" spans="2:12">
      <c r="B10368" s="126"/>
      <c r="C10368" s="126"/>
      <c r="D10368" s="126"/>
      <c r="K10368" s="1014"/>
      <c r="L10368" s="126"/>
    </row>
    <row r="10369" spans="2:12">
      <c r="B10369" s="126"/>
      <c r="C10369" s="126"/>
      <c r="D10369" s="126"/>
      <c r="K10369" s="1014"/>
      <c r="L10369" s="126"/>
    </row>
    <row r="10370" spans="2:12">
      <c r="B10370" s="126"/>
      <c r="C10370" s="126"/>
      <c r="D10370" s="126"/>
      <c r="K10370" s="1014"/>
      <c r="L10370" s="126"/>
    </row>
    <row r="10371" spans="2:12">
      <c r="B10371" s="126"/>
      <c r="C10371" s="126"/>
      <c r="D10371" s="126"/>
      <c r="K10371" s="1014"/>
      <c r="L10371" s="126"/>
    </row>
    <row r="10372" spans="2:12">
      <c r="B10372" s="126"/>
      <c r="C10372" s="126"/>
      <c r="D10372" s="126"/>
      <c r="K10372" s="1014"/>
      <c r="L10372" s="126"/>
    </row>
    <row r="10373" spans="2:12">
      <c r="B10373" s="126"/>
      <c r="C10373" s="126"/>
      <c r="D10373" s="126"/>
      <c r="K10373" s="1014"/>
      <c r="L10373" s="126"/>
    </row>
    <row r="10374" spans="2:12">
      <c r="B10374" s="126"/>
      <c r="C10374" s="126"/>
      <c r="D10374" s="126"/>
      <c r="K10374" s="1014"/>
      <c r="L10374" s="126"/>
    </row>
    <row r="10375" spans="2:12">
      <c r="B10375" s="126"/>
      <c r="C10375" s="126"/>
      <c r="D10375" s="126"/>
      <c r="K10375" s="1014"/>
      <c r="L10375" s="126"/>
    </row>
    <row r="10376" spans="2:12">
      <c r="B10376" s="126"/>
      <c r="C10376" s="126"/>
      <c r="D10376" s="126"/>
      <c r="K10376" s="1014"/>
      <c r="L10376" s="126"/>
    </row>
    <row r="10377" spans="2:12">
      <c r="B10377" s="126"/>
      <c r="C10377" s="126"/>
      <c r="D10377" s="126"/>
      <c r="K10377" s="1014"/>
      <c r="L10377" s="126"/>
    </row>
    <row r="10378" spans="2:12">
      <c r="B10378" s="126"/>
      <c r="C10378" s="126"/>
      <c r="D10378" s="126"/>
      <c r="K10378" s="1014"/>
      <c r="L10378" s="126"/>
    </row>
    <row r="10379" spans="2:12">
      <c r="B10379" s="126"/>
      <c r="C10379" s="126"/>
      <c r="D10379" s="126"/>
      <c r="K10379" s="1014"/>
      <c r="L10379" s="126"/>
    </row>
    <row r="10380" spans="2:12">
      <c r="B10380" s="126"/>
      <c r="C10380" s="126"/>
      <c r="D10380" s="126"/>
      <c r="K10380" s="1014"/>
      <c r="L10380" s="126"/>
    </row>
    <row r="10381" spans="2:12">
      <c r="B10381" s="126"/>
      <c r="C10381" s="126"/>
      <c r="D10381" s="126"/>
      <c r="K10381" s="1014"/>
      <c r="L10381" s="126"/>
    </row>
    <row r="10382" spans="2:12">
      <c r="B10382" s="126"/>
      <c r="C10382" s="126"/>
      <c r="D10382" s="126"/>
      <c r="K10382" s="1014"/>
      <c r="L10382" s="126"/>
    </row>
    <row r="10383" spans="2:12">
      <c r="B10383" s="126"/>
      <c r="C10383" s="126"/>
      <c r="D10383" s="126"/>
      <c r="K10383" s="1014"/>
      <c r="L10383" s="126"/>
    </row>
    <row r="10384" spans="2:12">
      <c r="B10384" s="126"/>
      <c r="C10384" s="126"/>
      <c r="D10384" s="126"/>
      <c r="K10384" s="1014"/>
      <c r="L10384" s="126"/>
    </row>
    <row r="10385" spans="2:12">
      <c r="B10385" s="126"/>
      <c r="C10385" s="126"/>
      <c r="D10385" s="126"/>
      <c r="K10385" s="1014"/>
      <c r="L10385" s="126"/>
    </row>
    <row r="10386" spans="2:12">
      <c r="B10386" s="126"/>
      <c r="C10386" s="126"/>
      <c r="D10386" s="126"/>
      <c r="K10386" s="1014"/>
      <c r="L10386" s="126"/>
    </row>
    <row r="10387" spans="2:12">
      <c r="B10387" s="126"/>
      <c r="C10387" s="126"/>
      <c r="D10387" s="126"/>
      <c r="K10387" s="1014"/>
      <c r="L10387" s="126"/>
    </row>
    <row r="10388" spans="2:12">
      <c r="B10388" s="126"/>
      <c r="C10388" s="126"/>
      <c r="D10388" s="126"/>
      <c r="K10388" s="1014"/>
      <c r="L10388" s="126"/>
    </row>
    <row r="10389" spans="2:12">
      <c r="B10389" s="126"/>
      <c r="C10389" s="126"/>
      <c r="D10389" s="126"/>
      <c r="K10389" s="1014"/>
      <c r="L10389" s="126"/>
    </row>
    <row r="10390" spans="2:12">
      <c r="B10390" s="126"/>
      <c r="C10390" s="126"/>
      <c r="D10390" s="126"/>
      <c r="K10390" s="1014"/>
      <c r="L10390" s="126"/>
    </row>
    <row r="10391" spans="2:12">
      <c r="B10391" s="126"/>
      <c r="C10391" s="126"/>
      <c r="D10391" s="126"/>
      <c r="K10391" s="1014"/>
      <c r="L10391" s="126"/>
    </row>
    <row r="10392" spans="2:12">
      <c r="B10392" s="126"/>
      <c r="C10392" s="126"/>
      <c r="D10392" s="126"/>
      <c r="K10392" s="1014"/>
      <c r="L10392" s="126"/>
    </row>
    <row r="10393" spans="2:12">
      <c r="B10393" s="126"/>
      <c r="C10393" s="126"/>
      <c r="D10393" s="126"/>
      <c r="K10393" s="1014"/>
      <c r="L10393" s="126"/>
    </row>
    <row r="10394" spans="2:12">
      <c r="B10394" s="126"/>
      <c r="C10394" s="126"/>
      <c r="D10394" s="126"/>
      <c r="K10394" s="1014"/>
      <c r="L10394" s="126"/>
    </row>
    <row r="10395" spans="2:12">
      <c r="B10395" s="126"/>
      <c r="C10395" s="126"/>
      <c r="D10395" s="126"/>
      <c r="K10395" s="1014"/>
      <c r="L10395" s="126"/>
    </row>
    <row r="10396" spans="2:12">
      <c r="B10396" s="126"/>
      <c r="C10396" s="126"/>
      <c r="D10396" s="126"/>
      <c r="K10396" s="1014"/>
      <c r="L10396" s="126"/>
    </row>
    <row r="10397" spans="2:12">
      <c r="B10397" s="126"/>
      <c r="C10397" s="126"/>
      <c r="D10397" s="126"/>
      <c r="K10397" s="1014"/>
      <c r="L10397" s="126"/>
    </row>
    <row r="10398" spans="2:12">
      <c r="B10398" s="126"/>
      <c r="C10398" s="126"/>
      <c r="D10398" s="126"/>
      <c r="K10398" s="1014"/>
      <c r="L10398" s="126"/>
    </row>
    <row r="10399" spans="2:12">
      <c r="B10399" s="126"/>
      <c r="C10399" s="126"/>
      <c r="D10399" s="126"/>
      <c r="K10399" s="1014"/>
      <c r="L10399" s="126"/>
    </row>
    <row r="10400" spans="2:12">
      <c r="B10400" s="126"/>
      <c r="C10400" s="126"/>
      <c r="D10400" s="126"/>
      <c r="K10400" s="1014"/>
      <c r="L10400" s="126"/>
    </row>
    <row r="10401" spans="2:12">
      <c r="B10401" s="126"/>
      <c r="C10401" s="126"/>
      <c r="D10401" s="126"/>
      <c r="K10401" s="1014"/>
      <c r="L10401" s="126"/>
    </row>
    <row r="10402" spans="2:12">
      <c r="B10402" s="126"/>
      <c r="C10402" s="126"/>
      <c r="D10402" s="126"/>
      <c r="K10402" s="1014"/>
      <c r="L10402" s="126"/>
    </row>
    <row r="10403" spans="2:12">
      <c r="B10403" s="126"/>
      <c r="C10403" s="126"/>
      <c r="D10403" s="126"/>
      <c r="K10403" s="1014"/>
      <c r="L10403" s="126"/>
    </row>
    <row r="10404" spans="2:12">
      <c r="B10404" s="126"/>
      <c r="C10404" s="126"/>
      <c r="D10404" s="126"/>
      <c r="K10404" s="1014"/>
      <c r="L10404" s="126"/>
    </row>
    <row r="10405" spans="2:12">
      <c r="B10405" s="126"/>
      <c r="C10405" s="126"/>
      <c r="D10405" s="126"/>
      <c r="K10405" s="1014"/>
      <c r="L10405" s="126"/>
    </row>
    <row r="10406" spans="2:12">
      <c r="B10406" s="126"/>
      <c r="C10406" s="126"/>
      <c r="D10406" s="126"/>
      <c r="K10406" s="1014"/>
      <c r="L10406" s="126"/>
    </row>
    <row r="10407" spans="2:12">
      <c r="B10407" s="126"/>
      <c r="C10407" s="126"/>
      <c r="D10407" s="126"/>
      <c r="K10407" s="1014"/>
      <c r="L10407" s="126"/>
    </row>
    <row r="10408" spans="2:12">
      <c r="B10408" s="126"/>
      <c r="C10408" s="126"/>
      <c r="D10408" s="126"/>
      <c r="K10408" s="1014"/>
      <c r="L10408" s="126"/>
    </row>
    <row r="10409" spans="2:12">
      <c r="B10409" s="126"/>
      <c r="C10409" s="126"/>
      <c r="D10409" s="126"/>
      <c r="K10409" s="1014"/>
      <c r="L10409" s="126"/>
    </row>
    <row r="10410" spans="2:12">
      <c r="B10410" s="126"/>
      <c r="C10410" s="126"/>
      <c r="D10410" s="126"/>
      <c r="K10410" s="1014"/>
      <c r="L10410" s="126"/>
    </row>
    <row r="10411" spans="2:12">
      <c r="B10411" s="126"/>
      <c r="C10411" s="126"/>
      <c r="D10411" s="126"/>
      <c r="K10411" s="1014"/>
      <c r="L10411" s="126"/>
    </row>
    <row r="10412" spans="2:12">
      <c r="B10412" s="126"/>
      <c r="C10412" s="126"/>
      <c r="D10412" s="126"/>
      <c r="K10412" s="1014"/>
      <c r="L10412" s="126"/>
    </row>
    <row r="10413" spans="2:12">
      <c r="B10413" s="126"/>
      <c r="C10413" s="126"/>
      <c r="D10413" s="126"/>
      <c r="K10413" s="1014"/>
      <c r="L10413" s="126"/>
    </row>
    <row r="10414" spans="2:12">
      <c r="B10414" s="126"/>
      <c r="C10414" s="126"/>
      <c r="D10414" s="126"/>
      <c r="K10414" s="1014"/>
      <c r="L10414" s="126"/>
    </row>
    <row r="10415" spans="2:12">
      <c r="B10415" s="126"/>
      <c r="C10415" s="126"/>
      <c r="D10415" s="126"/>
      <c r="K10415" s="1014"/>
      <c r="L10415" s="126"/>
    </row>
    <row r="10416" spans="2:12">
      <c r="B10416" s="126"/>
      <c r="C10416" s="126"/>
      <c r="D10416" s="126"/>
      <c r="K10416" s="1014"/>
      <c r="L10416" s="126"/>
    </row>
    <row r="10417" spans="2:12">
      <c r="B10417" s="126"/>
      <c r="C10417" s="126"/>
      <c r="D10417" s="126"/>
      <c r="K10417" s="1014"/>
      <c r="L10417" s="126"/>
    </row>
    <row r="10418" spans="2:12">
      <c r="B10418" s="126"/>
      <c r="C10418" s="126"/>
      <c r="D10418" s="126"/>
      <c r="K10418" s="1014"/>
      <c r="L10418" s="126"/>
    </row>
    <row r="10419" spans="2:12">
      <c r="B10419" s="126"/>
      <c r="C10419" s="126"/>
      <c r="D10419" s="126"/>
      <c r="K10419" s="1014"/>
      <c r="L10419" s="126"/>
    </row>
    <row r="10420" spans="2:12">
      <c r="B10420" s="126"/>
      <c r="C10420" s="126"/>
      <c r="D10420" s="126"/>
      <c r="K10420" s="1014"/>
      <c r="L10420" s="126"/>
    </row>
    <row r="10421" spans="2:12">
      <c r="B10421" s="126"/>
      <c r="C10421" s="126"/>
      <c r="D10421" s="126"/>
      <c r="K10421" s="1014"/>
      <c r="L10421" s="126"/>
    </row>
    <row r="10422" spans="2:12">
      <c r="B10422" s="126"/>
      <c r="C10422" s="126"/>
      <c r="D10422" s="126"/>
      <c r="K10422" s="1014"/>
      <c r="L10422" s="126"/>
    </row>
    <row r="10423" spans="2:12">
      <c r="B10423" s="126"/>
      <c r="C10423" s="126"/>
      <c r="D10423" s="126"/>
      <c r="K10423" s="1014"/>
      <c r="L10423" s="126"/>
    </row>
    <row r="10424" spans="2:12">
      <c r="B10424" s="126"/>
      <c r="C10424" s="126"/>
      <c r="D10424" s="126"/>
      <c r="K10424" s="1014"/>
      <c r="L10424" s="126"/>
    </row>
    <row r="10425" spans="2:12">
      <c r="B10425" s="126"/>
      <c r="C10425" s="126"/>
      <c r="D10425" s="126"/>
      <c r="K10425" s="1014"/>
      <c r="L10425" s="126"/>
    </row>
    <row r="10426" spans="2:12">
      <c r="B10426" s="126"/>
      <c r="C10426" s="126"/>
      <c r="D10426" s="126"/>
      <c r="K10426" s="1014"/>
      <c r="L10426" s="126"/>
    </row>
    <row r="10427" spans="2:12">
      <c r="B10427" s="126"/>
      <c r="C10427" s="126"/>
      <c r="D10427" s="126"/>
      <c r="K10427" s="1014"/>
      <c r="L10427" s="126"/>
    </row>
    <row r="10428" spans="2:12">
      <c r="B10428" s="126"/>
      <c r="C10428" s="126"/>
      <c r="D10428" s="126"/>
      <c r="K10428" s="1014"/>
      <c r="L10428" s="126"/>
    </row>
    <row r="10429" spans="2:12">
      <c r="B10429" s="126"/>
      <c r="C10429" s="126"/>
      <c r="D10429" s="126"/>
      <c r="K10429" s="1014"/>
      <c r="L10429" s="126"/>
    </row>
    <row r="10430" spans="2:12">
      <c r="B10430" s="126"/>
      <c r="C10430" s="126"/>
      <c r="D10430" s="126"/>
      <c r="K10430" s="1014"/>
      <c r="L10430" s="126"/>
    </row>
    <row r="10431" spans="2:12">
      <c r="B10431" s="126"/>
      <c r="C10431" s="126"/>
      <c r="D10431" s="126"/>
      <c r="K10431" s="1014"/>
      <c r="L10431" s="126"/>
    </row>
    <row r="10432" spans="2:12">
      <c r="B10432" s="126"/>
      <c r="C10432" s="126"/>
      <c r="D10432" s="126"/>
      <c r="K10432" s="1014"/>
      <c r="L10432" s="126"/>
    </row>
    <row r="10433" spans="2:12">
      <c r="B10433" s="126"/>
      <c r="C10433" s="126"/>
      <c r="D10433" s="126"/>
      <c r="K10433" s="1014"/>
      <c r="L10433" s="126"/>
    </row>
    <row r="10434" spans="2:12">
      <c r="B10434" s="126"/>
      <c r="C10434" s="126"/>
      <c r="D10434" s="126"/>
      <c r="K10434" s="1014"/>
      <c r="L10434" s="126"/>
    </row>
    <row r="10435" spans="2:12">
      <c r="B10435" s="126"/>
      <c r="C10435" s="126"/>
      <c r="D10435" s="126"/>
      <c r="K10435" s="1014"/>
      <c r="L10435" s="126"/>
    </row>
    <row r="10436" spans="2:12">
      <c r="B10436" s="126"/>
      <c r="C10436" s="126"/>
      <c r="D10436" s="126"/>
      <c r="K10436" s="1014"/>
      <c r="L10436" s="126"/>
    </row>
    <row r="10437" spans="2:12">
      <c r="B10437" s="126"/>
      <c r="C10437" s="126"/>
      <c r="D10437" s="126"/>
      <c r="K10437" s="1014"/>
      <c r="L10437" s="126"/>
    </row>
    <row r="10438" spans="2:12">
      <c r="B10438" s="126"/>
      <c r="C10438" s="126"/>
      <c r="D10438" s="126"/>
      <c r="K10438" s="1014"/>
      <c r="L10438" s="126"/>
    </row>
    <row r="10439" spans="2:12">
      <c r="B10439" s="126"/>
      <c r="C10439" s="126"/>
      <c r="D10439" s="126"/>
      <c r="K10439" s="1014"/>
      <c r="L10439" s="126"/>
    </row>
    <row r="10440" spans="2:12">
      <c r="B10440" s="126"/>
      <c r="C10440" s="126"/>
      <c r="D10440" s="126"/>
      <c r="K10440" s="1014"/>
      <c r="L10440" s="126"/>
    </row>
    <row r="10441" spans="2:12">
      <c r="B10441" s="126"/>
      <c r="C10441" s="126"/>
      <c r="D10441" s="126"/>
      <c r="K10441" s="1014"/>
      <c r="L10441" s="126"/>
    </row>
    <row r="10442" spans="2:12">
      <c r="B10442" s="126"/>
      <c r="C10442" s="126"/>
      <c r="D10442" s="126"/>
      <c r="K10442" s="1014"/>
      <c r="L10442" s="126"/>
    </row>
    <row r="10443" spans="2:12">
      <c r="B10443" s="126"/>
      <c r="C10443" s="126"/>
      <c r="D10443" s="126"/>
      <c r="K10443" s="1014"/>
      <c r="L10443" s="126"/>
    </row>
    <row r="10444" spans="2:12">
      <c r="B10444" s="126"/>
      <c r="C10444" s="126"/>
      <c r="D10444" s="126"/>
      <c r="K10444" s="1014"/>
      <c r="L10444" s="126"/>
    </row>
    <row r="10445" spans="2:12">
      <c r="B10445" s="126"/>
      <c r="C10445" s="126"/>
      <c r="D10445" s="126"/>
      <c r="K10445" s="1014"/>
      <c r="L10445" s="126"/>
    </row>
    <row r="10446" spans="2:12">
      <c r="B10446" s="126"/>
      <c r="C10446" s="126"/>
      <c r="D10446" s="126"/>
      <c r="K10446" s="1014"/>
      <c r="L10446" s="126"/>
    </row>
    <row r="10447" spans="2:12">
      <c r="B10447" s="126"/>
      <c r="C10447" s="126"/>
      <c r="D10447" s="126"/>
      <c r="K10447" s="1014"/>
      <c r="L10447" s="126"/>
    </row>
    <row r="10448" spans="2:12">
      <c r="B10448" s="126"/>
      <c r="C10448" s="126"/>
      <c r="D10448" s="126"/>
      <c r="K10448" s="1014"/>
      <c r="L10448" s="126"/>
    </row>
    <row r="10449" spans="2:12">
      <c r="B10449" s="126"/>
      <c r="C10449" s="126"/>
      <c r="D10449" s="126"/>
      <c r="K10449" s="1014"/>
      <c r="L10449" s="126"/>
    </row>
    <row r="10450" spans="2:12">
      <c r="B10450" s="126"/>
      <c r="C10450" s="126"/>
      <c r="D10450" s="126"/>
      <c r="K10450" s="1014"/>
      <c r="L10450" s="126"/>
    </row>
    <row r="10451" spans="2:12">
      <c r="B10451" s="126"/>
      <c r="C10451" s="126"/>
      <c r="D10451" s="126"/>
      <c r="K10451" s="1014"/>
      <c r="L10451" s="126"/>
    </row>
    <row r="10452" spans="2:12">
      <c r="B10452" s="126"/>
      <c r="C10452" s="126"/>
      <c r="D10452" s="126"/>
      <c r="K10452" s="1014"/>
      <c r="L10452" s="126"/>
    </row>
    <row r="10453" spans="2:12">
      <c r="B10453" s="126"/>
      <c r="C10453" s="126"/>
      <c r="D10453" s="126"/>
      <c r="K10453" s="1014"/>
      <c r="L10453" s="126"/>
    </row>
    <row r="10454" spans="2:12">
      <c r="B10454" s="126"/>
      <c r="C10454" s="126"/>
      <c r="D10454" s="126"/>
      <c r="K10454" s="1014"/>
      <c r="L10454" s="126"/>
    </row>
    <row r="10455" spans="2:12">
      <c r="B10455" s="126"/>
      <c r="C10455" s="126"/>
      <c r="D10455" s="126"/>
      <c r="K10455" s="1014"/>
      <c r="L10455" s="126"/>
    </row>
    <row r="10456" spans="2:12">
      <c r="B10456" s="126"/>
      <c r="C10456" s="126"/>
      <c r="D10456" s="126"/>
      <c r="K10456" s="1014"/>
      <c r="L10456" s="126"/>
    </row>
    <row r="10457" spans="2:12">
      <c r="B10457" s="126"/>
      <c r="C10457" s="126"/>
      <c r="D10457" s="126"/>
      <c r="K10457" s="1014"/>
      <c r="L10457" s="126"/>
    </row>
    <row r="10458" spans="2:12">
      <c r="B10458" s="126"/>
      <c r="C10458" s="126"/>
      <c r="D10458" s="126"/>
      <c r="K10458" s="1014"/>
      <c r="L10458" s="126"/>
    </row>
    <row r="10459" spans="2:12">
      <c r="B10459" s="126"/>
      <c r="C10459" s="126"/>
      <c r="D10459" s="126"/>
      <c r="K10459" s="1014"/>
      <c r="L10459" s="126"/>
    </row>
    <row r="10460" spans="2:12">
      <c r="B10460" s="126"/>
      <c r="C10460" s="126"/>
      <c r="D10460" s="126"/>
      <c r="K10460" s="1014"/>
      <c r="L10460" s="126"/>
    </row>
    <row r="10461" spans="2:12">
      <c r="B10461" s="126"/>
      <c r="C10461" s="126"/>
      <c r="D10461" s="126"/>
      <c r="K10461" s="1014"/>
      <c r="L10461" s="126"/>
    </row>
    <row r="10462" spans="2:12">
      <c r="B10462" s="126"/>
      <c r="C10462" s="126"/>
      <c r="D10462" s="126"/>
      <c r="K10462" s="1014"/>
      <c r="L10462" s="126"/>
    </row>
    <row r="10463" spans="2:12">
      <c r="B10463" s="126"/>
      <c r="C10463" s="126"/>
      <c r="D10463" s="126"/>
      <c r="K10463" s="1014"/>
      <c r="L10463" s="126"/>
    </row>
    <row r="10464" spans="2:12">
      <c r="B10464" s="126"/>
      <c r="C10464" s="126"/>
      <c r="D10464" s="126"/>
      <c r="K10464" s="1014"/>
      <c r="L10464" s="126"/>
    </row>
    <row r="10465" spans="2:12">
      <c r="B10465" s="126"/>
      <c r="C10465" s="126"/>
      <c r="D10465" s="126"/>
      <c r="K10465" s="1014"/>
      <c r="L10465" s="126"/>
    </row>
    <row r="10466" spans="2:12">
      <c r="B10466" s="126"/>
      <c r="C10466" s="126"/>
      <c r="D10466" s="126"/>
      <c r="K10466" s="1014"/>
      <c r="L10466" s="126"/>
    </row>
    <row r="10467" spans="2:12">
      <c r="B10467" s="126"/>
      <c r="C10467" s="126"/>
      <c r="D10467" s="126"/>
      <c r="K10467" s="1014"/>
      <c r="L10467" s="126"/>
    </row>
    <row r="10468" spans="2:12">
      <c r="B10468" s="126"/>
      <c r="C10468" s="126"/>
      <c r="D10468" s="126"/>
      <c r="K10468" s="1014"/>
      <c r="L10468" s="126"/>
    </row>
    <row r="10469" spans="2:12">
      <c r="B10469" s="126"/>
      <c r="C10469" s="126"/>
      <c r="D10469" s="126"/>
      <c r="K10469" s="1014"/>
      <c r="L10469" s="126"/>
    </row>
    <row r="10470" spans="2:12">
      <c r="B10470" s="126"/>
      <c r="C10470" s="126"/>
      <c r="D10470" s="126"/>
      <c r="K10470" s="1014"/>
      <c r="L10470" s="126"/>
    </row>
    <row r="10471" spans="2:12">
      <c r="B10471" s="126"/>
      <c r="C10471" s="126"/>
      <c r="D10471" s="126"/>
      <c r="K10471" s="1014"/>
      <c r="L10471" s="126"/>
    </row>
    <row r="10472" spans="2:12">
      <c r="B10472" s="126"/>
      <c r="C10472" s="126"/>
      <c r="D10472" s="126"/>
      <c r="K10472" s="1014"/>
      <c r="L10472" s="126"/>
    </row>
    <row r="10473" spans="2:12">
      <c r="B10473" s="126"/>
      <c r="C10473" s="126"/>
      <c r="D10473" s="126"/>
      <c r="K10473" s="1014"/>
      <c r="L10473" s="126"/>
    </row>
    <row r="10474" spans="2:12">
      <c r="B10474" s="126"/>
      <c r="C10474" s="126"/>
      <c r="D10474" s="126"/>
      <c r="K10474" s="1014"/>
      <c r="L10474" s="126"/>
    </row>
    <row r="10475" spans="2:12">
      <c r="B10475" s="126"/>
      <c r="C10475" s="126"/>
      <c r="D10475" s="126"/>
      <c r="K10475" s="1014"/>
      <c r="L10475" s="126"/>
    </row>
    <row r="10476" spans="2:12">
      <c r="B10476" s="126"/>
      <c r="C10476" s="126"/>
      <c r="D10476" s="126"/>
      <c r="K10476" s="1014"/>
      <c r="L10476" s="126"/>
    </row>
    <row r="10477" spans="2:12">
      <c r="B10477" s="126"/>
      <c r="C10477" s="126"/>
      <c r="D10477" s="126"/>
      <c r="K10477" s="1014"/>
      <c r="L10477" s="126"/>
    </row>
    <row r="10478" spans="2:12">
      <c r="B10478" s="126"/>
      <c r="C10478" s="126"/>
      <c r="D10478" s="126"/>
      <c r="K10478" s="1014"/>
      <c r="L10478" s="126"/>
    </row>
    <row r="10479" spans="2:12">
      <c r="B10479" s="126"/>
      <c r="C10479" s="126"/>
      <c r="D10479" s="126"/>
      <c r="K10479" s="1014"/>
      <c r="L10479" s="126"/>
    </row>
    <row r="10480" spans="2:12">
      <c r="B10480" s="126"/>
      <c r="C10480" s="126"/>
      <c r="D10480" s="126"/>
      <c r="K10480" s="1014"/>
      <c r="L10480" s="126"/>
    </row>
    <row r="10481" spans="2:12">
      <c r="B10481" s="126"/>
      <c r="C10481" s="126"/>
      <c r="D10481" s="126"/>
      <c r="K10481" s="1014"/>
      <c r="L10481" s="126"/>
    </row>
    <row r="10482" spans="2:12">
      <c r="B10482" s="126"/>
      <c r="C10482" s="126"/>
      <c r="D10482" s="126"/>
      <c r="K10482" s="1014"/>
      <c r="L10482" s="126"/>
    </row>
    <row r="10483" spans="2:12">
      <c r="B10483" s="126"/>
      <c r="C10483" s="126"/>
      <c r="D10483" s="126"/>
      <c r="K10483" s="1014"/>
      <c r="L10483" s="126"/>
    </row>
    <row r="10484" spans="2:12">
      <c r="B10484" s="126"/>
      <c r="C10484" s="126"/>
      <c r="D10484" s="126"/>
      <c r="K10484" s="1014"/>
      <c r="L10484" s="126"/>
    </row>
    <row r="10485" spans="2:12">
      <c r="B10485" s="126"/>
      <c r="C10485" s="126"/>
      <c r="D10485" s="126"/>
      <c r="K10485" s="1014"/>
      <c r="L10485" s="126"/>
    </row>
    <row r="10486" spans="2:12">
      <c r="B10486" s="126"/>
      <c r="C10486" s="126"/>
      <c r="D10486" s="126"/>
      <c r="K10486" s="1014"/>
      <c r="L10486" s="126"/>
    </row>
    <row r="10487" spans="2:12">
      <c r="B10487" s="126"/>
      <c r="C10487" s="126"/>
      <c r="D10487" s="126"/>
      <c r="K10487" s="1014"/>
      <c r="L10487" s="126"/>
    </row>
    <row r="10488" spans="2:12">
      <c r="B10488" s="126"/>
      <c r="C10488" s="126"/>
      <c r="D10488" s="126"/>
      <c r="K10488" s="1014"/>
      <c r="L10488" s="126"/>
    </row>
    <row r="10489" spans="2:12">
      <c r="B10489" s="126"/>
      <c r="C10489" s="126"/>
      <c r="D10489" s="126"/>
      <c r="K10489" s="1014"/>
      <c r="L10489" s="126"/>
    </row>
    <row r="10490" spans="2:12">
      <c r="B10490" s="126"/>
      <c r="C10490" s="126"/>
      <c r="D10490" s="126"/>
      <c r="K10490" s="1014"/>
      <c r="L10490" s="126"/>
    </row>
    <row r="10491" spans="2:12">
      <c r="B10491" s="126"/>
      <c r="C10491" s="126"/>
      <c r="D10491" s="126"/>
      <c r="K10491" s="1014"/>
      <c r="L10491" s="126"/>
    </row>
    <row r="10492" spans="2:12">
      <c r="B10492" s="126"/>
      <c r="C10492" s="126"/>
      <c r="D10492" s="126"/>
      <c r="K10492" s="1014"/>
      <c r="L10492" s="126"/>
    </row>
    <row r="10493" spans="2:12">
      <c r="B10493" s="126"/>
      <c r="C10493" s="126"/>
      <c r="D10493" s="126"/>
      <c r="K10493" s="1014"/>
      <c r="L10493" s="126"/>
    </row>
    <row r="10494" spans="2:12">
      <c r="B10494" s="126"/>
      <c r="C10494" s="126"/>
      <c r="D10494" s="126"/>
      <c r="K10494" s="1014"/>
      <c r="L10494" s="126"/>
    </row>
    <row r="10495" spans="2:12">
      <c r="B10495" s="126"/>
      <c r="C10495" s="126"/>
      <c r="D10495" s="126"/>
      <c r="K10495" s="1014"/>
      <c r="L10495" s="126"/>
    </row>
    <row r="10496" spans="2:12">
      <c r="B10496" s="126"/>
      <c r="C10496" s="126"/>
      <c r="D10496" s="126"/>
      <c r="K10496" s="1014"/>
      <c r="L10496" s="126"/>
    </row>
    <row r="10497" spans="2:12">
      <c r="B10497" s="126"/>
      <c r="C10497" s="126"/>
      <c r="D10497" s="126"/>
      <c r="K10497" s="1014"/>
      <c r="L10497" s="126"/>
    </row>
    <row r="10498" spans="2:12">
      <c r="B10498" s="126"/>
      <c r="C10498" s="126"/>
      <c r="D10498" s="126"/>
      <c r="K10498" s="1014"/>
      <c r="L10498" s="126"/>
    </row>
    <row r="10499" spans="2:12">
      <c r="B10499" s="126"/>
      <c r="C10499" s="126"/>
      <c r="D10499" s="126"/>
      <c r="K10499" s="1014"/>
      <c r="L10499" s="126"/>
    </row>
    <row r="10500" spans="2:12">
      <c r="B10500" s="126"/>
      <c r="C10500" s="126"/>
      <c r="D10500" s="126"/>
      <c r="K10500" s="1014"/>
      <c r="L10500" s="126"/>
    </row>
    <row r="10501" spans="2:12">
      <c r="B10501" s="126"/>
      <c r="C10501" s="126"/>
      <c r="D10501" s="126"/>
      <c r="K10501" s="1014"/>
      <c r="L10501" s="126"/>
    </row>
    <row r="10502" spans="2:12">
      <c r="B10502" s="126"/>
      <c r="C10502" s="126"/>
      <c r="D10502" s="126"/>
      <c r="K10502" s="1014"/>
      <c r="L10502" s="126"/>
    </row>
    <row r="10503" spans="2:12">
      <c r="B10503" s="126"/>
      <c r="C10503" s="126"/>
      <c r="D10503" s="126"/>
      <c r="K10503" s="1014"/>
      <c r="L10503" s="126"/>
    </row>
    <row r="10504" spans="2:12">
      <c r="B10504" s="126"/>
      <c r="C10504" s="126"/>
      <c r="D10504" s="126"/>
      <c r="K10504" s="1014"/>
      <c r="L10504" s="126"/>
    </row>
    <row r="10505" spans="2:12">
      <c r="B10505" s="126"/>
      <c r="C10505" s="126"/>
      <c r="D10505" s="126"/>
      <c r="K10505" s="1014"/>
      <c r="L10505" s="126"/>
    </row>
    <row r="10506" spans="2:12">
      <c r="B10506" s="126"/>
      <c r="C10506" s="126"/>
      <c r="D10506" s="126"/>
      <c r="K10506" s="1014"/>
      <c r="L10506" s="126"/>
    </row>
    <row r="10507" spans="2:12">
      <c r="B10507" s="126"/>
      <c r="C10507" s="126"/>
      <c r="D10507" s="126"/>
      <c r="K10507" s="1014"/>
      <c r="L10507" s="126"/>
    </row>
    <row r="10508" spans="2:12">
      <c r="B10508" s="126"/>
      <c r="C10508" s="126"/>
      <c r="D10508" s="126"/>
      <c r="K10508" s="1014"/>
      <c r="L10508" s="126"/>
    </row>
    <row r="10509" spans="2:12">
      <c r="B10509" s="126"/>
      <c r="C10509" s="126"/>
      <c r="D10509" s="126"/>
      <c r="K10509" s="1014"/>
      <c r="L10509" s="126"/>
    </row>
    <row r="10510" spans="2:12">
      <c r="B10510" s="126"/>
      <c r="C10510" s="126"/>
      <c r="D10510" s="126"/>
      <c r="K10510" s="1014"/>
      <c r="L10510" s="126"/>
    </row>
    <row r="10511" spans="2:12">
      <c r="B10511" s="126"/>
      <c r="C10511" s="126"/>
      <c r="D10511" s="126"/>
      <c r="K10511" s="1014"/>
      <c r="L10511" s="126"/>
    </row>
    <row r="10512" spans="2:12">
      <c r="B10512" s="126"/>
      <c r="C10512" s="126"/>
      <c r="D10512" s="126"/>
      <c r="K10512" s="1014"/>
      <c r="L10512" s="126"/>
    </row>
    <row r="10513" spans="2:12">
      <c r="B10513" s="126"/>
      <c r="C10513" s="126"/>
      <c r="D10513" s="126"/>
      <c r="K10513" s="1014"/>
      <c r="L10513" s="126"/>
    </row>
    <row r="10514" spans="2:12">
      <c r="B10514" s="126"/>
      <c r="C10514" s="126"/>
      <c r="D10514" s="126"/>
      <c r="K10514" s="1014"/>
      <c r="L10514" s="126"/>
    </row>
    <row r="10515" spans="2:12">
      <c r="B10515" s="126"/>
      <c r="C10515" s="126"/>
      <c r="D10515" s="126"/>
      <c r="K10515" s="1014"/>
      <c r="L10515" s="126"/>
    </row>
    <row r="10516" spans="2:12">
      <c r="B10516" s="126"/>
      <c r="C10516" s="126"/>
      <c r="D10516" s="126"/>
      <c r="K10516" s="1014"/>
      <c r="L10516" s="126"/>
    </row>
    <row r="10517" spans="2:12">
      <c r="B10517" s="126"/>
      <c r="C10517" s="126"/>
      <c r="D10517" s="126"/>
      <c r="K10517" s="1014"/>
      <c r="L10517" s="126"/>
    </row>
    <row r="10518" spans="2:12">
      <c r="B10518" s="126"/>
      <c r="C10518" s="126"/>
      <c r="D10518" s="126"/>
      <c r="K10518" s="1014"/>
      <c r="L10518" s="126"/>
    </row>
    <row r="10519" spans="2:12">
      <c r="B10519" s="126"/>
      <c r="C10519" s="126"/>
      <c r="D10519" s="126"/>
      <c r="K10519" s="1014"/>
      <c r="L10519" s="126"/>
    </row>
    <row r="10520" spans="2:12">
      <c r="B10520" s="126"/>
      <c r="C10520" s="126"/>
      <c r="D10520" s="126"/>
      <c r="K10520" s="1014"/>
      <c r="L10520" s="126"/>
    </row>
    <row r="10521" spans="2:12">
      <c r="B10521" s="126"/>
      <c r="C10521" s="126"/>
      <c r="D10521" s="126"/>
      <c r="K10521" s="1014"/>
      <c r="L10521" s="126"/>
    </row>
    <row r="10522" spans="2:12">
      <c r="B10522" s="126"/>
      <c r="C10522" s="126"/>
      <c r="D10522" s="126"/>
      <c r="K10522" s="1014"/>
      <c r="L10522" s="126"/>
    </row>
    <row r="10523" spans="2:12">
      <c r="B10523" s="126"/>
      <c r="C10523" s="126"/>
      <c r="D10523" s="126"/>
      <c r="K10523" s="1014"/>
      <c r="L10523" s="126"/>
    </row>
    <row r="10524" spans="2:12">
      <c r="B10524" s="126"/>
      <c r="C10524" s="126"/>
      <c r="D10524" s="126"/>
      <c r="K10524" s="1014"/>
      <c r="L10524" s="126"/>
    </row>
    <row r="10525" spans="2:12">
      <c r="B10525" s="126"/>
      <c r="C10525" s="126"/>
      <c r="D10525" s="126"/>
      <c r="K10525" s="1014"/>
      <c r="L10525" s="126"/>
    </row>
    <row r="10526" spans="2:12">
      <c r="B10526" s="126"/>
      <c r="C10526" s="126"/>
      <c r="D10526" s="126"/>
      <c r="K10526" s="1014"/>
      <c r="L10526" s="126"/>
    </row>
    <row r="10527" spans="2:12">
      <c r="B10527" s="126"/>
      <c r="C10527" s="126"/>
      <c r="D10527" s="126"/>
      <c r="K10527" s="1014"/>
      <c r="L10527" s="126"/>
    </row>
    <row r="10528" spans="2:12">
      <c r="B10528" s="126"/>
      <c r="C10528" s="126"/>
      <c r="D10528" s="126"/>
      <c r="K10528" s="1014"/>
      <c r="L10528" s="126"/>
    </row>
    <row r="10529" spans="2:12">
      <c r="B10529" s="126"/>
      <c r="C10529" s="126"/>
      <c r="D10529" s="126"/>
      <c r="K10529" s="1014"/>
      <c r="L10529" s="126"/>
    </row>
    <row r="10530" spans="2:12">
      <c r="B10530" s="126"/>
      <c r="C10530" s="126"/>
      <c r="D10530" s="126"/>
      <c r="K10530" s="1014"/>
      <c r="L10530" s="126"/>
    </row>
    <row r="10531" spans="2:12">
      <c r="B10531" s="126"/>
      <c r="C10531" s="126"/>
      <c r="D10531" s="126"/>
      <c r="K10531" s="1014"/>
      <c r="L10531" s="126"/>
    </row>
    <row r="10532" spans="2:12">
      <c r="B10532" s="126"/>
      <c r="C10532" s="126"/>
      <c r="D10532" s="126"/>
      <c r="K10532" s="1014"/>
      <c r="L10532" s="126"/>
    </row>
    <row r="10533" spans="2:12">
      <c r="B10533" s="126"/>
      <c r="C10533" s="126"/>
      <c r="D10533" s="126"/>
      <c r="K10533" s="1014"/>
      <c r="L10533" s="126"/>
    </row>
    <row r="10534" spans="2:12">
      <c r="B10534" s="126"/>
      <c r="C10534" s="126"/>
      <c r="D10534" s="126"/>
      <c r="K10534" s="1014"/>
      <c r="L10534" s="126"/>
    </row>
    <row r="10535" spans="2:12">
      <c r="B10535" s="126"/>
      <c r="C10535" s="126"/>
      <c r="D10535" s="126"/>
      <c r="K10535" s="1014"/>
      <c r="L10535" s="126"/>
    </row>
    <row r="10536" spans="2:12">
      <c r="B10536" s="126"/>
      <c r="C10536" s="126"/>
      <c r="D10536" s="126"/>
      <c r="K10536" s="1014"/>
      <c r="L10536" s="126"/>
    </row>
    <row r="10537" spans="2:12">
      <c r="B10537" s="126"/>
      <c r="C10537" s="126"/>
      <c r="D10537" s="126"/>
      <c r="K10537" s="1014"/>
      <c r="L10537" s="126"/>
    </row>
    <row r="10538" spans="2:12">
      <c r="B10538" s="126"/>
      <c r="C10538" s="126"/>
      <c r="D10538" s="126"/>
      <c r="K10538" s="1014"/>
      <c r="L10538" s="126"/>
    </row>
    <row r="10539" spans="2:12">
      <c r="B10539" s="126"/>
      <c r="C10539" s="126"/>
      <c r="D10539" s="126"/>
      <c r="K10539" s="1014"/>
      <c r="L10539" s="126"/>
    </row>
    <row r="10540" spans="2:12">
      <c r="B10540" s="126"/>
      <c r="C10540" s="126"/>
      <c r="D10540" s="126"/>
      <c r="K10540" s="1014"/>
      <c r="L10540" s="126"/>
    </row>
    <row r="10541" spans="2:12">
      <c r="B10541" s="126"/>
      <c r="C10541" s="126"/>
      <c r="D10541" s="126"/>
      <c r="K10541" s="1014"/>
      <c r="L10541" s="126"/>
    </row>
    <row r="10542" spans="2:12">
      <c r="B10542" s="126"/>
      <c r="C10542" s="126"/>
      <c r="D10542" s="126"/>
      <c r="K10542" s="1014"/>
      <c r="L10542" s="126"/>
    </row>
    <row r="10543" spans="2:12">
      <c r="B10543" s="126"/>
      <c r="C10543" s="126"/>
      <c r="D10543" s="126"/>
      <c r="K10543" s="1014"/>
      <c r="L10543" s="126"/>
    </row>
    <row r="10544" spans="2:12">
      <c r="B10544" s="126"/>
      <c r="C10544" s="126"/>
      <c r="D10544" s="126"/>
      <c r="K10544" s="1014"/>
      <c r="L10544" s="126"/>
    </row>
    <row r="10545" spans="2:12">
      <c r="B10545" s="126"/>
      <c r="C10545" s="126"/>
      <c r="D10545" s="126"/>
      <c r="K10545" s="1014"/>
      <c r="L10545" s="126"/>
    </row>
    <row r="10546" spans="2:12">
      <c r="B10546" s="126"/>
      <c r="C10546" s="126"/>
      <c r="D10546" s="126"/>
      <c r="K10546" s="1014"/>
      <c r="L10546" s="126"/>
    </row>
    <row r="10547" spans="2:12">
      <c r="B10547" s="126"/>
      <c r="C10547" s="126"/>
      <c r="D10547" s="126"/>
      <c r="K10547" s="1014"/>
      <c r="L10547" s="126"/>
    </row>
    <row r="10548" spans="2:12">
      <c r="B10548" s="126"/>
      <c r="C10548" s="126"/>
      <c r="D10548" s="126"/>
      <c r="K10548" s="1014"/>
      <c r="L10548" s="126"/>
    </row>
    <row r="10549" spans="2:12">
      <c r="B10549" s="126"/>
      <c r="C10549" s="126"/>
      <c r="D10549" s="126"/>
      <c r="K10549" s="1014"/>
      <c r="L10549" s="126"/>
    </row>
    <row r="10550" spans="2:12">
      <c r="B10550" s="126"/>
      <c r="C10550" s="126"/>
      <c r="D10550" s="126"/>
      <c r="K10550" s="1014"/>
      <c r="L10550" s="126"/>
    </row>
    <row r="10551" spans="2:12">
      <c r="B10551" s="126"/>
      <c r="C10551" s="126"/>
      <c r="D10551" s="126"/>
      <c r="K10551" s="1014"/>
      <c r="L10551" s="126"/>
    </row>
    <row r="10552" spans="2:12">
      <c r="B10552" s="126"/>
      <c r="C10552" s="126"/>
      <c r="D10552" s="126"/>
      <c r="K10552" s="1014"/>
      <c r="L10552" s="126"/>
    </row>
    <row r="10553" spans="2:12">
      <c r="B10553" s="126"/>
      <c r="C10553" s="126"/>
      <c r="D10553" s="126"/>
      <c r="K10553" s="1014"/>
      <c r="L10553" s="126"/>
    </row>
    <row r="10554" spans="2:12">
      <c r="B10554" s="126"/>
      <c r="C10554" s="126"/>
      <c r="D10554" s="126"/>
      <c r="K10554" s="1014"/>
      <c r="L10554" s="126"/>
    </row>
    <row r="10555" spans="2:12">
      <c r="B10555" s="126"/>
      <c r="C10555" s="126"/>
      <c r="D10555" s="126"/>
      <c r="K10555" s="1014"/>
      <c r="L10555" s="126"/>
    </row>
    <row r="10556" spans="2:12">
      <c r="B10556" s="126"/>
      <c r="C10556" s="126"/>
      <c r="D10556" s="126"/>
      <c r="K10556" s="1014"/>
      <c r="L10556" s="126"/>
    </row>
    <row r="10557" spans="2:12">
      <c r="B10557" s="126"/>
      <c r="C10557" s="126"/>
      <c r="D10557" s="126"/>
      <c r="K10557" s="1014"/>
      <c r="L10557" s="126"/>
    </row>
    <row r="10558" spans="2:12">
      <c r="B10558" s="126"/>
      <c r="C10558" s="126"/>
      <c r="D10558" s="126"/>
      <c r="K10558" s="1014"/>
      <c r="L10558" s="126"/>
    </row>
    <row r="10559" spans="2:12">
      <c r="B10559" s="126"/>
      <c r="C10559" s="126"/>
      <c r="D10559" s="126"/>
      <c r="K10559" s="1014"/>
      <c r="L10559" s="126"/>
    </row>
    <row r="10560" spans="2:12">
      <c r="B10560" s="126"/>
      <c r="C10560" s="126"/>
      <c r="D10560" s="126"/>
      <c r="K10560" s="1014"/>
      <c r="L10560" s="126"/>
    </row>
    <row r="10561" spans="2:12">
      <c r="B10561" s="126"/>
      <c r="C10561" s="126"/>
      <c r="D10561" s="126"/>
      <c r="K10561" s="1014"/>
      <c r="L10561" s="126"/>
    </row>
    <row r="10562" spans="2:12">
      <c r="B10562" s="126"/>
      <c r="C10562" s="126"/>
      <c r="D10562" s="126"/>
      <c r="K10562" s="1014"/>
      <c r="L10562" s="126"/>
    </row>
    <row r="10563" spans="2:12">
      <c r="B10563" s="126"/>
      <c r="C10563" s="126"/>
      <c r="D10563" s="126"/>
      <c r="K10563" s="1014"/>
      <c r="L10563" s="126"/>
    </row>
    <row r="10564" spans="2:12">
      <c r="B10564" s="126"/>
      <c r="C10564" s="126"/>
      <c r="D10564" s="126"/>
      <c r="K10564" s="1014"/>
      <c r="L10564" s="126"/>
    </row>
    <row r="10565" spans="2:12">
      <c r="B10565" s="126"/>
      <c r="C10565" s="126"/>
      <c r="D10565" s="126"/>
      <c r="K10565" s="1014"/>
      <c r="L10565" s="126"/>
    </row>
    <row r="10566" spans="2:12">
      <c r="B10566" s="126"/>
      <c r="C10566" s="126"/>
      <c r="D10566" s="126"/>
      <c r="K10566" s="1014"/>
      <c r="L10566" s="126"/>
    </row>
    <row r="10567" spans="2:12">
      <c r="B10567" s="126"/>
      <c r="C10567" s="126"/>
      <c r="D10567" s="126"/>
      <c r="K10567" s="1014"/>
      <c r="L10567" s="126"/>
    </row>
    <row r="10568" spans="2:12">
      <c r="B10568" s="126"/>
      <c r="C10568" s="126"/>
      <c r="D10568" s="126"/>
      <c r="K10568" s="1014"/>
      <c r="L10568" s="126"/>
    </row>
    <row r="10569" spans="2:12">
      <c r="B10569" s="126"/>
      <c r="C10569" s="126"/>
      <c r="D10569" s="126"/>
      <c r="K10569" s="1014"/>
      <c r="L10569" s="126"/>
    </row>
    <row r="10570" spans="2:12">
      <c r="B10570" s="126"/>
      <c r="C10570" s="126"/>
      <c r="D10570" s="126"/>
      <c r="K10570" s="1014"/>
      <c r="L10570" s="126"/>
    </row>
    <row r="10571" spans="2:12">
      <c r="B10571" s="126"/>
      <c r="C10571" s="126"/>
      <c r="D10571" s="126"/>
      <c r="K10571" s="1014"/>
      <c r="L10571" s="126"/>
    </row>
    <row r="10572" spans="2:12">
      <c r="B10572" s="126"/>
      <c r="C10572" s="126"/>
      <c r="D10572" s="126"/>
      <c r="K10572" s="1014"/>
      <c r="L10572" s="126"/>
    </row>
    <row r="10573" spans="2:12">
      <c r="B10573" s="126"/>
      <c r="C10573" s="126"/>
      <c r="D10573" s="126"/>
      <c r="K10573" s="1014"/>
      <c r="L10573" s="126"/>
    </row>
    <row r="10574" spans="2:12">
      <c r="B10574" s="126"/>
      <c r="C10574" s="126"/>
      <c r="D10574" s="126"/>
      <c r="K10574" s="1014"/>
      <c r="L10574" s="126"/>
    </row>
    <row r="10575" spans="2:12">
      <c r="B10575" s="126"/>
      <c r="C10575" s="126"/>
      <c r="D10575" s="126"/>
      <c r="K10575" s="1014"/>
      <c r="L10575" s="126"/>
    </row>
    <row r="10576" spans="2:12">
      <c r="B10576" s="126"/>
      <c r="C10576" s="126"/>
      <c r="D10576" s="126"/>
      <c r="K10576" s="1014"/>
      <c r="L10576" s="126"/>
    </row>
    <row r="10577" spans="2:12">
      <c r="B10577" s="126"/>
      <c r="C10577" s="126"/>
      <c r="D10577" s="126"/>
      <c r="K10577" s="1014"/>
      <c r="L10577" s="126"/>
    </row>
    <row r="10578" spans="2:12">
      <c r="B10578" s="126"/>
      <c r="C10578" s="126"/>
      <c r="D10578" s="126"/>
      <c r="K10578" s="1014"/>
      <c r="L10578" s="126"/>
    </row>
    <row r="10579" spans="2:12">
      <c r="B10579" s="126"/>
      <c r="C10579" s="126"/>
      <c r="D10579" s="126"/>
      <c r="K10579" s="1014"/>
      <c r="L10579" s="126"/>
    </row>
    <row r="10580" spans="2:12">
      <c r="B10580" s="126"/>
      <c r="C10580" s="126"/>
      <c r="D10580" s="126"/>
      <c r="K10580" s="1014"/>
      <c r="L10580" s="126"/>
    </row>
    <row r="10581" spans="2:12">
      <c r="B10581" s="126"/>
      <c r="C10581" s="126"/>
      <c r="D10581" s="126"/>
      <c r="K10581" s="1014"/>
      <c r="L10581" s="126"/>
    </row>
    <row r="10582" spans="2:12">
      <c r="B10582" s="126"/>
      <c r="C10582" s="126"/>
      <c r="D10582" s="126"/>
      <c r="K10582" s="1014"/>
      <c r="L10582" s="126"/>
    </row>
    <row r="10583" spans="2:12">
      <c r="B10583" s="126"/>
      <c r="C10583" s="126"/>
      <c r="D10583" s="126"/>
      <c r="K10583" s="1014"/>
      <c r="L10583" s="126"/>
    </row>
    <row r="10584" spans="2:12">
      <c r="B10584" s="126"/>
      <c r="C10584" s="126"/>
      <c r="D10584" s="126"/>
      <c r="K10584" s="1014"/>
      <c r="L10584" s="126"/>
    </row>
    <row r="10585" spans="2:12">
      <c r="B10585" s="126"/>
      <c r="C10585" s="126"/>
      <c r="D10585" s="126"/>
      <c r="K10585" s="1014"/>
      <c r="L10585" s="126"/>
    </row>
    <row r="10586" spans="2:12">
      <c r="B10586" s="126"/>
      <c r="C10586" s="126"/>
      <c r="D10586" s="126"/>
      <c r="K10586" s="1014"/>
      <c r="L10586" s="126"/>
    </row>
    <row r="10587" spans="2:12">
      <c r="B10587" s="126"/>
      <c r="C10587" s="126"/>
      <c r="D10587" s="126"/>
      <c r="K10587" s="1014"/>
      <c r="L10587" s="126"/>
    </row>
    <row r="10588" spans="2:12">
      <c r="B10588" s="126"/>
      <c r="C10588" s="126"/>
      <c r="D10588" s="126"/>
      <c r="K10588" s="1014"/>
      <c r="L10588" s="126"/>
    </row>
    <row r="10589" spans="2:12">
      <c r="B10589" s="126"/>
      <c r="C10589" s="126"/>
      <c r="D10589" s="126"/>
      <c r="K10589" s="1014"/>
      <c r="L10589" s="126"/>
    </row>
    <row r="10590" spans="2:12">
      <c r="B10590" s="126"/>
      <c r="C10590" s="126"/>
      <c r="D10590" s="126"/>
      <c r="K10590" s="1014"/>
      <c r="L10590" s="126"/>
    </row>
    <row r="10591" spans="2:12">
      <c r="B10591" s="126"/>
      <c r="C10591" s="126"/>
      <c r="D10591" s="126"/>
      <c r="K10591" s="1014"/>
      <c r="L10591" s="126"/>
    </row>
    <row r="10592" spans="2:12">
      <c r="B10592" s="126"/>
      <c r="C10592" s="126"/>
      <c r="D10592" s="126"/>
      <c r="K10592" s="1014"/>
      <c r="L10592" s="126"/>
    </row>
    <row r="10593" spans="2:12">
      <c r="B10593" s="126"/>
      <c r="C10593" s="126"/>
      <c r="D10593" s="126"/>
      <c r="K10593" s="1014"/>
      <c r="L10593" s="126"/>
    </row>
    <row r="10594" spans="2:12">
      <c r="B10594" s="126"/>
      <c r="C10594" s="126"/>
      <c r="D10594" s="126"/>
      <c r="K10594" s="1014"/>
      <c r="L10594" s="126"/>
    </row>
    <row r="10595" spans="2:12">
      <c r="B10595" s="126"/>
      <c r="C10595" s="126"/>
      <c r="D10595" s="126"/>
      <c r="K10595" s="1014"/>
      <c r="L10595" s="126"/>
    </row>
    <row r="10596" spans="2:12">
      <c r="B10596" s="126"/>
      <c r="C10596" s="126"/>
      <c r="D10596" s="126"/>
      <c r="K10596" s="1014"/>
      <c r="L10596" s="126"/>
    </row>
    <row r="10597" spans="2:12">
      <c r="B10597" s="126"/>
      <c r="C10597" s="126"/>
      <c r="D10597" s="126"/>
      <c r="K10597" s="1014"/>
      <c r="L10597" s="126"/>
    </row>
    <row r="10598" spans="2:12">
      <c r="B10598" s="126"/>
      <c r="C10598" s="126"/>
      <c r="D10598" s="126"/>
      <c r="K10598" s="1014"/>
      <c r="L10598" s="126"/>
    </row>
    <row r="10599" spans="2:12">
      <c r="B10599" s="126"/>
      <c r="C10599" s="126"/>
      <c r="D10599" s="126"/>
      <c r="K10599" s="1014"/>
      <c r="L10599" s="126"/>
    </row>
    <row r="10600" spans="2:12">
      <c r="B10600" s="126"/>
      <c r="C10600" s="126"/>
      <c r="D10600" s="126"/>
      <c r="K10600" s="1014"/>
      <c r="L10600" s="126"/>
    </row>
    <row r="10601" spans="2:12">
      <c r="B10601" s="126"/>
      <c r="C10601" s="126"/>
      <c r="D10601" s="126"/>
      <c r="K10601" s="1014"/>
      <c r="L10601" s="126"/>
    </row>
    <row r="10602" spans="2:12">
      <c r="B10602" s="126"/>
      <c r="C10602" s="126"/>
      <c r="D10602" s="126"/>
      <c r="K10602" s="1014"/>
      <c r="L10602" s="126"/>
    </row>
    <row r="10603" spans="2:12">
      <c r="B10603" s="126"/>
      <c r="C10603" s="126"/>
      <c r="D10603" s="126"/>
      <c r="K10603" s="1014"/>
      <c r="L10603" s="126"/>
    </row>
    <row r="10604" spans="2:12">
      <c r="B10604" s="126"/>
      <c r="C10604" s="126"/>
      <c r="D10604" s="126"/>
      <c r="K10604" s="1014"/>
      <c r="L10604" s="126"/>
    </row>
    <row r="10605" spans="2:12">
      <c r="B10605" s="126"/>
      <c r="C10605" s="126"/>
      <c r="D10605" s="126"/>
      <c r="K10605" s="1014"/>
      <c r="L10605" s="126"/>
    </row>
    <row r="10606" spans="2:12">
      <c r="B10606" s="126"/>
      <c r="C10606" s="126"/>
      <c r="D10606" s="126"/>
      <c r="K10606" s="1014"/>
      <c r="L10606" s="126"/>
    </row>
    <row r="10607" spans="2:12">
      <c r="B10607" s="126"/>
      <c r="C10607" s="126"/>
      <c r="D10607" s="126"/>
      <c r="K10607" s="1014"/>
      <c r="L10607" s="126"/>
    </row>
    <row r="10608" spans="2:12">
      <c r="B10608" s="126"/>
      <c r="C10608" s="126"/>
      <c r="D10608" s="126"/>
      <c r="K10608" s="1014"/>
      <c r="L10608" s="126"/>
    </row>
    <row r="10609" spans="2:12">
      <c r="B10609" s="126"/>
      <c r="C10609" s="126"/>
      <c r="D10609" s="126"/>
      <c r="K10609" s="1014"/>
      <c r="L10609" s="126"/>
    </row>
    <row r="10610" spans="2:12">
      <c r="B10610" s="126"/>
      <c r="C10610" s="126"/>
      <c r="D10610" s="126"/>
      <c r="K10610" s="1014"/>
      <c r="L10610" s="126"/>
    </row>
    <row r="10611" spans="2:12">
      <c r="B10611" s="126"/>
      <c r="C10611" s="126"/>
      <c r="D10611" s="126"/>
      <c r="K10611" s="1014"/>
      <c r="L10611" s="126"/>
    </row>
    <row r="10612" spans="2:12">
      <c r="B10612" s="126"/>
      <c r="C10612" s="126"/>
      <c r="D10612" s="126"/>
      <c r="K10612" s="1014"/>
      <c r="L10612" s="126"/>
    </row>
    <row r="10613" spans="2:12">
      <c r="B10613" s="126"/>
      <c r="C10613" s="126"/>
      <c r="D10613" s="126"/>
      <c r="K10613" s="1014"/>
      <c r="L10613" s="126"/>
    </row>
    <row r="10614" spans="2:12">
      <c r="B10614" s="126"/>
      <c r="C10614" s="126"/>
      <c r="D10614" s="126"/>
      <c r="K10614" s="1014"/>
      <c r="L10614" s="126"/>
    </row>
    <row r="10615" spans="2:12">
      <c r="B10615" s="126"/>
      <c r="C10615" s="126"/>
      <c r="D10615" s="126"/>
      <c r="K10615" s="1014"/>
      <c r="L10615" s="126"/>
    </row>
    <row r="10616" spans="2:12">
      <c r="B10616" s="126"/>
      <c r="C10616" s="126"/>
      <c r="D10616" s="126"/>
      <c r="K10616" s="1014"/>
      <c r="L10616" s="126"/>
    </row>
    <row r="10617" spans="2:12">
      <c r="B10617" s="126"/>
      <c r="C10617" s="126"/>
      <c r="D10617" s="126"/>
      <c r="K10617" s="1014"/>
      <c r="L10617" s="126"/>
    </row>
    <row r="10618" spans="2:12">
      <c r="B10618" s="126"/>
      <c r="C10618" s="126"/>
      <c r="D10618" s="126"/>
      <c r="K10618" s="1014"/>
      <c r="L10618" s="126"/>
    </row>
    <row r="10619" spans="2:12">
      <c r="B10619" s="126"/>
      <c r="C10619" s="126"/>
      <c r="D10619" s="126"/>
      <c r="K10619" s="1014"/>
      <c r="L10619" s="126"/>
    </row>
    <row r="10620" spans="2:12">
      <c r="B10620" s="126"/>
      <c r="C10620" s="126"/>
      <c r="D10620" s="126"/>
      <c r="K10620" s="1014"/>
      <c r="L10620" s="126"/>
    </row>
    <row r="10621" spans="2:12">
      <c r="B10621" s="126"/>
      <c r="C10621" s="126"/>
      <c r="D10621" s="126"/>
      <c r="K10621" s="1014"/>
      <c r="L10621" s="126"/>
    </row>
    <row r="10622" spans="2:12">
      <c r="B10622" s="126"/>
      <c r="C10622" s="126"/>
      <c r="D10622" s="126"/>
      <c r="K10622" s="1014"/>
      <c r="L10622" s="126"/>
    </row>
    <row r="10623" spans="2:12">
      <c r="B10623" s="126"/>
      <c r="C10623" s="126"/>
      <c r="D10623" s="126"/>
      <c r="K10623" s="1014"/>
      <c r="L10623" s="126"/>
    </row>
    <row r="10624" spans="2:12">
      <c r="B10624" s="126"/>
      <c r="C10624" s="126"/>
      <c r="D10624" s="126"/>
      <c r="K10624" s="1014"/>
      <c r="L10624" s="126"/>
    </row>
    <row r="10625" spans="2:12">
      <c r="B10625" s="126"/>
      <c r="C10625" s="126"/>
      <c r="D10625" s="126"/>
      <c r="K10625" s="1014"/>
      <c r="L10625" s="126"/>
    </row>
    <row r="10626" spans="2:12">
      <c r="B10626" s="126"/>
      <c r="C10626" s="126"/>
      <c r="D10626" s="126"/>
      <c r="K10626" s="1014"/>
      <c r="L10626" s="126"/>
    </row>
    <row r="10627" spans="2:12">
      <c r="B10627" s="126"/>
      <c r="C10627" s="126"/>
      <c r="D10627" s="126"/>
      <c r="K10627" s="1014"/>
      <c r="L10627" s="126"/>
    </row>
    <row r="10628" spans="2:12">
      <c r="B10628" s="126"/>
      <c r="C10628" s="126"/>
      <c r="D10628" s="126"/>
      <c r="K10628" s="1014"/>
      <c r="L10628" s="126"/>
    </row>
    <row r="10629" spans="2:12">
      <c r="B10629" s="126"/>
      <c r="C10629" s="126"/>
      <c r="D10629" s="126"/>
      <c r="K10629" s="1014"/>
      <c r="L10629" s="126"/>
    </row>
    <row r="10630" spans="2:12">
      <c r="B10630" s="126"/>
      <c r="C10630" s="126"/>
      <c r="D10630" s="126"/>
      <c r="K10630" s="1014"/>
      <c r="L10630" s="126"/>
    </row>
    <row r="10631" spans="2:12">
      <c r="B10631" s="126"/>
      <c r="C10631" s="126"/>
      <c r="D10631" s="126"/>
      <c r="K10631" s="1014"/>
      <c r="L10631" s="126"/>
    </row>
    <row r="10632" spans="2:12">
      <c r="B10632" s="126"/>
      <c r="C10632" s="126"/>
      <c r="D10632" s="126"/>
      <c r="K10632" s="1014"/>
      <c r="L10632" s="126"/>
    </row>
    <row r="10633" spans="2:12">
      <c r="B10633" s="126"/>
      <c r="C10633" s="126"/>
      <c r="D10633" s="126"/>
      <c r="K10633" s="1014"/>
      <c r="L10633" s="126"/>
    </row>
    <row r="10634" spans="2:12">
      <c r="B10634" s="126"/>
      <c r="C10634" s="126"/>
      <c r="D10634" s="126"/>
      <c r="K10634" s="1014"/>
      <c r="L10634" s="126"/>
    </row>
    <row r="10635" spans="2:12">
      <c r="B10635" s="126"/>
      <c r="C10635" s="126"/>
      <c r="D10635" s="126"/>
      <c r="K10635" s="1014"/>
      <c r="L10635" s="126"/>
    </row>
    <row r="10636" spans="2:12">
      <c r="B10636" s="126"/>
      <c r="C10636" s="126"/>
      <c r="D10636" s="126"/>
      <c r="K10636" s="1014"/>
      <c r="L10636" s="126"/>
    </row>
    <row r="10637" spans="2:12">
      <c r="B10637" s="126"/>
      <c r="C10637" s="126"/>
      <c r="D10637" s="126"/>
      <c r="K10637" s="1014"/>
      <c r="L10637" s="126"/>
    </row>
    <row r="10638" spans="2:12">
      <c r="B10638" s="126"/>
      <c r="C10638" s="126"/>
      <c r="D10638" s="126"/>
      <c r="K10638" s="1014"/>
      <c r="L10638" s="126"/>
    </row>
    <row r="10639" spans="2:12">
      <c r="B10639" s="126"/>
      <c r="C10639" s="126"/>
      <c r="D10639" s="126"/>
      <c r="K10639" s="1014"/>
      <c r="L10639" s="126"/>
    </row>
    <row r="10640" spans="2:12">
      <c r="B10640" s="126"/>
      <c r="C10640" s="126"/>
      <c r="D10640" s="126"/>
      <c r="K10640" s="1014"/>
      <c r="L10640" s="126"/>
    </row>
    <row r="10641" spans="2:12">
      <c r="B10641" s="126"/>
      <c r="C10641" s="126"/>
      <c r="D10641" s="126"/>
      <c r="K10641" s="1014"/>
      <c r="L10641" s="126"/>
    </row>
    <row r="10642" spans="2:12">
      <c r="B10642" s="126"/>
      <c r="C10642" s="126"/>
      <c r="D10642" s="126"/>
      <c r="K10642" s="1014"/>
      <c r="L10642" s="126"/>
    </row>
    <row r="10643" spans="2:12">
      <c r="B10643" s="126"/>
      <c r="C10643" s="126"/>
      <c r="D10643" s="126"/>
      <c r="K10643" s="1014"/>
      <c r="L10643" s="126"/>
    </row>
    <row r="10644" spans="2:12">
      <c r="B10644" s="126"/>
      <c r="C10644" s="126"/>
      <c r="D10644" s="126"/>
      <c r="K10644" s="1014"/>
      <c r="L10644" s="126"/>
    </row>
    <row r="10645" spans="2:12">
      <c r="B10645" s="126"/>
      <c r="C10645" s="126"/>
      <c r="D10645" s="126"/>
      <c r="K10645" s="1014"/>
      <c r="L10645" s="126"/>
    </row>
    <row r="10646" spans="2:12">
      <c r="B10646" s="126"/>
      <c r="C10646" s="126"/>
      <c r="D10646" s="126"/>
      <c r="K10646" s="1014"/>
      <c r="L10646" s="126"/>
    </row>
    <row r="10647" spans="2:12">
      <c r="B10647" s="126"/>
      <c r="C10647" s="126"/>
      <c r="D10647" s="126"/>
      <c r="K10647" s="1014"/>
      <c r="L10647" s="126"/>
    </row>
    <row r="10648" spans="2:12">
      <c r="B10648" s="126"/>
      <c r="C10648" s="126"/>
      <c r="D10648" s="126"/>
      <c r="K10648" s="1014"/>
      <c r="L10648" s="126"/>
    </row>
    <row r="10649" spans="2:12">
      <c r="B10649" s="126"/>
      <c r="C10649" s="126"/>
      <c r="D10649" s="126"/>
      <c r="K10649" s="1014"/>
      <c r="L10649" s="126"/>
    </row>
    <row r="10650" spans="2:12">
      <c r="B10650" s="126"/>
      <c r="C10650" s="126"/>
      <c r="D10650" s="126"/>
      <c r="K10650" s="1014"/>
      <c r="L10650" s="126"/>
    </row>
    <row r="10651" spans="2:12">
      <c r="B10651" s="126"/>
      <c r="C10651" s="126"/>
      <c r="D10651" s="126"/>
      <c r="K10651" s="1014"/>
      <c r="L10651" s="126"/>
    </row>
    <row r="10652" spans="2:12">
      <c r="B10652" s="126"/>
      <c r="C10652" s="126"/>
      <c r="D10652" s="126"/>
      <c r="K10652" s="1014"/>
      <c r="L10652" s="126"/>
    </row>
    <row r="10653" spans="2:12">
      <c r="B10653" s="126"/>
      <c r="C10653" s="126"/>
      <c r="D10653" s="126"/>
      <c r="K10653" s="1014"/>
      <c r="L10653" s="126"/>
    </row>
    <row r="10654" spans="2:12">
      <c r="B10654" s="126"/>
      <c r="C10654" s="126"/>
      <c r="D10654" s="126"/>
      <c r="K10654" s="1014"/>
      <c r="L10654" s="126"/>
    </row>
    <row r="10655" spans="2:12">
      <c r="B10655" s="126"/>
      <c r="C10655" s="126"/>
      <c r="D10655" s="126"/>
      <c r="K10655" s="1014"/>
      <c r="L10655" s="126"/>
    </row>
    <row r="10656" spans="2:12">
      <c r="B10656" s="126"/>
      <c r="C10656" s="126"/>
      <c r="D10656" s="126"/>
      <c r="K10656" s="1014"/>
      <c r="L10656" s="126"/>
    </row>
    <row r="10657" spans="2:12">
      <c r="B10657" s="126"/>
      <c r="C10657" s="126"/>
      <c r="D10657" s="126"/>
      <c r="K10657" s="1014"/>
      <c r="L10657" s="126"/>
    </row>
    <row r="10658" spans="2:12">
      <c r="B10658" s="126"/>
      <c r="C10658" s="126"/>
      <c r="D10658" s="126"/>
      <c r="K10658" s="1014"/>
      <c r="L10658" s="126"/>
    </row>
    <row r="10659" spans="2:12">
      <c r="B10659" s="126"/>
      <c r="C10659" s="126"/>
      <c r="D10659" s="126"/>
      <c r="K10659" s="1014"/>
      <c r="L10659" s="126"/>
    </row>
    <row r="10660" spans="2:12">
      <c r="B10660" s="126"/>
      <c r="C10660" s="126"/>
      <c r="D10660" s="126"/>
      <c r="K10660" s="1014"/>
      <c r="L10660" s="126"/>
    </row>
    <row r="10661" spans="2:12">
      <c r="B10661" s="126"/>
      <c r="C10661" s="126"/>
      <c r="D10661" s="126"/>
      <c r="K10661" s="1014"/>
      <c r="L10661" s="126"/>
    </row>
    <row r="10662" spans="2:12">
      <c r="B10662" s="126"/>
      <c r="C10662" s="126"/>
      <c r="D10662" s="126"/>
      <c r="K10662" s="1014"/>
      <c r="L10662" s="126"/>
    </row>
    <row r="10663" spans="2:12">
      <c r="B10663" s="126"/>
      <c r="C10663" s="126"/>
      <c r="D10663" s="126"/>
      <c r="K10663" s="1014"/>
      <c r="L10663" s="126"/>
    </row>
    <row r="10664" spans="2:12">
      <c r="B10664" s="126"/>
      <c r="C10664" s="126"/>
      <c r="D10664" s="126"/>
      <c r="K10664" s="1014"/>
      <c r="L10664" s="126"/>
    </row>
    <row r="10665" spans="2:12">
      <c r="B10665" s="126"/>
      <c r="C10665" s="126"/>
      <c r="D10665" s="126"/>
      <c r="K10665" s="1014"/>
      <c r="L10665" s="126"/>
    </row>
    <row r="10666" spans="2:12">
      <c r="B10666" s="126"/>
      <c r="C10666" s="126"/>
      <c r="D10666" s="126"/>
      <c r="K10666" s="1014"/>
      <c r="L10666" s="126"/>
    </row>
    <row r="10667" spans="2:12">
      <c r="B10667" s="126"/>
      <c r="C10667" s="126"/>
      <c r="D10667" s="126"/>
      <c r="K10667" s="1014"/>
      <c r="L10667" s="126"/>
    </row>
    <row r="10668" spans="2:12">
      <c r="B10668" s="126"/>
      <c r="C10668" s="126"/>
      <c r="D10668" s="126"/>
      <c r="K10668" s="1014"/>
      <c r="L10668" s="126"/>
    </row>
    <row r="10669" spans="2:12">
      <c r="B10669" s="126"/>
      <c r="C10669" s="126"/>
      <c r="D10669" s="126"/>
      <c r="K10669" s="1014"/>
      <c r="L10669" s="126"/>
    </row>
    <row r="10670" spans="2:12">
      <c r="B10670" s="126"/>
      <c r="C10670" s="126"/>
      <c r="D10670" s="126"/>
      <c r="K10670" s="1014"/>
      <c r="L10670" s="126"/>
    </row>
    <row r="10671" spans="2:12">
      <c r="B10671" s="126"/>
      <c r="C10671" s="126"/>
      <c r="D10671" s="126"/>
      <c r="K10671" s="1014"/>
      <c r="L10671" s="126"/>
    </row>
    <row r="10672" spans="2:12">
      <c r="B10672" s="126"/>
      <c r="C10672" s="126"/>
      <c r="D10672" s="126"/>
      <c r="K10672" s="1014"/>
      <c r="L10672" s="126"/>
    </row>
    <row r="10673" spans="2:12">
      <c r="B10673" s="126"/>
      <c r="C10673" s="126"/>
      <c r="D10673" s="126"/>
      <c r="K10673" s="1014"/>
      <c r="L10673" s="126"/>
    </row>
    <row r="10674" spans="2:12">
      <c r="B10674" s="126"/>
      <c r="C10674" s="126"/>
      <c r="D10674" s="126"/>
      <c r="K10674" s="1014"/>
      <c r="L10674" s="126"/>
    </row>
    <row r="10675" spans="2:12">
      <c r="B10675" s="126"/>
      <c r="C10675" s="126"/>
      <c r="D10675" s="126"/>
      <c r="K10675" s="1014"/>
      <c r="L10675" s="126"/>
    </row>
    <row r="10676" spans="2:12">
      <c r="B10676" s="126"/>
      <c r="C10676" s="126"/>
      <c r="D10676" s="126"/>
      <c r="K10676" s="1014"/>
      <c r="L10676" s="126"/>
    </row>
    <row r="10677" spans="2:12">
      <c r="B10677" s="126"/>
      <c r="C10677" s="126"/>
      <c r="D10677" s="126"/>
      <c r="K10677" s="1014"/>
      <c r="L10677" s="126"/>
    </row>
    <row r="10678" spans="2:12">
      <c r="B10678" s="126"/>
      <c r="C10678" s="126"/>
      <c r="D10678" s="126"/>
      <c r="K10678" s="1014"/>
      <c r="L10678" s="126"/>
    </row>
    <row r="10679" spans="2:12">
      <c r="B10679" s="126"/>
      <c r="C10679" s="126"/>
      <c r="D10679" s="126"/>
      <c r="K10679" s="1014"/>
      <c r="L10679" s="126"/>
    </row>
    <row r="10680" spans="2:12">
      <c r="B10680" s="126"/>
      <c r="C10680" s="126"/>
      <c r="D10680" s="126"/>
      <c r="K10680" s="1014"/>
      <c r="L10680" s="126"/>
    </row>
    <row r="10681" spans="2:12">
      <c r="B10681" s="126"/>
      <c r="C10681" s="126"/>
      <c r="D10681" s="126"/>
      <c r="K10681" s="1014"/>
      <c r="L10681" s="126"/>
    </row>
    <row r="10682" spans="2:12">
      <c r="B10682" s="126"/>
      <c r="C10682" s="126"/>
      <c r="D10682" s="126"/>
      <c r="K10682" s="1014"/>
      <c r="L10682" s="126"/>
    </row>
    <row r="10683" spans="2:12">
      <c r="B10683" s="126"/>
      <c r="C10683" s="126"/>
      <c r="D10683" s="126"/>
      <c r="K10683" s="1014"/>
      <c r="L10683" s="126"/>
    </row>
    <row r="10684" spans="2:12">
      <c r="B10684" s="126"/>
      <c r="C10684" s="126"/>
      <c r="D10684" s="126"/>
      <c r="K10684" s="1014"/>
      <c r="L10684" s="126"/>
    </row>
    <row r="10685" spans="2:12">
      <c r="B10685" s="126"/>
      <c r="C10685" s="126"/>
      <c r="D10685" s="126"/>
      <c r="K10685" s="1014"/>
      <c r="L10685" s="126"/>
    </row>
    <row r="10686" spans="2:12">
      <c r="B10686" s="126"/>
      <c r="C10686" s="126"/>
      <c r="D10686" s="126"/>
      <c r="K10686" s="1014"/>
      <c r="L10686" s="126"/>
    </row>
    <row r="10687" spans="2:12">
      <c r="B10687" s="126"/>
      <c r="C10687" s="126"/>
      <c r="D10687" s="126"/>
      <c r="K10687" s="1014"/>
      <c r="L10687" s="126"/>
    </row>
    <row r="10688" spans="2:12">
      <c r="B10688" s="126"/>
      <c r="C10688" s="126"/>
      <c r="D10688" s="126"/>
      <c r="K10688" s="1014"/>
      <c r="L10688" s="126"/>
    </row>
    <row r="10689" spans="2:12">
      <c r="B10689" s="126"/>
      <c r="C10689" s="126"/>
      <c r="D10689" s="126"/>
      <c r="K10689" s="1014"/>
      <c r="L10689" s="126"/>
    </row>
    <row r="10690" spans="2:12">
      <c r="B10690" s="126"/>
      <c r="C10690" s="126"/>
      <c r="D10690" s="126"/>
      <c r="K10690" s="1014"/>
      <c r="L10690" s="126"/>
    </row>
    <row r="10691" spans="2:12">
      <c r="B10691" s="126"/>
      <c r="C10691" s="126"/>
      <c r="D10691" s="126"/>
      <c r="K10691" s="1014"/>
      <c r="L10691" s="126"/>
    </row>
    <row r="10692" spans="2:12">
      <c r="B10692" s="126"/>
      <c r="C10692" s="126"/>
      <c r="D10692" s="126"/>
      <c r="K10692" s="1014"/>
      <c r="L10692" s="126"/>
    </row>
    <row r="10693" spans="2:12">
      <c r="B10693" s="126"/>
      <c r="C10693" s="126"/>
      <c r="D10693" s="126"/>
      <c r="K10693" s="1014"/>
      <c r="L10693" s="126"/>
    </row>
    <row r="10694" spans="2:12">
      <c r="B10694" s="126"/>
      <c r="C10694" s="126"/>
      <c r="D10694" s="126"/>
      <c r="K10694" s="1014"/>
      <c r="L10694" s="126"/>
    </row>
    <row r="10695" spans="2:12">
      <c r="B10695" s="126"/>
      <c r="C10695" s="126"/>
      <c r="D10695" s="126"/>
      <c r="K10695" s="1014"/>
      <c r="L10695" s="126"/>
    </row>
    <row r="10696" spans="2:12">
      <c r="B10696" s="126"/>
      <c r="C10696" s="126"/>
      <c r="D10696" s="126"/>
      <c r="K10696" s="1014"/>
      <c r="L10696" s="126"/>
    </row>
    <row r="10697" spans="2:12">
      <c r="B10697" s="126"/>
      <c r="C10697" s="126"/>
      <c r="D10697" s="126"/>
      <c r="K10697" s="1014"/>
      <c r="L10697" s="126"/>
    </row>
    <row r="10698" spans="2:12">
      <c r="B10698" s="126"/>
      <c r="C10698" s="126"/>
      <c r="D10698" s="126"/>
      <c r="K10698" s="1014"/>
      <c r="L10698" s="126"/>
    </row>
    <row r="10699" spans="2:12">
      <c r="B10699" s="126"/>
      <c r="C10699" s="126"/>
      <c r="D10699" s="126"/>
      <c r="K10699" s="1014"/>
      <c r="L10699" s="126"/>
    </row>
    <row r="10700" spans="2:12">
      <c r="B10700" s="126"/>
      <c r="C10700" s="126"/>
      <c r="D10700" s="126"/>
      <c r="K10700" s="1014"/>
      <c r="L10700" s="126"/>
    </row>
    <row r="10701" spans="2:12">
      <c r="B10701" s="126"/>
      <c r="C10701" s="126"/>
      <c r="D10701" s="126"/>
      <c r="K10701" s="1014"/>
      <c r="L10701" s="126"/>
    </row>
    <row r="10702" spans="2:12">
      <c r="B10702" s="126"/>
      <c r="C10702" s="126"/>
      <c r="D10702" s="126"/>
      <c r="K10702" s="1014"/>
      <c r="L10702" s="126"/>
    </row>
    <row r="10703" spans="2:12">
      <c r="B10703" s="126"/>
      <c r="C10703" s="126"/>
      <c r="D10703" s="126"/>
      <c r="K10703" s="1014"/>
      <c r="L10703" s="126"/>
    </row>
    <row r="10704" spans="2:12">
      <c r="B10704" s="126"/>
      <c r="C10704" s="126"/>
      <c r="D10704" s="126"/>
      <c r="K10704" s="1014"/>
      <c r="L10704" s="126"/>
    </row>
    <row r="10705" spans="2:12">
      <c r="B10705" s="126"/>
      <c r="C10705" s="126"/>
      <c r="D10705" s="126"/>
      <c r="K10705" s="1014"/>
      <c r="L10705" s="126"/>
    </row>
    <row r="10706" spans="2:12">
      <c r="B10706" s="126"/>
      <c r="C10706" s="126"/>
      <c r="D10706" s="126"/>
      <c r="K10706" s="1014"/>
      <c r="L10706" s="126"/>
    </row>
    <row r="10707" spans="2:12">
      <c r="B10707" s="126"/>
      <c r="C10707" s="126"/>
      <c r="D10707" s="126"/>
      <c r="K10707" s="1014"/>
      <c r="L10707" s="126"/>
    </row>
    <row r="10708" spans="2:12">
      <c r="B10708" s="126"/>
      <c r="C10708" s="126"/>
      <c r="D10708" s="126"/>
      <c r="K10708" s="1014"/>
      <c r="L10708" s="126"/>
    </row>
    <row r="10709" spans="2:12">
      <c r="B10709" s="126"/>
      <c r="C10709" s="126"/>
      <c r="D10709" s="126"/>
      <c r="K10709" s="1014"/>
      <c r="L10709" s="126"/>
    </row>
    <row r="10710" spans="2:12">
      <c r="B10710" s="126"/>
      <c r="C10710" s="126"/>
      <c r="D10710" s="126"/>
      <c r="K10710" s="1014"/>
      <c r="L10710" s="126"/>
    </row>
    <row r="10711" spans="2:12">
      <c r="B10711" s="126"/>
      <c r="C10711" s="126"/>
      <c r="D10711" s="126"/>
      <c r="K10711" s="1014"/>
      <c r="L10711" s="126"/>
    </row>
    <row r="10712" spans="2:12">
      <c r="B10712" s="126"/>
      <c r="C10712" s="126"/>
      <c r="D10712" s="126"/>
      <c r="K10712" s="1014"/>
      <c r="L10712" s="126"/>
    </row>
    <row r="10713" spans="2:12">
      <c r="B10713" s="126"/>
      <c r="C10713" s="126"/>
      <c r="D10713" s="126"/>
      <c r="K10713" s="1014"/>
      <c r="L10713" s="126"/>
    </row>
    <row r="10714" spans="2:12">
      <c r="B10714" s="126"/>
      <c r="C10714" s="126"/>
      <c r="D10714" s="126"/>
      <c r="K10714" s="1014"/>
      <c r="L10714" s="126"/>
    </row>
    <row r="10715" spans="2:12">
      <c r="B10715" s="126"/>
      <c r="C10715" s="126"/>
      <c r="D10715" s="126"/>
      <c r="K10715" s="1014"/>
      <c r="L10715" s="126"/>
    </row>
    <row r="10716" spans="2:12">
      <c r="B10716" s="126"/>
      <c r="C10716" s="126"/>
      <c r="D10716" s="126"/>
      <c r="K10716" s="1014"/>
      <c r="L10716" s="126"/>
    </row>
    <row r="10717" spans="2:12">
      <c r="B10717" s="126"/>
      <c r="C10717" s="126"/>
      <c r="D10717" s="126"/>
      <c r="K10717" s="1014"/>
      <c r="L10717" s="126"/>
    </row>
    <row r="10718" spans="2:12">
      <c r="B10718" s="126"/>
      <c r="C10718" s="126"/>
      <c r="D10718" s="126"/>
      <c r="K10718" s="1014"/>
      <c r="L10718" s="126"/>
    </row>
    <row r="10719" spans="2:12">
      <c r="B10719" s="126"/>
      <c r="C10719" s="126"/>
      <c r="D10719" s="126"/>
      <c r="K10719" s="1014"/>
      <c r="L10719" s="126"/>
    </row>
    <row r="10720" spans="2:12">
      <c r="B10720" s="126"/>
      <c r="C10720" s="126"/>
      <c r="D10720" s="126"/>
      <c r="K10720" s="1014"/>
      <c r="L10720" s="126"/>
    </row>
    <row r="10721" spans="2:12">
      <c r="B10721" s="126"/>
      <c r="C10721" s="126"/>
      <c r="D10721" s="126"/>
      <c r="K10721" s="1014"/>
      <c r="L10721" s="126"/>
    </row>
    <row r="10722" spans="2:12">
      <c r="B10722" s="126"/>
      <c r="C10722" s="126"/>
      <c r="D10722" s="126"/>
      <c r="K10722" s="1014"/>
      <c r="L10722" s="126"/>
    </row>
    <row r="10723" spans="2:12">
      <c r="B10723" s="126"/>
      <c r="C10723" s="126"/>
      <c r="D10723" s="126"/>
      <c r="K10723" s="1014"/>
      <c r="L10723" s="126"/>
    </row>
    <row r="10724" spans="2:12">
      <c r="B10724" s="126"/>
      <c r="C10724" s="126"/>
      <c r="D10724" s="126"/>
      <c r="K10724" s="1014"/>
      <c r="L10724" s="126"/>
    </row>
    <row r="10725" spans="2:12">
      <c r="B10725" s="126"/>
      <c r="C10725" s="126"/>
      <c r="D10725" s="126"/>
      <c r="K10725" s="1014"/>
      <c r="L10725" s="126"/>
    </row>
    <row r="10726" spans="2:12">
      <c r="B10726" s="126"/>
      <c r="C10726" s="126"/>
      <c r="D10726" s="126"/>
      <c r="K10726" s="1014"/>
      <c r="L10726" s="126"/>
    </row>
    <row r="10727" spans="2:12">
      <c r="B10727" s="126"/>
      <c r="C10727" s="126"/>
      <c r="D10727" s="126"/>
      <c r="K10727" s="1014"/>
      <c r="L10727" s="126"/>
    </row>
    <row r="10728" spans="2:12">
      <c r="B10728" s="126"/>
      <c r="C10728" s="126"/>
      <c r="D10728" s="126"/>
      <c r="K10728" s="1014"/>
      <c r="L10728" s="126"/>
    </row>
    <row r="10729" spans="2:12">
      <c r="B10729" s="126"/>
      <c r="C10729" s="126"/>
      <c r="D10729" s="126"/>
      <c r="K10729" s="1014"/>
      <c r="L10729" s="126"/>
    </row>
    <row r="10730" spans="2:12">
      <c r="B10730" s="126"/>
      <c r="C10730" s="126"/>
      <c r="D10730" s="126"/>
      <c r="K10730" s="1014"/>
      <c r="L10730" s="126"/>
    </row>
    <row r="10731" spans="2:12">
      <c r="B10731" s="126"/>
      <c r="C10731" s="126"/>
      <c r="D10731" s="126"/>
      <c r="K10731" s="1014"/>
      <c r="L10731" s="126"/>
    </row>
    <row r="10732" spans="2:12">
      <c r="B10732" s="126"/>
      <c r="C10732" s="126"/>
      <c r="D10732" s="126"/>
      <c r="K10732" s="1014"/>
      <c r="L10732" s="126"/>
    </row>
    <row r="10733" spans="2:12">
      <c r="B10733" s="126"/>
      <c r="C10733" s="126"/>
      <c r="D10733" s="126"/>
      <c r="K10733" s="1014"/>
      <c r="L10733" s="126"/>
    </row>
    <row r="10734" spans="2:12">
      <c r="B10734" s="126"/>
      <c r="C10734" s="126"/>
      <c r="D10734" s="126"/>
      <c r="K10734" s="1014"/>
      <c r="L10734" s="126"/>
    </row>
    <row r="10735" spans="2:12">
      <c r="B10735" s="126"/>
      <c r="C10735" s="126"/>
      <c r="D10735" s="126"/>
      <c r="K10735" s="1014"/>
      <c r="L10735" s="126"/>
    </row>
    <row r="10736" spans="2:12">
      <c r="B10736" s="126"/>
      <c r="C10736" s="126"/>
      <c r="D10736" s="126"/>
      <c r="K10736" s="1014"/>
      <c r="L10736" s="126"/>
    </row>
    <row r="10737" spans="2:12">
      <c r="B10737" s="126"/>
      <c r="C10737" s="126"/>
      <c r="D10737" s="126"/>
      <c r="K10737" s="1014"/>
      <c r="L10737" s="126"/>
    </row>
    <row r="10738" spans="2:12">
      <c r="B10738" s="126"/>
      <c r="C10738" s="126"/>
      <c r="D10738" s="126"/>
      <c r="K10738" s="1014"/>
      <c r="L10738" s="126"/>
    </row>
    <row r="10739" spans="2:12">
      <c r="B10739" s="126"/>
      <c r="C10739" s="126"/>
      <c r="D10739" s="126"/>
      <c r="K10739" s="1014"/>
      <c r="L10739" s="126"/>
    </row>
    <row r="10740" spans="2:12">
      <c r="B10740" s="126"/>
      <c r="C10740" s="126"/>
      <c r="D10740" s="126"/>
      <c r="K10740" s="1014"/>
      <c r="L10740" s="126"/>
    </row>
    <row r="10741" spans="2:12">
      <c r="B10741" s="126"/>
      <c r="C10741" s="126"/>
      <c r="D10741" s="126"/>
      <c r="K10741" s="1014"/>
      <c r="L10741" s="126"/>
    </row>
    <row r="10742" spans="2:12">
      <c r="B10742" s="126"/>
      <c r="C10742" s="126"/>
      <c r="D10742" s="126"/>
      <c r="K10742" s="1014"/>
      <c r="L10742" s="126"/>
    </row>
    <row r="10743" spans="2:12">
      <c r="B10743" s="126"/>
      <c r="C10743" s="126"/>
      <c r="D10743" s="126"/>
      <c r="K10743" s="1014"/>
      <c r="L10743" s="126"/>
    </row>
    <row r="10744" spans="2:12">
      <c r="B10744" s="126"/>
      <c r="C10744" s="126"/>
      <c r="D10744" s="126"/>
      <c r="K10744" s="1014"/>
      <c r="L10744" s="126"/>
    </row>
    <row r="10745" spans="2:12">
      <c r="B10745" s="126"/>
      <c r="C10745" s="126"/>
      <c r="D10745" s="126"/>
      <c r="K10745" s="1014"/>
      <c r="L10745" s="126"/>
    </row>
    <row r="10746" spans="2:12">
      <c r="B10746" s="126"/>
      <c r="C10746" s="126"/>
      <c r="D10746" s="126"/>
      <c r="K10746" s="1014"/>
      <c r="L10746" s="126"/>
    </row>
    <row r="10747" spans="2:12">
      <c r="B10747" s="126"/>
      <c r="C10747" s="126"/>
      <c r="D10747" s="126"/>
      <c r="K10747" s="1014"/>
      <c r="L10747" s="126"/>
    </row>
    <row r="10748" spans="2:12">
      <c r="B10748" s="126"/>
      <c r="C10748" s="126"/>
      <c r="D10748" s="126"/>
      <c r="K10748" s="1014"/>
      <c r="L10748" s="126"/>
    </row>
    <row r="10749" spans="2:12">
      <c r="B10749" s="126"/>
      <c r="C10749" s="126"/>
      <c r="D10749" s="126"/>
      <c r="K10749" s="1014"/>
      <c r="L10749" s="126"/>
    </row>
    <row r="10750" spans="2:12">
      <c r="B10750" s="126"/>
      <c r="C10750" s="126"/>
      <c r="D10750" s="126"/>
      <c r="K10750" s="1014"/>
      <c r="L10750" s="126"/>
    </row>
    <row r="10751" spans="2:12">
      <c r="B10751" s="126"/>
      <c r="C10751" s="126"/>
      <c r="D10751" s="126"/>
      <c r="K10751" s="1014"/>
      <c r="L10751" s="126"/>
    </row>
    <row r="10752" spans="2:12">
      <c r="B10752" s="126"/>
      <c r="C10752" s="126"/>
      <c r="D10752" s="126"/>
      <c r="K10752" s="1014"/>
      <c r="L10752" s="126"/>
    </row>
    <row r="10753" spans="2:12">
      <c r="B10753" s="126"/>
      <c r="C10753" s="126"/>
      <c r="D10753" s="126"/>
      <c r="K10753" s="1014"/>
      <c r="L10753" s="126"/>
    </row>
    <row r="10754" spans="2:12">
      <c r="B10754" s="126"/>
      <c r="C10754" s="126"/>
      <c r="D10754" s="126"/>
      <c r="K10754" s="1014"/>
      <c r="L10754" s="126"/>
    </row>
    <row r="10755" spans="2:12">
      <c r="B10755" s="126"/>
      <c r="C10755" s="126"/>
      <c r="D10755" s="126"/>
      <c r="K10755" s="1014"/>
      <c r="L10755" s="126"/>
    </row>
    <row r="10756" spans="2:12">
      <c r="B10756" s="126"/>
      <c r="C10756" s="126"/>
      <c r="D10756" s="126"/>
      <c r="K10756" s="1014"/>
      <c r="L10756" s="126"/>
    </row>
    <row r="10757" spans="2:12">
      <c r="B10757" s="126"/>
      <c r="C10757" s="126"/>
      <c r="D10757" s="126"/>
      <c r="K10757" s="1014"/>
      <c r="L10757" s="126"/>
    </row>
    <row r="10758" spans="2:12">
      <c r="B10758" s="126"/>
      <c r="C10758" s="126"/>
      <c r="D10758" s="126"/>
      <c r="K10758" s="1014"/>
      <c r="L10758" s="126"/>
    </row>
    <row r="10759" spans="2:12">
      <c r="B10759" s="126"/>
      <c r="C10759" s="126"/>
      <c r="D10759" s="126"/>
      <c r="K10759" s="1014"/>
      <c r="L10759" s="126"/>
    </row>
    <row r="10760" spans="2:12">
      <c r="B10760" s="126"/>
      <c r="C10760" s="126"/>
      <c r="D10760" s="126"/>
      <c r="K10760" s="1014"/>
      <c r="L10760" s="126"/>
    </row>
    <row r="10761" spans="2:12">
      <c r="B10761" s="126"/>
      <c r="C10761" s="126"/>
      <c r="D10761" s="126"/>
      <c r="K10761" s="1014"/>
      <c r="L10761" s="126"/>
    </row>
    <row r="10762" spans="2:12">
      <c r="B10762" s="126"/>
      <c r="C10762" s="126"/>
      <c r="D10762" s="126"/>
      <c r="K10762" s="1014"/>
      <c r="L10762" s="126"/>
    </row>
    <row r="10763" spans="2:12">
      <c r="B10763" s="126"/>
      <c r="C10763" s="126"/>
      <c r="D10763" s="126"/>
      <c r="K10763" s="1014"/>
      <c r="L10763" s="126"/>
    </row>
    <row r="10764" spans="2:12">
      <c r="B10764" s="126"/>
      <c r="C10764" s="126"/>
      <c r="D10764" s="126"/>
      <c r="K10764" s="1014"/>
      <c r="L10764" s="126"/>
    </row>
    <row r="10765" spans="2:12">
      <c r="B10765" s="126"/>
      <c r="C10765" s="126"/>
      <c r="D10765" s="126"/>
      <c r="K10765" s="1014"/>
      <c r="L10765" s="126"/>
    </row>
    <row r="10766" spans="2:12">
      <c r="B10766" s="126"/>
      <c r="C10766" s="126"/>
      <c r="D10766" s="126"/>
      <c r="K10766" s="1014"/>
      <c r="L10766" s="126"/>
    </row>
    <row r="10767" spans="2:12">
      <c r="B10767" s="126"/>
      <c r="C10767" s="126"/>
      <c r="D10767" s="126"/>
      <c r="K10767" s="1014"/>
      <c r="L10767" s="126"/>
    </row>
    <row r="10768" spans="2:12">
      <c r="B10768" s="126"/>
      <c r="C10768" s="126"/>
      <c r="D10768" s="126"/>
      <c r="K10768" s="1014"/>
      <c r="L10768" s="126"/>
    </row>
    <row r="10769" spans="2:12">
      <c r="B10769" s="126"/>
      <c r="C10769" s="126"/>
      <c r="D10769" s="126"/>
      <c r="K10769" s="1014"/>
      <c r="L10769" s="126"/>
    </row>
    <row r="10770" spans="2:12">
      <c r="B10770" s="126"/>
      <c r="C10770" s="126"/>
      <c r="D10770" s="126"/>
      <c r="K10770" s="1014"/>
      <c r="L10770" s="126"/>
    </row>
    <row r="10771" spans="2:12">
      <c r="B10771" s="126"/>
      <c r="C10771" s="126"/>
      <c r="D10771" s="126"/>
      <c r="K10771" s="1014"/>
      <c r="L10771" s="126"/>
    </row>
    <row r="10772" spans="2:12">
      <c r="B10772" s="126"/>
      <c r="C10772" s="126"/>
      <c r="D10772" s="126"/>
      <c r="K10772" s="1014"/>
      <c r="L10772" s="126"/>
    </row>
    <row r="10773" spans="2:12">
      <c r="B10773" s="126"/>
      <c r="C10773" s="126"/>
      <c r="D10773" s="126"/>
      <c r="K10773" s="1014"/>
      <c r="L10773" s="126"/>
    </row>
    <row r="10774" spans="2:12">
      <c r="B10774" s="126"/>
      <c r="C10774" s="126"/>
      <c r="D10774" s="126"/>
      <c r="K10774" s="1014"/>
      <c r="L10774" s="126"/>
    </row>
    <row r="10775" spans="2:12">
      <c r="B10775" s="126"/>
      <c r="C10775" s="126"/>
      <c r="D10775" s="126"/>
      <c r="K10775" s="1014"/>
      <c r="L10775" s="126"/>
    </row>
    <row r="10776" spans="2:12">
      <c r="B10776" s="126"/>
      <c r="C10776" s="126"/>
      <c r="D10776" s="126"/>
      <c r="K10776" s="1014"/>
      <c r="L10776" s="126"/>
    </row>
    <row r="10777" spans="2:12">
      <c r="B10777" s="126"/>
      <c r="C10777" s="126"/>
      <c r="D10777" s="126"/>
      <c r="K10777" s="1014"/>
      <c r="L10777" s="126"/>
    </row>
    <row r="10778" spans="2:12">
      <c r="B10778" s="126"/>
      <c r="C10778" s="126"/>
      <c r="D10778" s="126"/>
      <c r="K10778" s="1014"/>
      <c r="L10778" s="126"/>
    </row>
    <row r="10779" spans="2:12">
      <c r="B10779" s="126"/>
      <c r="C10779" s="126"/>
      <c r="D10779" s="126"/>
      <c r="K10779" s="1014"/>
      <c r="L10779" s="126"/>
    </row>
    <row r="10780" spans="2:12">
      <c r="B10780" s="126"/>
      <c r="C10780" s="126"/>
      <c r="D10780" s="126"/>
      <c r="K10780" s="1014"/>
      <c r="L10780" s="126"/>
    </row>
    <row r="10781" spans="2:12">
      <c r="B10781" s="126"/>
      <c r="C10781" s="126"/>
      <c r="D10781" s="126"/>
      <c r="K10781" s="1014"/>
      <c r="L10781" s="126"/>
    </row>
    <row r="10782" spans="2:12">
      <c r="B10782" s="126"/>
      <c r="C10782" s="126"/>
      <c r="D10782" s="126"/>
      <c r="K10782" s="1014"/>
      <c r="L10782" s="126"/>
    </row>
    <row r="10783" spans="2:12">
      <c r="B10783" s="126"/>
      <c r="C10783" s="126"/>
      <c r="D10783" s="126"/>
      <c r="K10783" s="1014"/>
      <c r="L10783" s="126"/>
    </row>
    <row r="10784" spans="2:12">
      <c r="B10784" s="126"/>
      <c r="C10784" s="126"/>
      <c r="D10784" s="126"/>
      <c r="K10784" s="1014"/>
      <c r="L10784" s="126"/>
    </row>
    <row r="10785" spans="2:12">
      <c r="B10785" s="126"/>
      <c r="C10785" s="126"/>
      <c r="D10785" s="126"/>
      <c r="K10785" s="1014"/>
      <c r="L10785" s="126"/>
    </row>
    <row r="10786" spans="2:12">
      <c r="B10786" s="126"/>
      <c r="C10786" s="126"/>
      <c r="D10786" s="126"/>
      <c r="K10786" s="1014"/>
      <c r="L10786" s="126"/>
    </row>
    <row r="10787" spans="2:12">
      <c r="B10787" s="126"/>
      <c r="C10787" s="126"/>
      <c r="D10787" s="126"/>
      <c r="K10787" s="1014"/>
      <c r="L10787" s="126"/>
    </row>
    <row r="10788" spans="2:12">
      <c r="B10788" s="126"/>
      <c r="C10788" s="126"/>
      <c r="D10788" s="126"/>
      <c r="K10788" s="1014"/>
      <c r="L10788" s="126"/>
    </row>
    <row r="10789" spans="2:12">
      <c r="B10789" s="126"/>
      <c r="C10789" s="126"/>
      <c r="D10789" s="126"/>
      <c r="K10789" s="1014"/>
      <c r="L10789" s="126"/>
    </row>
    <row r="10790" spans="2:12">
      <c r="B10790" s="126"/>
      <c r="C10790" s="126"/>
      <c r="D10790" s="126"/>
      <c r="K10790" s="1014"/>
      <c r="L10790" s="126"/>
    </row>
    <row r="10791" spans="2:12">
      <c r="B10791" s="126"/>
      <c r="C10791" s="126"/>
      <c r="D10791" s="126"/>
      <c r="K10791" s="1014"/>
      <c r="L10791" s="126"/>
    </row>
    <row r="10792" spans="2:12">
      <c r="B10792" s="126"/>
      <c r="C10792" s="126"/>
      <c r="D10792" s="126"/>
      <c r="K10792" s="1014"/>
      <c r="L10792" s="126"/>
    </row>
    <row r="10793" spans="2:12">
      <c r="B10793" s="126"/>
      <c r="C10793" s="126"/>
      <c r="D10793" s="126"/>
      <c r="K10793" s="1014"/>
      <c r="L10793" s="126"/>
    </row>
    <row r="10794" spans="2:12">
      <c r="B10794" s="126"/>
      <c r="C10794" s="126"/>
      <c r="D10794" s="126"/>
      <c r="K10794" s="1014"/>
      <c r="L10794" s="126"/>
    </row>
    <row r="10795" spans="2:12">
      <c r="B10795" s="126"/>
      <c r="C10795" s="126"/>
      <c r="D10795" s="126"/>
      <c r="K10795" s="1014"/>
      <c r="L10795" s="126"/>
    </row>
    <row r="10796" spans="2:12">
      <c r="B10796" s="126"/>
      <c r="C10796" s="126"/>
      <c r="D10796" s="126"/>
      <c r="K10796" s="1014"/>
      <c r="L10796" s="126"/>
    </row>
    <row r="10797" spans="2:12">
      <c r="B10797" s="126"/>
      <c r="C10797" s="126"/>
      <c r="D10797" s="126"/>
      <c r="K10797" s="1014"/>
      <c r="L10797" s="126"/>
    </row>
    <row r="10798" spans="2:12">
      <c r="B10798" s="126"/>
      <c r="C10798" s="126"/>
      <c r="D10798" s="126"/>
      <c r="K10798" s="1014"/>
      <c r="L10798" s="126"/>
    </row>
    <row r="10799" spans="2:12">
      <c r="B10799" s="126"/>
      <c r="C10799" s="126"/>
      <c r="D10799" s="126"/>
      <c r="K10799" s="1014"/>
      <c r="L10799" s="126"/>
    </row>
    <row r="10800" spans="2:12">
      <c r="B10800" s="126"/>
      <c r="C10800" s="126"/>
      <c r="D10800" s="126"/>
      <c r="K10800" s="1014"/>
      <c r="L10800" s="126"/>
    </row>
    <row r="10801" spans="2:12">
      <c r="B10801" s="126"/>
      <c r="C10801" s="126"/>
      <c r="D10801" s="126"/>
      <c r="K10801" s="1014"/>
      <c r="L10801" s="126"/>
    </row>
    <row r="10802" spans="2:12">
      <c r="B10802" s="126"/>
      <c r="C10802" s="126"/>
      <c r="D10802" s="126"/>
      <c r="K10802" s="1014"/>
      <c r="L10802" s="126"/>
    </row>
    <row r="10803" spans="2:12">
      <c r="B10803" s="126"/>
      <c r="C10803" s="126"/>
      <c r="D10803" s="126"/>
      <c r="K10803" s="1014"/>
      <c r="L10803" s="126"/>
    </row>
    <row r="10804" spans="2:12">
      <c r="B10804" s="126"/>
      <c r="C10804" s="126"/>
      <c r="D10804" s="126"/>
      <c r="K10804" s="1014"/>
      <c r="L10804" s="126"/>
    </row>
    <row r="10805" spans="2:12">
      <c r="B10805" s="126"/>
      <c r="C10805" s="126"/>
      <c r="D10805" s="126"/>
      <c r="K10805" s="1014"/>
      <c r="L10805" s="126"/>
    </row>
    <row r="10806" spans="2:12">
      <c r="B10806" s="126"/>
      <c r="C10806" s="126"/>
      <c r="D10806" s="126"/>
      <c r="K10806" s="1014"/>
      <c r="L10806" s="126"/>
    </row>
    <row r="10807" spans="2:12">
      <c r="B10807" s="126"/>
      <c r="C10807" s="126"/>
      <c r="D10807" s="126"/>
      <c r="K10807" s="1014"/>
      <c r="L10807" s="126"/>
    </row>
    <row r="10808" spans="2:12">
      <c r="B10808" s="126"/>
      <c r="C10808" s="126"/>
      <c r="D10808" s="126"/>
      <c r="K10808" s="1014"/>
      <c r="L10808" s="126"/>
    </row>
    <row r="10809" spans="2:12">
      <c r="B10809" s="126"/>
      <c r="C10809" s="126"/>
      <c r="D10809" s="126"/>
      <c r="K10809" s="1014"/>
      <c r="L10809" s="126"/>
    </row>
    <row r="10810" spans="2:12">
      <c r="B10810" s="126"/>
      <c r="C10810" s="126"/>
      <c r="D10810" s="126"/>
      <c r="K10810" s="1014"/>
      <c r="L10810" s="126"/>
    </row>
    <row r="10811" spans="2:12">
      <c r="B10811" s="126"/>
      <c r="C10811" s="126"/>
      <c r="D10811" s="126"/>
      <c r="K10811" s="1014"/>
      <c r="L10811" s="126"/>
    </row>
    <row r="10812" spans="2:12">
      <c r="B10812" s="126"/>
      <c r="C10812" s="126"/>
      <c r="D10812" s="126"/>
      <c r="K10812" s="1014"/>
      <c r="L10812" s="126"/>
    </row>
    <row r="10813" spans="2:12">
      <c r="B10813" s="126"/>
      <c r="C10813" s="126"/>
      <c r="D10813" s="126"/>
      <c r="K10813" s="1014"/>
      <c r="L10813" s="126"/>
    </row>
    <row r="10814" spans="2:12">
      <c r="B10814" s="126"/>
      <c r="C10814" s="126"/>
      <c r="D10814" s="126"/>
      <c r="K10814" s="1014"/>
      <c r="L10814" s="126"/>
    </row>
    <row r="10815" spans="2:12">
      <c r="B10815" s="126"/>
      <c r="C10815" s="126"/>
      <c r="D10815" s="126"/>
      <c r="K10815" s="1014"/>
      <c r="L10815" s="126"/>
    </row>
    <row r="10816" spans="2:12">
      <c r="B10816" s="126"/>
      <c r="C10816" s="126"/>
      <c r="D10816" s="126"/>
      <c r="K10816" s="1014"/>
      <c r="L10816" s="126"/>
    </row>
    <row r="10817" spans="2:12">
      <c r="B10817" s="126"/>
      <c r="C10817" s="126"/>
      <c r="D10817" s="126"/>
      <c r="K10817" s="1014"/>
      <c r="L10817" s="126"/>
    </row>
    <row r="10818" spans="2:12">
      <c r="B10818" s="126"/>
      <c r="C10818" s="126"/>
      <c r="D10818" s="126"/>
      <c r="K10818" s="1014"/>
      <c r="L10818" s="126"/>
    </row>
    <row r="10819" spans="2:12">
      <c r="B10819" s="126"/>
      <c r="C10819" s="126"/>
      <c r="D10819" s="126"/>
      <c r="K10819" s="1014"/>
      <c r="L10819" s="126"/>
    </row>
    <row r="10820" spans="2:12">
      <c r="B10820" s="126"/>
      <c r="C10820" s="126"/>
      <c r="D10820" s="126"/>
      <c r="K10820" s="1014"/>
      <c r="L10820" s="126"/>
    </row>
    <row r="10821" spans="2:12">
      <c r="B10821" s="126"/>
      <c r="C10821" s="126"/>
      <c r="D10821" s="126"/>
      <c r="K10821" s="1014"/>
      <c r="L10821" s="126"/>
    </row>
    <row r="10822" spans="2:12">
      <c r="B10822" s="126"/>
      <c r="C10822" s="126"/>
      <c r="D10822" s="126"/>
      <c r="K10822" s="1014"/>
      <c r="L10822" s="126"/>
    </row>
    <row r="10823" spans="2:12">
      <c r="B10823" s="126"/>
      <c r="C10823" s="126"/>
      <c r="D10823" s="126"/>
      <c r="K10823" s="1014"/>
      <c r="L10823" s="126"/>
    </row>
    <row r="10824" spans="2:12">
      <c r="B10824" s="126"/>
      <c r="C10824" s="126"/>
      <c r="D10824" s="126"/>
      <c r="K10824" s="1014"/>
      <c r="L10824" s="126"/>
    </row>
    <row r="10825" spans="2:12">
      <c r="B10825" s="126"/>
      <c r="C10825" s="126"/>
      <c r="D10825" s="126"/>
      <c r="K10825" s="1014"/>
      <c r="L10825" s="126"/>
    </row>
    <row r="10826" spans="2:12">
      <c r="B10826" s="126"/>
      <c r="C10826" s="126"/>
      <c r="D10826" s="126"/>
      <c r="K10826" s="1014"/>
      <c r="L10826" s="126"/>
    </row>
    <row r="10827" spans="2:12">
      <c r="B10827" s="126"/>
      <c r="C10827" s="126"/>
      <c r="D10827" s="126"/>
      <c r="K10827" s="1014"/>
      <c r="L10827" s="126"/>
    </row>
    <row r="10828" spans="2:12">
      <c r="B10828" s="126"/>
      <c r="C10828" s="126"/>
      <c r="D10828" s="126"/>
      <c r="K10828" s="1014"/>
      <c r="L10828" s="126"/>
    </row>
    <row r="10829" spans="2:12">
      <c r="B10829" s="126"/>
      <c r="C10829" s="126"/>
      <c r="D10829" s="126"/>
      <c r="K10829" s="1014"/>
      <c r="L10829" s="126"/>
    </row>
    <row r="10830" spans="2:12">
      <c r="B10830" s="126"/>
      <c r="C10830" s="126"/>
      <c r="D10830" s="126"/>
      <c r="K10830" s="1014"/>
      <c r="L10830" s="126"/>
    </row>
    <row r="10831" spans="2:12">
      <c r="B10831" s="126"/>
      <c r="C10831" s="126"/>
      <c r="D10831" s="126"/>
      <c r="K10831" s="1014"/>
      <c r="L10831" s="126"/>
    </row>
    <row r="10832" spans="2:12">
      <c r="B10832" s="126"/>
      <c r="C10832" s="126"/>
      <c r="D10832" s="126"/>
      <c r="K10832" s="1014"/>
      <c r="L10832" s="126"/>
    </row>
    <row r="10833" spans="2:12">
      <c r="B10833" s="126"/>
      <c r="C10833" s="126"/>
      <c r="D10833" s="126"/>
      <c r="K10833" s="1014"/>
      <c r="L10833" s="126"/>
    </row>
    <row r="10834" spans="2:12">
      <c r="B10834" s="126"/>
      <c r="C10834" s="126"/>
      <c r="D10834" s="126"/>
      <c r="K10834" s="1014"/>
      <c r="L10834" s="126"/>
    </row>
    <row r="10835" spans="2:12">
      <c r="B10835" s="126"/>
      <c r="C10835" s="126"/>
      <c r="D10835" s="126"/>
      <c r="K10835" s="1014"/>
      <c r="L10835" s="126"/>
    </row>
    <row r="10836" spans="2:12">
      <c r="B10836" s="126"/>
      <c r="C10836" s="126"/>
      <c r="D10836" s="126"/>
      <c r="K10836" s="1014"/>
      <c r="L10836" s="126"/>
    </row>
    <row r="10837" spans="2:12">
      <c r="B10837" s="126"/>
      <c r="C10837" s="126"/>
      <c r="D10837" s="126"/>
      <c r="K10837" s="1014"/>
      <c r="L10837" s="126"/>
    </row>
    <row r="10838" spans="2:12">
      <c r="B10838" s="126"/>
      <c r="C10838" s="126"/>
      <c r="D10838" s="126"/>
      <c r="K10838" s="1014"/>
      <c r="L10838" s="126"/>
    </row>
    <row r="10839" spans="2:12">
      <c r="B10839" s="126"/>
      <c r="C10839" s="126"/>
      <c r="D10839" s="126"/>
      <c r="K10839" s="1014"/>
      <c r="L10839" s="126"/>
    </row>
    <row r="10840" spans="2:12">
      <c r="B10840" s="126"/>
      <c r="C10840" s="126"/>
      <c r="D10840" s="126"/>
      <c r="K10840" s="1014"/>
      <c r="L10840" s="126"/>
    </row>
    <row r="10841" spans="2:12">
      <c r="B10841" s="126"/>
      <c r="C10841" s="126"/>
      <c r="D10841" s="126"/>
      <c r="K10841" s="1014"/>
      <c r="L10841" s="126"/>
    </row>
    <row r="10842" spans="2:12">
      <c r="B10842" s="126"/>
      <c r="C10842" s="126"/>
      <c r="D10842" s="126"/>
      <c r="K10842" s="1014"/>
      <c r="L10842" s="126"/>
    </row>
    <row r="10843" spans="2:12">
      <c r="B10843" s="126"/>
      <c r="C10843" s="126"/>
      <c r="D10843" s="126"/>
      <c r="K10843" s="1014"/>
      <c r="L10843" s="126"/>
    </row>
    <row r="10844" spans="2:12">
      <c r="B10844" s="126"/>
      <c r="C10844" s="126"/>
      <c r="D10844" s="126"/>
      <c r="K10844" s="1014"/>
      <c r="L10844" s="126"/>
    </row>
    <row r="10845" spans="2:12">
      <c r="B10845" s="126"/>
      <c r="C10845" s="126"/>
      <c r="D10845" s="126"/>
      <c r="K10845" s="1014"/>
      <c r="L10845" s="126"/>
    </row>
    <row r="10846" spans="2:12">
      <c r="B10846" s="126"/>
      <c r="C10846" s="126"/>
      <c r="D10846" s="126"/>
      <c r="K10846" s="1014"/>
      <c r="L10846" s="126"/>
    </row>
    <row r="10847" spans="2:12">
      <c r="B10847" s="126"/>
      <c r="C10847" s="126"/>
      <c r="D10847" s="126"/>
      <c r="K10847" s="1014"/>
      <c r="L10847" s="126"/>
    </row>
    <row r="10848" spans="2:12">
      <c r="B10848" s="126"/>
      <c r="C10848" s="126"/>
      <c r="D10848" s="126"/>
      <c r="K10848" s="1014"/>
      <c r="L10848" s="126"/>
    </row>
    <row r="10849" spans="2:12">
      <c r="B10849" s="126"/>
      <c r="C10849" s="126"/>
      <c r="D10849" s="126"/>
      <c r="K10849" s="1014"/>
      <c r="L10849" s="126"/>
    </row>
    <row r="10850" spans="2:12">
      <c r="B10850" s="126"/>
      <c r="C10850" s="126"/>
      <c r="D10850" s="126"/>
      <c r="K10850" s="1014"/>
      <c r="L10850" s="126"/>
    </row>
    <row r="10851" spans="2:12">
      <c r="B10851" s="126"/>
      <c r="C10851" s="126"/>
      <c r="D10851" s="126"/>
      <c r="K10851" s="1014"/>
      <c r="L10851" s="126"/>
    </row>
    <row r="10852" spans="2:12">
      <c r="B10852" s="126"/>
      <c r="C10852" s="126"/>
      <c r="D10852" s="126"/>
      <c r="K10852" s="1014"/>
      <c r="L10852" s="126"/>
    </row>
    <row r="10853" spans="2:12">
      <c r="B10853" s="126"/>
      <c r="C10853" s="126"/>
      <c r="D10853" s="126"/>
      <c r="K10853" s="1014"/>
      <c r="L10853" s="126"/>
    </row>
    <row r="10854" spans="2:12">
      <c r="B10854" s="126"/>
      <c r="C10854" s="126"/>
      <c r="D10854" s="126"/>
      <c r="K10854" s="1014"/>
      <c r="L10854" s="126"/>
    </row>
    <row r="10855" spans="2:12">
      <c r="B10855" s="126"/>
      <c r="C10855" s="126"/>
      <c r="D10855" s="126"/>
      <c r="K10855" s="1014"/>
      <c r="L10855" s="126"/>
    </row>
    <row r="10856" spans="2:12">
      <c r="B10856" s="126"/>
      <c r="C10856" s="126"/>
      <c r="D10856" s="126"/>
      <c r="K10856" s="1014"/>
      <c r="L10856" s="126"/>
    </row>
    <row r="10857" spans="2:12">
      <c r="B10857" s="126"/>
      <c r="C10857" s="126"/>
      <c r="D10857" s="126"/>
      <c r="K10857" s="1014"/>
      <c r="L10857" s="126"/>
    </row>
    <row r="10858" spans="2:12">
      <c r="B10858" s="126"/>
      <c r="C10858" s="126"/>
      <c r="D10858" s="126"/>
      <c r="K10858" s="1014"/>
      <c r="L10858" s="126"/>
    </row>
    <row r="10859" spans="2:12">
      <c r="B10859" s="126"/>
      <c r="C10859" s="126"/>
      <c r="D10859" s="126"/>
      <c r="K10859" s="1014"/>
      <c r="L10859" s="126"/>
    </row>
    <row r="10860" spans="2:12">
      <c r="B10860" s="126"/>
      <c r="C10860" s="126"/>
      <c r="D10860" s="126"/>
      <c r="K10860" s="1014"/>
      <c r="L10860" s="126"/>
    </row>
    <row r="10861" spans="2:12">
      <c r="B10861" s="126"/>
      <c r="C10861" s="126"/>
      <c r="D10861" s="126"/>
      <c r="K10861" s="1014"/>
      <c r="L10861" s="126"/>
    </row>
    <row r="10862" spans="2:12">
      <c r="B10862" s="126"/>
      <c r="C10862" s="126"/>
      <c r="D10862" s="126"/>
      <c r="K10862" s="1014"/>
      <c r="L10862" s="126"/>
    </row>
    <row r="10863" spans="2:12">
      <c r="B10863" s="126"/>
      <c r="C10863" s="126"/>
      <c r="D10863" s="126"/>
      <c r="K10863" s="1014"/>
      <c r="L10863" s="126"/>
    </row>
    <row r="10864" spans="2:12">
      <c r="B10864" s="126"/>
      <c r="C10864" s="126"/>
      <c r="D10864" s="126"/>
      <c r="K10864" s="1014"/>
      <c r="L10864" s="126"/>
    </row>
    <row r="10865" spans="2:12">
      <c r="B10865" s="126"/>
      <c r="C10865" s="126"/>
      <c r="D10865" s="126"/>
      <c r="K10865" s="1014"/>
      <c r="L10865" s="126"/>
    </row>
    <row r="10866" spans="2:12">
      <c r="B10866" s="126"/>
      <c r="C10866" s="126"/>
      <c r="D10866" s="126"/>
      <c r="K10866" s="1014"/>
      <c r="L10866" s="126"/>
    </row>
    <row r="10867" spans="2:12">
      <c r="B10867" s="126"/>
      <c r="C10867" s="126"/>
      <c r="D10867" s="126"/>
      <c r="K10867" s="1014"/>
      <c r="L10867" s="126"/>
    </row>
    <row r="10868" spans="2:12">
      <c r="B10868" s="126"/>
      <c r="C10868" s="126"/>
      <c r="D10868" s="126"/>
      <c r="K10868" s="1014"/>
      <c r="L10868" s="126"/>
    </row>
    <row r="10869" spans="2:12">
      <c r="B10869" s="126"/>
      <c r="C10869" s="126"/>
      <c r="D10869" s="126"/>
      <c r="K10869" s="1014"/>
      <c r="L10869" s="126"/>
    </row>
    <row r="10870" spans="2:12">
      <c r="B10870" s="126"/>
      <c r="C10870" s="126"/>
      <c r="D10870" s="126"/>
      <c r="K10870" s="1014"/>
      <c r="L10870" s="126"/>
    </row>
    <row r="10871" spans="2:12">
      <c r="B10871" s="126"/>
      <c r="C10871" s="126"/>
      <c r="D10871" s="126"/>
      <c r="K10871" s="1014"/>
      <c r="L10871" s="126"/>
    </row>
    <row r="10872" spans="2:12">
      <c r="B10872" s="126"/>
      <c r="C10872" s="126"/>
      <c r="D10872" s="126"/>
      <c r="K10872" s="1014"/>
      <c r="L10872" s="126"/>
    </row>
    <row r="10873" spans="2:12">
      <c r="B10873" s="126"/>
      <c r="C10873" s="126"/>
      <c r="D10873" s="126"/>
      <c r="K10873" s="1014"/>
      <c r="L10873" s="126"/>
    </row>
    <row r="10874" spans="2:12">
      <c r="B10874" s="126"/>
      <c r="C10874" s="126"/>
      <c r="D10874" s="126"/>
      <c r="K10874" s="1014"/>
      <c r="L10874" s="126"/>
    </row>
    <row r="10875" spans="2:12">
      <c r="B10875" s="126"/>
      <c r="C10875" s="126"/>
      <c r="D10875" s="126"/>
      <c r="K10875" s="1014"/>
      <c r="L10875" s="126"/>
    </row>
    <row r="10876" spans="2:12">
      <c r="B10876" s="126"/>
      <c r="C10876" s="126"/>
      <c r="D10876" s="126"/>
      <c r="K10876" s="1014"/>
      <c r="L10876" s="126"/>
    </row>
    <row r="10877" spans="2:12">
      <c r="B10877" s="126"/>
      <c r="C10877" s="126"/>
      <c r="D10877" s="126"/>
      <c r="K10877" s="1014"/>
      <c r="L10877" s="126"/>
    </row>
    <row r="10878" spans="2:12">
      <c r="B10878" s="126"/>
      <c r="C10878" s="126"/>
      <c r="D10878" s="126"/>
      <c r="K10878" s="1014"/>
      <c r="L10878" s="126"/>
    </row>
    <row r="10879" spans="2:12">
      <c r="B10879" s="126"/>
      <c r="C10879" s="126"/>
      <c r="D10879" s="126"/>
      <c r="K10879" s="1014"/>
      <c r="L10879" s="126"/>
    </row>
    <row r="10880" spans="2:12">
      <c r="B10880" s="126"/>
      <c r="C10880" s="126"/>
      <c r="D10880" s="126"/>
      <c r="K10880" s="1014"/>
      <c r="L10880" s="126"/>
    </row>
    <row r="10881" spans="2:12">
      <c r="B10881" s="126"/>
      <c r="C10881" s="126"/>
      <c r="D10881" s="126"/>
      <c r="K10881" s="1014"/>
      <c r="L10881" s="126"/>
    </row>
    <row r="10882" spans="2:12">
      <c r="B10882" s="126"/>
      <c r="C10882" s="126"/>
      <c r="D10882" s="126"/>
      <c r="K10882" s="1014"/>
      <c r="L10882" s="126"/>
    </row>
    <row r="10883" spans="2:12">
      <c r="B10883" s="126"/>
      <c r="C10883" s="126"/>
      <c r="D10883" s="126"/>
      <c r="K10883" s="1014"/>
      <c r="L10883" s="126"/>
    </row>
    <row r="10884" spans="2:12">
      <c r="B10884" s="126"/>
      <c r="C10884" s="126"/>
      <c r="D10884" s="126"/>
      <c r="K10884" s="1014"/>
      <c r="L10884" s="126"/>
    </row>
    <row r="10885" spans="2:12">
      <c r="B10885" s="126"/>
      <c r="C10885" s="126"/>
      <c r="D10885" s="126"/>
      <c r="K10885" s="1014"/>
      <c r="L10885" s="126"/>
    </row>
    <row r="10886" spans="2:12">
      <c r="B10886" s="126"/>
      <c r="C10886" s="126"/>
      <c r="D10886" s="126"/>
      <c r="K10886" s="1014"/>
      <c r="L10886" s="126"/>
    </row>
    <row r="10887" spans="2:12">
      <c r="B10887" s="126"/>
      <c r="C10887" s="126"/>
      <c r="D10887" s="126"/>
      <c r="K10887" s="1014"/>
      <c r="L10887" s="126"/>
    </row>
    <row r="10888" spans="2:12">
      <c r="B10888" s="126"/>
      <c r="C10888" s="126"/>
      <c r="D10888" s="126"/>
      <c r="K10888" s="1014"/>
      <c r="L10888" s="126"/>
    </row>
    <row r="10889" spans="2:12">
      <c r="B10889" s="126"/>
      <c r="C10889" s="126"/>
      <c r="D10889" s="126"/>
      <c r="K10889" s="1014"/>
      <c r="L10889" s="126"/>
    </row>
    <row r="10890" spans="2:12">
      <c r="B10890" s="126"/>
      <c r="C10890" s="126"/>
      <c r="D10890" s="126"/>
      <c r="K10890" s="1014"/>
      <c r="L10890" s="126"/>
    </row>
    <row r="10891" spans="2:12">
      <c r="B10891" s="126"/>
      <c r="C10891" s="126"/>
      <c r="D10891" s="126"/>
      <c r="K10891" s="1014"/>
      <c r="L10891" s="126"/>
    </row>
    <row r="10892" spans="2:12">
      <c r="B10892" s="126"/>
      <c r="C10892" s="126"/>
      <c r="D10892" s="126"/>
      <c r="K10892" s="1014"/>
      <c r="L10892" s="126"/>
    </row>
    <row r="10893" spans="2:12">
      <c r="B10893" s="126"/>
      <c r="C10893" s="126"/>
      <c r="D10893" s="126"/>
      <c r="K10893" s="1014"/>
      <c r="L10893" s="126"/>
    </row>
    <row r="10894" spans="2:12">
      <c r="B10894" s="126"/>
      <c r="C10894" s="126"/>
      <c r="D10894" s="126"/>
      <c r="K10894" s="1014"/>
      <c r="L10894" s="126"/>
    </row>
    <row r="10895" spans="2:12">
      <c r="B10895" s="126"/>
      <c r="C10895" s="126"/>
      <c r="D10895" s="126"/>
      <c r="K10895" s="1014"/>
      <c r="L10895" s="126"/>
    </row>
    <row r="10896" spans="2:12">
      <c r="B10896" s="126"/>
      <c r="C10896" s="126"/>
      <c r="D10896" s="126"/>
      <c r="K10896" s="1014"/>
      <c r="L10896" s="126"/>
    </row>
    <row r="10897" spans="2:12">
      <c r="B10897" s="126"/>
      <c r="C10897" s="126"/>
      <c r="D10897" s="126"/>
      <c r="K10897" s="1014"/>
      <c r="L10897" s="126"/>
    </row>
    <row r="10898" spans="2:12">
      <c r="B10898" s="126"/>
      <c r="C10898" s="126"/>
      <c r="D10898" s="126"/>
      <c r="K10898" s="1014"/>
      <c r="L10898" s="126"/>
    </row>
    <row r="10899" spans="2:12">
      <c r="B10899" s="126"/>
      <c r="C10899" s="126"/>
      <c r="D10899" s="126"/>
      <c r="K10899" s="1014"/>
      <c r="L10899" s="126"/>
    </row>
    <row r="10900" spans="2:12">
      <c r="B10900" s="126"/>
      <c r="C10900" s="126"/>
      <c r="D10900" s="126"/>
      <c r="K10900" s="1014"/>
      <c r="L10900" s="126"/>
    </row>
    <row r="10901" spans="2:12">
      <c r="B10901" s="126"/>
      <c r="C10901" s="126"/>
      <c r="D10901" s="126"/>
      <c r="K10901" s="1014"/>
      <c r="L10901" s="126"/>
    </row>
    <row r="10902" spans="2:12">
      <c r="B10902" s="126"/>
      <c r="C10902" s="126"/>
      <c r="D10902" s="126"/>
      <c r="K10902" s="1014"/>
      <c r="L10902" s="126"/>
    </row>
    <row r="10903" spans="2:12">
      <c r="B10903" s="126"/>
      <c r="C10903" s="126"/>
      <c r="D10903" s="126"/>
      <c r="K10903" s="1014"/>
      <c r="L10903" s="126"/>
    </row>
    <row r="10904" spans="2:12">
      <c r="B10904" s="126"/>
      <c r="C10904" s="126"/>
      <c r="D10904" s="126"/>
      <c r="K10904" s="1014"/>
      <c r="L10904" s="126"/>
    </row>
    <row r="10905" spans="2:12">
      <c r="B10905" s="126"/>
      <c r="C10905" s="126"/>
      <c r="D10905" s="126"/>
      <c r="K10905" s="1014"/>
      <c r="L10905" s="126"/>
    </row>
    <row r="10906" spans="2:12">
      <c r="B10906" s="126"/>
      <c r="C10906" s="126"/>
      <c r="D10906" s="126"/>
      <c r="K10906" s="1014"/>
      <c r="L10906" s="126"/>
    </row>
    <row r="10907" spans="2:12">
      <c r="B10907" s="126"/>
      <c r="C10907" s="126"/>
      <c r="D10907" s="126"/>
      <c r="K10907" s="1014"/>
      <c r="L10907" s="126"/>
    </row>
    <row r="10908" spans="2:12">
      <c r="B10908" s="126"/>
      <c r="C10908" s="126"/>
      <c r="D10908" s="126"/>
      <c r="K10908" s="1014"/>
      <c r="L10908" s="126"/>
    </row>
    <row r="10909" spans="2:12">
      <c r="B10909" s="126"/>
      <c r="C10909" s="126"/>
      <c r="D10909" s="126"/>
      <c r="K10909" s="1014"/>
      <c r="L10909" s="126"/>
    </row>
    <row r="10910" spans="2:12">
      <c r="B10910" s="126"/>
      <c r="C10910" s="126"/>
      <c r="D10910" s="126"/>
      <c r="K10910" s="1014"/>
      <c r="L10910" s="126"/>
    </row>
    <row r="10911" spans="2:12">
      <c r="B10911" s="126"/>
      <c r="C10911" s="126"/>
      <c r="D10911" s="126"/>
      <c r="K10911" s="1014"/>
      <c r="L10911" s="126"/>
    </row>
    <row r="10912" spans="2:12">
      <c r="B10912" s="126"/>
      <c r="C10912" s="126"/>
      <c r="D10912" s="126"/>
      <c r="K10912" s="1014"/>
      <c r="L10912" s="126"/>
    </row>
    <row r="10913" spans="2:12">
      <c r="B10913" s="126"/>
      <c r="C10913" s="126"/>
      <c r="D10913" s="126"/>
      <c r="K10913" s="1014"/>
      <c r="L10913" s="126"/>
    </row>
    <row r="10914" spans="2:12">
      <c r="B10914" s="126"/>
      <c r="C10914" s="126"/>
      <c r="D10914" s="126"/>
      <c r="K10914" s="1014"/>
      <c r="L10914" s="126"/>
    </row>
    <row r="10915" spans="2:12">
      <c r="B10915" s="126"/>
      <c r="C10915" s="126"/>
      <c r="D10915" s="126"/>
      <c r="K10915" s="1014"/>
      <c r="L10915" s="126"/>
    </row>
    <row r="10916" spans="2:12">
      <c r="B10916" s="126"/>
      <c r="C10916" s="126"/>
      <c r="D10916" s="126"/>
      <c r="K10916" s="1014"/>
      <c r="L10916" s="126"/>
    </row>
    <row r="10917" spans="2:12">
      <c r="B10917" s="126"/>
      <c r="C10917" s="126"/>
      <c r="D10917" s="126"/>
      <c r="K10917" s="1014"/>
      <c r="L10917" s="126"/>
    </row>
    <row r="10918" spans="2:12">
      <c r="B10918" s="126"/>
      <c r="C10918" s="126"/>
      <c r="D10918" s="126"/>
      <c r="K10918" s="1014"/>
      <c r="L10918" s="126"/>
    </row>
    <row r="10919" spans="2:12">
      <c r="B10919" s="126"/>
      <c r="C10919" s="126"/>
      <c r="D10919" s="126"/>
      <c r="K10919" s="1014"/>
      <c r="L10919" s="126"/>
    </row>
    <row r="10920" spans="2:12">
      <c r="B10920" s="126"/>
      <c r="C10920" s="126"/>
      <c r="D10920" s="126"/>
      <c r="K10920" s="1014"/>
      <c r="L10920" s="126"/>
    </row>
    <row r="10921" spans="2:12">
      <c r="B10921" s="126"/>
      <c r="C10921" s="126"/>
      <c r="D10921" s="126"/>
      <c r="K10921" s="1014"/>
      <c r="L10921" s="126"/>
    </row>
    <row r="10922" spans="2:12">
      <c r="B10922" s="126"/>
      <c r="C10922" s="126"/>
      <c r="D10922" s="126"/>
      <c r="K10922" s="1014"/>
      <c r="L10922" s="126"/>
    </row>
    <row r="10923" spans="2:12">
      <c r="B10923" s="126"/>
      <c r="C10923" s="126"/>
      <c r="D10923" s="126"/>
      <c r="K10923" s="1014"/>
      <c r="L10923" s="126"/>
    </row>
    <row r="10924" spans="2:12">
      <c r="B10924" s="126"/>
      <c r="C10924" s="126"/>
      <c r="D10924" s="126"/>
      <c r="K10924" s="1014"/>
      <c r="L10924" s="126"/>
    </row>
    <row r="10925" spans="2:12">
      <c r="B10925" s="126"/>
      <c r="C10925" s="126"/>
      <c r="D10925" s="126"/>
      <c r="K10925" s="1014"/>
      <c r="L10925" s="126"/>
    </row>
    <row r="10926" spans="2:12">
      <c r="B10926" s="126"/>
      <c r="C10926" s="126"/>
      <c r="D10926" s="126"/>
      <c r="K10926" s="1014"/>
      <c r="L10926" s="126"/>
    </row>
    <row r="10927" spans="2:12">
      <c r="B10927" s="126"/>
      <c r="C10927" s="126"/>
      <c r="D10927" s="126"/>
      <c r="K10927" s="1014"/>
      <c r="L10927" s="126"/>
    </row>
    <row r="10928" spans="2:12">
      <c r="B10928" s="126"/>
      <c r="C10928" s="126"/>
      <c r="D10928" s="126"/>
      <c r="K10928" s="1014"/>
      <c r="L10928" s="126"/>
    </row>
    <row r="10929" spans="2:12">
      <c r="B10929" s="126"/>
      <c r="C10929" s="126"/>
      <c r="D10929" s="126"/>
      <c r="K10929" s="1014"/>
      <c r="L10929" s="126"/>
    </row>
    <row r="10930" spans="2:12">
      <c r="B10930" s="126"/>
      <c r="C10930" s="126"/>
      <c r="D10930" s="126"/>
      <c r="K10930" s="1014"/>
      <c r="L10930" s="126"/>
    </row>
    <row r="10931" spans="2:12">
      <c r="B10931" s="126"/>
      <c r="C10931" s="126"/>
      <c r="D10931" s="126"/>
      <c r="K10931" s="1014"/>
      <c r="L10931" s="126"/>
    </row>
    <row r="10932" spans="2:12">
      <c r="B10932" s="126"/>
      <c r="C10932" s="126"/>
      <c r="D10932" s="126"/>
      <c r="K10932" s="1014"/>
      <c r="L10932" s="126"/>
    </row>
    <row r="10933" spans="2:12">
      <c r="B10933" s="126"/>
      <c r="C10933" s="126"/>
      <c r="D10933" s="126"/>
      <c r="K10933" s="1014"/>
      <c r="L10933" s="126"/>
    </row>
    <row r="10934" spans="2:12">
      <c r="B10934" s="126"/>
      <c r="C10934" s="126"/>
      <c r="D10934" s="126"/>
      <c r="K10934" s="1014"/>
      <c r="L10934" s="126"/>
    </row>
    <row r="10935" spans="2:12">
      <c r="B10935" s="126"/>
      <c r="C10935" s="126"/>
      <c r="D10935" s="126"/>
      <c r="K10935" s="1014"/>
      <c r="L10935" s="126"/>
    </row>
    <row r="10936" spans="2:12">
      <c r="B10936" s="126"/>
      <c r="C10936" s="126"/>
      <c r="D10936" s="126"/>
      <c r="K10936" s="1014"/>
      <c r="L10936" s="126"/>
    </row>
    <row r="10937" spans="2:12">
      <c r="B10937" s="126"/>
      <c r="C10937" s="126"/>
      <c r="D10937" s="126"/>
      <c r="K10937" s="1014"/>
      <c r="L10937" s="126"/>
    </row>
    <row r="10938" spans="2:12">
      <c r="B10938" s="126"/>
      <c r="C10938" s="126"/>
      <c r="D10938" s="126"/>
      <c r="K10938" s="1014"/>
      <c r="L10938" s="126"/>
    </row>
    <row r="10939" spans="2:12">
      <c r="B10939" s="126"/>
      <c r="C10939" s="126"/>
      <c r="D10939" s="126"/>
      <c r="K10939" s="1014"/>
      <c r="L10939" s="126"/>
    </row>
    <row r="10940" spans="2:12">
      <c r="B10940" s="126"/>
      <c r="C10940" s="126"/>
      <c r="D10940" s="126"/>
      <c r="K10940" s="1014"/>
      <c r="L10940" s="126"/>
    </row>
    <row r="10941" spans="2:12">
      <c r="B10941" s="126"/>
      <c r="C10941" s="126"/>
      <c r="D10941" s="126"/>
      <c r="K10941" s="1014"/>
      <c r="L10941" s="126"/>
    </row>
    <row r="10942" spans="2:12">
      <c r="B10942" s="126"/>
      <c r="C10942" s="126"/>
      <c r="D10942" s="126"/>
      <c r="K10942" s="1014"/>
      <c r="L10942" s="126"/>
    </row>
    <row r="10943" spans="2:12">
      <c r="B10943" s="126"/>
      <c r="C10943" s="126"/>
      <c r="D10943" s="126"/>
      <c r="K10943" s="1014"/>
      <c r="L10943" s="126"/>
    </row>
    <row r="10944" spans="2:12">
      <c r="B10944" s="126"/>
      <c r="C10944" s="126"/>
      <c r="D10944" s="126"/>
      <c r="K10944" s="1014"/>
      <c r="L10944" s="126"/>
    </row>
    <row r="10945" spans="2:12">
      <c r="B10945" s="126"/>
      <c r="C10945" s="126"/>
      <c r="D10945" s="126"/>
      <c r="K10945" s="1014"/>
      <c r="L10945" s="126"/>
    </row>
    <row r="10946" spans="2:12">
      <c r="B10946" s="126"/>
      <c r="C10946" s="126"/>
      <c r="D10946" s="126"/>
      <c r="K10946" s="1014"/>
      <c r="L10946" s="126"/>
    </row>
    <row r="10947" spans="2:12">
      <c r="B10947" s="126"/>
      <c r="C10947" s="126"/>
      <c r="D10947" s="126"/>
      <c r="K10947" s="1014"/>
      <c r="L10947" s="126"/>
    </row>
    <row r="10948" spans="2:12">
      <c r="B10948" s="126"/>
      <c r="C10948" s="126"/>
      <c r="D10948" s="126"/>
      <c r="K10948" s="1014"/>
      <c r="L10948" s="126"/>
    </row>
    <row r="10949" spans="2:12">
      <c r="B10949" s="126"/>
      <c r="C10949" s="126"/>
      <c r="D10949" s="126"/>
      <c r="K10949" s="1014"/>
      <c r="L10949" s="126"/>
    </row>
    <row r="10950" spans="2:12">
      <c r="B10950" s="126"/>
      <c r="C10950" s="126"/>
      <c r="D10950" s="126"/>
      <c r="K10950" s="1014"/>
      <c r="L10950" s="126"/>
    </row>
    <row r="10951" spans="2:12">
      <c r="B10951" s="126"/>
      <c r="C10951" s="126"/>
      <c r="D10951" s="126"/>
      <c r="K10951" s="1014"/>
      <c r="L10951" s="126"/>
    </row>
    <row r="10952" spans="2:12">
      <c r="B10952" s="126"/>
      <c r="C10952" s="126"/>
      <c r="D10952" s="126"/>
      <c r="K10952" s="1014"/>
      <c r="L10952" s="126"/>
    </row>
    <row r="10953" spans="2:12">
      <c r="B10953" s="126"/>
      <c r="C10953" s="126"/>
      <c r="D10953" s="126"/>
      <c r="K10953" s="1014"/>
      <c r="L10953" s="126"/>
    </row>
    <row r="10954" spans="2:12">
      <c r="B10954" s="126"/>
      <c r="C10954" s="126"/>
      <c r="D10954" s="126"/>
      <c r="K10954" s="1014"/>
      <c r="L10954" s="126"/>
    </row>
    <row r="10955" spans="2:12">
      <c r="B10955" s="126"/>
      <c r="C10955" s="126"/>
      <c r="D10955" s="126"/>
      <c r="K10955" s="1014"/>
      <c r="L10955" s="126"/>
    </row>
    <row r="10956" spans="2:12">
      <c r="B10956" s="126"/>
      <c r="C10956" s="126"/>
      <c r="D10956" s="126"/>
      <c r="K10956" s="1014"/>
      <c r="L10956" s="126"/>
    </row>
    <row r="10957" spans="2:12">
      <c r="B10957" s="126"/>
      <c r="C10957" s="126"/>
      <c r="D10957" s="126"/>
      <c r="K10957" s="1014"/>
      <c r="L10957" s="126"/>
    </row>
    <row r="10958" spans="2:12">
      <c r="B10958" s="126"/>
      <c r="C10958" s="126"/>
      <c r="D10958" s="126"/>
      <c r="K10958" s="1014"/>
      <c r="L10958" s="126"/>
    </row>
    <row r="10959" spans="2:12">
      <c r="B10959" s="126"/>
      <c r="C10959" s="126"/>
      <c r="D10959" s="126"/>
      <c r="K10959" s="1014"/>
      <c r="L10959" s="126"/>
    </row>
    <row r="10960" spans="2:12">
      <c r="B10960" s="126"/>
      <c r="C10960" s="126"/>
      <c r="D10960" s="126"/>
      <c r="K10960" s="1014"/>
      <c r="L10960" s="126"/>
    </row>
    <row r="10961" spans="2:12">
      <c r="B10961" s="126"/>
      <c r="C10961" s="126"/>
      <c r="D10961" s="126"/>
      <c r="K10961" s="1014"/>
      <c r="L10961" s="126"/>
    </row>
    <row r="10962" spans="2:12">
      <c r="B10962" s="126"/>
      <c r="C10962" s="126"/>
      <c r="D10962" s="126"/>
      <c r="K10962" s="1014"/>
      <c r="L10962" s="126"/>
    </row>
    <row r="10963" spans="2:12">
      <c r="B10963" s="126"/>
      <c r="C10963" s="126"/>
      <c r="D10963" s="126"/>
      <c r="K10963" s="1014"/>
      <c r="L10963" s="126"/>
    </row>
    <row r="10964" spans="2:12">
      <c r="B10964" s="126"/>
      <c r="C10964" s="126"/>
      <c r="D10964" s="126"/>
      <c r="K10964" s="1014"/>
      <c r="L10964" s="126"/>
    </row>
    <row r="10965" spans="2:12">
      <c r="B10965" s="126"/>
      <c r="C10965" s="126"/>
      <c r="D10965" s="126"/>
      <c r="K10965" s="1014"/>
      <c r="L10965" s="126"/>
    </row>
    <row r="10966" spans="2:12">
      <c r="B10966" s="126"/>
      <c r="C10966" s="126"/>
      <c r="D10966" s="126"/>
      <c r="K10966" s="1014"/>
      <c r="L10966" s="126"/>
    </row>
    <row r="10967" spans="2:12">
      <c r="B10967" s="126"/>
      <c r="C10967" s="126"/>
      <c r="D10967" s="126"/>
      <c r="K10967" s="1014"/>
      <c r="L10967" s="126"/>
    </row>
    <row r="10968" spans="2:12">
      <c r="B10968" s="126"/>
      <c r="C10968" s="126"/>
      <c r="D10968" s="126"/>
      <c r="K10968" s="1014"/>
      <c r="L10968" s="126"/>
    </row>
    <row r="10969" spans="2:12">
      <c r="B10969" s="126"/>
      <c r="C10969" s="126"/>
      <c r="D10969" s="126"/>
      <c r="K10969" s="1014"/>
      <c r="L10969" s="126"/>
    </row>
    <row r="10970" spans="2:12">
      <c r="B10970" s="126"/>
      <c r="C10970" s="126"/>
      <c r="D10970" s="126"/>
      <c r="K10970" s="1014"/>
      <c r="L10970" s="126"/>
    </row>
    <row r="10971" spans="2:12">
      <c r="B10971" s="126"/>
      <c r="C10971" s="126"/>
      <c r="D10971" s="126"/>
      <c r="K10971" s="1014"/>
      <c r="L10971" s="126"/>
    </row>
    <row r="10972" spans="2:12">
      <c r="B10972" s="126"/>
      <c r="C10972" s="126"/>
      <c r="D10972" s="126"/>
      <c r="K10972" s="1014"/>
      <c r="L10972" s="126"/>
    </row>
    <row r="10973" spans="2:12">
      <c r="B10973" s="126"/>
      <c r="C10973" s="126"/>
      <c r="D10973" s="126"/>
      <c r="K10973" s="1014"/>
      <c r="L10973" s="126"/>
    </row>
    <row r="10974" spans="2:12">
      <c r="B10974" s="126"/>
      <c r="C10974" s="126"/>
      <c r="D10974" s="126"/>
      <c r="K10974" s="1014"/>
      <c r="L10974" s="126"/>
    </row>
    <row r="10975" spans="2:12">
      <c r="B10975" s="126"/>
      <c r="C10975" s="126"/>
      <c r="D10975" s="126"/>
      <c r="K10975" s="1014"/>
      <c r="L10975" s="126"/>
    </row>
    <row r="10976" spans="2:12">
      <c r="B10976" s="126"/>
      <c r="C10976" s="126"/>
      <c r="D10976" s="126"/>
      <c r="K10976" s="1014"/>
      <c r="L10976" s="126"/>
    </row>
    <row r="10977" spans="2:12">
      <c r="B10977" s="126"/>
      <c r="C10977" s="126"/>
      <c r="D10977" s="126"/>
      <c r="K10977" s="1014"/>
      <c r="L10977" s="126"/>
    </row>
    <row r="10978" spans="2:12">
      <c r="B10978" s="126"/>
      <c r="C10978" s="126"/>
      <c r="D10978" s="126"/>
      <c r="K10978" s="1014"/>
      <c r="L10978" s="126"/>
    </row>
    <row r="10979" spans="2:12">
      <c r="B10979" s="126"/>
      <c r="C10979" s="126"/>
      <c r="D10979" s="126"/>
      <c r="K10979" s="1014"/>
      <c r="L10979" s="126"/>
    </row>
    <row r="10980" spans="2:12">
      <c r="B10980" s="126"/>
      <c r="C10980" s="126"/>
      <c r="D10980" s="126"/>
      <c r="K10980" s="1014"/>
      <c r="L10980" s="126"/>
    </row>
    <row r="10981" spans="2:12">
      <c r="B10981" s="126"/>
      <c r="C10981" s="126"/>
      <c r="D10981" s="126"/>
      <c r="K10981" s="1014"/>
      <c r="L10981" s="126"/>
    </row>
    <row r="10982" spans="2:12">
      <c r="B10982" s="126"/>
      <c r="C10982" s="126"/>
      <c r="D10982" s="126"/>
      <c r="K10982" s="1014"/>
      <c r="L10982" s="126"/>
    </row>
    <row r="10983" spans="2:12">
      <c r="B10983" s="126"/>
      <c r="C10983" s="126"/>
      <c r="D10983" s="126"/>
      <c r="K10983" s="1014"/>
      <c r="L10983" s="126"/>
    </row>
    <row r="10984" spans="2:12">
      <c r="B10984" s="126"/>
      <c r="C10984" s="126"/>
      <c r="D10984" s="126"/>
      <c r="K10984" s="1014"/>
      <c r="L10984" s="126"/>
    </row>
    <row r="10985" spans="2:12">
      <c r="B10985" s="126"/>
      <c r="C10985" s="126"/>
      <c r="D10985" s="126"/>
      <c r="K10985" s="1014"/>
      <c r="L10985" s="126"/>
    </row>
    <row r="10986" spans="2:12">
      <c r="B10986" s="126"/>
      <c r="C10986" s="126"/>
      <c r="D10986" s="126"/>
      <c r="K10986" s="1014"/>
      <c r="L10986" s="126"/>
    </row>
    <row r="10987" spans="2:12">
      <c r="B10987" s="126"/>
      <c r="C10987" s="126"/>
      <c r="D10987" s="126"/>
      <c r="K10987" s="1014"/>
      <c r="L10987" s="126"/>
    </row>
    <row r="10988" spans="2:12">
      <c r="B10988" s="126"/>
      <c r="C10988" s="126"/>
      <c r="D10988" s="126"/>
      <c r="K10988" s="1014"/>
      <c r="L10988" s="126"/>
    </row>
    <row r="10989" spans="2:12">
      <c r="B10989" s="126"/>
      <c r="C10989" s="126"/>
      <c r="D10989" s="126"/>
      <c r="K10989" s="1014"/>
      <c r="L10989" s="126"/>
    </row>
    <row r="10990" spans="2:12">
      <c r="B10990" s="126"/>
      <c r="C10990" s="126"/>
      <c r="D10990" s="126"/>
      <c r="K10990" s="1014"/>
      <c r="L10990" s="126"/>
    </row>
    <row r="10991" spans="2:12">
      <c r="B10991" s="126"/>
      <c r="C10991" s="126"/>
      <c r="D10991" s="126"/>
      <c r="K10991" s="1014"/>
      <c r="L10991" s="126"/>
    </row>
    <row r="10992" spans="2:12">
      <c r="B10992" s="126"/>
      <c r="C10992" s="126"/>
      <c r="D10992" s="126"/>
      <c r="K10992" s="1014"/>
      <c r="L10992" s="126"/>
    </row>
    <row r="10993" spans="2:12">
      <c r="B10993" s="126"/>
      <c r="C10993" s="126"/>
      <c r="D10993" s="126"/>
      <c r="K10993" s="1014"/>
      <c r="L10993" s="126"/>
    </row>
    <row r="10994" spans="2:12">
      <c r="B10994" s="126"/>
      <c r="C10994" s="126"/>
      <c r="D10994" s="126"/>
      <c r="K10994" s="1014"/>
      <c r="L10994" s="126"/>
    </row>
    <row r="10995" spans="2:12">
      <c r="B10995" s="126"/>
      <c r="C10995" s="126"/>
      <c r="D10995" s="126"/>
      <c r="K10995" s="1014"/>
      <c r="L10995" s="126"/>
    </row>
    <row r="10996" spans="2:12">
      <c r="B10996" s="126"/>
      <c r="C10996" s="126"/>
      <c r="D10996" s="126"/>
      <c r="K10996" s="1014"/>
      <c r="L10996" s="126"/>
    </row>
    <row r="10997" spans="2:12">
      <c r="B10997" s="126"/>
      <c r="C10997" s="126"/>
      <c r="D10997" s="126"/>
      <c r="K10997" s="1014"/>
      <c r="L10997" s="126"/>
    </row>
    <row r="10998" spans="2:12">
      <c r="B10998" s="126"/>
      <c r="C10998" s="126"/>
      <c r="D10998" s="126"/>
      <c r="K10998" s="1014"/>
      <c r="L10998" s="126"/>
    </row>
    <row r="10999" spans="2:12">
      <c r="B10999" s="126"/>
      <c r="C10999" s="126"/>
      <c r="D10999" s="126"/>
      <c r="K10999" s="1014"/>
      <c r="L10999" s="126"/>
    </row>
    <row r="11000" spans="2:12">
      <c r="B11000" s="126"/>
      <c r="C11000" s="126"/>
      <c r="D11000" s="126"/>
      <c r="K11000" s="1014"/>
      <c r="L11000" s="126"/>
    </row>
    <row r="11001" spans="2:12">
      <c r="B11001" s="126"/>
      <c r="C11001" s="126"/>
      <c r="D11001" s="126"/>
      <c r="K11001" s="1014"/>
      <c r="L11001" s="126"/>
    </row>
    <row r="11002" spans="2:12">
      <c r="B11002" s="126"/>
      <c r="C11002" s="126"/>
      <c r="D11002" s="126"/>
      <c r="K11002" s="1014"/>
      <c r="L11002" s="126"/>
    </row>
    <row r="11003" spans="2:12">
      <c r="B11003" s="126"/>
      <c r="C11003" s="126"/>
      <c r="D11003" s="126"/>
      <c r="K11003" s="1014"/>
      <c r="L11003" s="126"/>
    </row>
    <row r="11004" spans="2:12">
      <c r="B11004" s="126"/>
      <c r="C11004" s="126"/>
      <c r="D11004" s="126"/>
      <c r="K11004" s="1014"/>
      <c r="L11004" s="126"/>
    </row>
    <row r="11005" spans="2:12">
      <c r="B11005" s="126"/>
      <c r="C11005" s="126"/>
      <c r="D11005" s="126"/>
      <c r="K11005" s="1014"/>
      <c r="L11005" s="126"/>
    </row>
    <row r="11006" spans="2:12">
      <c r="B11006" s="126"/>
      <c r="C11006" s="126"/>
      <c r="D11006" s="126"/>
      <c r="K11006" s="1014"/>
      <c r="L11006" s="126"/>
    </row>
    <row r="11007" spans="2:12">
      <c r="B11007" s="126"/>
      <c r="C11007" s="126"/>
      <c r="D11007" s="126"/>
      <c r="K11007" s="1014"/>
      <c r="L11007" s="126"/>
    </row>
    <row r="11008" spans="2:12">
      <c r="B11008" s="126"/>
      <c r="C11008" s="126"/>
      <c r="D11008" s="126"/>
      <c r="K11008" s="1014"/>
      <c r="L11008" s="126"/>
    </row>
    <row r="11009" spans="2:12">
      <c r="B11009" s="126"/>
      <c r="C11009" s="126"/>
      <c r="D11009" s="126"/>
      <c r="K11009" s="1014"/>
      <c r="L11009" s="126"/>
    </row>
    <row r="11010" spans="2:12">
      <c r="B11010" s="126"/>
      <c r="C11010" s="126"/>
      <c r="D11010" s="126"/>
      <c r="K11010" s="1014"/>
      <c r="L11010" s="126"/>
    </row>
    <row r="11011" spans="2:12">
      <c r="B11011" s="126"/>
      <c r="C11011" s="126"/>
      <c r="D11011" s="126"/>
      <c r="K11011" s="1014"/>
      <c r="L11011" s="126"/>
    </row>
    <row r="11012" spans="2:12">
      <c r="B11012" s="126"/>
      <c r="C11012" s="126"/>
      <c r="D11012" s="126"/>
      <c r="K11012" s="1014"/>
      <c r="L11012" s="126"/>
    </row>
    <row r="11013" spans="2:12">
      <c r="B11013" s="126"/>
      <c r="C11013" s="126"/>
      <c r="D11013" s="126"/>
      <c r="K11013" s="1014"/>
      <c r="L11013" s="126"/>
    </row>
    <row r="11014" spans="2:12">
      <c r="B11014" s="126"/>
      <c r="C11014" s="126"/>
      <c r="D11014" s="126"/>
      <c r="K11014" s="1014"/>
      <c r="L11014" s="126"/>
    </row>
    <row r="11015" spans="2:12">
      <c r="B11015" s="126"/>
      <c r="C11015" s="126"/>
      <c r="D11015" s="126"/>
      <c r="K11015" s="1014"/>
      <c r="L11015" s="126"/>
    </row>
    <row r="11016" spans="2:12">
      <c r="B11016" s="126"/>
      <c r="C11016" s="126"/>
      <c r="D11016" s="126"/>
      <c r="K11016" s="1014"/>
      <c r="L11016" s="126"/>
    </row>
    <row r="11017" spans="2:12">
      <c r="B11017" s="126"/>
      <c r="C11017" s="126"/>
      <c r="D11017" s="126"/>
      <c r="K11017" s="1014"/>
      <c r="L11017" s="126"/>
    </row>
    <row r="11018" spans="2:12">
      <c r="B11018" s="126"/>
      <c r="C11018" s="126"/>
      <c r="D11018" s="126"/>
      <c r="K11018" s="1014"/>
      <c r="L11018" s="126"/>
    </row>
    <row r="11019" spans="2:12">
      <c r="B11019" s="126"/>
      <c r="C11019" s="126"/>
      <c r="D11019" s="126"/>
      <c r="K11019" s="1014"/>
      <c r="L11019" s="126"/>
    </row>
    <row r="11020" spans="2:12">
      <c r="B11020" s="126"/>
      <c r="C11020" s="126"/>
      <c r="D11020" s="126"/>
      <c r="K11020" s="1014"/>
      <c r="L11020" s="126"/>
    </row>
    <row r="11021" spans="2:12">
      <c r="B11021" s="126"/>
      <c r="C11021" s="126"/>
      <c r="D11021" s="126"/>
      <c r="K11021" s="1014"/>
      <c r="L11021" s="126"/>
    </row>
    <row r="11022" spans="2:12">
      <c r="B11022" s="126"/>
      <c r="C11022" s="126"/>
      <c r="D11022" s="126"/>
      <c r="K11022" s="1014"/>
      <c r="L11022" s="126"/>
    </row>
    <row r="11023" spans="2:12">
      <c r="B11023" s="126"/>
      <c r="C11023" s="126"/>
      <c r="D11023" s="126"/>
      <c r="K11023" s="1014"/>
      <c r="L11023" s="126"/>
    </row>
    <row r="11024" spans="2:12">
      <c r="B11024" s="126"/>
      <c r="C11024" s="126"/>
      <c r="D11024" s="126"/>
      <c r="K11024" s="1014"/>
      <c r="L11024" s="126"/>
    </row>
    <row r="11025" spans="2:12">
      <c r="B11025" s="126"/>
      <c r="C11025" s="126"/>
      <c r="D11025" s="126"/>
      <c r="K11025" s="1014"/>
      <c r="L11025" s="126"/>
    </row>
    <row r="11026" spans="2:12">
      <c r="B11026" s="126"/>
      <c r="C11026" s="126"/>
      <c r="D11026" s="126"/>
      <c r="K11026" s="1014"/>
      <c r="L11026" s="126"/>
    </row>
    <row r="11027" spans="2:12">
      <c r="B11027" s="126"/>
      <c r="C11027" s="126"/>
      <c r="D11027" s="126"/>
      <c r="K11027" s="1014"/>
      <c r="L11027" s="126"/>
    </row>
    <row r="11028" spans="2:12">
      <c r="B11028" s="126"/>
      <c r="C11028" s="126"/>
      <c r="D11028" s="126"/>
      <c r="K11028" s="1014"/>
      <c r="L11028" s="126"/>
    </row>
    <row r="11029" spans="2:12">
      <c r="B11029" s="126"/>
      <c r="C11029" s="126"/>
      <c r="D11029" s="126"/>
      <c r="K11029" s="1014"/>
      <c r="L11029" s="126"/>
    </row>
    <row r="11030" spans="2:12">
      <c r="B11030" s="126"/>
      <c r="C11030" s="126"/>
      <c r="D11030" s="126"/>
      <c r="K11030" s="1014"/>
      <c r="L11030" s="126"/>
    </row>
    <row r="11031" spans="2:12">
      <c r="B11031" s="126"/>
      <c r="C11031" s="126"/>
      <c r="D11031" s="126"/>
      <c r="K11031" s="1014"/>
      <c r="L11031" s="126"/>
    </row>
    <row r="11032" spans="2:12">
      <c r="B11032" s="126"/>
      <c r="C11032" s="126"/>
      <c r="D11032" s="126"/>
      <c r="K11032" s="1014"/>
      <c r="L11032" s="126"/>
    </row>
    <row r="11033" spans="2:12">
      <c r="B11033" s="126"/>
      <c r="C11033" s="126"/>
      <c r="D11033" s="126"/>
      <c r="K11033" s="1014"/>
      <c r="L11033" s="126"/>
    </row>
    <row r="11034" spans="2:12">
      <c r="B11034" s="126"/>
      <c r="C11034" s="126"/>
      <c r="D11034" s="126"/>
      <c r="K11034" s="1014"/>
      <c r="L11034" s="126"/>
    </row>
    <row r="11035" spans="2:12">
      <c r="B11035" s="126"/>
      <c r="C11035" s="126"/>
      <c r="D11035" s="126"/>
      <c r="K11035" s="1014"/>
      <c r="L11035" s="126"/>
    </row>
    <row r="11036" spans="2:12">
      <c r="B11036" s="126"/>
      <c r="C11036" s="126"/>
      <c r="D11036" s="126"/>
      <c r="K11036" s="1014"/>
      <c r="L11036" s="126"/>
    </row>
    <row r="11037" spans="2:12">
      <c r="B11037" s="126"/>
      <c r="C11037" s="126"/>
      <c r="D11037" s="126"/>
      <c r="K11037" s="1014"/>
      <c r="L11037" s="126"/>
    </row>
    <row r="11038" spans="2:12">
      <c r="B11038" s="126"/>
      <c r="C11038" s="126"/>
      <c r="D11038" s="126"/>
      <c r="K11038" s="1014"/>
      <c r="L11038" s="126"/>
    </row>
    <row r="11039" spans="2:12">
      <c r="B11039" s="126"/>
      <c r="C11039" s="126"/>
      <c r="D11039" s="126"/>
      <c r="K11039" s="1014"/>
      <c r="L11039" s="126"/>
    </row>
    <row r="11040" spans="2:12">
      <c r="B11040" s="126"/>
      <c r="C11040" s="126"/>
      <c r="D11040" s="126"/>
      <c r="K11040" s="1014"/>
      <c r="L11040" s="126"/>
    </row>
    <row r="11041" spans="2:12">
      <c r="B11041" s="126"/>
      <c r="C11041" s="126"/>
      <c r="D11041" s="126"/>
      <c r="K11041" s="1014"/>
      <c r="L11041" s="126"/>
    </row>
    <row r="11042" spans="2:12">
      <c r="B11042" s="126"/>
      <c r="C11042" s="126"/>
      <c r="D11042" s="126"/>
      <c r="K11042" s="1014"/>
      <c r="L11042" s="126"/>
    </row>
    <row r="11043" spans="2:12">
      <c r="B11043" s="126"/>
      <c r="C11043" s="126"/>
      <c r="D11043" s="126"/>
      <c r="K11043" s="1014"/>
      <c r="L11043" s="126"/>
    </row>
    <row r="11044" spans="2:12">
      <c r="B11044" s="126"/>
      <c r="C11044" s="126"/>
      <c r="D11044" s="126"/>
      <c r="K11044" s="1014"/>
      <c r="L11044" s="126"/>
    </row>
    <row r="11045" spans="2:12">
      <c r="B11045" s="126"/>
      <c r="C11045" s="126"/>
      <c r="D11045" s="126"/>
      <c r="K11045" s="1014"/>
      <c r="L11045" s="126"/>
    </row>
    <row r="11046" spans="2:12">
      <c r="B11046" s="126"/>
      <c r="C11046" s="126"/>
      <c r="D11046" s="126"/>
      <c r="K11046" s="1014"/>
      <c r="L11046" s="126"/>
    </row>
    <row r="11047" spans="2:12">
      <c r="B11047" s="126"/>
      <c r="C11047" s="126"/>
      <c r="D11047" s="126"/>
      <c r="K11047" s="1014"/>
      <c r="L11047" s="126"/>
    </row>
    <row r="11048" spans="2:12">
      <c r="B11048" s="126"/>
      <c r="C11048" s="126"/>
      <c r="D11048" s="126"/>
      <c r="K11048" s="1014"/>
      <c r="L11048" s="126"/>
    </row>
    <row r="11049" spans="2:12">
      <c r="B11049" s="126"/>
      <c r="C11049" s="126"/>
      <c r="D11049" s="126"/>
      <c r="K11049" s="1014"/>
      <c r="L11049" s="126"/>
    </row>
    <row r="11050" spans="2:12">
      <c r="B11050" s="126"/>
      <c r="C11050" s="126"/>
      <c r="D11050" s="126"/>
      <c r="K11050" s="1014"/>
      <c r="L11050" s="126"/>
    </row>
    <row r="11051" spans="2:12">
      <c r="B11051" s="126"/>
      <c r="C11051" s="126"/>
      <c r="D11051" s="126"/>
      <c r="K11051" s="1014"/>
      <c r="L11051" s="126"/>
    </row>
    <row r="11052" spans="2:12">
      <c r="B11052" s="126"/>
      <c r="C11052" s="126"/>
      <c r="D11052" s="126"/>
      <c r="K11052" s="1014"/>
      <c r="L11052" s="126"/>
    </row>
    <row r="11053" spans="2:12">
      <c r="B11053" s="126"/>
      <c r="C11053" s="126"/>
      <c r="D11053" s="126"/>
      <c r="K11053" s="1014"/>
      <c r="L11053" s="126"/>
    </row>
    <row r="11054" spans="2:12">
      <c r="B11054" s="126"/>
      <c r="C11054" s="126"/>
      <c r="D11054" s="126"/>
      <c r="K11054" s="1014"/>
      <c r="L11054" s="126"/>
    </row>
    <row r="11055" spans="2:12">
      <c r="B11055" s="126"/>
      <c r="C11055" s="126"/>
      <c r="D11055" s="126"/>
      <c r="K11055" s="1014"/>
      <c r="L11055" s="126"/>
    </row>
    <row r="11056" spans="2:12">
      <c r="B11056" s="126"/>
      <c r="C11056" s="126"/>
      <c r="D11056" s="126"/>
      <c r="K11056" s="1014"/>
      <c r="L11056" s="126"/>
    </row>
    <row r="11057" spans="2:12">
      <c r="B11057" s="126"/>
      <c r="C11057" s="126"/>
      <c r="D11057" s="126"/>
      <c r="K11057" s="1014"/>
      <c r="L11057" s="126"/>
    </row>
    <row r="11058" spans="2:12">
      <c r="B11058" s="126"/>
      <c r="C11058" s="126"/>
      <c r="D11058" s="126"/>
      <c r="K11058" s="1014"/>
      <c r="L11058" s="126"/>
    </row>
    <row r="11059" spans="2:12">
      <c r="B11059" s="126"/>
      <c r="C11059" s="126"/>
      <c r="D11059" s="126"/>
      <c r="K11059" s="1014"/>
      <c r="L11059" s="126"/>
    </row>
    <row r="11060" spans="2:12">
      <c r="B11060" s="126"/>
      <c r="C11060" s="126"/>
      <c r="D11060" s="126"/>
      <c r="K11060" s="1014"/>
      <c r="L11060" s="126"/>
    </row>
    <row r="11061" spans="2:12">
      <c r="B11061" s="126"/>
      <c r="C11061" s="126"/>
      <c r="D11061" s="126"/>
      <c r="K11061" s="1014"/>
      <c r="L11061" s="126"/>
    </row>
    <row r="11062" spans="2:12">
      <c r="B11062" s="126"/>
      <c r="C11062" s="126"/>
      <c r="D11062" s="126"/>
      <c r="K11062" s="1014"/>
      <c r="L11062" s="126"/>
    </row>
    <row r="11063" spans="2:12">
      <c r="B11063" s="126"/>
      <c r="C11063" s="126"/>
      <c r="D11063" s="126"/>
      <c r="K11063" s="1014"/>
      <c r="L11063" s="126"/>
    </row>
    <row r="11064" spans="2:12">
      <c r="B11064" s="126"/>
      <c r="C11064" s="126"/>
      <c r="D11064" s="126"/>
      <c r="K11064" s="1014"/>
      <c r="L11064" s="126"/>
    </row>
    <row r="11065" spans="2:12">
      <c r="B11065" s="126"/>
      <c r="C11065" s="126"/>
      <c r="D11065" s="126"/>
      <c r="K11065" s="1014"/>
      <c r="L11065" s="126"/>
    </row>
    <row r="11066" spans="2:12">
      <c r="B11066" s="126"/>
      <c r="C11066" s="126"/>
      <c r="D11066" s="126"/>
      <c r="K11066" s="1014"/>
      <c r="L11066" s="126"/>
    </row>
    <row r="11067" spans="2:12">
      <c r="B11067" s="126"/>
      <c r="C11067" s="126"/>
      <c r="D11067" s="126"/>
      <c r="K11067" s="1014"/>
      <c r="L11067" s="126"/>
    </row>
    <row r="11068" spans="2:12">
      <c r="B11068" s="126"/>
      <c r="C11068" s="126"/>
      <c r="D11068" s="126"/>
      <c r="K11068" s="1014"/>
      <c r="L11068" s="126"/>
    </row>
    <row r="11069" spans="2:12">
      <c r="B11069" s="126"/>
      <c r="C11069" s="126"/>
      <c r="D11069" s="126"/>
      <c r="K11069" s="1014"/>
      <c r="L11069" s="126"/>
    </row>
    <row r="11070" spans="2:12">
      <c r="B11070" s="126"/>
      <c r="C11070" s="126"/>
      <c r="D11070" s="126"/>
      <c r="K11070" s="1014"/>
      <c r="L11070" s="126"/>
    </row>
    <row r="11071" spans="2:12">
      <c r="B11071" s="126"/>
      <c r="C11071" s="126"/>
      <c r="D11071" s="126"/>
      <c r="K11071" s="1014"/>
      <c r="L11071" s="126"/>
    </row>
    <row r="11072" spans="2:12">
      <c r="B11072" s="126"/>
      <c r="C11072" s="126"/>
      <c r="D11072" s="126"/>
      <c r="K11072" s="1014"/>
      <c r="L11072" s="126"/>
    </row>
    <row r="11073" spans="2:12">
      <c r="B11073" s="126"/>
      <c r="C11073" s="126"/>
      <c r="D11073" s="126"/>
      <c r="K11073" s="1014"/>
      <c r="L11073" s="126"/>
    </row>
    <row r="11074" spans="2:12">
      <c r="B11074" s="126"/>
      <c r="C11074" s="126"/>
      <c r="D11074" s="126"/>
      <c r="K11074" s="1014"/>
      <c r="L11074" s="126"/>
    </row>
    <row r="11075" spans="2:12">
      <c r="B11075" s="126"/>
      <c r="C11075" s="126"/>
      <c r="D11075" s="126"/>
      <c r="K11075" s="1014"/>
      <c r="L11075" s="126"/>
    </row>
    <row r="11076" spans="2:12">
      <c r="B11076" s="126"/>
      <c r="C11076" s="126"/>
      <c r="D11076" s="126"/>
      <c r="K11076" s="1014"/>
      <c r="L11076" s="126"/>
    </row>
    <row r="11077" spans="2:12">
      <c r="B11077" s="126"/>
      <c r="C11077" s="126"/>
      <c r="D11077" s="126"/>
      <c r="K11077" s="1014"/>
      <c r="L11077" s="126"/>
    </row>
    <row r="11078" spans="2:12">
      <c r="B11078" s="126"/>
      <c r="C11078" s="126"/>
      <c r="D11078" s="126"/>
      <c r="K11078" s="1014"/>
      <c r="L11078" s="126"/>
    </row>
    <row r="11079" spans="2:12">
      <c r="B11079" s="126"/>
      <c r="C11079" s="126"/>
      <c r="D11079" s="126"/>
      <c r="K11079" s="1014"/>
      <c r="L11079" s="126"/>
    </row>
    <row r="11080" spans="2:12">
      <c r="B11080" s="126"/>
      <c r="C11080" s="126"/>
      <c r="D11080" s="126"/>
      <c r="K11080" s="1014"/>
      <c r="L11080" s="126"/>
    </row>
    <row r="11081" spans="2:12">
      <c r="B11081" s="126"/>
      <c r="C11081" s="126"/>
      <c r="D11081" s="126"/>
      <c r="K11081" s="1014"/>
      <c r="L11081" s="126"/>
    </row>
    <row r="11082" spans="2:12">
      <c r="B11082" s="126"/>
      <c r="C11082" s="126"/>
      <c r="D11082" s="126"/>
      <c r="K11082" s="1014"/>
      <c r="L11082" s="126"/>
    </row>
    <row r="11083" spans="2:12">
      <c r="B11083" s="126"/>
      <c r="C11083" s="126"/>
      <c r="D11083" s="126"/>
      <c r="K11083" s="1014"/>
      <c r="L11083" s="126"/>
    </row>
    <row r="11084" spans="2:12">
      <c r="B11084" s="126"/>
      <c r="C11084" s="126"/>
      <c r="D11084" s="126"/>
      <c r="K11084" s="1014"/>
      <c r="L11084" s="126"/>
    </row>
    <row r="11085" spans="2:12">
      <c r="B11085" s="126"/>
      <c r="C11085" s="126"/>
      <c r="D11085" s="126"/>
      <c r="K11085" s="1014"/>
      <c r="L11085" s="126"/>
    </row>
    <row r="11086" spans="2:12">
      <c r="B11086" s="126"/>
      <c r="C11086" s="126"/>
      <c r="D11086" s="126"/>
      <c r="K11086" s="1014"/>
      <c r="L11086" s="126"/>
    </row>
    <row r="11087" spans="2:12">
      <c r="B11087" s="126"/>
      <c r="C11087" s="126"/>
      <c r="D11087" s="126"/>
      <c r="K11087" s="1014"/>
      <c r="L11087" s="126"/>
    </row>
    <row r="11088" spans="2:12">
      <c r="B11088" s="126"/>
      <c r="C11088" s="126"/>
      <c r="D11088" s="126"/>
      <c r="K11088" s="1014"/>
      <c r="L11088" s="126"/>
    </row>
    <row r="11089" spans="2:12">
      <c r="B11089" s="126"/>
      <c r="C11089" s="126"/>
      <c r="D11089" s="126"/>
      <c r="K11089" s="1014"/>
      <c r="L11089" s="126"/>
    </row>
    <row r="11090" spans="2:12">
      <c r="B11090" s="126"/>
      <c r="C11090" s="126"/>
      <c r="D11090" s="126"/>
      <c r="K11090" s="1014"/>
      <c r="L11090" s="126"/>
    </row>
    <row r="11091" spans="2:12">
      <c r="B11091" s="126"/>
      <c r="C11091" s="126"/>
      <c r="D11091" s="126"/>
      <c r="K11091" s="1014"/>
      <c r="L11091" s="126"/>
    </row>
    <row r="11092" spans="2:12">
      <c r="B11092" s="126"/>
      <c r="C11092" s="126"/>
      <c r="D11092" s="126"/>
      <c r="K11092" s="1014"/>
      <c r="L11092" s="126"/>
    </row>
    <row r="11093" spans="2:12">
      <c r="B11093" s="126"/>
      <c r="C11093" s="126"/>
      <c r="D11093" s="126"/>
      <c r="K11093" s="1014"/>
      <c r="L11093" s="126"/>
    </row>
    <row r="11094" spans="2:12">
      <c r="B11094" s="126"/>
      <c r="C11094" s="126"/>
      <c r="D11094" s="126"/>
      <c r="K11094" s="1014"/>
      <c r="L11094" s="126"/>
    </row>
    <row r="11095" spans="2:12">
      <c r="B11095" s="126"/>
      <c r="C11095" s="126"/>
      <c r="D11095" s="126"/>
      <c r="K11095" s="1014"/>
      <c r="L11095" s="126"/>
    </row>
    <row r="11096" spans="2:12">
      <c r="B11096" s="126"/>
      <c r="C11096" s="126"/>
      <c r="D11096" s="126"/>
      <c r="K11096" s="1014"/>
      <c r="L11096" s="126"/>
    </row>
    <row r="11097" spans="2:12">
      <c r="B11097" s="126"/>
      <c r="C11097" s="126"/>
      <c r="D11097" s="126"/>
      <c r="K11097" s="1014"/>
      <c r="L11097" s="126"/>
    </row>
    <row r="11098" spans="2:12">
      <c r="B11098" s="126"/>
      <c r="C11098" s="126"/>
      <c r="D11098" s="126"/>
      <c r="K11098" s="1014"/>
      <c r="L11098" s="126"/>
    </row>
    <row r="11099" spans="2:12">
      <c r="B11099" s="126"/>
      <c r="C11099" s="126"/>
      <c r="D11099" s="126"/>
      <c r="K11099" s="1014"/>
      <c r="L11099" s="126"/>
    </row>
    <row r="11100" spans="2:12">
      <c r="B11100" s="126"/>
      <c r="C11100" s="126"/>
      <c r="D11100" s="126"/>
      <c r="K11100" s="1014"/>
      <c r="L11100" s="126"/>
    </row>
    <row r="11101" spans="2:12">
      <c r="B11101" s="126"/>
      <c r="C11101" s="126"/>
      <c r="D11101" s="126"/>
      <c r="K11101" s="1014"/>
      <c r="L11101" s="126"/>
    </row>
    <row r="11102" spans="2:12">
      <c r="B11102" s="126"/>
      <c r="C11102" s="126"/>
      <c r="D11102" s="126"/>
      <c r="K11102" s="1014"/>
      <c r="L11102" s="126"/>
    </row>
    <row r="11103" spans="2:12">
      <c r="B11103" s="126"/>
      <c r="C11103" s="126"/>
      <c r="D11103" s="126"/>
      <c r="K11103" s="1014"/>
      <c r="L11103" s="126"/>
    </row>
    <row r="11104" spans="2:12">
      <c r="B11104" s="126"/>
      <c r="C11104" s="126"/>
      <c r="D11104" s="126"/>
      <c r="K11104" s="1014"/>
      <c r="L11104" s="126"/>
    </row>
    <row r="11105" spans="2:12">
      <c r="B11105" s="126"/>
      <c r="C11105" s="126"/>
      <c r="D11105" s="126"/>
      <c r="K11105" s="1014"/>
      <c r="L11105" s="126"/>
    </row>
    <row r="11106" spans="2:12">
      <c r="B11106" s="126"/>
      <c r="C11106" s="126"/>
      <c r="D11106" s="126"/>
      <c r="K11106" s="1014"/>
      <c r="L11106" s="126"/>
    </row>
    <row r="11107" spans="2:12">
      <c r="B11107" s="126"/>
      <c r="C11107" s="126"/>
      <c r="D11107" s="126"/>
      <c r="K11107" s="1014"/>
      <c r="L11107" s="126"/>
    </row>
    <row r="11108" spans="2:12">
      <c r="B11108" s="126"/>
      <c r="C11108" s="126"/>
      <c r="D11108" s="126"/>
      <c r="K11108" s="1014"/>
      <c r="L11108" s="126"/>
    </row>
    <row r="11109" spans="2:12">
      <c r="B11109" s="126"/>
      <c r="C11109" s="126"/>
      <c r="D11109" s="126"/>
      <c r="K11109" s="1014"/>
      <c r="L11109" s="126"/>
    </row>
    <row r="11110" spans="2:12">
      <c r="B11110" s="126"/>
      <c r="C11110" s="126"/>
      <c r="D11110" s="126"/>
      <c r="K11110" s="1014"/>
      <c r="L11110" s="126"/>
    </row>
    <row r="11111" spans="2:12">
      <c r="B11111" s="126"/>
      <c r="C11111" s="126"/>
      <c r="D11111" s="126"/>
      <c r="K11111" s="1014"/>
      <c r="L11111" s="126"/>
    </row>
    <row r="11112" spans="2:12">
      <c r="B11112" s="126"/>
      <c r="C11112" s="126"/>
      <c r="D11112" s="126"/>
      <c r="K11112" s="1014"/>
      <c r="L11112" s="126"/>
    </row>
    <row r="11113" spans="2:12">
      <c r="B11113" s="126"/>
      <c r="C11113" s="126"/>
      <c r="D11113" s="126"/>
      <c r="K11113" s="1014"/>
      <c r="L11113" s="126"/>
    </row>
    <row r="11114" spans="2:12">
      <c r="B11114" s="126"/>
      <c r="C11114" s="126"/>
      <c r="D11114" s="126"/>
      <c r="K11114" s="1014"/>
      <c r="L11114" s="126"/>
    </row>
    <row r="11115" spans="2:12">
      <c r="B11115" s="126"/>
      <c r="C11115" s="126"/>
      <c r="D11115" s="126"/>
      <c r="K11115" s="1014"/>
      <c r="L11115" s="126"/>
    </row>
    <row r="11116" spans="2:12">
      <c r="B11116" s="126"/>
      <c r="C11116" s="126"/>
      <c r="D11116" s="126"/>
      <c r="K11116" s="1014"/>
      <c r="L11116" s="126"/>
    </row>
    <row r="11117" spans="2:12">
      <c r="B11117" s="126"/>
      <c r="C11117" s="126"/>
      <c r="D11117" s="126"/>
      <c r="K11117" s="1014"/>
      <c r="L11117" s="126"/>
    </row>
    <row r="11118" spans="2:12">
      <c r="B11118" s="126"/>
      <c r="C11118" s="126"/>
      <c r="D11118" s="126"/>
      <c r="K11118" s="1014"/>
      <c r="L11118" s="126"/>
    </row>
    <row r="11119" spans="2:12">
      <c r="B11119" s="126"/>
      <c r="C11119" s="126"/>
      <c r="D11119" s="126"/>
      <c r="K11119" s="1014"/>
      <c r="L11119" s="126"/>
    </row>
    <row r="11120" spans="2:12">
      <c r="B11120" s="126"/>
      <c r="C11120" s="126"/>
      <c r="D11120" s="126"/>
      <c r="K11120" s="1014"/>
      <c r="L11120" s="126"/>
    </row>
    <row r="11121" spans="2:12">
      <c r="B11121" s="126"/>
      <c r="C11121" s="126"/>
      <c r="D11121" s="126"/>
      <c r="K11121" s="1014"/>
      <c r="L11121" s="126"/>
    </row>
    <row r="11122" spans="2:12">
      <c r="B11122" s="126"/>
      <c r="C11122" s="126"/>
      <c r="D11122" s="126"/>
      <c r="K11122" s="1014"/>
      <c r="L11122" s="126"/>
    </row>
    <row r="11123" spans="2:12">
      <c r="B11123" s="126"/>
      <c r="C11123" s="126"/>
      <c r="D11123" s="126"/>
      <c r="K11123" s="1014"/>
      <c r="L11123" s="126"/>
    </row>
    <row r="11124" spans="2:12">
      <c r="B11124" s="126"/>
      <c r="C11124" s="126"/>
      <c r="D11124" s="126"/>
      <c r="K11124" s="1014"/>
      <c r="L11124" s="126"/>
    </row>
    <row r="11125" spans="2:12">
      <c r="B11125" s="126"/>
      <c r="C11125" s="126"/>
      <c r="D11125" s="126"/>
      <c r="K11125" s="1014"/>
      <c r="L11125" s="126"/>
    </row>
    <row r="11126" spans="2:12">
      <c r="B11126" s="126"/>
      <c r="C11126" s="126"/>
      <c r="D11126" s="126"/>
      <c r="K11126" s="1014"/>
      <c r="L11126" s="126"/>
    </row>
    <row r="11127" spans="2:12">
      <c r="B11127" s="126"/>
      <c r="C11127" s="126"/>
      <c r="D11127" s="126"/>
      <c r="K11127" s="1014"/>
      <c r="L11127" s="126"/>
    </row>
    <row r="11128" spans="2:12">
      <c r="B11128" s="126"/>
      <c r="C11128" s="126"/>
      <c r="D11128" s="126"/>
      <c r="K11128" s="1014"/>
      <c r="L11128" s="126"/>
    </row>
    <row r="11129" spans="2:12">
      <c r="B11129" s="126"/>
      <c r="C11129" s="126"/>
      <c r="D11129" s="126"/>
      <c r="K11129" s="1014"/>
      <c r="L11129" s="126"/>
    </row>
    <row r="11130" spans="2:12">
      <c r="B11130" s="126"/>
      <c r="C11130" s="126"/>
      <c r="D11130" s="126"/>
      <c r="K11130" s="1014"/>
      <c r="L11130" s="126"/>
    </row>
    <row r="11131" spans="2:12">
      <c r="B11131" s="126"/>
      <c r="C11131" s="126"/>
      <c r="D11131" s="126"/>
      <c r="K11131" s="1014"/>
      <c r="L11131" s="126"/>
    </row>
    <row r="11132" spans="2:12">
      <c r="B11132" s="126"/>
      <c r="C11132" s="126"/>
      <c r="D11132" s="126"/>
      <c r="K11132" s="1014"/>
      <c r="L11132" s="126"/>
    </row>
    <row r="11133" spans="2:12">
      <c r="B11133" s="126"/>
      <c r="C11133" s="126"/>
      <c r="D11133" s="126"/>
      <c r="K11133" s="1014"/>
      <c r="L11133" s="126"/>
    </row>
    <row r="11134" spans="2:12">
      <c r="B11134" s="126"/>
      <c r="C11134" s="126"/>
      <c r="D11134" s="126"/>
      <c r="K11134" s="1014"/>
      <c r="L11134" s="126"/>
    </row>
    <row r="11135" spans="2:12">
      <c r="B11135" s="126"/>
      <c r="C11135" s="126"/>
      <c r="D11135" s="126"/>
      <c r="K11135" s="1014"/>
      <c r="L11135" s="126"/>
    </row>
    <row r="11136" spans="2:12">
      <c r="B11136" s="126"/>
      <c r="C11136" s="126"/>
      <c r="D11136" s="126"/>
      <c r="K11136" s="1014"/>
      <c r="L11136" s="126"/>
    </row>
    <row r="11137" spans="2:12">
      <c r="B11137" s="126"/>
      <c r="C11137" s="126"/>
      <c r="D11137" s="126"/>
      <c r="K11137" s="1014"/>
      <c r="L11137" s="126"/>
    </row>
    <row r="11138" spans="2:12">
      <c r="B11138" s="126"/>
      <c r="C11138" s="126"/>
      <c r="D11138" s="126"/>
      <c r="K11138" s="1014"/>
      <c r="L11138" s="126"/>
    </row>
    <row r="11139" spans="2:12">
      <c r="B11139" s="126"/>
      <c r="C11139" s="126"/>
      <c r="D11139" s="126"/>
      <c r="K11139" s="1014"/>
      <c r="L11139" s="126"/>
    </row>
    <row r="11140" spans="2:12">
      <c r="B11140" s="126"/>
      <c r="C11140" s="126"/>
      <c r="D11140" s="126"/>
      <c r="K11140" s="1014"/>
      <c r="L11140" s="126"/>
    </row>
    <row r="11141" spans="2:12">
      <c r="B11141" s="126"/>
      <c r="C11141" s="126"/>
      <c r="D11141" s="126"/>
      <c r="K11141" s="1014"/>
      <c r="L11141" s="126"/>
    </row>
    <row r="11142" spans="2:12">
      <c r="B11142" s="126"/>
      <c r="C11142" s="126"/>
      <c r="D11142" s="126"/>
      <c r="K11142" s="1014"/>
      <c r="L11142" s="126"/>
    </row>
    <row r="11143" spans="2:12">
      <c r="B11143" s="126"/>
      <c r="C11143" s="126"/>
      <c r="D11143" s="126"/>
      <c r="K11143" s="1014"/>
      <c r="L11143" s="126"/>
    </row>
    <row r="11144" spans="2:12">
      <c r="B11144" s="126"/>
      <c r="C11144" s="126"/>
      <c r="D11144" s="126"/>
      <c r="K11144" s="1014"/>
      <c r="L11144" s="126"/>
    </row>
    <row r="11145" spans="2:12">
      <c r="B11145" s="126"/>
      <c r="C11145" s="126"/>
      <c r="D11145" s="126"/>
      <c r="K11145" s="1014"/>
      <c r="L11145" s="126"/>
    </row>
    <row r="11146" spans="2:12">
      <c r="B11146" s="126"/>
      <c r="C11146" s="126"/>
      <c r="D11146" s="126"/>
      <c r="K11146" s="1014"/>
      <c r="L11146" s="126"/>
    </row>
    <row r="11147" spans="2:12">
      <c r="B11147" s="126"/>
      <c r="C11147" s="126"/>
      <c r="D11147" s="126"/>
      <c r="K11147" s="1014"/>
      <c r="L11147" s="126"/>
    </row>
    <row r="11148" spans="2:12">
      <c r="B11148" s="126"/>
      <c r="C11148" s="126"/>
      <c r="D11148" s="126"/>
      <c r="K11148" s="1014"/>
      <c r="L11148" s="126"/>
    </row>
    <row r="11149" spans="2:12">
      <c r="B11149" s="126"/>
      <c r="C11149" s="126"/>
      <c r="D11149" s="126"/>
      <c r="K11149" s="1014"/>
      <c r="L11149" s="126"/>
    </row>
    <row r="11150" spans="2:12">
      <c r="B11150" s="126"/>
      <c r="C11150" s="126"/>
      <c r="D11150" s="126"/>
      <c r="K11150" s="1014"/>
      <c r="L11150" s="126"/>
    </row>
    <row r="11151" spans="2:12">
      <c r="B11151" s="126"/>
      <c r="C11151" s="126"/>
      <c r="D11151" s="126"/>
      <c r="K11151" s="1014"/>
      <c r="L11151" s="126"/>
    </row>
    <row r="11152" spans="2:12">
      <c r="B11152" s="126"/>
      <c r="C11152" s="126"/>
      <c r="D11152" s="126"/>
      <c r="K11152" s="1014"/>
      <c r="L11152" s="126"/>
    </row>
    <row r="11153" spans="2:12">
      <c r="B11153" s="126"/>
      <c r="C11153" s="126"/>
      <c r="D11153" s="126"/>
      <c r="K11153" s="1014"/>
      <c r="L11153" s="126"/>
    </row>
    <row r="11154" spans="2:12">
      <c r="B11154" s="126"/>
      <c r="C11154" s="126"/>
      <c r="D11154" s="126"/>
      <c r="K11154" s="1014"/>
      <c r="L11154" s="126"/>
    </row>
    <row r="11155" spans="2:12">
      <c r="B11155" s="126"/>
      <c r="C11155" s="126"/>
      <c r="D11155" s="126"/>
      <c r="K11155" s="1014"/>
      <c r="L11155" s="126"/>
    </row>
    <row r="11156" spans="2:12">
      <c r="B11156" s="126"/>
      <c r="C11156" s="126"/>
      <c r="D11156" s="126"/>
      <c r="K11156" s="1014"/>
      <c r="L11156" s="126"/>
    </row>
    <row r="11157" spans="2:12">
      <c r="B11157" s="126"/>
      <c r="C11157" s="126"/>
      <c r="D11157" s="126"/>
      <c r="K11157" s="1014"/>
      <c r="L11157" s="126"/>
    </row>
    <row r="11158" spans="2:12">
      <c r="B11158" s="126"/>
      <c r="C11158" s="126"/>
      <c r="D11158" s="126"/>
      <c r="K11158" s="1014"/>
      <c r="L11158" s="126"/>
    </row>
    <row r="11159" spans="2:12">
      <c r="B11159" s="126"/>
      <c r="C11159" s="126"/>
      <c r="D11159" s="126"/>
      <c r="K11159" s="1014"/>
      <c r="L11159" s="126"/>
    </row>
    <row r="11160" spans="2:12">
      <c r="B11160" s="126"/>
      <c r="C11160" s="126"/>
      <c r="D11160" s="126"/>
      <c r="K11160" s="1014"/>
      <c r="L11160" s="126"/>
    </row>
    <row r="11161" spans="2:12">
      <c r="B11161" s="126"/>
      <c r="C11161" s="126"/>
      <c r="D11161" s="126"/>
      <c r="K11161" s="1014"/>
      <c r="L11161" s="126"/>
    </row>
    <row r="11162" spans="2:12">
      <c r="B11162" s="126"/>
      <c r="C11162" s="126"/>
      <c r="D11162" s="126"/>
      <c r="K11162" s="1014"/>
      <c r="L11162" s="126"/>
    </row>
    <row r="11163" spans="2:12">
      <c r="B11163" s="126"/>
      <c r="C11163" s="126"/>
      <c r="D11163" s="126"/>
      <c r="K11163" s="1014"/>
      <c r="L11163" s="126"/>
    </row>
    <row r="11164" spans="2:12">
      <c r="B11164" s="126"/>
      <c r="C11164" s="126"/>
      <c r="D11164" s="126"/>
      <c r="K11164" s="1014"/>
      <c r="L11164" s="126"/>
    </row>
    <row r="11165" spans="2:12">
      <c r="B11165" s="126"/>
      <c r="C11165" s="126"/>
      <c r="D11165" s="126"/>
      <c r="K11165" s="1014"/>
      <c r="L11165" s="126"/>
    </row>
    <row r="11166" spans="2:12">
      <c r="B11166" s="126"/>
      <c r="C11166" s="126"/>
      <c r="D11166" s="126"/>
      <c r="K11166" s="1014"/>
      <c r="L11166" s="126"/>
    </row>
    <row r="11167" spans="2:12">
      <c r="B11167" s="126"/>
      <c r="C11167" s="126"/>
      <c r="D11167" s="126"/>
      <c r="K11167" s="1014"/>
      <c r="L11167" s="126"/>
    </row>
    <row r="11168" spans="2:12">
      <c r="B11168" s="126"/>
      <c r="C11168" s="126"/>
      <c r="D11168" s="126"/>
      <c r="K11168" s="1014"/>
      <c r="L11168" s="126"/>
    </row>
    <row r="11169" spans="2:12">
      <c r="B11169" s="126"/>
      <c r="C11169" s="126"/>
      <c r="D11169" s="126"/>
      <c r="K11169" s="1014"/>
      <c r="L11169" s="126"/>
    </row>
    <row r="11170" spans="2:12">
      <c r="B11170" s="126"/>
      <c r="C11170" s="126"/>
      <c r="D11170" s="126"/>
      <c r="K11170" s="1014"/>
      <c r="L11170" s="126"/>
    </row>
    <row r="11171" spans="2:12">
      <c r="B11171" s="126"/>
      <c r="C11171" s="126"/>
      <c r="D11171" s="126"/>
      <c r="K11171" s="1014"/>
      <c r="L11171" s="126"/>
    </row>
    <row r="11172" spans="2:12">
      <c r="B11172" s="126"/>
      <c r="C11172" s="126"/>
      <c r="D11172" s="126"/>
      <c r="K11172" s="1014"/>
      <c r="L11172" s="126"/>
    </row>
    <row r="11173" spans="2:12">
      <c r="B11173" s="126"/>
      <c r="C11173" s="126"/>
      <c r="D11173" s="126"/>
      <c r="K11173" s="1014"/>
      <c r="L11173" s="126"/>
    </row>
    <row r="11174" spans="2:12">
      <c r="B11174" s="126"/>
      <c r="C11174" s="126"/>
      <c r="D11174" s="126"/>
      <c r="K11174" s="1014"/>
      <c r="L11174" s="126"/>
    </row>
    <row r="11175" spans="2:12">
      <c r="B11175" s="126"/>
      <c r="C11175" s="126"/>
      <c r="D11175" s="126"/>
      <c r="K11175" s="1014"/>
      <c r="L11175" s="126"/>
    </row>
    <row r="11176" spans="2:12">
      <c r="B11176" s="126"/>
      <c r="C11176" s="126"/>
      <c r="D11176" s="126"/>
      <c r="K11176" s="1014"/>
      <c r="L11176" s="126"/>
    </row>
    <row r="11177" spans="2:12">
      <c r="B11177" s="126"/>
      <c r="C11177" s="126"/>
      <c r="D11177" s="126"/>
      <c r="K11177" s="1014"/>
      <c r="L11177" s="126"/>
    </row>
    <row r="11178" spans="2:12">
      <c r="B11178" s="126"/>
      <c r="C11178" s="126"/>
      <c r="D11178" s="126"/>
      <c r="K11178" s="1014"/>
      <c r="L11178" s="126"/>
    </row>
    <row r="11179" spans="2:12">
      <c r="B11179" s="126"/>
      <c r="C11179" s="126"/>
      <c r="D11179" s="126"/>
      <c r="K11179" s="1014"/>
      <c r="L11179" s="126"/>
    </row>
    <row r="11180" spans="2:12">
      <c r="B11180" s="126"/>
      <c r="C11180" s="126"/>
      <c r="D11180" s="126"/>
      <c r="K11180" s="1014"/>
      <c r="L11180" s="126"/>
    </row>
    <row r="11181" spans="2:12">
      <c r="B11181" s="126"/>
      <c r="C11181" s="126"/>
      <c r="D11181" s="126"/>
      <c r="K11181" s="1014"/>
      <c r="L11181" s="126"/>
    </row>
    <row r="11182" spans="2:12">
      <c r="B11182" s="126"/>
      <c r="C11182" s="126"/>
      <c r="D11182" s="126"/>
      <c r="K11182" s="1014"/>
      <c r="L11182" s="126"/>
    </row>
    <row r="11183" spans="2:12">
      <c r="B11183" s="126"/>
      <c r="C11183" s="126"/>
      <c r="D11183" s="126"/>
      <c r="K11183" s="1014"/>
      <c r="L11183" s="126"/>
    </row>
    <row r="11184" spans="2:12">
      <c r="B11184" s="126"/>
      <c r="C11184" s="126"/>
      <c r="D11184" s="126"/>
      <c r="K11184" s="1014"/>
      <c r="L11184" s="126"/>
    </row>
    <row r="11185" spans="2:12">
      <c r="B11185" s="126"/>
      <c r="C11185" s="126"/>
      <c r="D11185" s="126"/>
      <c r="K11185" s="1014"/>
      <c r="L11185" s="126"/>
    </row>
    <row r="11186" spans="2:12">
      <c r="B11186" s="126"/>
      <c r="C11186" s="126"/>
      <c r="D11186" s="126"/>
      <c r="K11186" s="1014"/>
      <c r="L11186" s="126"/>
    </row>
    <row r="11187" spans="2:12">
      <c r="B11187" s="126"/>
      <c r="C11187" s="126"/>
      <c r="D11187" s="126"/>
      <c r="K11187" s="1014"/>
      <c r="L11187" s="126"/>
    </row>
    <row r="11188" spans="2:12">
      <c r="B11188" s="126"/>
      <c r="C11188" s="126"/>
      <c r="D11188" s="126"/>
      <c r="K11188" s="1014"/>
      <c r="L11188" s="126"/>
    </row>
    <row r="11189" spans="2:12">
      <c r="B11189" s="126"/>
      <c r="C11189" s="126"/>
      <c r="D11189" s="126"/>
      <c r="K11189" s="1014"/>
      <c r="L11189" s="126"/>
    </row>
    <row r="11190" spans="2:12">
      <c r="B11190" s="126"/>
      <c r="C11190" s="126"/>
      <c r="D11190" s="126"/>
      <c r="K11190" s="1014"/>
      <c r="L11190" s="126"/>
    </row>
    <row r="11191" spans="2:12">
      <c r="B11191" s="126"/>
      <c r="C11191" s="126"/>
      <c r="D11191" s="126"/>
      <c r="K11191" s="1014"/>
      <c r="L11191" s="126"/>
    </row>
    <row r="11192" spans="2:12">
      <c r="B11192" s="126"/>
      <c r="C11192" s="126"/>
      <c r="D11192" s="126"/>
      <c r="K11192" s="1014"/>
      <c r="L11192" s="126"/>
    </row>
    <row r="11193" spans="2:12">
      <c r="B11193" s="126"/>
      <c r="C11193" s="126"/>
      <c r="D11193" s="126"/>
      <c r="K11193" s="1014"/>
      <c r="L11193" s="126"/>
    </row>
    <row r="11194" spans="2:12">
      <c r="B11194" s="126"/>
      <c r="C11194" s="126"/>
      <c r="D11194" s="126"/>
      <c r="K11194" s="1014"/>
      <c r="L11194" s="126"/>
    </row>
    <row r="11195" spans="2:12">
      <c r="B11195" s="126"/>
      <c r="C11195" s="126"/>
      <c r="D11195" s="126"/>
      <c r="K11195" s="1014"/>
      <c r="L11195" s="126"/>
    </row>
    <row r="11196" spans="2:12">
      <c r="B11196" s="126"/>
      <c r="C11196" s="126"/>
      <c r="D11196" s="126"/>
      <c r="K11196" s="1014"/>
      <c r="L11196" s="126"/>
    </row>
    <row r="11197" spans="2:12">
      <c r="B11197" s="126"/>
      <c r="C11197" s="126"/>
      <c r="D11197" s="126"/>
      <c r="K11197" s="1014"/>
      <c r="L11197" s="126"/>
    </row>
    <row r="11198" spans="2:12">
      <c r="B11198" s="126"/>
      <c r="C11198" s="126"/>
      <c r="D11198" s="126"/>
      <c r="K11198" s="1014"/>
      <c r="L11198" s="126"/>
    </row>
    <row r="11199" spans="2:12">
      <c r="B11199" s="126"/>
      <c r="C11199" s="126"/>
      <c r="D11199" s="126"/>
      <c r="K11199" s="1014"/>
      <c r="L11199" s="126"/>
    </row>
    <row r="11200" spans="2:12">
      <c r="B11200" s="126"/>
      <c r="C11200" s="126"/>
      <c r="D11200" s="126"/>
      <c r="K11200" s="1014"/>
      <c r="L11200" s="126"/>
    </row>
    <row r="11201" spans="2:12">
      <c r="B11201" s="126"/>
      <c r="C11201" s="126"/>
      <c r="D11201" s="126"/>
      <c r="K11201" s="1014"/>
      <c r="L11201" s="126"/>
    </row>
    <row r="11202" spans="2:12">
      <c r="B11202" s="126"/>
      <c r="C11202" s="126"/>
      <c r="D11202" s="126"/>
      <c r="K11202" s="1014"/>
      <c r="L11202" s="126"/>
    </row>
    <row r="11203" spans="2:12">
      <c r="B11203" s="126"/>
      <c r="C11203" s="126"/>
      <c r="D11203" s="126"/>
      <c r="K11203" s="1014"/>
      <c r="L11203" s="126"/>
    </row>
    <row r="11204" spans="2:12">
      <c r="B11204" s="126"/>
      <c r="C11204" s="126"/>
      <c r="D11204" s="126"/>
      <c r="K11204" s="1014"/>
      <c r="L11204" s="126"/>
    </row>
    <row r="11205" spans="2:12">
      <c r="B11205" s="126"/>
      <c r="C11205" s="126"/>
      <c r="D11205" s="126"/>
      <c r="K11205" s="1014"/>
      <c r="L11205" s="126"/>
    </row>
    <row r="11206" spans="2:12">
      <c r="B11206" s="126"/>
      <c r="C11206" s="126"/>
      <c r="D11206" s="126"/>
      <c r="K11206" s="1014"/>
      <c r="L11206" s="126"/>
    </row>
    <row r="11207" spans="2:12">
      <c r="B11207" s="126"/>
      <c r="C11207" s="126"/>
      <c r="D11207" s="126"/>
      <c r="K11207" s="1014"/>
      <c r="L11207" s="126"/>
    </row>
    <row r="11208" spans="2:12">
      <c r="B11208" s="126"/>
      <c r="C11208" s="126"/>
      <c r="D11208" s="126"/>
      <c r="K11208" s="1014"/>
      <c r="L11208" s="126"/>
    </row>
    <row r="11209" spans="2:12">
      <c r="B11209" s="126"/>
      <c r="C11209" s="126"/>
      <c r="D11209" s="126"/>
      <c r="K11209" s="1014"/>
      <c r="L11209" s="126"/>
    </row>
    <row r="11210" spans="2:12">
      <c r="B11210" s="126"/>
      <c r="C11210" s="126"/>
      <c r="D11210" s="126"/>
      <c r="K11210" s="1014"/>
      <c r="L11210" s="126"/>
    </row>
    <row r="11211" spans="2:12">
      <c r="B11211" s="126"/>
      <c r="C11211" s="126"/>
      <c r="D11211" s="126"/>
      <c r="K11211" s="1014"/>
      <c r="L11211" s="126"/>
    </row>
    <row r="11212" spans="2:12">
      <c r="B11212" s="126"/>
      <c r="C11212" s="126"/>
      <c r="D11212" s="126"/>
      <c r="K11212" s="1014"/>
      <c r="L11212" s="126"/>
    </row>
    <row r="11213" spans="2:12">
      <c r="B11213" s="126"/>
      <c r="C11213" s="126"/>
      <c r="D11213" s="126"/>
      <c r="K11213" s="1014"/>
      <c r="L11213" s="126"/>
    </row>
    <row r="11214" spans="2:12">
      <c r="B11214" s="126"/>
      <c r="C11214" s="126"/>
      <c r="D11214" s="126"/>
      <c r="K11214" s="1014"/>
      <c r="L11214" s="126"/>
    </row>
    <row r="11215" spans="2:12">
      <c r="B11215" s="126"/>
      <c r="C11215" s="126"/>
      <c r="D11215" s="126"/>
      <c r="K11215" s="1014"/>
      <c r="L11215" s="126"/>
    </row>
    <row r="11216" spans="2:12">
      <c r="B11216" s="126"/>
      <c r="C11216" s="126"/>
      <c r="D11216" s="126"/>
      <c r="K11216" s="1014"/>
      <c r="L11216" s="126"/>
    </row>
    <row r="11217" spans="2:12">
      <c r="B11217" s="126"/>
      <c r="C11217" s="126"/>
      <c r="D11217" s="126"/>
      <c r="K11217" s="1014"/>
      <c r="L11217" s="126"/>
    </row>
    <row r="11218" spans="2:12">
      <c r="B11218" s="126"/>
      <c r="C11218" s="126"/>
      <c r="D11218" s="126"/>
      <c r="K11218" s="1014"/>
      <c r="L11218" s="126"/>
    </row>
    <row r="11219" spans="2:12">
      <c r="B11219" s="126"/>
      <c r="C11219" s="126"/>
      <c r="D11219" s="126"/>
      <c r="K11219" s="1014"/>
      <c r="L11219" s="126"/>
    </row>
    <row r="11220" spans="2:12">
      <c r="B11220" s="126"/>
      <c r="C11220" s="126"/>
      <c r="D11220" s="126"/>
      <c r="K11220" s="1014"/>
      <c r="L11220" s="126"/>
    </row>
    <row r="11221" spans="2:12">
      <c r="B11221" s="126"/>
      <c r="C11221" s="126"/>
      <c r="D11221" s="126"/>
      <c r="K11221" s="1014"/>
      <c r="L11221" s="126"/>
    </row>
    <row r="11222" spans="2:12">
      <c r="B11222" s="126"/>
      <c r="C11222" s="126"/>
      <c r="D11222" s="126"/>
      <c r="K11222" s="1014"/>
      <c r="L11222" s="126"/>
    </row>
    <row r="11223" spans="2:12">
      <c r="B11223" s="126"/>
      <c r="C11223" s="126"/>
      <c r="D11223" s="126"/>
      <c r="K11223" s="1014"/>
      <c r="L11223" s="126"/>
    </row>
    <row r="11224" spans="2:12">
      <c r="B11224" s="126"/>
      <c r="C11224" s="126"/>
      <c r="D11224" s="126"/>
      <c r="K11224" s="1014"/>
      <c r="L11224" s="126"/>
    </row>
    <row r="11225" spans="2:12">
      <c r="B11225" s="126"/>
      <c r="C11225" s="126"/>
      <c r="D11225" s="126"/>
      <c r="K11225" s="1014"/>
      <c r="L11225" s="126"/>
    </row>
    <row r="11226" spans="2:12">
      <c r="B11226" s="126"/>
      <c r="C11226" s="126"/>
      <c r="D11226" s="126"/>
      <c r="K11226" s="1014"/>
      <c r="L11226" s="126"/>
    </row>
    <row r="11227" spans="2:12">
      <c r="B11227" s="126"/>
      <c r="C11227" s="126"/>
      <c r="D11227" s="126"/>
      <c r="K11227" s="1014"/>
      <c r="L11227" s="126"/>
    </row>
    <row r="11228" spans="2:12">
      <c r="B11228" s="126"/>
      <c r="C11228" s="126"/>
      <c r="D11228" s="126"/>
      <c r="K11228" s="1014"/>
      <c r="L11228" s="126"/>
    </row>
    <row r="11229" spans="2:12">
      <c r="B11229" s="126"/>
      <c r="C11229" s="126"/>
      <c r="D11229" s="126"/>
      <c r="K11229" s="1014"/>
      <c r="L11229" s="126"/>
    </row>
    <row r="11230" spans="2:12">
      <c r="B11230" s="126"/>
      <c r="C11230" s="126"/>
      <c r="D11230" s="126"/>
      <c r="K11230" s="1014"/>
      <c r="L11230" s="126"/>
    </row>
    <row r="11231" spans="2:12">
      <c r="B11231" s="126"/>
      <c r="C11231" s="126"/>
      <c r="D11231" s="126"/>
      <c r="K11231" s="1014"/>
      <c r="L11231" s="126"/>
    </row>
    <row r="11232" spans="2:12">
      <c r="B11232" s="126"/>
      <c r="C11232" s="126"/>
      <c r="D11232" s="126"/>
      <c r="K11232" s="1014"/>
      <c r="L11232" s="126"/>
    </row>
    <row r="11233" spans="2:12">
      <c r="B11233" s="126"/>
      <c r="C11233" s="126"/>
      <c r="D11233" s="126"/>
      <c r="K11233" s="1014"/>
      <c r="L11233" s="126"/>
    </row>
    <row r="11234" spans="2:12">
      <c r="B11234" s="126"/>
      <c r="C11234" s="126"/>
      <c r="D11234" s="126"/>
      <c r="K11234" s="1014"/>
      <c r="L11234" s="126"/>
    </row>
    <row r="11235" spans="2:12">
      <c r="B11235" s="126"/>
      <c r="C11235" s="126"/>
      <c r="D11235" s="126"/>
      <c r="K11235" s="1014"/>
      <c r="L11235" s="126"/>
    </row>
    <row r="11236" spans="2:12">
      <c r="B11236" s="126"/>
      <c r="C11236" s="126"/>
      <c r="D11236" s="126"/>
      <c r="K11236" s="1014"/>
      <c r="L11236" s="126"/>
    </row>
    <row r="11237" spans="2:12">
      <c r="B11237" s="126"/>
      <c r="C11237" s="126"/>
      <c r="D11237" s="126"/>
      <c r="K11237" s="1014"/>
      <c r="L11237" s="126"/>
    </row>
    <row r="11238" spans="2:12">
      <c r="B11238" s="126"/>
      <c r="C11238" s="126"/>
      <c r="D11238" s="126"/>
      <c r="K11238" s="1014"/>
      <c r="L11238" s="126"/>
    </row>
    <row r="11239" spans="2:12">
      <c r="B11239" s="126"/>
      <c r="C11239" s="126"/>
      <c r="D11239" s="126"/>
      <c r="K11239" s="1014"/>
      <c r="L11239" s="126"/>
    </row>
    <row r="11240" spans="2:12">
      <c r="B11240" s="126"/>
      <c r="C11240" s="126"/>
      <c r="D11240" s="126"/>
      <c r="K11240" s="1014"/>
      <c r="L11240" s="126"/>
    </row>
    <row r="11241" spans="2:12">
      <c r="B11241" s="126"/>
      <c r="C11241" s="126"/>
      <c r="D11241" s="126"/>
      <c r="K11241" s="1014"/>
      <c r="L11241" s="126"/>
    </row>
    <row r="11242" spans="2:12">
      <c r="B11242" s="126"/>
      <c r="C11242" s="126"/>
      <c r="D11242" s="126"/>
      <c r="K11242" s="1014"/>
      <c r="L11242" s="126"/>
    </row>
    <row r="11243" spans="2:12">
      <c r="B11243" s="126"/>
      <c r="C11243" s="126"/>
      <c r="D11243" s="126"/>
      <c r="K11243" s="1014"/>
      <c r="L11243" s="126"/>
    </row>
    <row r="11244" spans="2:12">
      <c r="B11244" s="126"/>
      <c r="C11244" s="126"/>
      <c r="D11244" s="126"/>
      <c r="K11244" s="1014"/>
      <c r="L11244" s="126"/>
    </row>
    <row r="11245" spans="2:12">
      <c r="B11245" s="126"/>
      <c r="C11245" s="126"/>
      <c r="D11245" s="126"/>
      <c r="K11245" s="1014"/>
      <c r="L11245" s="126"/>
    </row>
    <row r="11246" spans="2:12">
      <c r="B11246" s="126"/>
      <c r="C11246" s="126"/>
      <c r="D11246" s="126"/>
      <c r="K11246" s="1014"/>
      <c r="L11246" s="126"/>
    </row>
    <row r="11247" spans="2:12">
      <c r="B11247" s="126"/>
      <c r="C11247" s="126"/>
      <c r="D11247" s="126"/>
      <c r="K11247" s="1014"/>
      <c r="L11247" s="126"/>
    </row>
    <row r="11248" spans="2:12">
      <c r="B11248" s="126"/>
      <c r="C11248" s="126"/>
      <c r="D11248" s="126"/>
      <c r="K11248" s="1014"/>
      <c r="L11248" s="126"/>
    </row>
    <row r="11249" spans="2:12">
      <c r="B11249" s="126"/>
      <c r="C11249" s="126"/>
      <c r="D11249" s="126"/>
      <c r="K11249" s="1014"/>
      <c r="L11249" s="126"/>
    </row>
    <row r="11250" spans="2:12">
      <c r="B11250" s="126"/>
      <c r="C11250" s="126"/>
      <c r="D11250" s="126"/>
      <c r="K11250" s="1014"/>
      <c r="L11250" s="126"/>
    </row>
    <row r="11251" spans="2:12">
      <c r="B11251" s="126"/>
      <c r="C11251" s="126"/>
      <c r="D11251" s="126"/>
      <c r="K11251" s="1014"/>
      <c r="L11251" s="126"/>
    </row>
    <row r="11252" spans="2:12">
      <c r="B11252" s="126"/>
      <c r="C11252" s="126"/>
      <c r="D11252" s="126"/>
      <c r="K11252" s="1014"/>
      <c r="L11252" s="126"/>
    </row>
    <row r="11253" spans="2:12">
      <c r="B11253" s="126"/>
      <c r="C11253" s="126"/>
      <c r="D11253" s="126"/>
      <c r="K11253" s="1014"/>
      <c r="L11253" s="126"/>
    </row>
    <row r="11254" spans="2:12">
      <c r="B11254" s="126"/>
      <c r="C11254" s="126"/>
      <c r="D11254" s="126"/>
      <c r="K11254" s="1014"/>
      <c r="L11254" s="126"/>
    </row>
    <row r="11255" spans="2:12">
      <c r="B11255" s="126"/>
      <c r="C11255" s="126"/>
      <c r="D11255" s="126"/>
      <c r="K11255" s="1014"/>
      <c r="L11255" s="126"/>
    </row>
    <row r="11256" spans="2:12">
      <c r="B11256" s="126"/>
      <c r="C11256" s="126"/>
      <c r="D11256" s="126"/>
      <c r="K11256" s="1014"/>
      <c r="L11256" s="126"/>
    </row>
    <row r="11257" spans="2:12">
      <c r="B11257" s="126"/>
      <c r="C11257" s="126"/>
      <c r="D11257" s="126"/>
      <c r="K11257" s="1014"/>
      <c r="L11257" s="126"/>
    </row>
    <row r="11258" spans="2:12">
      <c r="B11258" s="126"/>
      <c r="C11258" s="126"/>
      <c r="D11258" s="126"/>
      <c r="K11258" s="1014"/>
      <c r="L11258" s="126"/>
    </row>
    <row r="11259" spans="2:12">
      <c r="B11259" s="126"/>
      <c r="C11259" s="126"/>
      <c r="D11259" s="126"/>
      <c r="K11259" s="1014"/>
      <c r="L11259" s="126"/>
    </row>
    <row r="11260" spans="2:12">
      <c r="B11260" s="126"/>
      <c r="C11260" s="126"/>
      <c r="D11260" s="126"/>
      <c r="K11260" s="1014"/>
      <c r="L11260" s="126"/>
    </row>
    <row r="11261" spans="2:12">
      <c r="B11261" s="126"/>
      <c r="C11261" s="126"/>
      <c r="D11261" s="126"/>
      <c r="K11261" s="1014"/>
      <c r="L11261" s="126"/>
    </row>
    <row r="11262" spans="2:12">
      <c r="B11262" s="126"/>
      <c r="C11262" s="126"/>
      <c r="D11262" s="126"/>
      <c r="K11262" s="1014"/>
      <c r="L11262" s="126"/>
    </row>
    <row r="11263" spans="2:12">
      <c r="B11263" s="126"/>
      <c r="C11263" s="126"/>
      <c r="D11263" s="126"/>
      <c r="K11263" s="1014"/>
      <c r="L11263" s="126"/>
    </row>
    <row r="11264" spans="2:12">
      <c r="B11264" s="126"/>
      <c r="C11264" s="126"/>
      <c r="D11264" s="126"/>
      <c r="K11264" s="1014"/>
      <c r="L11264" s="126"/>
    </row>
    <row r="11265" spans="2:12">
      <c r="B11265" s="126"/>
      <c r="C11265" s="126"/>
      <c r="D11265" s="126"/>
      <c r="K11265" s="1014"/>
      <c r="L11265" s="126"/>
    </row>
    <row r="11266" spans="2:12">
      <c r="B11266" s="126"/>
      <c r="C11266" s="126"/>
      <c r="D11266" s="126"/>
      <c r="K11266" s="1014"/>
      <c r="L11266" s="126"/>
    </row>
    <row r="11267" spans="2:12">
      <c r="B11267" s="126"/>
      <c r="C11267" s="126"/>
      <c r="D11267" s="126"/>
      <c r="K11267" s="1014"/>
      <c r="L11267" s="126"/>
    </row>
    <row r="11268" spans="2:12">
      <c r="B11268" s="126"/>
      <c r="C11268" s="126"/>
      <c r="D11268" s="126"/>
      <c r="K11268" s="1014"/>
      <c r="L11268" s="126"/>
    </row>
    <row r="11269" spans="2:12">
      <c r="B11269" s="126"/>
      <c r="C11269" s="126"/>
      <c r="D11269" s="126"/>
      <c r="K11269" s="1014"/>
      <c r="L11269" s="126"/>
    </row>
    <row r="11270" spans="2:12">
      <c r="B11270" s="126"/>
      <c r="C11270" s="126"/>
      <c r="D11270" s="126"/>
      <c r="K11270" s="1014"/>
      <c r="L11270" s="126"/>
    </row>
    <row r="11271" spans="2:12">
      <c r="B11271" s="126"/>
      <c r="C11271" s="126"/>
      <c r="D11271" s="126"/>
      <c r="K11271" s="1014"/>
      <c r="L11271" s="126"/>
    </row>
    <row r="11272" spans="2:12">
      <c r="B11272" s="126"/>
      <c r="C11272" s="126"/>
      <c r="D11272" s="126"/>
      <c r="K11272" s="1014"/>
      <c r="L11272" s="126"/>
    </row>
    <row r="11273" spans="2:12">
      <c r="B11273" s="126"/>
      <c r="C11273" s="126"/>
      <c r="D11273" s="126"/>
      <c r="K11273" s="1014"/>
      <c r="L11273" s="126"/>
    </row>
    <row r="11274" spans="2:12">
      <c r="B11274" s="126"/>
      <c r="C11274" s="126"/>
      <c r="D11274" s="126"/>
      <c r="K11274" s="1014"/>
      <c r="L11274" s="126"/>
    </row>
    <row r="11275" spans="2:12">
      <c r="B11275" s="126"/>
      <c r="C11275" s="126"/>
      <c r="D11275" s="126"/>
      <c r="K11275" s="1014"/>
      <c r="L11275" s="126"/>
    </row>
    <row r="11276" spans="2:12">
      <c r="B11276" s="126"/>
      <c r="C11276" s="126"/>
      <c r="D11276" s="126"/>
      <c r="K11276" s="1014"/>
      <c r="L11276" s="126"/>
    </row>
    <row r="11277" spans="2:12">
      <c r="B11277" s="126"/>
      <c r="C11277" s="126"/>
      <c r="D11277" s="126"/>
      <c r="K11277" s="1014"/>
      <c r="L11277" s="126"/>
    </row>
    <row r="11278" spans="2:12">
      <c r="B11278" s="126"/>
      <c r="C11278" s="126"/>
      <c r="D11278" s="126"/>
      <c r="K11278" s="1014"/>
      <c r="L11278" s="126"/>
    </row>
    <row r="11279" spans="2:12">
      <c r="B11279" s="126"/>
      <c r="C11279" s="126"/>
      <c r="D11279" s="126"/>
      <c r="K11279" s="1014"/>
      <c r="L11279" s="126"/>
    </row>
    <row r="11280" spans="2:12">
      <c r="B11280" s="126"/>
      <c r="C11280" s="126"/>
      <c r="D11280" s="126"/>
      <c r="K11280" s="1014"/>
      <c r="L11280" s="126"/>
    </row>
    <row r="11281" spans="2:12">
      <c r="B11281" s="126"/>
      <c r="C11281" s="126"/>
      <c r="D11281" s="126"/>
      <c r="K11281" s="1014"/>
      <c r="L11281" s="126"/>
    </row>
    <row r="11282" spans="2:12">
      <c r="B11282" s="126"/>
      <c r="C11282" s="126"/>
      <c r="D11282" s="126"/>
      <c r="K11282" s="1014"/>
      <c r="L11282" s="126"/>
    </row>
    <row r="11283" spans="2:12">
      <c r="B11283" s="126"/>
      <c r="C11283" s="126"/>
      <c r="D11283" s="126"/>
      <c r="K11283" s="1014"/>
      <c r="L11283" s="126"/>
    </row>
    <row r="11284" spans="2:12">
      <c r="B11284" s="126"/>
      <c r="C11284" s="126"/>
      <c r="D11284" s="126"/>
      <c r="K11284" s="1014"/>
      <c r="L11284" s="126"/>
    </row>
    <row r="11285" spans="2:12">
      <c r="B11285" s="126"/>
      <c r="C11285" s="126"/>
      <c r="D11285" s="126"/>
      <c r="K11285" s="1014"/>
      <c r="L11285" s="126"/>
    </row>
    <row r="11286" spans="2:12">
      <c r="B11286" s="126"/>
      <c r="C11286" s="126"/>
      <c r="D11286" s="126"/>
      <c r="K11286" s="1014"/>
      <c r="L11286" s="126"/>
    </row>
    <row r="11287" spans="2:12">
      <c r="B11287" s="126"/>
      <c r="C11287" s="126"/>
      <c r="D11287" s="126"/>
      <c r="K11287" s="1014"/>
      <c r="L11287" s="126"/>
    </row>
    <row r="11288" spans="2:12">
      <c r="B11288" s="126"/>
      <c r="C11288" s="126"/>
      <c r="D11288" s="126"/>
      <c r="K11288" s="1014"/>
      <c r="L11288" s="126"/>
    </row>
    <row r="11289" spans="2:12">
      <c r="B11289" s="126"/>
      <c r="C11289" s="126"/>
      <c r="D11289" s="126"/>
      <c r="K11289" s="1014"/>
      <c r="L11289" s="126"/>
    </row>
    <row r="11290" spans="2:12">
      <c r="B11290" s="126"/>
      <c r="C11290" s="126"/>
      <c r="D11290" s="126"/>
      <c r="K11290" s="1014"/>
      <c r="L11290" s="126"/>
    </row>
    <row r="11291" spans="2:12">
      <c r="B11291" s="126"/>
      <c r="C11291" s="126"/>
      <c r="D11291" s="126"/>
      <c r="K11291" s="1014"/>
      <c r="L11291" s="126"/>
    </row>
    <row r="11292" spans="2:12">
      <c r="B11292" s="126"/>
      <c r="C11292" s="126"/>
      <c r="D11292" s="126"/>
      <c r="K11292" s="1014"/>
      <c r="L11292" s="126"/>
    </row>
    <row r="11293" spans="2:12">
      <c r="B11293" s="126"/>
      <c r="C11293" s="126"/>
      <c r="D11293" s="126"/>
      <c r="K11293" s="1014"/>
      <c r="L11293" s="126"/>
    </row>
    <row r="11294" spans="2:12">
      <c r="B11294" s="126"/>
      <c r="C11294" s="126"/>
      <c r="D11294" s="126"/>
      <c r="K11294" s="1014"/>
      <c r="L11294" s="126"/>
    </row>
    <row r="11295" spans="2:12">
      <c r="B11295" s="126"/>
      <c r="C11295" s="126"/>
      <c r="D11295" s="126"/>
      <c r="K11295" s="1014"/>
      <c r="L11295" s="126"/>
    </row>
    <row r="11296" spans="2:12">
      <c r="B11296" s="126"/>
      <c r="C11296" s="126"/>
      <c r="D11296" s="126"/>
      <c r="K11296" s="1014"/>
      <c r="L11296" s="126"/>
    </row>
    <row r="11297" spans="2:12">
      <c r="B11297" s="126"/>
      <c r="C11297" s="126"/>
      <c r="D11297" s="126"/>
      <c r="K11297" s="1014"/>
      <c r="L11297" s="126"/>
    </row>
    <row r="11298" spans="2:12">
      <c r="B11298" s="126"/>
      <c r="C11298" s="126"/>
      <c r="D11298" s="126"/>
      <c r="K11298" s="1014"/>
      <c r="L11298" s="126"/>
    </row>
    <row r="11299" spans="2:12">
      <c r="B11299" s="126"/>
      <c r="C11299" s="126"/>
      <c r="D11299" s="126"/>
      <c r="K11299" s="1014"/>
      <c r="L11299" s="126"/>
    </row>
    <row r="11300" spans="2:12">
      <c r="B11300" s="126"/>
      <c r="C11300" s="126"/>
      <c r="D11300" s="126"/>
      <c r="K11300" s="1014"/>
      <c r="L11300" s="126"/>
    </row>
    <row r="11301" spans="2:12">
      <c r="B11301" s="126"/>
      <c r="C11301" s="126"/>
      <c r="D11301" s="126"/>
      <c r="K11301" s="1014"/>
      <c r="L11301" s="126"/>
    </row>
    <row r="11302" spans="2:12">
      <c r="B11302" s="126"/>
      <c r="C11302" s="126"/>
      <c r="D11302" s="126"/>
      <c r="K11302" s="1014"/>
      <c r="L11302" s="126"/>
    </row>
    <row r="11303" spans="2:12">
      <c r="B11303" s="126"/>
      <c r="C11303" s="126"/>
      <c r="D11303" s="126"/>
      <c r="K11303" s="1014"/>
      <c r="L11303" s="126"/>
    </row>
    <row r="11304" spans="2:12">
      <c r="B11304" s="126"/>
      <c r="C11304" s="126"/>
      <c r="D11304" s="126"/>
      <c r="K11304" s="1014"/>
      <c r="L11304" s="126"/>
    </row>
    <row r="11305" spans="2:12">
      <c r="B11305" s="126"/>
      <c r="C11305" s="126"/>
      <c r="D11305" s="126"/>
      <c r="K11305" s="1014"/>
      <c r="L11305" s="126"/>
    </row>
    <row r="11306" spans="2:12">
      <c r="B11306" s="126"/>
      <c r="C11306" s="126"/>
      <c r="D11306" s="126"/>
      <c r="K11306" s="1014"/>
      <c r="L11306" s="126"/>
    </row>
    <row r="11307" spans="2:12">
      <c r="B11307" s="126"/>
      <c r="C11307" s="126"/>
      <c r="D11307" s="126"/>
      <c r="K11307" s="1014"/>
      <c r="L11307" s="126"/>
    </row>
    <row r="11308" spans="2:12">
      <c r="B11308" s="126"/>
      <c r="C11308" s="126"/>
      <c r="D11308" s="126"/>
      <c r="K11308" s="1014"/>
      <c r="L11308" s="126"/>
    </row>
    <row r="11309" spans="2:12">
      <c r="B11309" s="126"/>
      <c r="C11309" s="126"/>
      <c r="D11309" s="126"/>
      <c r="K11309" s="1014"/>
      <c r="L11309" s="126"/>
    </row>
    <row r="11310" spans="2:12">
      <c r="B11310" s="126"/>
      <c r="C11310" s="126"/>
      <c r="D11310" s="126"/>
      <c r="K11310" s="1014"/>
      <c r="L11310" s="126"/>
    </row>
    <row r="11311" spans="2:12">
      <c r="B11311" s="126"/>
      <c r="C11311" s="126"/>
      <c r="D11311" s="126"/>
      <c r="K11311" s="1014"/>
      <c r="L11311" s="126"/>
    </row>
    <row r="11312" spans="2:12">
      <c r="B11312" s="126"/>
      <c r="C11312" s="126"/>
      <c r="D11312" s="126"/>
      <c r="K11312" s="1014"/>
      <c r="L11312" s="126"/>
    </row>
    <row r="11313" spans="2:12">
      <c r="B11313" s="126"/>
      <c r="C11313" s="126"/>
      <c r="D11313" s="126"/>
      <c r="K11313" s="1014"/>
      <c r="L11313" s="126"/>
    </row>
    <row r="11314" spans="2:12">
      <c r="B11314" s="126"/>
      <c r="C11314" s="126"/>
      <c r="D11314" s="126"/>
      <c r="K11314" s="1014"/>
      <c r="L11314" s="126"/>
    </row>
    <row r="11315" spans="2:12">
      <c r="B11315" s="126"/>
      <c r="C11315" s="126"/>
      <c r="D11315" s="126"/>
      <c r="K11315" s="1014"/>
      <c r="L11315" s="126"/>
    </row>
    <row r="11316" spans="2:12">
      <c r="B11316" s="126"/>
      <c r="C11316" s="126"/>
      <c r="D11316" s="126"/>
      <c r="K11316" s="1014"/>
      <c r="L11316" s="126"/>
    </row>
    <row r="11317" spans="2:12">
      <c r="B11317" s="126"/>
      <c r="C11317" s="126"/>
      <c r="D11317" s="126"/>
      <c r="K11317" s="1014"/>
      <c r="L11317" s="126"/>
    </row>
    <row r="11318" spans="2:12">
      <c r="B11318" s="126"/>
      <c r="C11318" s="126"/>
      <c r="D11318" s="126"/>
      <c r="K11318" s="1014"/>
      <c r="L11318" s="126"/>
    </row>
    <row r="11319" spans="2:12">
      <c r="B11319" s="126"/>
      <c r="C11319" s="126"/>
      <c r="D11319" s="126"/>
      <c r="K11319" s="1014"/>
      <c r="L11319" s="126"/>
    </row>
    <row r="11320" spans="2:12">
      <c r="B11320" s="126"/>
      <c r="C11320" s="126"/>
      <c r="D11320" s="126"/>
      <c r="K11320" s="1014"/>
      <c r="L11320" s="126"/>
    </row>
    <row r="11321" spans="2:12">
      <c r="B11321" s="126"/>
      <c r="C11321" s="126"/>
      <c r="D11321" s="126"/>
      <c r="K11321" s="1014"/>
      <c r="L11321" s="126"/>
    </row>
    <row r="11322" spans="2:12">
      <c r="B11322" s="126"/>
      <c r="C11322" s="126"/>
      <c r="D11322" s="126"/>
      <c r="K11322" s="1014"/>
      <c r="L11322" s="126"/>
    </row>
    <row r="11323" spans="2:12">
      <c r="B11323" s="126"/>
      <c r="C11323" s="126"/>
      <c r="D11323" s="126"/>
      <c r="K11323" s="1014"/>
      <c r="L11323" s="126"/>
    </row>
    <row r="11324" spans="2:12">
      <c r="B11324" s="126"/>
      <c r="C11324" s="126"/>
      <c r="D11324" s="126"/>
      <c r="K11324" s="1014"/>
      <c r="L11324" s="126"/>
    </row>
    <row r="11325" spans="2:12">
      <c r="B11325" s="126"/>
      <c r="C11325" s="126"/>
      <c r="D11325" s="126"/>
      <c r="K11325" s="1014"/>
      <c r="L11325" s="126"/>
    </row>
    <row r="11326" spans="2:12">
      <c r="B11326" s="126"/>
      <c r="C11326" s="126"/>
      <c r="D11326" s="126"/>
      <c r="K11326" s="1014"/>
      <c r="L11326" s="126"/>
    </row>
    <row r="11327" spans="2:12">
      <c r="B11327" s="126"/>
      <c r="C11327" s="126"/>
      <c r="D11327" s="126"/>
      <c r="K11327" s="1014"/>
      <c r="L11327" s="126"/>
    </row>
    <row r="11328" spans="2:12">
      <c r="B11328" s="126"/>
      <c r="C11328" s="126"/>
      <c r="D11328" s="126"/>
      <c r="K11328" s="1014"/>
      <c r="L11328" s="126"/>
    </row>
    <row r="11329" spans="2:12">
      <c r="B11329" s="126"/>
      <c r="C11329" s="126"/>
      <c r="D11329" s="126"/>
      <c r="K11329" s="1014"/>
      <c r="L11329" s="126"/>
    </row>
    <row r="11330" spans="2:12">
      <c r="B11330" s="126"/>
      <c r="C11330" s="126"/>
      <c r="D11330" s="126"/>
      <c r="K11330" s="1014"/>
      <c r="L11330" s="126"/>
    </row>
    <row r="11331" spans="2:12">
      <c r="B11331" s="126"/>
      <c r="C11331" s="126"/>
      <c r="D11331" s="126"/>
      <c r="K11331" s="1014"/>
      <c r="L11331" s="126"/>
    </row>
    <row r="11332" spans="2:12">
      <c r="B11332" s="126"/>
      <c r="C11332" s="126"/>
      <c r="D11332" s="126"/>
      <c r="K11332" s="1014"/>
      <c r="L11332" s="126"/>
    </row>
    <row r="11333" spans="2:12">
      <c r="B11333" s="126"/>
      <c r="C11333" s="126"/>
      <c r="D11333" s="126"/>
      <c r="K11333" s="1014"/>
      <c r="L11333" s="126"/>
    </row>
    <row r="11334" spans="2:12">
      <c r="B11334" s="126"/>
      <c r="C11334" s="126"/>
      <c r="D11334" s="126"/>
      <c r="K11334" s="1014"/>
      <c r="L11334" s="126"/>
    </row>
    <row r="11335" spans="2:12">
      <c r="B11335" s="126"/>
      <c r="C11335" s="126"/>
      <c r="D11335" s="126"/>
      <c r="K11335" s="1014"/>
      <c r="L11335" s="126"/>
    </row>
    <row r="11336" spans="2:12">
      <c r="B11336" s="126"/>
      <c r="C11336" s="126"/>
      <c r="D11336" s="126"/>
      <c r="K11336" s="1014"/>
      <c r="L11336" s="126"/>
    </row>
    <row r="11337" spans="2:12">
      <c r="B11337" s="126"/>
      <c r="C11337" s="126"/>
      <c r="D11337" s="126"/>
      <c r="K11337" s="1014"/>
      <c r="L11337" s="126"/>
    </row>
    <row r="11338" spans="2:12">
      <c r="B11338" s="126"/>
      <c r="C11338" s="126"/>
      <c r="D11338" s="126"/>
      <c r="K11338" s="1014"/>
      <c r="L11338" s="126"/>
    </row>
    <row r="11339" spans="2:12">
      <c r="B11339" s="126"/>
      <c r="C11339" s="126"/>
      <c r="D11339" s="126"/>
      <c r="K11339" s="1014"/>
      <c r="L11339" s="126"/>
    </row>
    <row r="11340" spans="2:12">
      <c r="B11340" s="126"/>
      <c r="C11340" s="126"/>
      <c r="D11340" s="126"/>
      <c r="K11340" s="1014"/>
      <c r="L11340" s="126"/>
    </row>
    <row r="11341" spans="2:12">
      <c r="B11341" s="126"/>
      <c r="C11341" s="126"/>
      <c r="D11341" s="126"/>
      <c r="K11341" s="1014"/>
      <c r="L11341" s="126"/>
    </row>
    <row r="11342" spans="2:12">
      <c r="B11342" s="126"/>
      <c r="C11342" s="126"/>
      <c r="D11342" s="126"/>
      <c r="K11342" s="1014"/>
      <c r="L11342" s="126"/>
    </row>
    <row r="11343" spans="2:12">
      <c r="B11343" s="126"/>
      <c r="C11343" s="126"/>
      <c r="D11343" s="126"/>
      <c r="K11343" s="1014"/>
      <c r="L11343" s="126"/>
    </row>
    <row r="11344" spans="2:12">
      <c r="B11344" s="126"/>
      <c r="C11344" s="126"/>
      <c r="D11344" s="126"/>
      <c r="K11344" s="1014"/>
      <c r="L11344" s="126"/>
    </row>
    <row r="11345" spans="2:12">
      <c r="B11345" s="126"/>
      <c r="C11345" s="126"/>
      <c r="D11345" s="126"/>
      <c r="K11345" s="1014"/>
      <c r="L11345" s="126"/>
    </row>
    <row r="11346" spans="2:12">
      <c r="B11346" s="126"/>
      <c r="C11346" s="126"/>
      <c r="D11346" s="126"/>
      <c r="K11346" s="1014"/>
      <c r="L11346" s="126"/>
    </row>
    <row r="11347" spans="2:12">
      <c r="B11347" s="126"/>
      <c r="C11347" s="126"/>
      <c r="D11347" s="126"/>
      <c r="K11347" s="1014"/>
      <c r="L11347" s="126"/>
    </row>
    <row r="11348" spans="2:12">
      <c r="B11348" s="126"/>
      <c r="C11348" s="126"/>
      <c r="D11348" s="126"/>
      <c r="K11348" s="1014"/>
      <c r="L11348" s="126"/>
    </row>
    <row r="11349" spans="2:12">
      <c r="B11349" s="126"/>
      <c r="C11349" s="126"/>
      <c r="D11349" s="126"/>
      <c r="K11349" s="1014"/>
      <c r="L11349" s="126"/>
    </row>
    <row r="11350" spans="2:12">
      <c r="B11350" s="126"/>
      <c r="C11350" s="126"/>
      <c r="D11350" s="126"/>
      <c r="K11350" s="1014"/>
      <c r="L11350" s="126"/>
    </row>
    <row r="11351" spans="2:12">
      <c r="B11351" s="126"/>
      <c r="C11351" s="126"/>
      <c r="D11351" s="126"/>
      <c r="K11351" s="1014"/>
      <c r="L11351" s="126"/>
    </row>
    <row r="11352" spans="2:12">
      <c r="B11352" s="126"/>
      <c r="C11352" s="126"/>
      <c r="D11352" s="126"/>
      <c r="K11352" s="1014"/>
      <c r="L11352" s="126"/>
    </row>
    <row r="11353" spans="2:12">
      <c r="B11353" s="126"/>
      <c r="C11353" s="126"/>
      <c r="D11353" s="126"/>
      <c r="K11353" s="1014"/>
      <c r="L11353" s="126"/>
    </row>
    <row r="11354" spans="2:12">
      <c r="B11354" s="126"/>
      <c r="C11354" s="126"/>
      <c r="D11354" s="126"/>
      <c r="K11354" s="1014"/>
      <c r="L11354" s="126"/>
    </row>
    <row r="11355" spans="2:12">
      <c r="B11355" s="126"/>
      <c r="C11355" s="126"/>
      <c r="D11355" s="126"/>
      <c r="K11355" s="1014"/>
      <c r="L11355" s="126"/>
    </row>
    <row r="11356" spans="2:12">
      <c r="B11356" s="126"/>
      <c r="C11356" s="126"/>
      <c r="D11356" s="126"/>
      <c r="K11356" s="1014"/>
      <c r="L11356" s="126"/>
    </row>
    <row r="11357" spans="2:12">
      <c r="B11357" s="126"/>
      <c r="C11357" s="126"/>
      <c r="D11357" s="126"/>
      <c r="K11357" s="1014"/>
      <c r="L11357" s="126"/>
    </row>
    <row r="11358" spans="2:12">
      <c r="B11358" s="126"/>
      <c r="C11358" s="126"/>
      <c r="D11358" s="126"/>
      <c r="K11358" s="1014"/>
      <c r="L11358" s="126"/>
    </row>
    <row r="11359" spans="2:12">
      <c r="B11359" s="126"/>
      <c r="C11359" s="126"/>
      <c r="D11359" s="126"/>
      <c r="K11359" s="1014"/>
      <c r="L11359" s="126"/>
    </row>
    <row r="11360" spans="2:12">
      <c r="B11360" s="126"/>
      <c r="C11360" s="126"/>
      <c r="D11360" s="126"/>
      <c r="K11360" s="1014"/>
      <c r="L11360" s="126"/>
    </row>
    <row r="11361" spans="2:12">
      <c r="B11361" s="126"/>
      <c r="C11361" s="126"/>
      <c r="D11361" s="126"/>
      <c r="K11361" s="1014"/>
      <c r="L11361" s="126"/>
    </row>
    <row r="11362" spans="2:12">
      <c r="B11362" s="126"/>
      <c r="C11362" s="126"/>
      <c r="D11362" s="126"/>
      <c r="K11362" s="1014"/>
      <c r="L11362" s="126"/>
    </row>
    <row r="11363" spans="2:12">
      <c r="B11363" s="126"/>
      <c r="C11363" s="126"/>
      <c r="D11363" s="126"/>
      <c r="K11363" s="1014"/>
      <c r="L11363" s="126"/>
    </row>
    <row r="11364" spans="2:12">
      <c r="B11364" s="126"/>
      <c r="C11364" s="126"/>
      <c r="D11364" s="126"/>
      <c r="K11364" s="1014"/>
      <c r="L11364" s="126"/>
    </row>
    <row r="11365" spans="2:12">
      <c r="B11365" s="126"/>
      <c r="C11365" s="126"/>
      <c r="D11365" s="126"/>
      <c r="K11365" s="1014"/>
      <c r="L11365" s="126"/>
    </row>
    <row r="11366" spans="2:12">
      <c r="B11366" s="126"/>
      <c r="C11366" s="126"/>
      <c r="D11366" s="126"/>
      <c r="K11366" s="1014"/>
      <c r="L11366" s="126"/>
    </row>
    <row r="11367" spans="2:12">
      <c r="B11367" s="126"/>
      <c r="C11367" s="126"/>
      <c r="D11367" s="126"/>
      <c r="K11367" s="1014"/>
      <c r="L11367" s="126"/>
    </row>
    <row r="11368" spans="2:12">
      <c r="B11368" s="126"/>
      <c r="C11368" s="126"/>
      <c r="D11368" s="126"/>
      <c r="K11368" s="1014"/>
      <c r="L11368" s="126"/>
    </row>
    <row r="11369" spans="2:12">
      <c r="B11369" s="126"/>
      <c r="C11369" s="126"/>
      <c r="D11369" s="126"/>
      <c r="K11369" s="1014"/>
      <c r="L11369" s="126"/>
    </row>
    <row r="11370" spans="2:12">
      <c r="B11370" s="126"/>
      <c r="C11370" s="126"/>
      <c r="D11370" s="126"/>
      <c r="K11370" s="1014"/>
      <c r="L11370" s="126"/>
    </row>
    <row r="11371" spans="2:12">
      <c r="B11371" s="126"/>
      <c r="C11371" s="126"/>
      <c r="D11371" s="126"/>
      <c r="K11371" s="1014"/>
      <c r="L11371" s="126"/>
    </row>
    <row r="11372" spans="2:12">
      <c r="B11372" s="126"/>
      <c r="C11372" s="126"/>
      <c r="D11372" s="126"/>
      <c r="K11372" s="1014"/>
      <c r="L11372" s="126"/>
    </row>
    <row r="11373" spans="2:12">
      <c r="B11373" s="126"/>
      <c r="C11373" s="126"/>
      <c r="D11373" s="126"/>
      <c r="K11373" s="1014"/>
      <c r="L11373" s="126"/>
    </row>
    <row r="11374" spans="2:12">
      <c r="B11374" s="126"/>
      <c r="C11374" s="126"/>
      <c r="D11374" s="126"/>
      <c r="K11374" s="1014"/>
      <c r="L11374" s="126"/>
    </row>
    <row r="11375" spans="2:12">
      <c r="B11375" s="126"/>
      <c r="C11375" s="126"/>
      <c r="D11375" s="126"/>
      <c r="K11375" s="1014"/>
      <c r="L11375" s="126"/>
    </row>
    <row r="11376" spans="2:12">
      <c r="B11376" s="126"/>
      <c r="C11376" s="126"/>
      <c r="D11376" s="126"/>
      <c r="K11376" s="1014"/>
      <c r="L11376" s="126"/>
    </row>
    <row r="11377" spans="2:12">
      <c r="B11377" s="126"/>
      <c r="C11377" s="126"/>
      <c r="D11377" s="126"/>
      <c r="K11377" s="1014"/>
      <c r="L11377" s="126"/>
    </row>
    <row r="11378" spans="2:12">
      <c r="B11378" s="126"/>
      <c r="C11378" s="126"/>
      <c r="D11378" s="126"/>
      <c r="K11378" s="1014"/>
      <c r="L11378" s="126"/>
    </row>
    <row r="11379" spans="2:12">
      <c r="B11379" s="126"/>
      <c r="C11379" s="126"/>
      <c r="D11379" s="126"/>
      <c r="K11379" s="1014"/>
      <c r="L11379" s="126"/>
    </row>
    <row r="11380" spans="2:12">
      <c r="B11380" s="126"/>
      <c r="C11380" s="126"/>
      <c r="D11380" s="126"/>
      <c r="K11380" s="1014"/>
      <c r="L11380" s="126"/>
    </row>
    <row r="11381" spans="2:12">
      <c r="B11381" s="126"/>
      <c r="C11381" s="126"/>
      <c r="D11381" s="126"/>
      <c r="K11381" s="1014"/>
      <c r="L11381" s="126"/>
    </row>
    <row r="11382" spans="2:12">
      <c r="B11382" s="126"/>
      <c r="C11382" s="126"/>
      <c r="D11382" s="126"/>
      <c r="K11382" s="1014"/>
      <c r="L11382" s="126"/>
    </row>
    <row r="11383" spans="2:12">
      <c r="B11383" s="126"/>
      <c r="C11383" s="126"/>
      <c r="D11383" s="126"/>
      <c r="K11383" s="1014"/>
      <c r="L11383" s="126"/>
    </row>
    <row r="11384" spans="2:12">
      <c r="B11384" s="126"/>
      <c r="C11384" s="126"/>
      <c r="D11384" s="126"/>
      <c r="K11384" s="1014"/>
      <c r="L11384" s="126"/>
    </row>
    <row r="11385" spans="2:12">
      <c r="B11385" s="126"/>
      <c r="C11385" s="126"/>
      <c r="D11385" s="126"/>
      <c r="K11385" s="1014"/>
      <c r="L11385" s="126"/>
    </row>
    <row r="11386" spans="2:12">
      <c r="B11386" s="126"/>
      <c r="C11386" s="126"/>
      <c r="D11386" s="126"/>
      <c r="K11386" s="1014"/>
      <c r="L11386" s="126"/>
    </row>
    <row r="11387" spans="2:12">
      <c r="B11387" s="126"/>
      <c r="C11387" s="126"/>
      <c r="D11387" s="126"/>
      <c r="K11387" s="1014"/>
      <c r="L11387" s="126"/>
    </row>
    <row r="11388" spans="2:12">
      <c r="B11388" s="126"/>
      <c r="C11388" s="126"/>
      <c r="D11388" s="126"/>
      <c r="K11388" s="1014"/>
      <c r="L11388" s="126"/>
    </row>
    <row r="11389" spans="2:12">
      <c r="B11389" s="126"/>
      <c r="C11389" s="126"/>
      <c r="D11389" s="126"/>
      <c r="K11389" s="1014"/>
      <c r="L11389" s="126"/>
    </row>
    <row r="11390" spans="2:12">
      <c r="B11390" s="126"/>
      <c r="C11390" s="126"/>
      <c r="D11390" s="126"/>
      <c r="K11390" s="1014"/>
      <c r="L11390" s="126"/>
    </row>
    <row r="11391" spans="2:12">
      <c r="B11391" s="126"/>
      <c r="C11391" s="126"/>
      <c r="D11391" s="126"/>
      <c r="K11391" s="1014"/>
      <c r="L11391" s="126"/>
    </row>
    <row r="11392" spans="2:12">
      <c r="B11392" s="126"/>
      <c r="C11392" s="126"/>
      <c r="D11392" s="126"/>
      <c r="K11392" s="1014"/>
      <c r="L11392" s="126"/>
    </row>
    <row r="11393" spans="2:12">
      <c r="B11393" s="126"/>
      <c r="C11393" s="126"/>
      <c r="D11393" s="126"/>
      <c r="K11393" s="1014"/>
      <c r="L11393" s="126"/>
    </row>
    <row r="11394" spans="2:12">
      <c r="B11394" s="126"/>
      <c r="C11394" s="126"/>
      <c r="D11394" s="126"/>
      <c r="K11394" s="1014"/>
      <c r="L11394" s="126"/>
    </row>
    <row r="11395" spans="2:12">
      <c r="B11395" s="126"/>
      <c r="C11395" s="126"/>
      <c r="D11395" s="126"/>
      <c r="K11395" s="1014"/>
      <c r="L11395" s="126"/>
    </row>
    <row r="11396" spans="2:12">
      <c r="B11396" s="126"/>
      <c r="C11396" s="126"/>
      <c r="D11396" s="126"/>
      <c r="K11396" s="1014"/>
      <c r="L11396" s="126"/>
    </row>
    <row r="11397" spans="2:12">
      <c r="B11397" s="126"/>
      <c r="C11397" s="126"/>
      <c r="D11397" s="126"/>
      <c r="K11397" s="1014"/>
      <c r="L11397" s="126"/>
    </row>
    <row r="11398" spans="2:12">
      <c r="B11398" s="126"/>
      <c r="C11398" s="126"/>
      <c r="D11398" s="126"/>
      <c r="K11398" s="1014"/>
      <c r="L11398" s="126"/>
    </row>
    <row r="11399" spans="2:12">
      <c r="B11399" s="126"/>
      <c r="C11399" s="126"/>
      <c r="D11399" s="126"/>
      <c r="K11399" s="1014"/>
      <c r="L11399" s="126"/>
    </row>
    <row r="11400" spans="2:12">
      <c r="B11400" s="126"/>
      <c r="C11400" s="126"/>
      <c r="D11400" s="126"/>
      <c r="K11400" s="1014"/>
      <c r="L11400" s="126"/>
    </row>
    <row r="11401" spans="2:12">
      <c r="B11401" s="126"/>
      <c r="C11401" s="126"/>
      <c r="D11401" s="126"/>
      <c r="K11401" s="1014"/>
      <c r="L11401" s="126"/>
    </row>
    <row r="11402" spans="2:12">
      <c r="B11402" s="126"/>
      <c r="C11402" s="126"/>
      <c r="D11402" s="126"/>
      <c r="K11402" s="1014"/>
      <c r="L11402" s="126"/>
    </row>
    <row r="11403" spans="2:12">
      <c r="B11403" s="126"/>
      <c r="C11403" s="126"/>
      <c r="D11403" s="126"/>
      <c r="K11403" s="1014"/>
      <c r="L11403" s="126"/>
    </row>
    <row r="11404" spans="2:12">
      <c r="B11404" s="126"/>
      <c r="C11404" s="126"/>
      <c r="D11404" s="126"/>
      <c r="K11404" s="1014"/>
      <c r="L11404" s="126"/>
    </row>
    <row r="11405" spans="2:12">
      <c r="B11405" s="126"/>
      <c r="C11405" s="126"/>
      <c r="D11405" s="126"/>
      <c r="K11405" s="1014"/>
      <c r="L11405" s="126"/>
    </row>
    <row r="11406" spans="2:12">
      <c r="B11406" s="126"/>
      <c r="C11406" s="126"/>
      <c r="D11406" s="126"/>
      <c r="K11406" s="1014"/>
      <c r="L11406" s="126"/>
    </row>
    <row r="11407" spans="2:12">
      <c r="B11407" s="126"/>
      <c r="C11407" s="126"/>
      <c r="D11407" s="126"/>
      <c r="K11407" s="1014"/>
      <c r="L11407" s="126"/>
    </row>
    <row r="11408" spans="2:12">
      <c r="B11408" s="126"/>
      <c r="C11408" s="126"/>
      <c r="D11408" s="126"/>
      <c r="K11408" s="1014"/>
      <c r="L11408" s="126"/>
    </row>
    <row r="11409" spans="2:12">
      <c r="B11409" s="126"/>
      <c r="C11409" s="126"/>
      <c r="D11409" s="126"/>
      <c r="K11409" s="1014"/>
      <c r="L11409" s="126"/>
    </row>
    <row r="11410" spans="2:12">
      <c r="B11410" s="126"/>
      <c r="C11410" s="126"/>
      <c r="D11410" s="126"/>
      <c r="K11410" s="1014"/>
      <c r="L11410" s="126"/>
    </row>
    <row r="11411" spans="2:12">
      <c r="B11411" s="126"/>
      <c r="C11411" s="126"/>
      <c r="D11411" s="126"/>
      <c r="K11411" s="1014"/>
      <c r="L11411" s="126"/>
    </row>
    <row r="11412" spans="2:12">
      <c r="B11412" s="126"/>
      <c r="C11412" s="126"/>
      <c r="D11412" s="126"/>
      <c r="K11412" s="1014"/>
      <c r="L11412" s="126"/>
    </row>
    <row r="11413" spans="2:12">
      <c r="B11413" s="126"/>
      <c r="C11413" s="126"/>
      <c r="D11413" s="126"/>
      <c r="K11413" s="1014"/>
      <c r="L11413" s="126"/>
    </row>
    <row r="11414" spans="2:12">
      <c r="B11414" s="126"/>
      <c r="C11414" s="126"/>
      <c r="D11414" s="126"/>
      <c r="K11414" s="1014"/>
      <c r="L11414" s="126"/>
    </row>
    <row r="11415" spans="2:12">
      <c r="B11415" s="126"/>
      <c r="C11415" s="126"/>
      <c r="D11415" s="126"/>
      <c r="K11415" s="1014"/>
      <c r="L11415" s="126"/>
    </row>
    <row r="11416" spans="2:12">
      <c r="B11416" s="126"/>
      <c r="C11416" s="126"/>
      <c r="D11416" s="126"/>
      <c r="K11416" s="1014"/>
      <c r="L11416" s="126"/>
    </row>
    <row r="11417" spans="2:12">
      <c r="B11417" s="126"/>
      <c r="C11417" s="126"/>
      <c r="D11417" s="126"/>
      <c r="K11417" s="1014"/>
      <c r="L11417" s="126"/>
    </row>
    <row r="11418" spans="2:12">
      <c r="B11418" s="126"/>
      <c r="C11418" s="126"/>
      <c r="D11418" s="126"/>
      <c r="K11418" s="1014"/>
      <c r="L11418" s="126"/>
    </row>
    <row r="11419" spans="2:12">
      <c r="B11419" s="126"/>
      <c r="C11419" s="126"/>
      <c r="D11419" s="126"/>
      <c r="K11419" s="1014"/>
      <c r="L11419" s="126"/>
    </row>
    <row r="11420" spans="2:12">
      <c r="B11420" s="126"/>
      <c r="C11420" s="126"/>
      <c r="D11420" s="126"/>
      <c r="K11420" s="1014"/>
      <c r="L11420" s="126"/>
    </row>
    <row r="11421" spans="2:12">
      <c r="B11421" s="126"/>
      <c r="C11421" s="126"/>
      <c r="D11421" s="126"/>
      <c r="K11421" s="1014"/>
      <c r="L11421" s="126"/>
    </row>
    <row r="11422" spans="2:12">
      <c r="B11422" s="126"/>
      <c r="C11422" s="126"/>
      <c r="D11422" s="126"/>
      <c r="K11422" s="1014"/>
      <c r="L11422" s="126"/>
    </row>
    <row r="11423" spans="2:12">
      <c r="B11423" s="126"/>
      <c r="C11423" s="126"/>
      <c r="D11423" s="126"/>
      <c r="K11423" s="1014"/>
      <c r="L11423" s="126"/>
    </row>
    <row r="11424" spans="2:12">
      <c r="B11424" s="126"/>
      <c r="C11424" s="126"/>
      <c r="D11424" s="126"/>
      <c r="K11424" s="1014"/>
      <c r="L11424" s="126"/>
    </row>
    <row r="11425" spans="2:12">
      <c r="B11425" s="126"/>
      <c r="C11425" s="126"/>
      <c r="D11425" s="126"/>
      <c r="K11425" s="1014"/>
      <c r="L11425" s="126"/>
    </row>
    <row r="11426" spans="2:12">
      <c r="B11426" s="126"/>
      <c r="C11426" s="126"/>
      <c r="D11426" s="126"/>
      <c r="K11426" s="1014"/>
      <c r="L11426" s="126"/>
    </row>
    <row r="11427" spans="2:12">
      <c r="B11427" s="126"/>
      <c r="C11427" s="126"/>
      <c r="D11427" s="126"/>
      <c r="K11427" s="1014"/>
      <c r="L11427" s="126"/>
    </row>
    <row r="11428" spans="2:12">
      <c r="B11428" s="126"/>
      <c r="C11428" s="126"/>
      <c r="D11428" s="126"/>
      <c r="K11428" s="1014"/>
      <c r="L11428" s="126"/>
    </row>
    <row r="11429" spans="2:12">
      <c r="B11429" s="126"/>
      <c r="C11429" s="126"/>
      <c r="D11429" s="126"/>
      <c r="K11429" s="1014"/>
      <c r="L11429" s="126"/>
    </row>
    <row r="11430" spans="2:12">
      <c r="B11430" s="126"/>
      <c r="C11430" s="126"/>
      <c r="D11430" s="126"/>
      <c r="K11430" s="1014"/>
      <c r="L11430" s="126"/>
    </row>
    <row r="11431" spans="2:12">
      <c r="B11431" s="126"/>
      <c r="C11431" s="126"/>
      <c r="D11431" s="126"/>
      <c r="K11431" s="1014"/>
      <c r="L11431" s="126"/>
    </row>
    <row r="11432" spans="2:12">
      <c r="B11432" s="126"/>
      <c r="C11432" s="126"/>
      <c r="D11432" s="126"/>
      <c r="K11432" s="1014"/>
      <c r="L11432" s="126"/>
    </row>
    <row r="11433" spans="2:12">
      <c r="B11433" s="126"/>
      <c r="C11433" s="126"/>
      <c r="D11433" s="126"/>
      <c r="K11433" s="1014"/>
      <c r="L11433" s="126"/>
    </row>
    <row r="11434" spans="2:12">
      <c r="B11434" s="126"/>
      <c r="C11434" s="126"/>
      <c r="D11434" s="126"/>
      <c r="K11434" s="1014"/>
      <c r="L11434" s="126"/>
    </row>
    <row r="11435" spans="2:12">
      <c r="B11435" s="126"/>
      <c r="C11435" s="126"/>
      <c r="D11435" s="126"/>
      <c r="K11435" s="1014"/>
      <c r="L11435" s="126"/>
    </row>
    <row r="11436" spans="2:12">
      <c r="B11436" s="126"/>
      <c r="C11436" s="126"/>
      <c r="D11436" s="126"/>
      <c r="K11436" s="1014"/>
      <c r="L11436" s="126"/>
    </row>
    <row r="11437" spans="2:12">
      <c r="B11437" s="126"/>
      <c r="C11437" s="126"/>
      <c r="D11437" s="126"/>
      <c r="K11437" s="1014"/>
      <c r="L11437" s="126"/>
    </row>
    <row r="11438" spans="2:12">
      <c r="B11438" s="126"/>
      <c r="C11438" s="126"/>
      <c r="D11438" s="126"/>
      <c r="K11438" s="1014"/>
      <c r="L11438" s="126"/>
    </row>
    <row r="11439" spans="2:12">
      <c r="B11439" s="126"/>
      <c r="C11439" s="126"/>
      <c r="D11439" s="126"/>
      <c r="K11439" s="1014"/>
      <c r="L11439" s="126"/>
    </row>
    <row r="11440" spans="2:12">
      <c r="B11440" s="126"/>
      <c r="C11440" s="126"/>
      <c r="D11440" s="126"/>
      <c r="K11440" s="1014"/>
      <c r="L11440" s="126"/>
    </row>
    <row r="11441" spans="2:12">
      <c r="B11441" s="126"/>
      <c r="C11441" s="126"/>
      <c r="D11441" s="126"/>
      <c r="K11441" s="1014"/>
      <c r="L11441" s="126"/>
    </row>
    <row r="11442" spans="2:12">
      <c r="B11442" s="126"/>
      <c r="C11442" s="126"/>
      <c r="D11442" s="126"/>
      <c r="K11442" s="1014"/>
      <c r="L11442" s="126"/>
    </row>
    <row r="11443" spans="2:12">
      <c r="B11443" s="126"/>
      <c r="C11443" s="126"/>
      <c r="D11443" s="126"/>
      <c r="K11443" s="1014"/>
      <c r="L11443" s="126"/>
    </row>
    <row r="11444" spans="2:12">
      <c r="B11444" s="126"/>
      <c r="C11444" s="126"/>
      <c r="D11444" s="126"/>
      <c r="K11444" s="1014"/>
      <c r="L11444" s="126"/>
    </row>
    <row r="11445" spans="2:12">
      <c r="B11445" s="126"/>
      <c r="C11445" s="126"/>
      <c r="D11445" s="126"/>
      <c r="K11445" s="1014"/>
      <c r="L11445" s="126"/>
    </row>
    <row r="11446" spans="2:12">
      <c r="B11446" s="126"/>
      <c r="C11446" s="126"/>
      <c r="D11446" s="126"/>
      <c r="K11446" s="1014"/>
      <c r="L11446" s="126"/>
    </row>
    <row r="11447" spans="2:12">
      <c r="B11447" s="126"/>
      <c r="C11447" s="126"/>
      <c r="D11447" s="126"/>
      <c r="K11447" s="1014"/>
      <c r="L11447" s="126"/>
    </row>
    <row r="11448" spans="2:12">
      <c r="B11448" s="126"/>
      <c r="C11448" s="126"/>
      <c r="D11448" s="126"/>
      <c r="K11448" s="1014"/>
      <c r="L11448" s="126"/>
    </row>
    <row r="11449" spans="2:12">
      <c r="B11449" s="126"/>
      <c r="C11449" s="126"/>
      <c r="D11449" s="126"/>
      <c r="K11449" s="1014"/>
      <c r="L11449" s="126"/>
    </row>
    <row r="11450" spans="2:12">
      <c r="B11450" s="126"/>
      <c r="C11450" s="126"/>
      <c r="D11450" s="126"/>
      <c r="K11450" s="1014"/>
      <c r="L11450" s="126"/>
    </row>
    <row r="11451" spans="2:12">
      <c r="B11451" s="126"/>
      <c r="C11451" s="126"/>
      <c r="D11451" s="126"/>
      <c r="K11451" s="1014"/>
      <c r="L11451" s="126"/>
    </row>
    <row r="11452" spans="2:12">
      <c r="B11452" s="126"/>
      <c r="C11452" s="126"/>
      <c r="D11452" s="126"/>
      <c r="K11452" s="1014"/>
      <c r="L11452" s="126"/>
    </row>
    <row r="11453" spans="2:12">
      <c r="B11453" s="126"/>
      <c r="C11453" s="126"/>
      <c r="D11453" s="126"/>
      <c r="K11453" s="1014"/>
      <c r="L11453" s="126"/>
    </row>
    <row r="11454" spans="2:12">
      <c r="B11454" s="126"/>
      <c r="C11454" s="126"/>
      <c r="D11454" s="126"/>
      <c r="K11454" s="1014"/>
      <c r="L11454" s="126"/>
    </row>
    <row r="11455" spans="2:12">
      <c r="B11455" s="126"/>
      <c r="C11455" s="126"/>
      <c r="D11455" s="126"/>
      <c r="K11455" s="1014"/>
      <c r="L11455" s="126"/>
    </row>
    <row r="11456" spans="2:12">
      <c r="B11456" s="126"/>
      <c r="C11456" s="126"/>
      <c r="D11456" s="126"/>
      <c r="K11456" s="1014"/>
      <c r="L11456" s="126"/>
    </row>
    <row r="11457" spans="2:12">
      <c r="B11457" s="126"/>
      <c r="C11457" s="126"/>
      <c r="D11457" s="126"/>
      <c r="K11457" s="1014"/>
      <c r="L11457" s="126"/>
    </row>
    <row r="11458" spans="2:12">
      <c r="B11458" s="126"/>
      <c r="C11458" s="126"/>
      <c r="D11458" s="126"/>
      <c r="K11458" s="1014"/>
      <c r="L11458" s="126"/>
    </row>
    <row r="11459" spans="2:12">
      <c r="B11459" s="126"/>
      <c r="C11459" s="126"/>
      <c r="D11459" s="126"/>
      <c r="K11459" s="1014"/>
      <c r="L11459" s="126"/>
    </row>
    <row r="11460" spans="2:12">
      <c r="B11460" s="126"/>
      <c r="C11460" s="126"/>
      <c r="D11460" s="126"/>
      <c r="K11460" s="1014"/>
      <c r="L11460" s="126"/>
    </row>
    <row r="11461" spans="2:12">
      <c r="B11461" s="126"/>
      <c r="C11461" s="126"/>
      <c r="D11461" s="126"/>
      <c r="K11461" s="1014"/>
      <c r="L11461" s="126"/>
    </row>
    <row r="11462" spans="2:12">
      <c r="B11462" s="126"/>
      <c r="C11462" s="126"/>
      <c r="D11462" s="126"/>
      <c r="K11462" s="1014"/>
      <c r="L11462" s="126"/>
    </row>
    <row r="11463" spans="2:12">
      <c r="B11463" s="126"/>
      <c r="C11463" s="126"/>
      <c r="D11463" s="126"/>
      <c r="K11463" s="1014"/>
      <c r="L11463" s="126"/>
    </row>
    <row r="11464" spans="2:12">
      <c r="B11464" s="126"/>
      <c r="C11464" s="126"/>
      <c r="D11464" s="126"/>
      <c r="K11464" s="1014"/>
      <c r="L11464" s="126"/>
    </row>
    <row r="11465" spans="2:12">
      <c r="B11465" s="126"/>
      <c r="C11465" s="126"/>
      <c r="D11465" s="126"/>
      <c r="K11465" s="1014"/>
      <c r="L11465" s="126"/>
    </row>
    <row r="11466" spans="2:12">
      <c r="B11466" s="126"/>
      <c r="C11466" s="126"/>
      <c r="D11466" s="126"/>
      <c r="K11466" s="1014"/>
      <c r="L11466" s="126"/>
    </row>
    <row r="11467" spans="2:12">
      <c r="B11467" s="126"/>
      <c r="C11467" s="126"/>
      <c r="D11467" s="126"/>
      <c r="K11467" s="1014"/>
      <c r="L11467" s="126"/>
    </row>
    <row r="11468" spans="2:12">
      <c r="B11468" s="126"/>
      <c r="C11468" s="126"/>
      <c r="D11468" s="126"/>
      <c r="K11468" s="1014"/>
      <c r="L11468" s="126"/>
    </row>
    <row r="11469" spans="2:12">
      <c r="B11469" s="126"/>
      <c r="C11469" s="126"/>
      <c r="D11469" s="126"/>
      <c r="K11469" s="1014"/>
      <c r="L11469" s="126"/>
    </row>
    <row r="11470" spans="2:12">
      <c r="B11470" s="126"/>
      <c r="C11470" s="126"/>
      <c r="D11470" s="126"/>
      <c r="K11470" s="1014"/>
      <c r="L11470" s="126"/>
    </row>
    <row r="11471" spans="2:12">
      <c r="B11471" s="126"/>
      <c r="C11471" s="126"/>
      <c r="D11471" s="126"/>
      <c r="K11471" s="1014"/>
      <c r="L11471" s="126"/>
    </row>
    <row r="11472" spans="2:12">
      <c r="B11472" s="126"/>
      <c r="C11472" s="126"/>
      <c r="D11472" s="126"/>
      <c r="K11472" s="1014"/>
      <c r="L11472" s="126"/>
    </row>
    <row r="11473" spans="2:12">
      <c r="B11473" s="126"/>
      <c r="C11473" s="126"/>
      <c r="D11473" s="126"/>
      <c r="K11473" s="1014"/>
      <c r="L11473" s="126"/>
    </row>
    <row r="11474" spans="2:12">
      <c r="B11474" s="126"/>
      <c r="C11474" s="126"/>
      <c r="D11474" s="126"/>
      <c r="K11474" s="1014"/>
      <c r="L11474" s="126"/>
    </row>
    <row r="11475" spans="2:12">
      <c r="B11475" s="126"/>
      <c r="C11475" s="126"/>
      <c r="D11475" s="126"/>
      <c r="K11475" s="1014"/>
      <c r="L11475" s="126"/>
    </row>
    <row r="11476" spans="2:12">
      <c r="B11476" s="126"/>
      <c r="C11476" s="126"/>
      <c r="D11476" s="126"/>
      <c r="K11476" s="1014"/>
      <c r="L11476" s="126"/>
    </row>
    <row r="11477" spans="2:12">
      <c r="B11477" s="126"/>
      <c r="C11477" s="126"/>
      <c r="D11477" s="126"/>
      <c r="K11477" s="1014"/>
      <c r="L11477" s="126"/>
    </row>
    <row r="11478" spans="2:12">
      <c r="B11478" s="126"/>
      <c r="C11478" s="126"/>
      <c r="D11478" s="126"/>
      <c r="K11478" s="1014"/>
      <c r="L11478" s="126"/>
    </row>
    <row r="11479" spans="2:12">
      <c r="B11479" s="126"/>
      <c r="C11479" s="126"/>
      <c r="D11479" s="126"/>
      <c r="K11479" s="1014"/>
      <c r="L11479" s="126"/>
    </row>
    <row r="11480" spans="2:12">
      <c r="B11480" s="126"/>
      <c r="C11480" s="126"/>
      <c r="D11480" s="126"/>
      <c r="K11480" s="1014"/>
      <c r="L11480" s="126"/>
    </row>
    <row r="11481" spans="2:12">
      <c r="B11481" s="126"/>
      <c r="C11481" s="126"/>
      <c r="D11481" s="126"/>
      <c r="K11481" s="1014"/>
      <c r="L11481" s="126"/>
    </row>
    <row r="11482" spans="2:12">
      <c r="B11482" s="126"/>
      <c r="C11482" s="126"/>
      <c r="D11482" s="126"/>
      <c r="K11482" s="1014"/>
      <c r="L11482" s="126"/>
    </row>
    <row r="11483" spans="2:12">
      <c r="B11483" s="126"/>
      <c r="C11483" s="126"/>
      <c r="D11483" s="126"/>
      <c r="K11483" s="1014"/>
      <c r="L11483" s="126"/>
    </row>
    <row r="11484" spans="2:12">
      <c r="B11484" s="126"/>
      <c r="C11484" s="126"/>
      <c r="D11484" s="126"/>
      <c r="K11484" s="1014"/>
      <c r="L11484" s="126"/>
    </row>
    <row r="11485" spans="2:12">
      <c r="B11485" s="126"/>
      <c r="C11485" s="126"/>
      <c r="D11485" s="126"/>
      <c r="K11485" s="1014"/>
      <c r="L11485" s="126"/>
    </row>
    <row r="11486" spans="2:12">
      <c r="B11486" s="126"/>
      <c r="C11486" s="126"/>
      <c r="D11486" s="126"/>
      <c r="K11486" s="1014"/>
      <c r="L11486" s="126"/>
    </row>
    <row r="11487" spans="2:12">
      <c r="B11487" s="126"/>
      <c r="C11487" s="126"/>
      <c r="D11487" s="126"/>
      <c r="K11487" s="1014"/>
      <c r="L11487" s="126"/>
    </row>
    <row r="11488" spans="2:12">
      <c r="B11488" s="126"/>
      <c r="C11488" s="126"/>
      <c r="D11488" s="126"/>
      <c r="K11488" s="1014"/>
      <c r="L11488" s="126"/>
    </row>
    <row r="11489" spans="2:12">
      <c r="B11489" s="126"/>
      <c r="C11489" s="126"/>
      <c r="D11489" s="126"/>
      <c r="K11489" s="1014"/>
      <c r="L11489" s="126"/>
    </row>
    <row r="11490" spans="2:12">
      <c r="B11490" s="126"/>
      <c r="C11490" s="126"/>
      <c r="D11490" s="126"/>
      <c r="K11490" s="1014"/>
      <c r="L11490" s="126"/>
    </row>
    <row r="11491" spans="2:12">
      <c r="B11491" s="126"/>
      <c r="C11491" s="126"/>
      <c r="D11491" s="126"/>
      <c r="K11491" s="1014"/>
      <c r="L11491" s="126"/>
    </row>
    <row r="11492" spans="2:12">
      <c r="B11492" s="126"/>
      <c r="C11492" s="126"/>
      <c r="D11492" s="126"/>
      <c r="K11492" s="1014"/>
      <c r="L11492" s="126"/>
    </row>
    <row r="11493" spans="2:12">
      <c r="B11493" s="126"/>
      <c r="C11493" s="126"/>
      <c r="D11493" s="126"/>
      <c r="K11493" s="1014"/>
      <c r="L11493" s="126"/>
    </row>
    <row r="11494" spans="2:12">
      <c r="B11494" s="126"/>
      <c r="C11494" s="126"/>
      <c r="D11494" s="126"/>
      <c r="K11494" s="1014"/>
      <c r="L11494" s="126"/>
    </row>
    <row r="11495" spans="2:12">
      <c r="B11495" s="126"/>
      <c r="C11495" s="126"/>
      <c r="D11495" s="126"/>
      <c r="K11495" s="1014"/>
      <c r="L11495" s="126"/>
    </row>
    <row r="11496" spans="2:12">
      <c r="B11496" s="126"/>
      <c r="C11496" s="126"/>
      <c r="D11496" s="126"/>
      <c r="K11496" s="1014"/>
      <c r="L11496" s="126"/>
    </row>
    <row r="11497" spans="2:12">
      <c r="B11497" s="126"/>
      <c r="C11497" s="126"/>
      <c r="D11497" s="126"/>
      <c r="K11497" s="1014"/>
      <c r="L11497" s="126"/>
    </row>
    <row r="11498" spans="2:12">
      <c r="B11498" s="126"/>
      <c r="C11498" s="126"/>
      <c r="D11498" s="126"/>
      <c r="K11498" s="1014"/>
      <c r="L11498" s="126"/>
    </row>
    <row r="11499" spans="2:12">
      <c r="B11499" s="126"/>
      <c r="C11499" s="126"/>
      <c r="D11499" s="126"/>
      <c r="K11499" s="1014"/>
      <c r="L11499" s="126"/>
    </row>
    <row r="11500" spans="2:12">
      <c r="B11500" s="126"/>
      <c r="C11500" s="126"/>
      <c r="D11500" s="126"/>
      <c r="K11500" s="1014"/>
      <c r="L11500" s="126"/>
    </row>
    <row r="11501" spans="2:12">
      <c r="B11501" s="126"/>
      <c r="C11501" s="126"/>
      <c r="D11501" s="126"/>
      <c r="K11501" s="1014"/>
      <c r="L11501" s="126"/>
    </row>
    <row r="11502" spans="2:12">
      <c r="B11502" s="126"/>
      <c r="C11502" s="126"/>
      <c r="D11502" s="126"/>
      <c r="K11502" s="1014"/>
      <c r="L11502" s="126"/>
    </row>
    <row r="11503" spans="2:12">
      <c r="B11503" s="126"/>
      <c r="C11503" s="126"/>
      <c r="D11503" s="126"/>
      <c r="K11503" s="1014"/>
      <c r="L11503" s="126"/>
    </row>
    <row r="11504" spans="2:12">
      <c r="B11504" s="126"/>
      <c r="C11504" s="126"/>
      <c r="D11504" s="126"/>
      <c r="K11504" s="1014"/>
      <c r="L11504" s="126"/>
    </row>
    <row r="11505" spans="2:12">
      <c r="B11505" s="126"/>
      <c r="C11505" s="126"/>
      <c r="D11505" s="126"/>
      <c r="K11505" s="1014"/>
      <c r="L11505" s="126"/>
    </row>
    <row r="11506" spans="2:12">
      <c r="B11506" s="126"/>
      <c r="C11506" s="126"/>
      <c r="D11506" s="126"/>
      <c r="K11506" s="1014"/>
      <c r="L11506" s="126"/>
    </row>
    <row r="11507" spans="2:12">
      <c r="B11507" s="126"/>
      <c r="C11507" s="126"/>
      <c r="D11507" s="126"/>
      <c r="K11507" s="1014"/>
      <c r="L11507" s="126"/>
    </row>
    <row r="11508" spans="2:12">
      <c r="B11508" s="126"/>
      <c r="C11508" s="126"/>
      <c r="D11508" s="126"/>
      <c r="K11508" s="1014"/>
      <c r="L11508" s="126"/>
    </row>
    <row r="11509" spans="2:12">
      <c r="B11509" s="126"/>
      <c r="C11509" s="126"/>
      <c r="D11509" s="126"/>
      <c r="K11509" s="1014"/>
      <c r="L11509" s="126"/>
    </row>
    <row r="11510" spans="2:12">
      <c r="B11510" s="126"/>
      <c r="C11510" s="126"/>
      <c r="D11510" s="126"/>
      <c r="K11510" s="1014"/>
      <c r="L11510" s="126"/>
    </row>
    <row r="11511" spans="2:12">
      <c r="B11511" s="126"/>
      <c r="C11511" s="126"/>
      <c r="D11511" s="126"/>
      <c r="K11511" s="1014"/>
      <c r="L11511" s="126"/>
    </row>
    <row r="11512" spans="2:12">
      <c r="B11512" s="126"/>
      <c r="C11512" s="126"/>
      <c r="D11512" s="126"/>
      <c r="K11512" s="1014"/>
      <c r="L11512" s="126"/>
    </row>
    <row r="11513" spans="2:12">
      <c r="B11513" s="126"/>
      <c r="C11513" s="126"/>
      <c r="D11513" s="126"/>
      <c r="K11513" s="1014"/>
      <c r="L11513" s="126"/>
    </row>
    <row r="11514" spans="2:12">
      <c r="B11514" s="126"/>
      <c r="C11514" s="126"/>
      <c r="D11514" s="126"/>
      <c r="K11514" s="1014"/>
      <c r="L11514" s="126"/>
    </row>
    <row r="11515" spans="2:12">
      <c r="B11515" s="126"/>
      <c r="C11515" s="126"/>
      <c r="D11515" s="126"/>
      <c r="K11515" s="1014"/>
      <c r="L11515" s="126"/>
    </row>
    <row r="11516" spans="2:12">
      <c r="B11516" s="126"/>
      <c r="C11516" s="126"/>
      <c r="D11516" s="126"/>
      <c r="K11516" s="1014"/>
      <c r="L11516" s="126"/>
    </row>
    <row r="11517" spans="2:12">
      <c r="B11517" s="126"/>
      <c r="C11517" s="126"/>
      <c r="D11517" s="126"/>
      <c r="K11517" s="1014"/>
      <c r="L11517" s="126"/>
    </row>
    <row r="11518" spans="2:12">
      <c r="B11518" s="126"/>
      <c r="C11518" s="126"/>
      <c r="D11518" s="126"/>
      <c r="K11518" s="1014"/>
      <c r="L11518" s="126"/>
    </row>
    <row r="11519" spans="2:12">
      <c r="B11519" s="126"/>
      <c r="C11519" s="126"/>
      <c r="D11519" s="126"/>
      <c r="K11519" s="1014"/>
      <c r="L11519" s="126"/>
    </row>
    <row r="11520" spans="2:12">
      <c r="B11520" s="126"/>
      <c r="C11520" s="126"/>
      <c r="D11520" s="126"/>
      <c r="K11520" s="1014"/>
      <c r="L11520" s="126"/>
    </row>
    <row r="11521" spans="2:12">
      <c r="B11521" s="126"/>
      <c r="C11521" s="126"/>
      <c r="D11521" s="126"/>
      <c r="K11521" s="1014"/>
      <c r="L11521" s="126"/>
    </row>
    <row r="11522" spans="2:12">
      <c r="B11522" s="126"/>
      <c r="C11522" s="126"/>
      <c r="D11522" s="126"/>
      <c r="K11522" s="1014"/>
      <c r="L11522" s="126"/>
    </row>
    <row r="11523" spans="2:12">
      <c r="B11523" s="126"/>
      <c r="C11523" s="126"/>
      <c r="D11523" s="126"/>
      <c r="K11523" s="1014"/>
      <c r="L11523" s="126"/>
    </row>
    <row r="11524" spans="2:12">
      <c r="B11524" s="126"/>
      <c r="C11524" s="126"/>
      <c r="D11524" s="126"/>
      <c r="K11524" s="1014"/>
      <c r="L11524" s="126"/>
    </row>
    <row r="11525" spans="2:12">
      <c r="B11525" s="126"/>
      <c r="C11525" s="126"/>
      <c r="D11525" s="126"/>
      <c r="K11525" s="1014"/>
      <c r="L11525" s="126"/>
    </row>
    <row r="11526" spans="2:12">
      <c r="B11526" s="126"/>
      <c r="C11526" s="126"/>
      <c r="D11526" s="126"/>
      <c r="K11526" s="1014"/>
      <c r="L11526" s="126"/>
    </row>
    <row r="11527" spans="2:12">
      <c r="B11527" s="126"/>
      <c r="C11527" s="126"/>
      <c r="D11527" s="126"/>
      <c r="K11527" s="1014"/>
      <c r="L11527" s="126"/>
    </row>
    <row r="11528" spans="2:12">
      <c r="B11528" s="126"/>
      <c r="C11528" s="126"/>
      <c r="D11528" s="126"/>
      <c r="K11528" s="1014"/>
      <c r="L11528" s="126"/>
    </row>
    <row r="11529" spans="2:12">
      <c r="B11529" s="126"/>
      <c r="C11529" s="126"/>
      <c r="D11529" s="126"/>
      <c r="K11529" s="1014"/>
      <c r="L11529" s="126"/>
    </row>
    <row r="11530" spans="2:12">
      <c r="B11530" s="126"/>
      <c r="C11530" s="126"/>
      <c r="D11530" s="126"/>
      <c r="K11530" s="1014"/>
      <c r="L11530" s="126"/>
    </row>
    <row r="11531" spans="2:12">
      <c r="B11531" s="126"/>
      <c r="C11531" s="126"/>
      <c r="D11531" s="126"/>
      <c r="K11531" s="1014"/>
      <c r="L11531" s="126"/>
    </row>
    <row r="11532" spans="2:12">
      <c r="B11532" s="126"/>
      <c r="C11532" s="126"/>
      <c r="D11532" s="126"/>
      <c r="K11532" s="1014"/>
      <c r="L11532" s="126"/>
    </row>
    <row r="11533" spans="2:12">
      <c r="B11533" s="126"/>
      <c r="C11533" s="126"/>
      <c r="D11533" s="126"/>
      <c r="K11533" s="1014"/>
      <c r="L11533" s="126"/>
    </row>
    <row r="11534" spans="2:12">
      <c r="B11534" s="126"/>
      <c r="C11534" s="126"/>
      <c r="D11534" s="126"/>
      <c r="K11534" s="1014"/>
      <c r="L11534" s="126"/>
    </row>
    <row r="11535" spans="2:12">
      <c r="B11535" s="126"/>
      <c r="C11535" s="126"/>
      <c r="D11535" s="126"/>
      <c r="K11535" s="1014"/>
      <c r="L11535" s="126"/>
    </row>
    <row r="11536" spans="2:12">
      <c r="B11536" s="126"/>
      <c r="C11536" s="126"/>
      <c r="D11536" s="126"/>
      <c r="K11536" s="1014"/>
      <c r="L11536" s="126"/>
    </row>
    <row r="11537" spans="2:12">
      <c r="B11537" s="126"/>
      <c r="C11537" s="126"/>
      <c r="D11537" s="126"/>
      <c r="K11537" s="1014"/>
      <c r="L11537" s="126"/>
    </row>
    <row r="11538" spans="2:12">
      <c r="B11538" s="126"/>
      <c r="C11538" s="126"/>
      <c r="D11538" s="126"/>
      <c r="K11538" s="1014"/>
      <c r="L11538" s="126"/>
    </row>
    <row r="11539" spans="2:12">
      <c r="B11539" s="126"/>
      <c r="C11539" s="126"/>
      <c r="D11539" s="126"/>
      <c r="K11539" s="1014"/>
      <c r="L11539" s="126"/>
    </row>
    <row r="11540" spans="2:12">
      <c r="B11540" s="126"/>
      <c r="C11540" s="126"/>
      <c r="D11540" s="126"/>
      <c r="K11540" s="1014"/>
      <c r="L11540" s="126"/>
    </row>
    <row r="11541" spans="2:12">
      <c r="B11541" s="126"/>
      <c r="C11541" s="126"/>
      <c r="D11541" s="126"/>
      <c r="K11541" s="1014"/>
      <c r="L11541" s="126"/>
    </row>
    <row r="11542" spans="2:12">
      <c r="B11542" s="126"/>
      <c r="C11542" s="126"/>
      <c r="D11542" s="126"/>
      <c r="K11542" s="1014"/>
      <c r="L11542" s="126"/>
    </row>
    <row r="11543" spans="2:12">
      <c r="B11543" s="126"/>
      <c r="C11543" s="126"/>
      <c r="D11543" s="126"/>
      <c r="K11543" s="1014"/>
      <c r="L11543" s="126"/>
    </row>
    <row r="11544" spans="2:12">
      <c r="B11544" s="126"/>
      <c r="C11544" s="126"/>
      <c r="D11544" s="126"/>
      <c r="K11544" s="1014"/>
      <c r="L11544" s="126"/>
    </row>
    <row r="11545" spans="2:12">
      <c r="B11545" s="126"/>
      <c r="C11545" s="126"/>
      <c r="D11545" s="126"/>
      <c r="K11545" s="1014"/>
      <c r="L11545" s="126"/>
    </row>
    <row r="11546" spans="2:12">
      <c r="B11546" s="126"/>
      <c r="C11546" s="126"/>
      <c r="D11546" s="126"/>
      <c r="K11546" s="1014"/>
      <c r="L11546" s="126"/>
    </row>
    <row r="11547" spans="2:12">
      <c r="B11547" s="126"/>
      <c r="C11547" s="126"/>
      <c r="D11547" s="126"/>
      <c r="K11547" s="1014"/>
      <c r="L11547" s="126"/>
    </row>
    <row r="11548" spans="2:12">
      <c r="B11548" s="126"/>
      <c r="C11548" s="126"/>
      <c r="D11548" s="126"/>
      <c r="K11548" s="1014"/>
      <c r="L11548" s="126"/>
    </row>
    <row r="11549" spans="2:12">
      <c r="B11549" s="126"/>
      <c r="C11549" s="126"/>
      <c r="D11549" s="126"/>
      <c r="K11549" s="1014"/>
      <c r="L11549" s="126"/>
    </row>
    <row r="11550" spans="2:12">
      <c r="B11550" s="126"/>
      <c r="C11550" s="126"/>
      <c r="D11550" s="126"/>
      <c r="K11550" s="1014"/>
      <c r="L11550" s="126"/>
    </row>
    <row r="11551" spans="2:12">
      <c r="B11551" s="126"/>
      <c r="C11551" s="126"/>
      <c r="D11551" s="126"/>
      <c r="K11551" s="1014"/>
      <c r="L11551" s="126"/>
    </row>
    <row r="11552" spans="2:12">
      <c r="B11552" s="126"/>
      <c r="C11552" s="126"/>
      <c r="D11552" s="126"/>
      <c r="K11552" s="1014"/>
      <c r="L11552" s="126"/>
    </row>
    <row r="11553" spans="2:12">
      <c r="B11553" s="126"/>
      <c r="C11553" s="126"/>
      <c r="D11553" s="126"/>
      <c r="K11553" s="1014"/>
      <c r="L11553" s="126"/>
    </row>
    <row r="11554" spans="2:12">
      <c r="B11554" s="126"/>
      <c r="C11554" s="126"/>
      <c r="D11554" s="126"/>
      <c r="K11554" s="1014"/>
      <c r="L11554" s="126"/>
    </row>
    <row r="11555" spans="2:12">
      <c r="B11555" s="126"/>
      <c r="C11555" s="126"/>
      <c r="D11555" s="126"/>
      <c r="K11555" s="1014"/>
      <c r="L11555" s="126"/>
    </row>
    <row r="11556" spans="2:12">
      <c r="B11556" s="126"/>
      <c r="C11556" s="126"/>
      <c r="D11556" s="126"/>
      <c r="K11556" s="1014"/>
      <c r="L11556" s="126"/>
    </row>
    <row r="11557" spans="2:12">
      <c r="B11557" s="126"/>
      <c r="C11557" s="126"/>
      <c r="D11557" s="126"/>
      <c r="K11557" s="1014"/>
      <c r="L11557" s="126"/>
    </row>
    <row r="11558" spans="2:12">
      <c r="B11558" s="126"/>
      <c r="C11558" s="126"/>
      <c r="D11558" s="126"/>
      <c r="K11558" s="1014"/>
      <c r="L11558" s="126"/>
    </row>
    <row r="11559" spans="2:12">
      <c r="B11559" s="126"/>
      <c r="C11559" s="126"/>
      <c r="D11559" s="126"/>
      <c r="K11559" s="1014"/>
      <c r="L11559" s="126"/>
    </row>
    <row r="11560" spans="2:12">
      <c r="B11560" s="126"/>
      <c r="C11560" s="126"/>
      <c r="D11560" s="126"/>
      <c r="K11560" s="1014"/>
      <c r="L11560" s="126"/>
    </row>
    <row r="11561" spans="2:12">
      <c r="B11561" s="126"/>
      <c r="C11561" s="126"/>
      <c r="D11561" s="126"/>
      <c r="K11561" s="1014"/>
      <c r="L11561" s="126"/>
    </row>
    <row r="11562" spans="2:12">
      <c r="B11562" s="126"/>
      <c r="C11562" s="126"/>
      <c r="D11562" s="126"/>
      <c r="K11562" s="1014"/>
      <c r="L11562" s="126"/>
    </row>
    <row r="11563" spans="2:12">
      <c r="B11563" s="126"/>
      <c r="C11563" s="126"/>
      <c r="D11563" s="126"/>
      <c r="K11563" s="1014"/>
      <c r="L11563" s="126"/>
    </row>
    <row r="11564" spans="2:12">
      <c r="B11564" s="126"/>
      <c r="C11564" s="126"/>
      <c r="D11564" s="126"/>
      <c r="K11564" s="1014"/>
      <c r="L11564" s="126"/>
    </row>
    <row r="11565" spans="2:12">
      <c r="B11565" s="126"/>
      <c r="C11565" s="126"/>
      <c r="D11565" s="126"/>
      <c r="K11565" s="1014"/>
      <c r="L11565" s="126"/>
    </row>
    <row r="11566" spans="2:12">
      <c r="B11566" s="126"/>
      <c r="C11566" s="126"/>
      <c r="D11566" s="126"/>
      <c r="K11566" s="1014"/>
      <c r="L11566" s="126"/>
    </row>
    <row r="11567" spans="2:12">
      <c r="B11567" s="126"/>
      <c r="C11567" s="126"/>
      <c r="D11567" s="126"/>
      <c r="K11567" s="1014"/>
      <c r="L11567" s="126"/>
    </row>
    <row r="11568" spans="2:12">
      <c r="B11568" s="126"/>
      <c r="C11568" s="126"/>
      <c r="D11568" s="126"/>
      <c r="K11568" s="1014"/>
      <c r="L11568" s="126"/>
    </row>
    <row r="11569" spans="2:12">
      <c r="B11569" s="126"/>
      <c r="C11569" s="126"/>
      <c r="D11569" s="126"/>
      <c r="K11569" s="1014"/>
      <c r="L11569" s="126"/>
    </row>
    <row r="11570" spans="2:12">
      <c r="B11570" s="126"/>
      <c r="C11570" s="126"/>
      <c r="D11570" s="126"/>
      <c r="K11570" s="1014"/>
      <c r="L11570" s="126"/>
    </row>
    <row r="11571" spans="2:12">
      <c r="B11571" s="126"/>
      <c r="C11571" s="126"/>
      <c r="D11571" s="126"/>
      <c r="K11571" s="1014"/>
      <c r="L11571" s="126"/>
    </row>
    <row r="11572" spans="2:12">
      <c r="B11572" s="126"/>
      <c r="C11572" s="126"/>
      <c r="D11572" s="126"/>
      <c r="K11572" s="1014"/>
      <c r="L11572" s="126"/>
    </row>
    <row r="11573" spans="2:12">
      <c r="B11573" s="126"/>
      <c r="C11573" s="126"/>
      <c r="D11573" s="126"/>
      <c r="K11573" s="1014"/>
      <c r="L11573" s="126"/>
    </row>
    <row r="11574" spans="2:12">
      <c r="B11574" s="126"/>
      <c r="C11574" s="126"/>
      <c r="D11574" s="126"/>
      <c r="K11574" s="1014"/>
      <c r="L11574" s="126"/>
    </row>
    <row r="11575" spans="2:12">
      <c r="B11575" s="126"/>
      <c r="C11575" s="126"/>
      <c r="D11575" s="126"/>
      <c r="K11575" s="1014"/>
      <c r="L11575" s="126"/>
    </row>
    <row r="11576" spans="2:12">
      <c r="B11576" s="126"/>
      <c r="C11576" s="126"/>
      <c r="D11576" s="126"/>
      <c r="K11576" s="1014"/>
      <c r="L11576" s="126"/>
    </row>
    <row r="11577" spans="2:12">
      <c r="B11577" s="126"/>
      <c r="C11577" s="126"/>
      <c r="D11577" s="126"/>
      <c r="K11577" s="1014"/>
      <c r="L11577" s="126"/>
    </row>
    <row r="11578" spans="2:12">
      <c r="B11578" s="126"/>
      <c r="C11578" s="126"/>
      <c r="D11578" s="126"/>
      <c r="K11578" s="1014"/>
      <c r="L11578" s="126"/>
    </row>
    <row r="11579" spans="2:12">
      <c r="B11579" s="126"/>
      <c r="C11579" s="126"/>
      <c r="D11579" s="126"/>
      <c r="K11579" s="1014"/>
      <c r="L11579" s="126"/>
    </row>
    <row r="11580" spans="2:12">
      <c r="B11580" s="126"/>
      <c r="C11580" s="126"/>
      <c r="D11580" s="126"/>
      <c r="K11580" s="1014"/>
      <c r="L11580" s="126"/>
    </row>
    <row r="11581" spans="2:12">
      <c r="B11581" s="126"/>
      <c r="C11581" s="126"/>
      <c r="D11581" s="126"/>
      <c r="K11581" s="1014"/>
      <c r="L11581" s="126"/>
    </row>
    <row r="11582" spans="2:12">
      <c r="B11582" s="126"/>
      <c r="C11582" s="126"/>
      <c r="D11582" s="126"/>
      <c r="K11582" s="1014"/>
      <c r="L11582" s="126"/>
    </row>
    <row r="11583" spans="2:12">
      <c r="B11583" s="126"/>
      <c r="C11583" s="126"/>
      <c r="D11583" s="126"/>
      <c r="K11583" s="1014"/>
      <c r="L11583" s="126"/>
    </row>
    <row r="11584" spans="2:12">
      <c r="B11584" s="126"/>
      <c r="C11584" s="126"/>
      <c r="D11584" s="126"/>
      <c r="K11584" s="1014"/>
      <c r="L11584" s="126"/>
    </row>
    <row r="11585" spans="2:12">
      <c r="B11585" s="126"/>
      <c r="C11585" s="126"/>
      <c r="D11585" s="126"/>
      <c r="K11585" s="1014"/>
      <c r="L11585" s="126"/>
    </row>
    <row r="11586" spans="2:12">
      <c r="B11586" s="126"/>
      <c r="C11586" s="126"/>
      <c r="D11586" s="126"/>
      <c r="K11586" s="1014"/>
      <c r="L11586" s="126"/>
    </row>
    <row r="11587" spans="2:12">
      <c r="B11587" s="126"/>
      <c r="C11587" s="126"/>
      <c r="D11587" s="126"/>
      <c r="K11587" s="1014"/>
      <c r="L11587" s="126"/>
    </row>
    <row r="11588" spans="2:12">
      <c r="B11588" s="126"/>
      <c r="C11588" s="126"/>
      <c r="D11588" s="126"/>
      <c r="K11588" s="1014"/>
      <c r="L11588" s="126"/>
    </row>
    <row r="11589" spans="2:12">
      <c r="B11589" s="126"/>
      <c r="C11589" s="126"/>
      <c r="D11589" s="126"/>
      <c r="K11589" s="1014"/>
      <c r="L11589" s="126"/>
    </row>
    <row r="11590" spans="2:12">
      <c r="B11590" s="126"/>
      <c r="C11590" s="126"/>
      <c r="D11590" s="126"/>
      <c r="K11590" s="1014"/>
      <c r="L11590" s="126"/>
    </row>
    <row r="11591" spans="2:12">
      <c r="B11591" s="126"/>
      <c r="C11591" s="126"/>
      <c r="D11591" s="126"/>
      <c r="K11591" s="1014"/>
      <c r="L11591" s="126"/>
    </row>
    <row r="11592" spans="2:12">
      <c r="B11592" s="126"/>
      <c r="C11592" s="126"/>
      <c r="D11592" s="126"/>
      <c r="K11592" s="1014"/>
      <c r="L11592" s="126"/>
    </row>
    <row r="11593" spans="2:12">
      <c r="B11593" s="126"/>
      <c r="C11593" s="126"/>
      <c r="D11593" s="126"/>
      <c r="K11593" s="1014"/>
      <c r="L11593" s="126"/>
    </row>
    <row r="11594" spans="2:12">
      <c r="B11594" s="126"/>
      <c r="C11594" s="126"/>
      <c r="D11594" s="126"/>
      <c r="K11594" s="1014"/>
      <c r="L11594" s="126"/>
    </row>
    <row r="11595" spans="2:12">
      <c r="B11595" s="126"/>
      <c r="C11595" s="126"/>
      <c r="D11595" s="126"/>
      <c r="K11595" s="1014"/>
      <c r="L11595" s="126"/>
    </row>
    <row r="11596" spans="2:12">
      <c r="B11596" s="126"/>
      <c r="C11596" s="126"/>
      <c r="D11596" s="126"/>
      <c r="K11596" s="1014"/>
      <c r="L11596" s="126"/>
    </row>
    <row r="11597" spans="2:12">
      <c r="B11597" s="126"/>
      <c r="C11597" s="126"/>
      <c r="D11597" s="126"/>
      <c r="K11597" s="1014"/>
      <c r="L11597" s="126"/>
    </row>
    <row r="11598" spans="2:12">
      <c r="B11598" s="126"/>
      <c r="C11598" s="126"/>
      <c r="D11598" s="126"/>
      <c r="K11598" s="1014"/>
      <c r="L11598" s="126"/>
    </row>
    <row r="11599" spans="2:12">
      <c r="B11599" s="126"/>
      <c r="C11599" s="126"/>
      <c r="D11599" s="126"/>
      <c r="K11599" s="1014"/>
      <c r="L11599" s="126"/>
    </row>
    <row r="11600" spans="2:12">
      <c r="B11600" s="126"/>
      <c r="C11600" s="126"/>
      <c r="D11600" s="126"/>
      <c r="K11600" s="1014"/>
      <c r="L11600" s="126"/>
    </row>
    <row r="11601" spans="2:12">
      <c r="B11601" s="126"/>
      <c r="C11601" s="126"/>
      <c r="D11601" s="126"/>
      <c r="K11601" s="1014"/>
      <c r="L11601" s="126"/>
    </row>
    <row r="11602" spans="2:12">
      <c r="B11602" s="126"/>
      <c r="C11602" s="126"/>
      <c r="D11602" s="126"/>
      <c r="K11602" s="1014"/>
      <c r="L11602" s="126"/>
    </row>
    <row r="11603" spans="2:12">
      <c r="B11603" s="126"/>
      <c r="C11603" s="126"/>
      <c r="D11603" s="126"/>
      <c r="K11603" s="1014"/>
      <c r="L11603" s="126"/>
    </row>
    <row r="11604" spans="2:12">
      <c r="B11604" s="126"/>
      <c r="C11604" s="126"/>
      <c r="D11604" s="126"/>
      <c r="K11604" s="1014"/>
      <c r="L11604" s="126"/>
    </row>
    <row r="11605" spans="2:12">
      <c r="B11605" s="126"/>
      <c r="C11605" s="126"/>
      <c r="D11605" s="126"/>
      <c r="K11605" s="1014"/>
      <c r="L11605" s="126"/>
    </row>
    <row r="11606" spans="2:12">
      <c r="B11606" s="126"/>
      <c r="C11606" s="126"/>
      <c r="D11606" s="126"/>
      <c r="K11606" s="1014"/>
      <c r="L11606" s="126"/>
    </row>
    <row r="11607" spans="2:12">
      <c r="B11607" s="126"/>
      <c r="C11607" s="126"/>
      <c r="D11607" s="126"/>
      <c r="K11607" s="1014"/>
      <c r="L11607" s="126"/>
    </row>
    <row r="11608" spans="2:12">
      <c r="B11608" s="126"/>
      <c r="C11608" s="126"/>
      <c r="D11608" s="126"/>
      <c r="K11608" s="1014"/>
      <c r="L11608" s="126"/>
    </row>
    <row r="11609" spans="2:12">
      <c r="B11609" s="126"/>
      <c r="C11609" s="126"/>
      <c r="D11609" s="126"/>
      <c r="K11609" s="1014"/>
      <c r="L11609" s="126"/>
    </row>
    <row r="11610" spans="2:12">
      <c r="B11610" s="126"/>
      <c r="C11610" s="126"/>
      <c r="D11610" s="126"/>
      <c r="K11610" s="1014"/>
      <c r="L11610" s="126"/>
    </row>
    <row r="11611" spans="2:12">
      <c r="B11611" s="126"/>
      <c r="C11611" s="126"/>
      <c r="D11611" s="126"/>
      <c r="K11611" s="1014"/>
      <c r="L11611" s="126"/>
    </row>
    <row r="11612" spans="2:12">
      <c r="B11612" s="126"/>
      <c r="C11612" s="126"/>
      <c r="D11612" s="126"/>
      <c r="K11612" s="1014"/>
      <c r="L11612" s="126"/>
    </row>
    <row r="11613" spans="2:12">
      <c r="B11613" s="126"/>
      <c r="C11613" s="126"/>
      <c r="D11613" s="126"/>
      <c r="K11613" s="1014"/>
      <c r="L11613" s="126"/>
    </row>
    <row r="11614" spans="2:12">
      <c r="B11614" s="126"/>
      <c r="C11614" s="126"/>
      <c r="D11614" s="126"/>
      <c r="K11614" s="1014"/>
      <c r="L11614" s="126"/>
    </row>
    <row r="11615" spans="2:12">
      <c r="B11615" s="126"/>
      <c r="C11615" s="126"/>
      <c r="D11615" s="126"/>
      <c r="K11615" s="1014"/>
      <c r="L11615" s="126"/>
    </row>
    <row r="11616" spans="2:12">
      <c r="B11616" s="126"/>
      <c r="C11616" s="126"/>
      <c r="D11616" s="126"/>
      <c r="K11616" s="1014"/>
      <c r="L11616" s="126"/>
    </row>
    <row r="11617" spans="2:12">
      <c r="B11617" s="126"/>
      <c r="C11617" s="126"/>
      <c r="D11617" s="126"/>
      <c r="K11617" s="1014"/>
      <c r="L11617" s="126"/>
    </row>
    <row r="11618" spans="2:12">
      <c r="B11618" s="126"/>
      <c r="C11618" s="126"/>
      <c r="D11618" s="126"/>
      <c r="K11618" s="1014"/>
      <c r="L11618" s="126"/>
    </row>
    <row r="11619" spans="2:12">
      <c r="B11619" s="126"/>
      <c r="C11619" s="126"/>
      <c r="D11619" s="126"/>
      <c r="K11619" s="1014"/>
      <c r="L11619" s="126"/>
    </row>
    <row r="11620" spans="2:12">
      <c r="B11620" s="126"/>
      <c r="C11620" s="126"/>
      <c r="D11620" s="126"/>
      <c r="K11620" s="1014"/>
      <c r="L11620" s="126"/>
    </row>
    <row r="11621" spans="2:12">
      <c r="B11621" s="126"/>
      <c r="C11621" s="126"/>
      <c r="D11621" s="126"/>
      <c r="K11621" s="1014"/>
      <c r="L11621" s="126"/>
    </row>
    <row r="11622" spans="2:12">
      <c r="B11622" s="126"/>
      <c r="C11622" s="126"/>
      <c r="D11622" s="126"/>
      <c r="K11622" s="1014"/>
      <c r="L11622" s="126"/>
    </row>
    <row r="11623" spans="2:12">
      <c r="B11623" s="126"/>
      <c r="C11623" s="126"/>
      <c r="D11623" s="126"/>
      <c r="K11623" s="1014"/>
      <c r="L11623" s="126"/>
    </row>
    <row r="11624" spans="2:12">
      <c r="B11624" s="126"/>
      <c r="C11624" s="126"/>
      <c r="D11624" s="126"/>
      <c r="K11624" s="1014"/>
      <c r="L11624" s="126"/>
    </row>
    <row r="11625" spans="2:12">
      <c r="B11625" s="126"/>
      <c r="C11625" s="126"/>
      <c r="D11625" s="126"/>
      <c r="K11625" s="1014"/>
      <c r="L11625" s="126"/>
    </row>
    <row r="11626" spans="2:12">
      <c r="B11626" s="126"/>
      <c r="C11626" s="126"/>
      <c r="D11626" s="126"/>
      <c r="K11626" s="1014"/>
      <c r="L11626" s="126"/>
    </row>
    <row r="11627" spans="2:12">
      <c r="B11627" s="126"/>
      <c r="C11627" s="126"/>
      <c r="D11627" s="126"/>
      <c r="K11627" s="1014"/>
      <c r="L11627" s="126"/>
    </row>
    <row r="11628" spans="2:12">
      <c r="B11628" s="126"/>
      <c r="C11628" s="126"/>
      <c r="D11628" s="126"/>
      <c r="K11628" s="1014"/>
      <c r="L11628" s="126"/>
    </row>
    <row r="11629" spans="2:12">
      <c r="B11629" s="126"/>
      <c r="C11629" s="126"/>
      <c r="D11629" s="126"/>
      <c r="K11629" s="1014"/>
      <c r="L11629" s="126"/>
    </row>
    <row r="11630" spans="2:12">
      <c r="B11630" s="126"/>
      <c r="C11630" s="126"/>
      <c r="D11630" s="126"/>
      <c r="K11630" s="1014"/>
      <c r="L11630" s="126"/>
    </row>
    <row r="11631" spans="2:12">
      <c r="B11631" s="126"/>
      <c r="C11631" s="126"/>
      <c r="D11631" s="126"/>
      <c r="K11631" s="1014"/>
      <c r="L11631" s="126"/>
    </row>
    <row r="11632" spans="2:12">
      <c r="B11632" s="126"/>
      <c r="C11632" s="126"/>
      <c r="D11632" s="126"/>
      <c r="K11632" s="1014"/>
      <c r="L11632" s="126"/>
    </row>
    <row r="11633" spans="2:12">
      <c r="B11633" s="126"/>
      <c r="C11633" s="126"/>
      <c r="D11633" s="126"/>
      <c r="K11633" s="1014"/>
      <c r="L11633" s="126"/>
    </row>
    <row r="11634" spans="2:12">
      <c r="B11634" s="126"/>
      <c r="C11634" s="126"/>
      <c r="D11634" s="126"/>
      <c r="K11634" s="1014"/>
      <c r="L11634" s="126"/>
    </row>
    <row r="11635" spans="2:12">
      <c r="B11635" s="126"/>
      <c r="C11635" s="126"/>
      <c r="D11635" s="126"/>
      <c r="K11635" s="1014"/>
      <c r="L11635" s="126"/>
    </row>
    <row r="11636" spans="2:12">
      <c r="B11636" s="126"/>
      <c r="C11636" s="126"/>
      <c r="D11636" s="126"/>
      <c r="K11636" s="1014"/>
      <c r="L11636" s="126"/>
    </row>
    <row r="11637" spans="2:12">
      <c r="B11637" s="126"/>
      <c r="C11637" s="126"/>
      <c r="D11637" s="126"/>
      <c r="K11637" s="1014"/>
      <c r="L11637" s="126"/>
    </row>
    <row r="11638" spans="2:12">
      <c r="B11638" s="126"/>
      <c r="C11638" s="126"/>
      <c r="D11638" s="126"/>
      <c r="K11638" s="1014"/>
      <c r="L11638" s="126"/>
    </row>
    <row r="11639" spans="2:12">
      <c r="B11639" s="126"/>
      <c r="C11639" s="126"/>
      <c r="D11639" s="126"/>
      <c r="K11639" s="1014"/>
      <c r="L11639" s="126"/>
    </row>
    <row r="11640" spans="2:12">
      <c r="B11640" s="126"/>
      <c r="C11640" s="126"/>
      <c r="D11640" s="126"/>
      <c r="K11640" s="1014"/>
      <c r="L11640" s="126"/>
    </row>
    <row r="11641" spans="2:12">
      <c r="B11641" s="126"/>
      <c r="C11641" s="126"/>
      <c r="D11641" s="126"/>
      <c r="K11641" s="1014"/>
      <c r="L11641" s="126"/>
    </row>
    <row r="11642" spans="2:12">
      <c r="B11642" s="126"/>
      <c r="C11642" s="126"/>
      <c r="D11642" s="126"/>
      <c r="K11642" s="1014"/>
      <c r="L11642" s="126"/>
    </row>
    <row r="11643" spans="2:12">
      <c r="B11643" s="126"/>
      <c r="C11643" s="126"/>
      <c r="D11643" s="126"/>
      <c r="K11643" s="1014"/>
      <c r="L11643" s="126"/>
    </row>
    <row r="11644" spans="2:12">
      <c r="B11644" s="126"/>
      <c r="C11644" s="126"/>
      <c r="D11644" s="126"/>
      <c r="K11644" s="1014"/>
      <c r="L11644" s="126"/>
    </row>
    <row r="11645" spans="2:12">
      <c r="B11645" s="126"/>
      <c r="C11645" s="126"/>
      <c r="D11645" s="126"/>
      <c r="K11645" s="1014"/>
      <c r="L11645" s="126"/>
    </row>
    <row r="11646" spans="2:12">
      <c r="B11646" s="126"/>
      <c r="C11646" s="126"/>
      <c r="D11646" s="126"/>
      <c r="K11646" s="1014"/>
      <c r="L11646" s="126"/>
    </row>
    <row r="11647" spans="2:12">
      <c r="B11647" s="126"/>
      <c r="C11647" s="126"/>
      <c r="D11647" s="126"/>
      <c r="K11647" s="1014"/>
      <c r="L11647" s="126"/>
    </row>
    <row r="11648" spans="2:12">
      <c r="B11648" s="126"/>
      <c r="C11648" s="126"/>
      <c r="D11648" s="126"/>
      <c r="K11648" s="1014"/>
      <c r="L11648" s="126"/>
    </row>
    <row r="11649" spans="2:12">
      <c r="B11649" s="126"/>
      <c r="C11649" s="126"/>
      <c r="D11649" s="126"/>
      <c r="K11649" s="1014"/>
      <c r="L11649" s="126"/>
    </row>
    <row r="11650" spans="2:12">
      <c r="B11650" s="126"/>
      <c r="C11650" s="126"/>
      <c r="D11650" s="126"/>
      <c r="K11650" s="1014"/>
      <c r="L11650" s="126"/>
    </row>
    <row r="11651" spans="2:12">
      <c r="B11651" s="126"/>
      <c r="C11651" s="126"/>
      <c r="D11651" s="126"/>
      <c r="K11651" s="1014"/>
      <c r="L11651" s="126"/>
    </row>
    <row r="11652" spans="2:12">
      <c r="B11652" s="126"/>
      <c r="C11652" s="126"/>
      <c r="D11652" s="126"/>
      <c r="K11652" s="1014"/>
      <c r="L11652" s="126"/>
    </row>
    <row r="11653" spans="2:12">
      <c r="B11653" s="126"/>
      <c r="C11653" s="126"/>
      <c r="D11653" s="126"/>
      <c r="K11653" s="1014"/>
      <c r="L11653" s="126"/>
    </row>
    <row r="11654" spans="2:12">
      <c r="B11654" s="126"/>
      <c r="C11654" s="126"/>
      <c r="D11654" s="126"/>
      <c r="K11654" s="1014"/>
      <c r="L11654" s="126"/>
    </row>
    <row r="11655" spans="2:12">
      <c r="B11655" s="126"/>
      <c r="C11655" s="126"/>
      <c r="D11655" s="126"/>
      <c r="K11655" s="1014"/>
      <c r="L11655" s="126"/>
    </row>
    <row r="11656" spans="2:12">
      <c r="B11656" s="126"/>
      <c r="C11656" s="126"/>
      <c r="D11656" s="126"/>
      <c r="K11656" s="1014"/>
      <c r="L11656" s="126"/>
    </row>
    <row r="11657" spans="2:12">
      <c r="B11657" s="126"/>
      <c r="C11657" s="126"/>
      <c r="D11657" s="126"/>
      <c r="K11657" s="1014"/>
      <c r="L11657" s="126"/>
    </row>
    <row r="11658" spans="2:12">
      <c r="B11658" s="126"/>
      <c r="C11658" s="126"/>
      <c r="D11658" s="126"/>
      <c r="K11658" s="1014"/>
      <c r="L11658" s="126"/>
    </row>
    <row r="11659" spans="2:12">
      <c r="B11659" s="126"/>
      <c r="C11659" s="126"/>
      <c r="D11659" s="126"/>
      <c r="K11659" s="1014"/>
      <c r="L11659" s="126"/>
    </row>
    <row r="11660" spans="2:12">
      <c r="B11660" s="126"/>
      <c r="C11660" s="126"/>
      <c r="D11660" s="126"/>
      <c r="K11660" s="1014"/>
      <c r="L11660" s="126"/>
    </row>
    <row r="11661" spans="2:12">
      <c r="B11661" s="126"/>
      <c r="C11661" s="126"/>
      <c r="D11661" s="126"/>
      <c r="K11661" s="1014"/>
      <c r="L11661" s="126"/>
    </row>
    <row r="11662" spans="2:12">
      <c r="B11662" s="126"/>
      <c r="C11662" s="126"/>
      <c r="D11662" s="126"/>
      <c r="K11662" s="1014"/>
      <c r="L11662" s="126"/>
    </row>
    <row r="11663" spans="2:12">
      <c r="B11663" s="126"/>
      <c r="C11663" s="126"/>
      <c r="D11663" s="126"/>
      <c r="K11663" s="1014"/>
      <c r="L11663" s="126"/>
    </row>
    <row r="11664" spans="2:12">
      <c r="B11664" s="126"/>
      <c r="C11664" s="126"/>
      <c r="D11664" s="126"/>
      <c r="K11664" s="1014"/>
      <c r="L11664" s="126"/>
    </row>
    <row r="11665" spans="2:12">
      <c r="B11665" s="126"/>
      <c r="C11665" s="126"/>
      <c r="D11665" s="126"/>
      <c r="K11665" s="1014"/>
      <c r="L11665" s="126"/>
    </row>
    <row r="11666" spans="2:12">
      <c r="B11666" s="126"/>
      <c r="C11666" s="126"/>
      <c r="D11666" s="126"/>
      <c r="K11666" s="1014"/>
      <c r="L11666" s="126"/>
    </row>
    <row r="11667" spans="2:12">
      <c r="B11667" s="126"/>
      <c r="C11667" s="126"/>
      <c r="D11667" s="126"/>
      <c r="K11667" s="1014"/>
      <c r="L11667" s="126"/>
    </row>
    <row r="11668" spans="2:12">
      <c r="B11668" s="126"/>
      <c r="C11668" s="126"/>
      <c r="D11668" s="126"/>
      <c r="K11668" s="1014"/>
      <c r="L11668" s="126"/>
    </row>
    <row r="11669" spans="2:12">
      <c r="B11669" s="126"/>
      <c r="C11669" s="126"/>
      <c r="D11669" s="126"/>
      <c r="K11669" s="1014"/>
      <c r="L11669" s="126"/>
    </row>
    <row r="11670" spans="2:12">
      <c r="B11670" s="126"/>
      <c r="C11670" s="126"/>
      <c r="D11670" s="126"/>
      <c r="K11670" s="1014"/>
      <c r="L11670" s="126"/>
    </row>
    <row r="11671" spans="2:12">
      <c r="B11671" s="126"/>
      <c r="C11671" s="126"/>
      <c r="D11671" s="126"/>
      <c r="K11671" s="1014"/>
      <c r="L11671" s="126"/>
    </row>
    <row r="11672" spans="2:12">
      <c r="B11672" s="126"/>
      <c r="C11672" s="126"/>
      <c r="D11672" s="126"/>
      <c r="K11672" s="1014"/>
      <c r="L11672" s="126"/>
    </row>
    <row r="11673" spans="2:12">
      <c r="B11673" s="126"/>
      <c r="C11673" s="126"/>
      <c r="D11673" s="126"/>
      <c r="K11673" s="1014"/>
      <c r="L11673" s="126"/>
    </row>
    <row r="11674" spans="2:12">
      <c r="B11674" s="126"/>
      <c r="C11674" s="126"/>
      <c r="D11674" s="126"/>
      <c r="K11674" s="1014"/>
      <c r="L11674" s="126"/>
    </row>
    <row r="11675" spans="2:12">
      <c r="B11675" s="126"/>
      <c r="C11675" s="126"/>
      <c r="D11675" s="126"/>
      <c r="K11675" s="1014"/>
      <c r="L11675" s="126"/>
    </row>
    <row r="11676" spans="2:12">
      <c r="B11676" s="126"/>
      <c r="C11676" s="126"/>
      <c r="D11676" s="126"/>
      <c r="K11676" s="1014"/>
      <c r="L11676" s="126"/>
    </row>
    <row r="11677" spans="2:12">
      <c r="B11677" s="126"/>
      <c r="C11677" s="126"/>
      <c r="D11677" s="126"/>
      <c r="K11677" s="1014"/>
      <c r="L11677" s="126"/>
    </row>
    <row r="11678" spans="2:12">
      <c r="B11678" s="126"/>
      <c r="C11678" s="126"/>
      <c r="D11678" s="126"/>
      <c r="K11678" s="1014"/>
      <c r="L11678" s="126"/>
    </row>
    <row r="11679" spans="2:12">
      <c r="B11679" s="126"/>
      <c r="C11679" s="126"/>
      <c r="D11679" s="126"/>
      <c r="K11679" s="1014"/>
      <c r="L11679" s="126"/>
    </row>
    <row r="11680" spans="2:12">
      <c r="B11680" s="126"/>
      <c r="C11680" s="126"/>
      <c r="D11680" s="126"/>
      <c r="K11680" s="1014"/>
      <c r="L11680" s="126"/>
    </row>
    <row r="11681" spans="2:12">
      <c r="B11681" s="126"/>
      <c r="C11681" s="126"/>
      <c r="D11681" s="126"/>
      <c r="K11681" s="1014"/>
      <c r="L11681" s="126"/>
    </row>
    <row r="11682" spans="2:12">
      <c r="B11682" s="126"/>
      <c r="C11682" s="126"/>
      <c r="D11682" s="126"/>
      <c r="K11682" s="1014"/>
      <c r="L11682" s="126"/>
    </row>
    <row r="11683" spans="2:12">
      <c r="B11683" s="126"/>
      <c r="C11683" s="126"/>
      <c r="D11683" s="126"/>
      <c r="K11683" s="1014"/>
      <c r="L11683" s="126"/>
    </row>
    <row r="11684" spans="2:12">
      <c r="B11684" s="126"/>
      <c r="C11684" s="126"/>
      <c r="D11684" s="126"/>
      <c r="K11684" s="1014"/>
      <c r="L11684" s="126"/>
    </row>
    <row r="11685" spans="2:12">
      <c r="B11685" s="126"/>
      <c r="C11685" s="126"/>
      <c r="D11685" s="126"/>
      <c r="K11685" s="1014"/>
      <c r="L11685" s="126"/>
    </row>
    <row r="11686" spans="2:12">
      <c r="B11686" s="126"/>
      <c r="C11686" s="126"/>
      <c r="D11686" s="126"/>
      <c r="K11686" s="1014"/>
      <c r="L11686" s="126"/>
    </row>
    <row r="11687" spans="2:12">
      <c r="B11687" s="126"/>
      <c r="C11687" s="126"/>
      <c r="D11687" s="126"/>
      <c r="K11687" s="1014"/>
      <c r="L11687" s="126"/>
    </row>
    <row r="11688" spans="2:12">
      <c r="B11688" s="126"/>
      <c r="C11688" s="126"/>
      <c r="D11688" s="126"/>
      <c r="K11688" s="1014"/>
      <c r="L11688" s="126"/>
    </row>
    <row r="11689" spans="2:12">
      <c r="B11689" s="126"/>
      <c r="C11689" s="126"/>
      <c r="D11689" s="126"/>
      <c r="K11689" s="1014"/>
      <c r="L11689" s="126"/>
    </row>
    <row r="11690" spans="2:12">
      <c r="B11690" s="126"/>
      <c r="C11690" s="126"/>
      <c r="D11690" s="126"/>
      <c r="K11690" s="1014"/>
      <c r="L11690" s="126"/>
    </row>
    <row r="11691" spans="2:12">
      <c r="B11691" s="126"/>
      <c r="C11691" s="126"/>
      <c r="D11691" s="126"/>
      <c r="K11691" s="1014"/>
      <c r="L11691" s="126"/>
    </row>
    <row r="11692" spans="2:12">
      <c r="B11692" s="126"/>
      <c r="C11692" s="126"/>
      <c r="D11692" s="126"/>
      <c r="K11692" s="1014"/>
      <c r="L11692" s="126"/>
    </row>
    <row r="11693" spans="2:12">
      <c r="B11693" s="126"/>
      <c r="C11693" s="126"/>
      <c r="D11693" s="126"/>
      <c r="K11693" s="1014"/>
      <c r="L11693" s="126"/>
    </row>
    <row r="11694" spans="2:12">
      <c r="B11694" s="126"/>
      <c r="C11694" s="126"/>
      <c r="D11694" s="126"/>
      <c r="K11694" s="1014"/>
      <c r="L11694" s="126"/>
    </row>
    <row r="11695" spans="2:12">
      <c r="B11695" s="126"/>
      <c r="C11695" s="126"/>
      <c r="D11695" s="126"/>
      <c r="K11695" s="1014"/>
      <c r="L11695" s="126"/>
    </row>
    <row r="11696" spans="2:12">
      <c r="B11696" s="126"/>
      <c r="C11696" s="126"/>
      <c r="D11696" s="126"/>
      <c r="K11696" s="1014"/>
      <c r="L11696" s="126"/>
    </row>
    <row r="11697" spans="2:12">
      <c r="B11697" s="126"/>
      <c r="C11697" s="126"/>
      <c r="D11697" s="126"/>
      <c r="K11697" s="1014"/>
      <c r="L11697" s="126"/>
    </row>
    <row r="11698" spans="2:12">
      <c r="B11698" s="126"/>
      <c r="C11698" s="126"/>
      <c r="D11698" s="126"/>
      <c r="K11698" s="1014"/>
      <c r="L11698" s="126"/>
    </row>
    <row r="11699" spans="2:12">
      <c r="B11699" s="126"/>
      <c r="C11699" s="126"/>
      <c r="D11699" s="126"/>
      <c r="K11699" s="1014"/>
      <c r="L11699" s="126"/>
    </row>
    <row r="11700" spans="2:12">
      <c r="B11700" s="126"/>
      <c r="C11700" s="126"/>
      <c r="D11700" s="126"/>
      <c r="K11700" s="1014"/>
      <c r="L11700" s="126"/>
    </row>
    <row r="11701" spans="2:12">
      <c r="B11701" s="126"/>
      <c r="C11701" s="126"/>
      <c r="D11701" s="126"/>
      <c r="K11701" s="1014"/>
      <c r="L11701" s="126"/>
    </row>
    <row r="11702" spans="2:12">
      <c r="B11702" s="126"/>
      <c r="C11702" s="126"/>
      <c r="D11702" s="126"/>
      <c r="K11702" s="1014"/>
      <c r="L11702" s="126"/>
    </row>
    <row r="11703" spans="2:12">
      <c r="B11703" s="126"/>
      <c r="C11703" s="126"/>
      <c r="D11703" s="126"/>
      <c r="K11703" s="1014"/>
      <c r="L11703" s="126"/>
    </row>
    <row r="11704" spans="2:12">
      <c r="B11704" s="126"/>
      <c r="C11704" s="126"/>
      <c r="D11704" s="126"/>
      <c r="K11704" s="1014"/>
      <c r="L11704" s="126"/>
    </row>
    <row r="11705" spans="2:12">
      <c r="B11705" s="126"/>
      <c r="C11705" s="126"/>
      <c r="D11705" s="126"/>
      <c r="K11705" s="1014"/>
      <c r="L11705" s="126"/>
    </row>
    <row r="11706" spans="2:12">
      <c r="B11706" s="126"/>
      <c r="C11706" s="126"/>
      <c r="D11706" s="126"/>
      <c r="K11706" s="1014"/>
      <c r="L11706" s="126"/>
    </row>
    <row r="11707" spans="2:12">
      <c r="B11707" s="126"/>
      <c r="C11707" s="126"/>
      <c r="D11707" s="126"/>
      <c r="K11707" s="1014"/>
      <c r="L11707" s="126"/>
    </row>
    <row r="11708" spans="2:12">
      <c r="B11708" s="126"/>
      <c r="C11708" s="126"/>
      <c r="D11708" s="126"/>
      <c r="K11708" s="1014"/>
      <c r="L11708" s="126"/>
    </row>
    <row r="11709" spans="2:12">
      <c r="B11709" s="126"/>
      <c r="C11709" s="126"/>
      <c r="D11709" s="126"/>
      <c r="K11709" s="1014"/>
      <c r="L11709" s="126"/>
    </row>
    <row r="11710" spans="2:12">
      <c r="B11710" s="126"/>
      <c r="C11710" s="126"/>
      <c r="D11710" s="126"/>
      <c r="K11710" s="1014"/>
      <c r="L11710" s="126"/>
    </row>
    <row r="11711" spans="2:12">
      <c r="B11711" s="126"/>
      <c r="C11711" s="126"/>
      <c r="D11711" s="126"/>
      <c r="K11711" s="1014"/>
      <c r="L11711" s="126"/>
    </row>
    <row r="11712" spans="2:12">
      <c r="B11712" s="126"/>
      <c r="C11712" s="126"/>
      <c r="D11712" s="126"/>
      <c r="K11712" s="1014"/>
      <c r="L11712" s="126"/>
    </row>
    <row r="11713" spans="2:12">
      <c r="B11713" s="126"/>
      <c r="C11713" s="126"/>
      <c r="D11713" s="126"/>
      <c r="K11713" s="1014"/>
      <c r="L11713" s="126"/>
    </row>
    <row r="11714" spans="2:12">
      <c r="B11714" s="126"/>
      <c r="C11714" s="126"/>
      <c r="D11714" s="126"/>
      <c r="K11714" s="1014"/>
      <c r="L11714" s="126"/>
    </row>
    <row r="11715" spans="2:12">
      <c r="B11715" s="126"/>
      <c r="C11715" s="126"/>
      <c r="D11715" s="126"/>
      <c r="K11715" s="1014"/>
      <c r="L11715" s="126"/>
    </row>
    <row r="11716" spans="2:12">
      <c r="B11716" s="126"/>
      <c r="C11716" s="126"/>
      <c r="D11716" s="126"/>
      <c r="K11716" s="1014"/>
      <c r="L11716" s="126"/>
    </row>
    <row r="11717" spans="2:12">
      <c r="B11717" s="126"/>
      <c r="C11717" s="126"/>
      <c r="D11717" s="126"/>
      <c r="K11717" s="1014"/>
      <c r="L11717" s="126"/>
    </row>
    <row r="11718" spans="2:12">
      <c r="B11718" s="126"/>
      <c r="C11718" s="126"/>
      <c r="D11718" s="126"/>
      <c r="K11718" s="1014"/>
      <c r="L11718" s="126"/>
    </row>
    <row r="11719" spans="2:12">
      <c r="B11719" s="126"/>
      <c r="C11719" s="126"/>
      <c r="D11719" s="126"/>
      <c r="K11719" s="1014"/>
      <c r="L11719" s="126"/>
    </row>
    <row r="11720" spans="2:12">
      <c r="B11720" s="126"/>
      <c r="C11720" s="126"/>
      <c r="D11720" s="126"/>
      <c r="K11720" s="1014"/>
      <c r="L11720" s="126"/>
    </row>
    <row r="11721" spans="2:12">
      <c r="B11721" s="126"/>
      <c r="C11721" s="126"/>
      <c r="D11721" s="126"/>
      <c r="K11721" s="1014"/>
      <c r="L11721" s="126"/>
    </row>
    <row r="11722" spans="2:12">
      <c r="B11722" s="126"/>
      <c r="C11722" s="126"/>
      <c r="D11722" s="126"/>
      <c r="K11722" s="1014"/>
      <c r="L11722" s="126"/>
    </row>
    <row r="11723" spans="2:12">
      <c r="B11723" s="126"/>
      <c r="C11723" s="126"/>
      <c r="D11723" s="126"/>
      <c r="K11723" s="1014"/>
      <c r="L11723" s="126"/>
    </row>
    <row r="11724" spans="2:12">
      <c r="B11724" s="126"/>
      <c r="C11724" s="126"/>
      <c r="D11724" s="126"/>
      <c r="K11724" s="1014"/>
      <c r="L11724" s="126"/>
    </row>
    <row r="11725" spans="2:12">
      <c r="B11725" s="126"/>
      <c r="C11725" s="126"/>
      <c r="D11725" s="126"/>
      <c r="K11725" s="1014"/>
      <c r="L11725" s="126"/>
    </row>
    <row r="11726" spans="2:12">
      <c r="B11726" s="126"/>
      <c r="C11726" s="126"/>
      <c r="D11726" s="126"/>
      <c r="K11726" s="1014"/>
      <c r="L11726" s="126"/>
    </row>
    <row r="11727" spans="2:12">
      <c r="B11727" s="126"/>
      <c r="C11727" s="126"/>
      <c r="D11727" s="126"/>
      <c r="K11727" s="1014"/>
      <c r="L11727" s="126"/>
    </row>
    <row r="11728" spans="2:12">
      <c r="B11728" s="126"/>
      <c r="C11728" s="126"/>
      <c r="D11728" s="126"/>
      <c r="K11728" s="1014"/>
      <c r="L11728" s="126"/>
    </row>
    <row r="11729" spans="2:12">
      <c r="B11729" s="126"/>
      <c r="C11729" s="126"/>
      <c r="D11729" s="126"/>
      <c r="K11729" s="1014"/>
      <c r="L11729" s="126"/>
    </row>
    <row r="11730" spans="2:12">
      <c r="B11730" s="126"/>
      <c r="C11730" s="126"/>
      <c r="D11730" s="126"/>
      <c r="K11730" s="1014"/>
      <c r="L11730" s="126"/>
    </row>
    <row r="11731" spans="2:12">
      <c r="B11731" s="126"/>
      <c r="C11731" s="126"/>
      <c r="D11731" s="126"/>
      <c r="K11731" s="1014"/>
      <c r="L11731" s="126"/>
    </row>
    <row r="11732" spans="2:12">
      <c r="B11732" s="126"/>
      <c r="C11732" s="126"/>
      <c r="D11732" s="126"/>
      <c r="K11732" s="1014"/>
      <c r="L11732" s="126"/>
    </row>
    <row r="11733" spans="2:12">
      <c r="B11733" s="126"/>
      <c r="C11733" s="126"/>
      <c r="D11733" s="126"/>
      <c r="K11733" s="1014"/>
      <c r="L11733" s="126"/>
    </row>
    <row r="11734" spans="2:12">
      <c r="B11734" s="126"/>
      <c r="C11734" s="126"/>
      <c r="D11734" s="126"/>
      <c r="K11734" s="1014"/>
      <c r="L11734" s="126"/>
    </row>
    <row r="11735" spans="2:12">
      <c r="B11735" s="126"/>
      <c r="C11735" s="126"/>
      <c r="D11735" s="126"/>
      <c r="K11735" s="1014"/>
      <c r="L11735" s="126"/>
    </row>
    <row r="11736" spans="2:12">
      <c r="B11736" s="126"/>
      <c r="C11736" s="126"/>
      <c r="D11736" s="126"/>
      <c r="K11736" s="1014"/>
      <c r="L11736" s="126"/>
    </row>
    <row r="11737" spans="2:12">
      <c r="B11737" s="126"/>
      <c r="C11737" s="126"/>
      <c r="D11737" s="126"/>
      <c r="K11737" s="1014"/>
      <c r="L11737" s="126"/>
    </row>
    <row r="11738" spans="2:12">
      <c r="B11738" s="126"/>
      <c r="C11738" s="126"/>
      <c r="D11738" s="126"/>
      <c r="K11738" s="1014"/>
      <c r="L11738" s="126"/>
    </row>
    <row r="11739" spans="2:12">
      <c r="B11739" s="126"/>
      <c r="C11739" s="126"/>
      <c r="D11739" s="126"/>
      <c r="K11739" s="1014"/>
      <c r="L11739" s="126"/>
    </row>
    <row r="11740" spans="2:12">
      <c r="B11740" s="126"/>
      <c r="C11740" s="126"/>
      <c r="D11740" s="126"/>
      <c r="K11740" s="1014"/>
      <c r="L11740" s="126"/>
    </row>
    <row r="11741" spans="2:12">
      <c r="B11741" s="126"/>
      <c r="C11741" s="126"/>
      <c r="D11741" s="126"/>
      <c r="K11741" s="1014"/>
      <c r="L11741" s="126"/>
    </row>
    <row r="11742" spans="2:12">
      <c r="B11742" s="126"/>
      <c r="C11742" s="126"/>
      <c r="D11742" s="126"/>
      <c r="K11742" s="1014"/>
      <c r="L11742" s="126"/>
    </row>
    <row r="11743" spans="2:12">
      <c r="B11743" s="126"/>
      <c r="C11743" s="126"/>
      <c r="D11743" s="126"/>
      <c r="K11743" s="1014"/>
      <c r="L11743" s="126"/>
    </row>
    <row r="11744" spans="2:12">
      <c r="B11744" s="126"/>
      <c r="C11744" s="126"/>
      <c r="D11744" s="126"/>
      <c r="K11744" s="1014"/>
      <c r="L11744" s="126"/>
    </row>
    <row r="11745" spans="2:12">
      <c r="B11745" s="126"/>
      <c r="C11745" s="126"/>
      <c r="D11745" s="126"/>
      <c r="K11745" s="1014"/>
      <c r="L11745" s="126"/>
    </row>
    <row r="11746" spans="2:12">
      <c r="B11746" s="126"/>
      <c r="C11746" s="126"/>
      <c r="D11746" s="126"/>
      <c r="K11746" s="1014"/>
      <c r="L11746" s="126"/>
    </row>
    <row r="11747" spans="2:12">
      <c r="B11747" s="126"/>
      <c r="C11747" s="126"/>
      <c r="D11747" s="126"/>
      <c r="K11747" s="1014"/>
      <c r="L11747" s="126"/>
    </row>
    <row r="11748" spans="2:12">
      <c r="B11748" s="126"/>
      <c r="C11748" s="126"/>
      <c r="D11748" s="126"/>
      <c r="K11748" s="1014"/>
      <c r="L11748" s="126"/>
    </row>
    <row r="11749" spans="2:12">
      <c r="B11749" s="126"/>
      <c r="C11749" s="126"/>
      <c r="D11749" s="126"/>
      <c r="K11749" s="1014"/>
      <c r="L11749" s="126"/>
    </row>
    <row r="11750" spans="2:12">
      <c r="B11750" s="126"/>
      <c r="C11750" s="126"/>
      <c r="D11750" s="126"/>
      <c r="K11750" s="1014"/>
      <c r="L11750" s="126"/>
    </row>
    <row r="11751" spans="2:12">
      <c r="B11751" s="126"/>
      <c r="C11751" s="126"/>
      <c r="D11751" s="126"/>
      <c r="K11751" s="1014"/>
      <c r="L11751" s="126"/>
    </row>
    <row r="11752" spans="2:12">
      <c r="B11752" s="126"/>
      <c r="C11752" s="126"/>
      <c r="D11752" s="126"/>
      <c r="K11752" s="1014"/>
      <c r="L11752" s="126"/>
    </row>
    <row r="11753" spans="2:12">
      <c r="B11753" s="126"/>
      <c r="C11753" s="126"/>
      <c r="D11753" s="126"/>
      <c r="K11753" s="1014"/>
      <c r="L11753" s="126"/>
    </row>
    <row r="11754" spans="2:12">
      <c r="B11754" s="126"/>
      <c r="C11754" s="126"/>
      <c r="D11754" s="126"/>
      <c r="K11754" s="1014"/>
      <c r="L11754" s="126"/>
    </row>
    <row r="11755" spans="2:12">
      <c r="B11755" s="126"/>
      <c r="C11755" s="126"/>
      <c r="D11755" s="126"/>
      <c r="K11755" s="1014"/>
      <c r="L11755" s="126"/>
    </row>
    <row r="11756" spans="2:12">
      <c r="B11756" s="126"/>
      <c r="C11756" s="126"/>
      <c r="D11756" s="126"/>
      <c r="K11756" s="1014"/>
      <c r="L11756" s="126"/>
    </row>
    <row r="11757" spans="2:12">
      <c r="B11757" s="126"/>
      <c r="C11757" s="126"/>
      <c r="D11757" s="126"/>
      <c r="K11757" s="1014"/>
      <c r="L11757" s="126"/>
    </row>
    <row r="11758" spans="2:12">
      <c r="B11758" s="126"/>
      <c r="C11758" s="126"/>
      <c r="D11758" s="126"/>
      <c r="K11758" s="1014"/>
      <c r="L11758" s="126"/>
    </row>
    <row r="11759" spans="2:12">
      <c r="B11759" s="126"/>
      <c r="C11759" s="126"/>
      <c r="D11759" s="126"/>
      <c r="K11759" s="1014"/>
      <c r="L11759" s="126"/>
    </row>
    <row r="11760" spans="2:12">
      <c r="B11760" s="126"/>
      <c r="C11760" s="126"/>
      <c r="D11760" s="126"/>
      <c r="K11760" s="1014"/>
      <c r="L11760" s="126"/>
    </row>
    <row r="11761" spans="2:12">
      <c r="B11761" s="126"/>
      <c r="C11761" s="126"/>
      <c r="D11761" s="126"/>
      <c r="K11761" s="1014"/>
      <c r="L11761" s="126"/>
    </row>
    <row r="11762" spans="2:12">
      <c r="B11762" s="126"/>
      <c r="C11762" s="126"/>
      <c r="D11762" s="126"/>
      <c r="K11762" s="1014"/>
      <c r="L11762" s="126"/>
    </row>
    <row r="11763" spans="2:12">
      <c r="B11763" s="126"/>
      <c r="C11763" s="126"/>
      <c r="D11763" s="126"/>
      <c r="K11763" s="1014"/>
      <c r="L11763" s="126"/>
    </row>
    <row r="11764" spans="2:12">
      <c r="B11764" s="126"/>
      <c r="C11764" s="126"/>
      <c r="D11764" s="126"/>
      <c r="K11764" s="1014"/>
      <c r="L11764" s="126"/>
    </row>
    <row r="11765" spans="2:12">
      <c r="B11765" s="126"/>
      <c r="C11765" s="126"/>
      <c r="D11765" s="126"/>
      <c r="K11765" s="1014"/>
      <c r="L11765" s="126"/>
    </row>
    <row r="11766" spans="2:12">
      <c r="B11766" s="126"/>
      <c r="C11766" s="126"/>
      <c r="D11766" s="126"/>
      <c r="K11766" s="1014"/>
      <c r="L11766" s="126"/>
    </row>
    <row r="11767" spans="2:12">
      <c r="B11767" s="126"/>
      <c r="C11767" s="126"/>
      <c r="D11767" s="126"/>
      <c r="K11767" s="1014"/>
      <c r="L11767" s="126"/>
    </row>
    <row r="11768" spans="2:12">
      <c r="B11768" s="126"/>
      <c r="C11768" s="126"/>
      <c r="D11768" s="126"/>
      <c r="K11768" s="1014"/>
      <c r="L11768" s="126"/>
    </row>
    <row r="11769" spans="2:12">
      <c r="B11769" s="126"/>
      <c r="C11769" s="126"/>
      <c r="D11769" s="126"/>
      <c r="K11769" s="1014"/>
      <c r="L11769" s="126"/>
    </row>
    <row r="11770" spans="2:12">
      <c r="B11770" s="126"/>
      <c r="C11770" s="126"/>
      <c r="D11770" s="126"/>
      <c r="K11770" s="1014"/>
      <c r="L11770" s="126"/>
    </row>
    <row r="11771" spans="2:12">
      <c r="B11771" s="126"/>
      <c r="C11771" s="126"/>
      <c r="D11771" s="126"/>
      <c r="K11771" s="1014"/>
      <c r="L11771" s="126"/>
    </row>
    <row r="11772" spans="2:12">
      <c r="B11772" s="126"/>
      <c r="C11772" s="126"/>
      <c r="D11772" s="126"/>
      <c r="K11772" s="1014"/>
      <c r="L11772" s="126"/>
    </row>
    <row r="11773" spans="2:12">
      <c r="B11773" s="126"/>
      <c r="C11773" s="126"/>
      <c r="D11773" s="126"/>
      <c r="K11773" s="1014"/>
      <c r="L11773" s="126"/>
    </row>
    <row r="11774" spans="2:12">
      <c r="B11774" s="126"/>
      <c r="C11774" s="126"/>
      <c r="D11774" s="126"/>
      <c r="K11774" s="1014"/>
      <c r="L11774" s="126"/>
    </row>
    <row r="11775" spans="2:12">
      <c r="B11775" s="126"/>
      <c r="C11775" s="126"/>
      <c r="D11775" s="126"/>
      <c r="K11775" s="1014"/>
      <c r="L11775" s="126"/>
    </row>
    <row r="11776" spans="2:12">
      <c r="B11776" s="126"/>
      <c r="C11776" s="126"/>
      <c r="D11776" s="126"/>
      <c r="K11776" s="1014"/>
      <c r="L11776" s="126"/>
    </row>
    <row r="11777" spans="2:12">
      <c r="B11777" s="126"/>
      <c r="C11777" s="126"/>
      <c r="D11777" s="126"/>
      <c r="K11777" s="1014"/>
      <c r="L11777" s="126"/>
    </row>
    <row r="11778" spans="2:12">
      <c r="B11778" s="126"/>
      <c r="C11778" s="126"/>
      <c r="D11778" s="126"/>
      <c r="K11778" s="1014"/>
      <c r="L11778" s="126"/>
    </row>
    <row r="11779" spans="2:12">
      <c r="B11779" s="126"/>
      <c r="C11779" s="126"/>
      <c r="D11779" s="126"/>
      <c r="K11779" s="1014"/>
      <c r="L11779" s="126"/>
    </row>
    <row r="11780" spans="2:12">
      <c r="B11780" s="126"/>
      <c r="C11780" s="126"/>
      <c r="D11780" s="126"/>
      <c r="K11780" s="1014"/>
      <c r="L11780" s="126"/>
    </row>
    <row r="11781" spans="2:12">
      <c r="B11781" s="126"/>
      <c r="C11781" s="126"/>
      <c r="D11781" s="126"/>
      <c r="K11781" s="1014"/>
      <c r="L11781" s="126"/>
    </row>
    <row r="11782" spans="2:12">
      <c r="B11782" s="126"/>
      <c r="C11782" s="126"/>
      <c r="D11782" s="126"/>
      <c r="K11782" s="1014"/>
      <c r="L11782" s="126"/>
    </row>
    <row r="11783" spans="2:12">
      <c r="B11783" s="126"/>
      <c r="C11783" s="126"/>
      <c r="D11783" s="126"/>
      <c r="K11783" s="1014"/>
      <c r="L11783" s="126"/>
    </row>
    <row r="11784" spans="2:12">
      <c r="B11784" s="126"/>
      <c r="C11784" s="126"/>
      <c r="D11784" s="126"/>
      <c r="K11784" s="1014"/>
      <c r="L11784" s="126"/>
    </row>
    <row r="11785" spans="2:12">
      <c r="B11785" s="126"/>
      <c r="C11785" s="126"/>
      <c r="D11785" s="126"/>
      <c r="K11785" s="1014"/>
      <c r="L11785" s="126"/>
    </row>
    <row r="11786" spans="2:12">
      <c r="B11786" s="126"/>
      <c r="C11786" s="126"/>
      <c r="D11786" s="126"/>
      <c r="K11786" s="1014"/>
      <c r="L11786" s="126"/>
    </row>
    <row r="11787" spans="2:12">
      <c r="B11787" s="126"/>
      <c r="C11787" s="126"/>
      <c r="D11787" s="126"/>
      <c r="K11787" s="1014"/>
      <c r="L11787" s="126"/>
    </row>
    <row r="11788" spans="2:12">
      <c r="B11788" s="126"/>
      <c r="C11788" s="126"/>
      <c r="D11788" s="126"/>
      <c r="K11788" s="1014"/>
      <c r="L11788" s="126"/>
    </row>
    <row r="11789" spans="2:12">
      <c r="B11789" s="126"/>
      <c r="C11789" s="126"/>
      <c r="D11789" s="126"/>
      <c r="K11789" s="1014"/>
      <c r="L11789" s="126"/>
    </row>
    <row r="11790" spans="2:12">
      <c r="B11790" s="126"/>
      <c r="C11790" s="126"/>
      <c r="D11790" s="126"/>
      <c r="K11790" s="1014"/>
      <c r="L11790" s="126"/>
    </row>
    <row r="11791" spans="2:12">
      <c r="B11791" s="126"/>
      <c r="C11791" s="126"/>
      <c r="D11791" s="126"/>
      <c r="K11791" s="1014"/>
      <c r="L11791" s="126"/>
    </row>
    <row r="11792" spans="2:12">
      <c r="B11792" s="126"/>
      <c r="C11792" s="126"/>
      <c r="D11792" s="126"/>
      <c r="K11792" s="1014"/>
      <c r="L11792" s="126"/>
    </row>
    <row r="11793" spans="2:12">
      <c r="B11793" s="126"/>
      <c r="C11793" s="126"/>
      <c r="D11793" s="126"/>
      <c r="K11793" s="1014"/>
      <c r="L11793" s="126"/>
    </row>
    <row r="11794" spans="2:12">
      <c r="B11794" s="126"/>
      <c r="C11794" s="126"/>
      <c r="D11794" s="126"/>
      <c r="K11794" s="1014"/>
      <c r="L11794" s="126"/>
    </row>
    <row r="11795" spans="2:12">
      <c r="B11795" s="126"/>
      <c r="C11795" s="126"/>
      <c r="D11795" s="126"/>
      <c r="K11795" s="1014"/>
      <c r="L11795" s="126"/>
    </row>
    <row r="11796" spans="2:12">
      <c r="B11796" s="126"/>
      <c r="C11796" s="126"/>
      <c r="D11796" s="126"/>
      <c r="K11796" s="1014"/>
      <c r="L11796" s="126"/>
    </row>
    <row r="11797" spans="2:12">
      <c r="B11797" s="126"/>
      <c r="C11797" s="126"/>
      <c r="D11797" s="126"/>
      <c r="K11797" s="1014"/>
      <c r="L11797" s="126"/>
    </row>
    <row r="11798" spans="2:12">
      <c r="B11798" s="126"/>
      <c r="C11798" s="126"/>
      <c r="D11798" s="126"/>
      <c r="K11798" s="1014"/>
      <c r="L11798" s="126"/>
    </row>
    <row r="11799" spans="2:12">
      <c r="B11799" s="126"/>
      <c r="C11799" s="126"/>
      <c r="D11799" s="126"/>
      <c r="K11799" s="1014"/>
      <c r="L11799" s="126"/>
    </row>
    <row r="11800" spans="2:12">
      <c r="B11800" s="126"/>
      <c r="C11800" s="126"/>
      <c r="D11800" s="126"/>
      <c r="K11800" s="1014"/>
      <c r="L11800" s="126"/>
    </row>
    <row r="11801" spans="2:12">
      <c r="B11801" s="126"/>
      <c r="C11801" s="126"/>
      <c r="D11801" s="126"/>
      <c r="K11801" s="1014"/>
      <c r="L11801" s="126"/>
    </row>
    <row r="11802" spans="2:12">
      <c r="B11802" s="126"/>
      <c r="C11802" s="126"/>
      <c r="D11802" s="126"/>
      <c r="K11802" s="1014"/>
      <c r="L11802" s="126"/>
    </row>
    <row r="11803" spans="2:12">
      <c r="B11803" s="126"/>
      <c r="C11803" s="126"/>
      <c r="D11803" s="126"/>
      <c r="K11803" s="1014"/>
      <c r="L11803" s="126"/>
    </row>
    <row r="11804" spans="2:12">
      <c r="B11804" s="126"/>
      <c r="C11804" s="126"/>
      <c r="D11804" s="126"/>
      <c r="K11804" s="1014"/>
      <c r="L11804" s="126"/>
    </row>
    <row r="11805" spans="2:12">
      <c r="B11805" s="126"/>
      <c r="C11805" s="126"/>
      <c r="D11805" s="126"/>
      <c r="K11805" s="1014"/>
      <c r="L11805" s="126"/>
    </row>
    <row r="11806" spans="2:12">
      <c r="B11806" s="126"/>
      <c r="C11806" s="126"/>
      <c r="D11806" s="126"/>
      <c r="K11806" s="1014"/>
      <c r="L11806" s="126"/>
    </row>
    <row r="11807" spans="2:12">
      <c r="B11807" s="126"/>
      <c r="C11807" s="126"/>
      <c r="D11807" s="126"/>
      <c r="K11807" s="1014"/>
      <c r="L11807" s="126"/>
    </row>
    <row r="11808" spans="2:12">
      <c r="B11808" s="126"/>
      <c r="C11808" s="126"/>
      <c r="D11808" s="126"/>
      <c r="K11808" s="1014"/>
      <c r="L11808" s="126"/>
    </row>
    <row r="11809" spans="2:12">
      <c r="B11809" s="126"/>
      <c r="C11809" s="126"/>
      <c r="D11809" s="126"/>
      <c r="K11809" s="1014"/>
      <c r="L11809" s="126"/>
    </row>
    <row r="11810" spans="2:12">
      <c r="B11810" s="126"/>
      <c r="C11810" s="126"/>
      <c r="D11810" s="126"/>
      <c r="K11810" s="1014"/>
      <c r="L11810" s="126"/>
    </row>
    <row r="11811" spans="2:12">
      <c r="B11811" s="126"/>
      <c r="C11811" s="126"/>
      <c r="D11811" s="126"/>
      <c r="K11811" s="1014"/>
      <c r="L11811" s="126"/>
    </row>
    <row r="11812" spans="2:12">
      <c r="B11812" s="126"/>
      <c r="C11812" s="126"/>
      <c r="D11812" s="126"/>
      <c r="K11812" s="1014"/>
      <c r="L11812" s="126"/>
    </row>
    <row r="11813" spans="2:12">
      <c r="B11813" s="126"/>
      <c r="C11813" s="126"/>
      <c r="D11813" s="126"/>
      <c r="K11813" s="1014"/>
      <c r="L11813" s="126"/>
    </row>
    <row r="11814" spans="2:12">
      <c r="B11814" s="126"/>
      <c r="C11814" s="126"/>
      <c r="D11814" s="126"/>
      <c r="K11814" s="1014"/>
      <c r="L11814" s="126"/>
    </row>
    <row r="11815" spans="2:12">
      <c r="B11815" s="126"/>
      <c r="C11815" s="126"/>
      <c r="D11815" s="126"/>
      <c r="K11815" s="1014"/>
      <c r="L11815" s="126"/>
    </row>
    <row r="11816" spans="2:12">
      <c r="B11816" s="126"/>
      <c r="C11816" s="126"/>
      <c r="D11816" s="126"/>
      <c r="K11816" s="1014"/>
      <c r="L11816" s="126"/>
    </row>
    <row r="11817" spans="2:12">
      <c r="B11817" s="126"/>
      <c r="C11817" s="126"/>
      <c r="D11817" s="126"/>
      <c r="K11817" s="1014"/>
      <c r="L11817" s="126"/>
    </row>
    <row r="11818" spans="2:12">
      <c r="B11818" s="126"/>
      <c r="C11818" s="126"/>
      <c r="D11818" s="126"/>
      <c r="K11818" s="1014"/>
      <c r="L11818" s="126"/>
    </row>
    <row r="11819" spans="2:12">
      <c r="B11819" s="126"/>
      <c r="C11819" s="126"/>
      <c r="D11819" s="126"/>
      <c r="K11819" s="1014"/>
      <c r="L11819" s="126"/>
    </row>
    <row r="11820" spans="2:12">
      <c r="B11820" s="126"/>
      <c r="C11820" s="126"/>
      <c r="D11820" s="126"/>
      <c r="K11820" s="1014"/>
      <c r="L11820" s="126"/>
    </row>
    <row r="11821" spans="2:12">
      <c r="B11821" s="126"/>
      <c r="C11821" s="126"/>
      <c r="D11821" s="126"/>
      <c r="K11821" s="1014"/>
      <c r="L11821" s="126"/>
    </row>
    <row r="11822" spans="2:12">
      <c r="B11822" s="126"/>
      <c r="C11822" s="126"/>
      <c r="D11822" s="126"/>
      <c r="K11822" s="1014"/>
      <c r="L11822" s="126"/>
    </row>
    <row r="11823" spans="2:12">
      <c r="B11823" s="126"/>
      <c r="C11823" s="126"/>
      <c r="D11823" s="126"/>
      <c r="K11823" s="1014"/>
      <c r="L11823" s="126"/>
    </row>
    <row r="11824" spans="2:12">
      <c r="B11824" s="126"/>
      <c r="C11824" s="126"/>
      <c r="D11824" s="126"/>
      <c r="K11824" s="1014"/>
      <c r="L11824" s="126"/>
    </row>
    <row r="11825" spans="2:12">
      <c r="B11825" s="126"/>
      <c r="C11825" s="126"/>
      <c r="D11825" s="126"/>
      <c r="K11825" s="1014"/>
      <c r="L11825" s="126"/>
    </row>
    <row r="11826" spans="2:12">
      <c r="B11826" s="126"/>
      <c r="C11826" s="126"/>
      <c r="D11826" s="126"/>
      <c r="K11826" s="1014"/>
      <c r="L11826" s="126"/>
    </row>
    <row r="11827" spans="2:12">
      <c r="B11827" s="126"/>
      <c r="C11827" s="126"/>
      <c r="D11827" s="126"/>
      <c r="K11827" s="1014"/>
      <c r="L11827" s="126"/>
    </row>
    <row r="11828" spans="2:12">
      <c r="B11828" s="126"/>
      <c r="C11828" s="126"/>
      <c r="D11828" s="126"/>
      <c r="K11828" s="1014"/>
      <c r="L11828" s="126"/>
    </row>
    <row r="11829" spans="2:12">
      <c r="B11829" s="126"/>
      <c r="C11829" s="126"/>
      <c r="D11829" s="126"/>
      <c r="K11829" s="1014"/>
      <c r="L11829" s="126"/>
    </row>
    <row r="11830" spans="2:12">
      <c r="B11830" s="126"/>
      <c r="C11830" s="126"/>
      <c r="D11830" s="126"/>
      <c r="K11830" s="1014"/>
      <c r="L11830" s="126"/>
    </row>
    <row r="11831" spans="2:12">
      <c r="B11831" s="126"/>
      <c r="C11831" s="126"/>
      <c r="D11831" s="126"/>
      <c r="K11831" s="1014"/>
      <c r="L11831" s="126"/>
    </row>
    <row r="11832" spans="2:12">
      <c r="B11832" s="126"/>
      <c r="C11832" s="126"/>
      <c r="D11832" s="126"/>
      <c r="K11832" s="1014"/>
      <c r="L11832" s="126"/>
    </row>
    <row r="11833" spans="2:12">
      <c r="B11833" s="126"/>
      <c r="C11833" s="126"/>
      <c r="D11833" s="126"/>
      <c r="K11833" s="1014"/>
      <c r="L11833" s="126"/>
    </row>
    <row r="11834" spans="2:12">
      <c r="B11834" s="126"/>
      <c r="C11834" s="126"/>
      <c r="D11834" s="126"/>
      <c r="K11834" s="1014"/>
      <c r="L11834" s="126"/>
    </row>
    <row r="11835" spans="2:12">
      <c r="B11835" s="126"/>
      <c r="C11835" s="126"/>
      <c r="D11835" s="126"/>
      <c r="K11835" s="1014"/>
      <c r="L11835" s="126"/>
    </row>
    <row r="11836" spans="2:12">
      <c r="B11836" s="126"/>
      <c r="C11836" s="126"/>
      <c r="D11836" s="126"/>
      <c r="K11836" s="1014"/>
      <c r="L11836" s="126"/>
    </row>
    <row r="11837" spans="2:12">
      <c r="B11837" s="126"/>
      <c r="C11837" s="126"/>
      <c r="D11837" s="126"/>
      <c r="K11837" s="1014"/>
      <c r="L11837" s="126"/>
    </row>
    <row r="11838" spans="2:12">
      <c r="B11838" s="126"/>
      <c r="C11838" s="126"/>
      <c r="D11838" s="126"/>
      <c r="K11838" s="1014"/>
      <c r="L11838" s="126"/>
    </row>
    <row r="11839" spans="2:12">
      <c r="B11839" s="126"/>
      <c r="C11839" s="126"/>
      <c r="D11839" s="126"/>
      <c r="K11839" s="1014"/>
      <c r="L11839" s="126"/>
    </row>
    <row r="11840" spans="2:12">
      <c r="B11840" s="126"/>
      <c r="C11840" s="126"/>
      <c r="D11840" s="126"/>
      <c r="K11840" s="1014"/>
      <c r="L11840" s="126"/>
    </row>
    <row r="11841" spans="2:12">
      <c r="B11841" s="126"/>
      <c r="C11841" s="126"/>
      <c r="D11841" s="126"/>
      <c r="K11841" s="1014"/>
      <c r="L11841" s="126"/>
    </row>
    <row r="11842" spans="2:12">
      <c r="B11842" s="126"/>
      <c r="C11842" s="126"/>
      <c r="D11842" s="126"/>
      <c r="K11842" s="1014"/>
      <c r="L11842" s="126"/>
    </row>
    <row r="11843" spans="2:12">
      <c r="B11843" s="126"/>
      <c r="C11843" s="126"/>
      <c r="D11843" s="126"/>
      <c r="K11843" s="1014"/>
      <c r="L11843" s="126"/>
    </row>
    <row r="11844" spans="2:12">
      <c r="B11844" s="126"/>
      <c r="C11844" s="126"/>
      <c r="D11844" s="126"/>
      <c r="K11844" s="1014"/>
      <c r="L11844" s="126"/>
    </row>
    <row r="11845" spans="2:12">
      <c r="B11845" s="126"/>
      <c r="C11845" s="126"/>
      <c r="D11845" s="126"/>
      <c r="K11845" s="1014"/>
      <c r="L11845" s="126"/>
    </row>
    <row r="11846" spans="2:12">
      <c r="B11846" s="126"/>
      <c r="C11846" s="126"/>
      <c r="D11846" s="126"/>
      <c r="K11846" s="1014"/>
      <c r="L11846" s="126"/>
    </row>
    <row r="11847" spans="2:12">
      <c r="B11847" s="126"/>
      <c r="C11847" s="126"/>
      <c r="D11847" s="126"/>
      <c r="K11847" s="1014"/>
      <c r="L11847" s="126"/>
    </row>
    <row r="11848" spans="2:12">
      <c r="B11848" s="126"/>
      <c r="C11848" s="126"/>
      <c r="D11848" s="126"/>
      <c r="K11848" s="1014"/>
      <c r="L11848" s="126"/>
    </row>
    <row r="11849" spans="2:12">
      <c r="B11849" s="126"/>
      <c r="C11849" s="126"/>
      <c r="D11849" s="126"/>
      <c r="K11849" s="1014"/>
      <c r="L11849" s="126"/>
    </row>
    <row r="11850" spans="2:12">
      <c r="B11850" s="126"/>
      <c r="C11850" s="126"/>
      <c r="D11850" s="126"/>
      <c r="K11850" s="1014"/>
      <c r="L11850" s="126"/>
    </row>
    <row r="11851" spans="2:12">
      <c r="B11851" s="126"/>
      <c r="C11851" s="126"/>
      <c r="D11851" s="126"/>
      <c r="K11851" s="1014"/>
      <c r="L11851" s="126"/>
    </row>
    <row r="11852" spans="2:12">
      <c r="B11852" s="126"/>
      <c r="C11852" s="126"/>
      <c r="D11852" s="126"/>
      <c r="K11852" s="1014"/>
      <c r="L11852" s="126"/>
    </row>
    <row r="11853" spans="2:12">
      <c r="B11853" s="126"/>
      <c r="C11853" s="126"/>
      <c r="D11853" s="126"/>
      <c r="K11853" s="1014"/>
      <c r="L11853" s="126"/>
    </row>
    <row r="11854" spans="2:12">
      <c r="B11854" s="126"/>
      <c r="C11854" s="126"/>
      <c r="D11854" s="126"/>
      <c r="K11854" s="1014"/>
      <c r="L11854" s="126"/>
    </row>
    <row r="11855" spans="2:12">
      <c r="B11855" s="126"/>
      <c r="C11855" s="126"/>
      <c r="D11855" s="126"/>
      <c r="K11855" s="1014"/>
      <c r="L11855" s="126"/>
    </row>
    <row r="11856" spans="2:12">
      <c r="B11856" s="126"/>
      <c r="C11856" s="126"/>
      <c r="D11856" s="126"/>
      <c r="K11856" s="1014"/>
      <c r="L11856" s="126"/>
    </row>
    <row r="11857" spans="2:12">
      <c r="B11857" s="126"/>
      <c r="C11857" s="126"/>
      <c r="D11857" s="126"/>
      <c r="K11857" s="1014"/>
      <c r="L11857" s="126"/>
    </row>
    <row r="11858" spans="2:12">
      <c r="B11858" s="126"/>
      <c r="C11858" s="126"/>
      <c r="D11858" s="126"/>
      <c r="K11858" s="1014"/>
      <c r="L11858" s="126"/>
    </row>
    <row r="11859" spans="2:12">
      <c r="B11859" s="126"/>
      <c r="C11859" s="126"/>
      <c r="D11859" s="126"/>
      <c r="K11859" s="1014"/>
      <c r="L11859" s="126"/>
    </row>
    <row r="11860" spans="2:12">
      <c r="B11860" s="126"/>
      <c r="C11860" s="126"/>
      <c r="D11860" s="126"/>
      <c r="K11860" s="1014"/>
      <c r="L11860" s="126"/>
    </row>
    <row r="11861" spans="2:12">
      <c r="B11861" s="126"/>
      <c r="C11861" s="126"/>
      <c r="D11861" s="126"/>
      <c r="K11861" s="1014"/>
      <c r="L11861" s="126"/>
    </row>
    <row r="11862" spans="2:12">
      <c r="B11862" s="126"/>
      <c r="C11862" s="126"/>
      <c r="D11862" s="126"/>
      <c r="K11862" s="1014"/>
      <c r="L11862" s="126"/>
    </row>
    <row r="11863" spans="2:12">
      <c r="B11863" s="126"/>
      <c r="C11863" s="126"/>
      <c r="D11863" s="126"/>
      <c r="K11863" s="1014"/>
      <c r="L11863" s="126"/>
    </row>
    <row r="11864" spans="2:12">
      <c r="B11864" s="126"/>
      <c r="C11864" s="126"/>
      <c r="D11864" s="126"/>
      <c r="K11864" s="1014"/>
      <c r="L11864" s="126"/>
    </row>
    <row r="11865" spans="2:12">
      <c r="B11865" s="126"/>
      <c r="C11865" s="126"/>
      <c r="D11865" s="126"/>
      <c r="K11865" s="1014"/>
      <c r="L11865" s="126"/>
    </row>
    <row r="11866" spans="2:12">
      <c r="B11866" s="126"/>
      <c r="C11866" s="126"/>
      <c r="D11866" s="126"/>
      <c r="K11866" s="1014"/>
      <c r="L11866" s="126"/>
    </row>
    <row r="11867" spans="2:12">
      <c r="B11867" s="126"/>
      <c r="C11867" s="126"/>
      <c r="D11867" s="126"/>
      <c r="K11867" s="1014"/>
      <c r="L11867" s="126"/>
    </row>
    <row r="11868" spans="2:12">
      <c r="B11868" s="126"/>
      <c r="C11868" s="126"/>
      <c r="D11868" s="126"/>
      <c r="K11868" s="1014"/>
      <c r="L11868" s="126"/>
    </row>
    <row r="11869" spans="2:12">
      <c r="B11869" s="126"/>
      <c r="C11869" s="126"/>
      <c r="D11869" s="126"/>
      <c r="K11869" s="1014"/>
      <c r="L11869" s="126"/>
    </row>
    <row r="11870" spans="2:12">
      <c r="B11870" s="126"/>
      <c r="C11870" s="126"/>
      <c r="D11870" s="126"/>
      <c r="K11870" s="1014"/>
      <c r="L11870" s="126"/>
    </row>
    <row r="11871" spans="2:12">
      <c r="B11871" s="126"/>
      <c r="C11871" s="126"/>
      <c r="D11871" s="126"/>
      <c r="K11871" s="1014"/>
      <c r="L11871" s="126"/>
    </row>
    <row r="11872" spans="2:12">
      <c r="B11872" s="126"/>
      <c r="C11872" s="126"/>
      <c r="D11872" s="126"/>
      <c r="K11872" s="1014"/>
      <c r="L11872" s="126"/>
    </row>
    <row r="11873" spans="2:12">
      <c r="B11873" s="126"/>
      <c r="C11873" s="126"/>
      <c r="D11873" s="126"/>
      <c r="K11873" s="1014"/>
      <c r="L11873" s="126"/>
    </row>
    <row r="11874" spans="2:12">
      <c r="B11874" s="126"/>
      <c r="C11874" s="126"/>
      <c r="D11874" s="126"/>
      <c r="K11874" s="1014"/>
      <c r="L11874" s="126"/>
    </row>
    <row r="11875" spans="2:12">
      <c r="B11875" s="126"/>
      <c r="C11875" s="126"/>
      <c r="D11875" s="126"/>
      <c r="K11875" s="1014"/>
      <c r="L11875" s="126"/>
    </row>
    <row r="11876" spans="2:12">
      <c r="B11876" s="126"/>
      <c r="C11876" s="126"/>
      <c r="D11876" s="126"/>
      <c r="K11876" s="1014"/>
      <c r="L11876" s="126"/>
    </row>
    <row r="11877" spans="2:12">
      <c r="B11877" s="126"/>
      <c r="C11877" s="126"/>
      <c r="D11877" s="126"/>
      <c r="K11877" s="1014"/>
      <c r="L11877" s="126"/>
    </row>
    <row r="11878" spans="2:12">
      <c r="B11878" s="126"/>
      <c r="C11878" s="126"/>
      <c r="D11878" s="126"/>
      <c r="K11878" s="1014"/>
      <c r="L11878" s="126"/>
    </row>
    <row r="11879" spans="2:12">
      <c r="B11879" s="126"/>
      <c r="C11879" s="126"/>
      <c r="D11879" s="126"/>
      <c r="K11879" s="1014"/>
      <c r="L11879" s="126"/>
    </row>
    <row r="11880" spans="2:12">
      <c r="B11880" s="126"/>
      <c r="C11880" s="126"/>
      <c r="D11880" s="126"/>
      <c r="K11880" s="1014"/>
      <c r="L11880" s="126"/>
    </row>
    <row r="11881" spans="2:12">
      <c r="B11881" s="126"/>
      <c r="C11881" s="126"/>
      <c r="D11881" s="126"/>
      <c r="K11881" s="1014"/>
      <c r="L11881" s="126"/>
    </row>
    <row r="11882" spans="2:12">
      <c r="B11882" s="126"/>
      <c r="C11882" s="126"/>
      <c r="D11882" s="126"/>
      <c r="K11882" s="1014"/>
      <c r="L11882" s="126"/>
    </row>
    <row r="11883" spans="2:12">
      <c r="B11883" s="126"/>
      <c r="C11883" s="126"/>
      <c r="D11883" s="126"/>
      <c r="K11883" s="1014"/>
      <c r="L11883" s="126"/>
    </row>
    <row r="11884" spans="2:12">
      <c r="B11884" s="126"/>
      <c r="C11884" s="126"/>
      <c r="D11884" s="126"/>
      <c r="K11884" s="1014"/>
      <c r="L11884" s="126"/>
    </row>
    <row r="11885" spans="2:12">
      <c r="B11885" s="126"/>
      <c r="C11885" s="126"/>
      <c r="D11885" s="126"/>
      <c r="K11885" s="1014"/>
      <c r="L11885" s="126"/>
    </row>
    <row r="11886" spans="2:12">
      <c r="B11886" s="126"/>
      <c r="C11886" s="126"/>
      <c r="D11886" s="126"/>
      <c r="K11886" s="1014"/>
      <c r="L11886" s="126"/>
    </row>
    <row r="11887" spans="2:12">
      <c r="B11887" s="126"/>
      <c r="C11887" s="126"/>
      <c r="D11887" s="126"/>
      <c r="K11887" s="1014"/>
      <c r="L11887" s="126"/>
    </row>
    <row r="11888" spans="2:12">
      <c r="B11888" s="126"/>
      <c r="C11888" s="126"/>
      <c r="D11888" s="126"/>
      <c r="K11888" s="1014"/>
      <c r="L11888" s="126"/>
    </row>
    <row r="11889" spans="2:12">
      <c r="B11889" s="126"/>
      <c r="C11889" s="126"/>
      <c r="D11889" s="126"/>
      <c r="K11889" s="1014"/>
      <c r="L11889" s="126"/>
    </row>
    <row r="11890" spans="2:12">
      <c r="B11890" s="126"/>
      <c r="C11890" s="126"/>
      <c r="D11890" s="126"/>
      <c r="K11890" s="1014"/>
      <c r="L11890" s="126"/>
    </row>
    <row r="11891" spans="2:12">
      <c r="B11891" s="126"/>
      <c r="C11891" s="126"/>
      <c r="D11891" s="126"/>
      <c r="K11891" s="1014"/>
      <c r="L11891" s="126"/>
    </row>
    <row r="11892" spans="2:12">
      <c r="B11892" s="126"/>
      <c r="C11892" s="126"/>
      <c r="D11892" s="126"/>
      <c r="K11892" s="1014"/>
      <c r="L11892" s="126"/>
    </row>
    <row r="11893" spans="2:12">
      <c r="B11893" s="126"/>
      <c r="C11893" s="126"/>
      <c r="D11893" s="126"/>
      <c r="K11893" s="1014"/>
      <c r="L11893" s="126"/>
    </row>
    <row r="11894" spans="2:12">
      <c r="B11894" s="126"/>
      <c r="C11894" s="126"/>
      <c r="D11894" s="126"/>
      <c r="K11894" s="1014"/>
      <c r="L11894" s="126"/>
    </row>
    <row r="11895" spans="2:12">
      <c r="B11895" s="126"/>
      <c r="C11895" s="126"/>
      <c r="D11895" s="126"/>
      <c r="K11895" s="1014"/>
      <c r="L11895" s="126"/>
    </row>
    <row r="11896" spans="2:12">
      <c r="B11896" s="126"/>
      <c r="C11896" s="126"/>
      <c r="D11896" s="126"/>
      <c r="K11896" s="1014"/>
      <c r="L11896" s="126"/>
    </row>
    <row r="11897" spans="2:12">
      <c r="B11897" s="126"/>
      <c r="C11897" s="126"/>
      <c r="D11897" s="126"/>
      <c r="K11897" s="1014"/>
      <c r="L11897" s="126"/>
    </row>
    <row r="11898" spans="2:12">
      <c r="B11898" s="126"/>
      <c r="C11898" s="126"/>
      <c r="D11898" s="126"/>
      <c r="K11898" s="1014"/>
      <c r="L11898" s="126"/>
    </row>
    <row r="11899" spans="2:12">
      <c r="B11899" s="126"/>
      <c r="C11899" s="126"/>
      <c r="D11899" s="126"/>
      <c r="K11899" s="1014"/>
      <c r="L11899" s="126"/>
    </row>
    <row r="11900" spans="2:12">
      <c r="B11900" s="126"/>
      <c r="C11900" s="126"/>
      <c r="D11900" s="126"/>
      <c r="K11900" s="1014"/>
      <c r="L11900" s="126"/>
    </row>
    <row r="11901" spans="2:12">
      <c r="B11901" s="126"/>
      <c r="C11901" s="126"/>
      <c r="D11901" s="126"/>
      <c r="K11901" s="1014"/>
      <c r="L11901" s="126"/>
    </row>
    <row r="11902" spans="2:12">
      <c r="B11902" s="126"/>
      <c r="C11902" s="126"/>
      <c r="D11902" s="126"/>
      <c r="K11902" s="1014"/>
      <c r="L11902" s="126"/>
    </row>
    <row r="11903" spans="2:12">
      <c r="B11903" s="126"/>
      <c r="C11903" s="126"/>
      <c r="D11903" s="126"/>
      <c r="K11903" s="1014"/>
      <c r="L11903" s="126"/>
    </row>
    <row r="11904" spans="2:12">
      <c r="B11904" s="126"/>
      <c r="C11904" s="126"/>
      <c r="D11904" s="126"/>
      <c r="K11904" s="1014"/>
      <c r="L11904" s="126"/>
    </row>
    <row r="11905" spans="2:12">
      <c r="B11905" s="126"/>
      <c r="C11905" s="126"/>
      <c r="D11905" s="126"/>
      <c r="K11905" s="1014"/>
      <c r="L11905" s="126"/>
    </row>
    <row r="11906" spans="2:12">
      <c r="B11906" s="126"/>
      <c r="C11906" s="126"/>
      <c r="D11906" s="126"/>
      <c r="K11906" s="1014"/>
      <c r="L11906" s="126"/>
    </row>
    <row r="11907" spans="2:12">
      <c r="B11907" s="126"/>
      <c r="C11907" s="126"/>
      <c r="D11907" s="126"/>
      <c r="K11907" s="1014"/>
      <c r="L11907" s="126"/>
    </row>
    <row r="11908" spans="2:12">
      <c r="B11908" s="126"/>
      <c r="C11908" s="126"/>
      <c r="D11908" s="126"/>
      <c r="K11908" s="1014"/>
      <c r="L11908" s="126"/>
    </row>
    <row r="11909" spans="2:12">
      <c r="B11909" s="126"/>
      <c r="C11909" s="126"/>
      <c r="D11909" s="126"/>
      <c r="K11909" s="1014"/>
      <c r="L11909" s="126"/>
    </row>
    <row r="11910" spans="2:12">
      <c r="B11910" s="126"/>
      <c r="C11910" s="126"/>
      <c r="D11910" s="126"/>
      <c r="K11910" s="1014"/>
      <c r="L11910" s="126"/>
    </row>
    <row r="11911" spans="2:12">
      <c r="B11911" s="126"/>
      <c r="C11911" s="126"/>
      <c r="D11911" s="126"/>
      <c r="K11911" s="1014"/>
      <c r="L11911" s="126"/>
    </row>
    <row r="11912" spans="2:12">
      <c r="B11912" s="126"/>
      <c r="C11912" s="126"/>
      <c r="D11912" s="126"/>
      <c r="K11912" s="1014"/>
      <c r="L11912" s="126"/>
    </row>
    <row r="11913" spans="2:12">
      <c r="B11913" s="126"/>
      <c r="C11913" s="126"/>
      <c r="D11913" s="126"/>
      <c r="K11913" s="1014"/>
      <c r="L11913" s="126"/>
    </row>
    <row r="11914" spans="2:12">
      <c r="B11914" s="126"/>
      <c r="C11914" s="126"/>
      <c r="D11914" s="126"/>
      <c r="K11914" s="1014"/>
      <c r="L11914" s="126"/>
    </row>
    <row r="11915" spans="2:12">
      <c r="B11915" s="126"/>
      <c r="C11915" s="126"/>
      <c r="D11915" s="126"/>
      <c r="K11915" s="1014"/>
      <c r="L11915" s="126"/>
    </row>
    <row r="11916" spans="2:12">
      <c r="B11916" s="126"/>
      <c r="C11916" s="126"/>
      <c r="D11916" s="126"/>
      <c r="K11916" s="1014"/>
      <c r="L11916" s="126"/>
    </row>
    <row r="11917" spans="2:12">
      <c r="B11917" s="126"/>
      <c r="C11917" s="126"/>
      <c r="D11917" s="126"/>
      <c r="K11917" s="1014"/>
      <c r="L11917" s="126"/>
    </row>
    <row r="11918" spans="2:12">
      <c r="B11918" s="126"/>
      <c r="C11918" s="126"/>
      <c r="D11918" s="126"/>
      <c r="K11918" s="1014"/>
      <c r="L11918" s="126"/>
    </row>
    <row r="11919" spans="2:12">
      <c r="B11919" s="126"/>
      <c r="C11919" s="126"/>
      <c r="D11919" s="126"/>
      <c r="K11919" s="1014"/>
      <c r="L11919" s="126"/>
    </row>
    <row r="11920" spans="2:12">
      <c r="B11920" s="126"/>
      <c r="C11920" s="126"/>
      <c r="D11920" s="126"/>
      <c r="K11920" s="1014"/>
      <c r="L11920" s="126"/>
    </row>
    <row r="11921" spans="2:12">
      <c r="B11921" s="126"/>
      <c r="C11921" s="126"/>
      <c r="D11921" s="126"/>
      <c r="K11921" s="1014"/>
      <c r="L11921" s="126"/>
    </row>
    <row r="11922" spans="2:12">
      <c r="B11922" s="126"/>
      <c r="C11922" s="126"/>
      <c r="D11922" s="126"/>
      <c r="K11922" s="1014"/>
      <c r="L11922" s="126"/>
    </row>
    <row r="11923" spans="2:12">
      <c r="B11923" s="126"/>
      <c r="C11923" s="126"/>
      <c r="D11923" s="126"/>
      <c r="K11923" s="1014"/>
      <c r="L11923" s="126"/>
    </row>
    <row r="11924" spans="2:12">
      <c r="B11924" s="126"/>
      <c r="C11924" s="126"/>
      <c r="D11924" s="126"/>
      <c r="K11924" s="1014"/>
      <c r="L11924" s="126"/>
    </row>
    <row r="11925" spans="2:12">
      <c r="B11925" s="126"/>
      <c r="C11925" s="126"/>
      <c r="D11925" s="126"/>
      <c r="K11925" s="1014"/>
      <c r="L11925" s="126"/>
    </row>
    <row r="11926" spans="2:12">
      <c r="B11926" s="126"/>
      <c r="C11926" s="126"/>
      <c r="D11926" s="126"/>
      <c r="K11926" s="1014"/>
      <c r="L11926" s="126"/>
    </row>
    <row r="11927" spans="2:12">
      <c r="B11927" s="126"/>
      <c r="C11927" s="126"/>
      <c r="D11927" s="126"/>
      <c r="K11927" s="1014"/>
      <c r="L11927" s="126"/>
    </row>
    <row r="11928" spans="2:12">
      <c r="B11928" s="126"/>
      <c r="C11928" s="126"/>
      <c r="D11928" s="126"/>
      <c r="K11928" s="1014"/>
      <c r="L11928" s="126"/>
    </row>
    <row r="11929" spans="2:12">
      <c r="B11929" s="126"/>
      <c r="C11929" s="126"/>
      <c r="D11929" s="126"/>
      <c r="K11929" s="1014"/>
      <c r="L11929" s="126"/>
    </row>
    <row r="11930" spans="2:12">
      <c r="B11930" s="126"/>
      <c r="C11930" s="126"/>
      <c r="D11930" s="126"/>
      <c r="K11930" s="1014"/>
      <c r="L11930" s="126"/>
    </row>
    <row r="11931" spans="2:12">
      <c r="B11931" s="126"/>
      <c r="C11931" s="126"/>
      <c r="D11931" s="126"/>
      <c r="K11931" s="1014"/>
      <c r="L11931" s="126"/>
    </row>
    <row r="11932" spans="2:12">
      <c r="B11932" s="126"/>
      <c r="C11932" s="126"/>
      <c r="D11932" s="126"/>
      <c r="K11932" s="1014"/>
      <c r="L11932" s="126"/>
    </row>
    <row r="11933" spans="2:12">
      <c r="B11933" s="126"/>
      <c r="C11933" s="126"/>
      <c r="D11933" s="126"/>
      <c r="K11933" s="1014"/>
      <c r="L11933" s="126"/>
    </row>
    <row r="11934" spans="2:12">
      <c r="B11934" s="126"/>
      <c r="C11934" s="126"/>
      <c r="D11934" s="126"/>
      <c r="K11934" s="1014"/>
      <c r="L11934" s="126"/>
    </row>
    <row r="11935" spans="2:12">
      <c r="B11935" s="126"/>
      <c r="C11935" s="126"/>
      <c r="D11935" s="126"/>
      <c r="K11935" s="1014"/>
      <c r="L11935" s="126"/>
    </row>
    <row r="11936" spans="2:12">
      <c r="B11936" s="126"/>
      <c r="C11936" s="126"/>
      <c r="D11936" s="126"/>
      <c r="K11936" s="1014"/>
      <c r="L11936" s="126"/>
    </row>
    <row r="11937" spans="2:12">
      <c r="B11937" s="126"/>
      <c r="C11937" s="126"/>
      <c r="D11937" s="126"/>
      <c r="K11937" s="1014"/>
      <c r="L11937" s="126"/>
    </row>
    <row r="11938" spans="2:12">
      <c r="B11938" s="126"/>
      <c r="C11938" s="126"/>
      <c r="D11938" s="126"/>
      <c r="K11938" s="1014"/>
      <c r="L11938" s="126"/>
    </row>
    <row r="11939" spans="2:12">
      <c r="B11939" s="126"/>
      <c r="C11939" s="126"/>
      <c r="D11939" s="126"/>
      <c r="K11939" s="1014"/>
      <c r="L11939" s="126"/>
    </row>
    <row r="11940" spans="2:12">
      <c r="B11940" s="126"/>
      <c r="C11940" s="126"/>
      <c r="D11940" s="126"/>
      <c r="K11940" s="1014"/>
      <c r="L11940" s="126"/>
    </row>
    <row r="11941" spans="2:12">
      <c r="B11941" s="126"/>
      <c r="C11941" s="126"/>
      <c r="D11941" s="126"/>
      <c r="K11941" s="1014"/>
      <c r="L11941" s="126"/>
    </row>
    <row r="11942" spans="2:12">
      <c r="B11942" s="126"/>
      <c r="C11942" s="126"/>
      <c r="D11942" s="126"/>
      <c r="K11942" s="1014"/>
      <c r="L11942" s="126"/>
    </row>
    <row r="11943" spans="2:12">
      <c r="B11943" s="126"/>
      <c r="C11943" s="126"/>
      <c r="D11943" s="126"/>
      <c r="K11943" s="1014"/>
      <c r="L11943" s="126"/>
    </row>
    <row r="11944" spans="2:12">
      <c r="B11944" s="126"/>
      <c r="C11944" s="126"/>
      <c r="D11944" s="126"/>
      <c r="K11944" s="1014"/>
      <c r="L11944" s="126"/>
    </row>
    <row r="11945" spans="2:12">
      <c r="B11945" s="126"/>
      <c r="C11945" s="126"/>
      <c r="D11945" s="126"/>
      <c r="K11945" s="1014"/>
      <c r="L11945" s="126"/>
    </row>
    <row r="11946" spans="2:12">
      <c r="B11946" s="126"/>
      <c r="C11946" s="126"/>
      <c r="D11946" s="126"/>
      <c r="K11946" s="1014"/>
      <c r="L11946" s="126"/>
    </row>
    <row r="11947" spans="2:12">
      <c r="B11947" s="126"/>
      <c r="C11947" s="126"/>
      <c r="D11947" s="126"/>
      <c r="K11947" s="1014"/>
      <c r="L11947" s="126"/>
    </row>
    <row r="11948" spans="2:12">
      <c r="B11948" s="126"/>
      <c r="C11948" s="126"/>
      <c r="D11948" s="126"/>
      <c r="K11948" s="1014"/>
      <c r="L11948" s="126"/>
    </row>
    <row r="11949" spans="2:12">
      <c r="B11949" s="126"/>
      <c r="C11949" s="126"/>
      <c r="D11949" s="126"/>
      <c r="K11949" s="1014"/>
      <c r="L11949" s="126"/>
    </row>
    <row r="11950" spans="2:12">
      <c r="B11950" s="126"/>
      <c r="C11950" s="126"/>
      <c r="D11950" s="126"/>
      <c r="K11950" s="1014"/>
      <c r="L11950" s="126"/>
    </row>
    <row r="11951" spans="2:12">
      <c r="B11951" s="126"/>
      <c r="C11951" s="126"/>
      <c r="D11951" s="126"/>
      <c r="K11951" s="1014"/>
      <c r="L11951" s="126"/>
    </row>
    <row r="11952" spans="2:12">
      <c r="B11952" s="126"/>
      <c r="C11952" s="126"/>
      <c r="D11952" s="126"/>
      <c r="K11952" s="1014"/>
      <c r="L11952" s="126"/>
    </row>
    <row r="11953" spans="2:12">
      <c r="B11953" s="126"/>
      <c r="C11953" s="126"/>
      <c r="D11953" s="126"/>
      <c r="K11953" s="1014"/>
      <c r="L11953" s="126"/>
    </row>
    <row r="11954" spans="2:12">
      <c r="B11954" s="126"/>
      <c r="C11954" s="126"/>
      <c r="D11954" s="126"/>
      <c r="K11954" s="1014"/>
      <c r="L11954" s="126"/>
    </row>
    <row r="11955" spans="2:12">
      <c r="B11955" s="126"/>
      <c r="C11955" s="126"/>
      <c r="D11955" s="126"/>
      <c r="K11955" s="1014"/>
      <c r="L11955" s="126"/>
    </row>
    <row r="11956" spans="2:12">
      <c r="B11956" s="126"/>
      <c r="C11956" s="126"/>
      <c r="D11956" s="126"/>
      <c r="K11956" s="1014"/>
      <c r="L11956" s="126"/>
    </row>
    <row r="11957" spans="2:12">
      <c r="B11957" s="126"/>
      <c r="C11957" s="126"/>
      <c r="D11957" s="126"/>
      <c r="K11957" s="1014"/>
      <c r="L11957" s="126"/>
    </row>
    <row r="11958" spans="2:12">
      <c r="B11958" s="126"/>
      <c r="C11958" s="126"/>
      <c r="D11958" s="126"/>
      <c r="K11958" s="1014"/>
      <c r="L11958" s="126"/>
    </row>
    <row r="11959" spans="2:12">
      <c r="B11959" s="126"/>
      <c r="C11959" s="126"/>
      <c r="D11959" s="126"/>
      <c r="K11959" s="1014"/>
      <c r="L11959" s="126"/>
    </row>
    <row r="11960" spans="2:12">
      <c r="B11960" s="126"/>
      <c r="C11960" s="126"/>
      <c r="D11960" s="126"/>
      <c r="K11960" s="1014"/>
      <c r="L11960" s="126"/>
    </row>
    <row r="11961" spans="2:12">
      <c r="B11961" s="126"/>
      <c r="C11961" s="126"/>
      <c r="D11961" s="126"/>
      <c r="K11961" s="1014"/>
      <c r="L11961" s="126"/>
    </row>
    <row r="11962" spans="2:12">
      <c r="B11962" s="126"/>
      <c r="C11962" s="126"/>
      <c r="D11962" s="126"/>
      <c r="K11962" s="1014"/>
      <c r="L11962" s="126"/>
    </row>
    <row r="11963" spans="2:12">
      <c r="B11963" s="126"/>
      <c r="C11963" s="126"/>
      <c r="D11963" s="126"/>
      <c r="K11963" s="1014"/>
      <c r="L11963" s="126"/>
    </row>
    <row r="11964" spans="2:12">
      <c r="B11964" s="126"/>
      <c r="C11964" s="126"/>
      <c r="D11964" s="126"/>
      <c r="K11964" s="1014"/>
      <c r="L11964" s="126"/>
    </row>
    <row r="11965" spans="2:12">
      <c r="B11965" s="126"/>
      <c r="C11965" s="126"/>
      <c r="D11965" s="126"/>
      <c r="K11965" s="1014"/>
      <c r="L11965" s="126"/>
    </row>
    <row r="11966" spans="2:12">
      <c r="B11966" s="126"/>
      <c r="C11966" s="126"/>
      <c r="D11966" s="126"/>
      <c r="K11966" s="1014"/>
      <c r="L11966" s="126"/>
    </row>
    <row r="11967" spans="2:12">
      <c r="B11967" s="126"/>
      <c r="C11967" s="126"/>
      <c r="D11967" s="126"/>
      <c r="K11967" s="1014"/>
      <c r="L11967" s="126"/>
    </row>
    <row r="11968" spans="2:12">
      <c r="B11968" s="126"/>
      <c r="C11968" s="126"/>
      <c r="D11968" s="126"/>
      <c r="K11968" s="1014"/>
      <c r="L11968" s="126"/>
    </row>
    <row r="11969" spans="2:12">
      <c r="B11969" s="126"/>
      <c r="C11969" s="126"/>
      <c r="D11969" s="126"/>
      <c r="K11969" s="1014"/>
      <c r="L11969" s="126"/>
    </row>
    <row r="11970" spans="2:12">
      <c r="B11970" s="126"/>
      <c r="C11970" s="126"/>
      <c r="D11970" s="126"/>
      <c r="K11970" s="1014"/>
      <c r="L11970" s="126"/>
    </row>
    <row r="11971" spans="2:12">
      <c r="B11971" s="126"/>
      <c r="C11971" s="126"/>
      <c r="D11971" s="126"/>
      <c r="K11971" s="1014"/>
      <c r="L11971" s="126"/>
    </row>
    <row r="11972" spans="2:12">
      <c r="B11972" s="126"/>
      <c r="C11972" s="126"/>
      <c r="D11972" s="126"/>
      <c r="K11972" s="1014"/>
      <c r="L11972" s="126"/>
    </row>
    <row r="11973" spans="2:12">
      <c r="B11973" s="126"/>
      <c r="C11973" s="126"/>
      <c r="D11973" s="126"/>
      <c r="K11973" s="1014"/>
      <c r="L11973" s="126"/>
    </row>
    <row r="11974" spans="2:12">
      <c r="B11974" s="126"/>
      <c r="C11974" s="126"/>
      <c r="D11974" s="126"/>
      <c r="K11974" s="1014"/>
      <c r="L11974" s="126"/>
    </row>
    <row r="11975" spans="2:12">
      <c r="B11975" s="126"/>
      <c r="C11975" s="126"/>
      <c r="D11975" s="126"/>
      <c r="K11975" s="1014"/>
      <c r="L11975" s="126"/>
    </row>
    <row r="11976" spans="2:12">
      <c r="B11976" s="126"/>
      <c r="C11976" s="126"/>
      <c r="D11976" s="126"/>
      <c r="K11976" s="1014"/>
      <c r="L11976" s="126"/>
    </row>
    <row r="11977" spans="2:12">
      <c r="B11977" s="126"/>
      <c r="C11977" s="126"/>
      <c r="D11977" s="126"/>
      <c r="K11977" s="1014"/>
      <c r="L11977" s="126"/>
    </row>
    <row r="11978" spans="2:12">
      <c r="B11978" s="126"/>
      <c r="C11978" s="126"/>
      <c r="D11978" s="126"/>
      <c r="K11978" s="1014"/>
      <c r="L11978" s="126"/>
    </row>
    <row r="11979" spans="2:12">
      <c r="B11979" s="126"/>
      <c r="C11979" s="126"/>
      <c r="D11979" s="126"/>
      <c r="K11979" s="1014"/>
      <c r="L11979" s="126"/>
    </row>
    <row r="11980" spans="2:12">
      <c r="B11980" s="126"/>
      <c r="C11980" s="126"/>
      <c r="D11980" s="126"/>
      <c r="K11980" s="1014"/>
      <c r="L11980" s="126"/>
    </row>
    <row r="11981" spans="2:12">
      <c r="B11981" s="126"/>
      <c r="C11981" s="126"/>
      <c r="D11981" s="126"/>
      <c r="K11981" s="1014"/>
      <c r="L11981" s="126"/>
    </row>
    <row r="11982" spans="2:12">
      <c r="B11982" s="126"/>
      <c r="C11982" s="126"/>
      <c r="D11982" s="126"/>
      <c r="K11982" s="1014"/>
      <c r="L11982" s="126"/>
    </row>
    <row r="11983" spans="2:12">
      <c r="B11983" s="126"/>
      <c r="C11983" s="126"/>
      <c r="D11983" s="126"/>
      <c r="K11983" s="1014"/>
      <c r="L11983" s="126"/>
    </row>
    <row r="11984" spans="2:12">
      <c r="B11984" s="126"/>
      <c r="C11984" s="126"/>
      <c r="D11984" s="126"/>
      <c r="K11984" s="1014"/>
      <c r="L11984" s="126"/>
    </row>
    <row r="11985" spans="2:12">
      <c r="B11985" s="126"/>
      <c r="C11985" s="126"/>
      <c r="D11985" s="126"/>
      <c r="K11985" s="1014"/>
      <c r="L11985" s="126"/>
    </row>
    <row r="11986" spans="2:12">
      <c r="B11986" s="126"/>
      <c r="C11986" s="126"/>
      <c r="D11986" s="126"/>
      <c r="K11986" s="1014"/>
      <c r="L11986" s="126"/>
    </row>
    <row r="11987" spans="2:12">
      <c r="B11987" s="126"/>
      <c r="C11987" s="126"/>
      <c r="D11987" s="126"/>
      <c r="K11987" s="1014"/>
      <c r="L11987" s="126"/>
    </row>
    <row r="11988" spans="2:12">
      <c r="B11988" s="126"/>
      <c r="C11988" s="126"/>
      <c r="D11988" s="126"/>
      <c r="K11988" s="1014"/>
      <c r="L11988" s="126"/>
    </row>
    <row r="11989" spans="2:12">
      <c r="B11989" s="126"/>
      <c r="C11989" s="126"/>
      <c r="D11989" s="126"/>
      <c r="K11989" s="1014"/>
      <c r="L11989" s="126"/>
    </row>
    <row r="11990" spans="2:12">
      <c r="B11990" s="126"/>
      <c r="C11990" s="126"/>
      <c r="D11990" s="126"/>
      <c r="K11990" s="1014"/>
      <c r="L11990" s="126"/>
    </row>
    <row r="11991" spans="2:12">
      <c r="B11991" s="126"/>
      <c r="C11991" s="126"/>
      <c r="D11991" s="126"/>
      <c r="K11991" s="1014"/>
      <c r="L11991" s="126"/>
    </row>
    <row r="11992" spans="2:12">
      <c r="B11992" s="126"/>
      <c r="C11992" s="126"/>
      <c r="D11992" s="126"/>
      <c r="K11992" s="1014"/>
      <c r="L11992" s="126"/>
    </row>
    <row r="11993" spans="2:12">
      <c r="B11993" s="126"/>
      <c r="C11993" s="126"/>
      <c r="D11993" s="126"/>
      <c r="K11993" s="1014"/>
      <c r="L11993" s="126"/>
    </row>
    <row r="11994" spans="2:12">
      <c r="B11994" s="126"/>
      <c r="C11994" s="126"/>
      <c r="D11994" s="126"/>
      <c r="K11994" s="1014"/>
      <c r="L11994" s="126"/>
    </row>
    <row r="11995" spans="2:12">
      <c r="B11995" s="126"/>
      <c r="C11995" s="126"/>
      <c r="D11995" s="126"/>
      <c r="K11995" s="1014"/>
      <c r="L11995" s="126"/>
    </row>
    <row r="11996" spans="2:12">
      <c r="B11996" s="126"/>
      <c r="C11996" s="126"/>
      <c r="D11996" s="126"/>
      <c r="K11996" s="1014"/>
      <c r="L11996" s="126"/>
    </row>
    <row r="11997" spans="2:12">
      <c r="B11997" s="126"/>
      <c r="C11997" s="126"/>
      <c r="D11997" s="126"/>
      <c r="K11997" s="1014"/>
      <c r="L11997" s="126"/>
    </row>
    <row r="11998" spans="2:12">
      <c r="B11998" s="126"/>
      <c r="C11998" s="126"/>
      <c r="D11998" s="126"/>
      <c r="K11998" s="1014"/>
      <c r="L11998" s="126"/>
    </row>
    <row r="11999" spans="2:12">
      <c r="B11999" s="126"/>
      <c r="C11999" s="126"/>
      <c r="D11999" s="126"/>
      <c r="K11999" s="1014"/>
      <c r="L11999" s="126"/>
    </row>
    <row r="12000" spans="2:12">
      <c r="B12000" s="126"/>
      <c r="C12000" s="126"/>
      <c r="D12000" s="126"/>
      <c r="K12000" s="1014"/>
      <c r="L12000" s="126"/>
    </row>
    <row r="12001" spans="2:12">
      <c r="B12001" s="126"/>
      <c r="C12001" s="126"/>
      <c r="D12001" s="126"/>
      <c r="K12001" s="1014"/>
      <c r="L12001" s="126"/>
    </row>
    <row r="12002" spans="2:12">
      <c r="B12002" s="126"/>
      <c r="C12002" s="126"/>
      <c r="D12002" s="126"/>
      <c r="K12002" s="1014"/>
      <c r="L12002" s="126"/>
    </row>
    <row r="12003" spans="2:12">
      <c r="B12003" s="126"/>
      <c r="C12003" s="126"/>
      <c r="D12003" s="126"/>
      <c r="K12003" s="1014"/>
      <c r="L12003" s="126"/>
    </row>
    <row r="12004" spans="2:12">
      <c r="B12004" s="126"/>
      <c r="C12004" s="126"/>
      <c r="D12004" s="126"/>
      <c r="K12004" s="1014"/>
      <c r="L12004" s="126"/>
    </row>
    <row r="12005" spans="2:12">
      <c r="B12005" s="126"/>
      <c r="C12005" s="126"/>
      <c r="D12005" s="126"/>
      <c r="K12005" s="1014"/>
      <c r="L12005" s="126"/>
    </row>
    <row r="12006" spans="2:12">
      <c r="B12006" s="126"/>
      <c r="C12006" s="126"/>
      <c r="D12006" s="126"/>
      <c r="K12006" s="1014"/>
      <c r="L12006" s="126"/>
    </row>
    <row r="12007" spans="2:12">
      <c r="B12007" s="126"/>
      <c r="C12007" s="126"/>
      <c r="D12007" s="126"/>
      <c r="K12007" s="1014"/>
      <c r="L12007" s="126"/>
    </row>
    <row r="12008" spans="2:12">
      <c r="B12008" s="126"/>
      <c r="C12008" s="126"/>
      <c r="D12008" s="126"/>
      <c r="K12008" s="1014"/>
      <c r="L12008" s="126"/>
    </row>
    <row r="12009" spans="2:12">
      <c r="B12009" s="126"/>
      <c r="C12009" s="126"/>
      <c r="D12009" s="126"/>
      <c r="K12009" s="1014"/>
      <c r="L12009" s="126"/>
    </row>
    <row r="12010" spans="2:12">
      <c r="B12010" s="126"/>
      <c r="C12010" s="126"/>
      <c r="D12010" s="126"/>
      <c r="K12010" s="1014"/>
      <c r="L12010" s="126"/>
    </row>
    <row r="12011" spans="2:12">
      <c r="B12011" s="126"/>
      <c r="C12011" s="126"/>
      <c r="D12011" s="126"/>
      <c r="K12011" s="1014"/>
      <c r="L12011" s="126"/>
    </row>
    <row r="12012" spans="2:12">
      <c r="B12012" s="126"/>
      <c r="C12012" s="126"/>
      <c r="D12012" s="126"/>
      <c r="K12012" s="1014"/>
      <c r="L12012" s="126"/>
    </row>
    <row r="12013" spans="2:12">
      <c r="B12013" s="126"/>
      <c r="C12013" s="126"/>
      <c r="D12013" s="126"/>
      <c r="K12013" s="1014"/>
      <c r="L12013" s="126"/>
    </row>
    <row r="12014" spans="2:12">
      <c r="B12014" s="126"/>
      <c r="C12014" s="126"/>
      <c r="D12014" s="126"/>
      <c r="K12014" s="1014"/>
      <c r="L12014" s="126"/>
    </row>
    <row r="12015" spans="2:12">
      <c r="B12015" s="126"/>
      <c r="C12015" s="126"/>
      <c r="D12015" s="126"/>
      <c r="K12015" s="1014"/>
      <c r="L12015" s="126"/>
    </row>
    <row r="12016" spans="2:12">
      <c r="B12016" s="126"/>
      <c r="C12016" s="126"/>
      <c r="D12016" s="126"/>
      <c r="K12016" s="1014"/>
      <c r="L12016" s="126"/>
    </row>
    <row r="12017" spans="2:12">
      <c r="B12017" s="126"/>
      <c r="C12017" s="126"/>
      <c r="D12017" s="126"/>
      <c r="K12017" s="1014"/>
      <c r="L12017" s="126"/>
    </row>
    <row r="12018" spans="2:12">
      <c r="B12018" s="126"/>
      <c r="C12018" s="126"/>
      <c r="D12018" s="126"/>
      <c r="K12018" s="1014"/>
      <c r="L12018" s="126"/>
    </row>
    <row r="12019" spans="2:12">
      <c r="B12019" s="126"/>
      <c r="C12019" s="126"/>
      <c r="D12019" s="126"/>
      <c r="K12019" s="1014"/>
      <c r="L12019" s="126"/>
    </row>
    <row r="12020" spans="2:12">
      <c r="B12020" s="126"/>
      <c r="C12020" s="126"/>
      <c r="D12020" s="126"/>
      <c r="K12020" s="1014"/>
      <c r="L12020" s="126"/>
    </row>
    <row r="12021" spans="2:12">
      <c r="B12021" s="126"/>
      <c r="C12021" s="126"/>
      <c r="D12021" s="126"/>
      <c r="K12021" s="1014"/>
      <c r="L12021" s="126"/>
    </row>
    <row r="12022" spans="2:12">
      <c r="B12022" s="126"/>
      <c r="C12022" s="126"/>
      <c r="D12022" s="126"/>
      <c r="K12022" s="1014"/>
      <c r="L12022" s="126"/>
    </row>
    <row r="12023" spans="2:12">
      <c r="B12023" s="126"/>
      <c r="C12023" s="126"/>
      <c r="D12023" s="126"/>
      <c r="K12023" s="1014"/>
      <c r="L12023" s="126"/>
    </row>
    <row r="12024" spans="2:12">
      <c r="B12024" s="126"/>
      <c r="C12024" s="126"/>
      <c r="D12024" s="126"/>
      <c r="K12024" s="1014"/>
      <c r="L12024" s="126"/>
    </row>
    <row r="12025" spans="2:12">
      <c r="B12025" s="126"/>
      <c r="C12025" s="126"/>
      <c r="D12025" s="126"/>
      <c r="K12025" s="1014"/>
      <c r="L12025" s="126"/>
    </row>
    <row r="12026" spans="2:12">
      <c r="B12026" s="126"/>
      <c r="C12026" s="126"/>
      <c r="D12026" s="126"/>
      <c r="K12026" s="1014"/>
      <c r="L12026" s="126"/>
    </row>
    <row r="12027" spans="2:12">
      <c r="B12027" s="126"/>
      <c r="C12027" s="126"/>
      <c r="D12027" s="126"/>
      <c r="K12027" s="1014"/>
      <c r="L12027" s="126"/>
    </row>
    <row r="12028" spans="2:12">
      <c r="B12028" s="126"/>
      <c r="C12028" s="126"/>
      <c r="D12028" s="126"/>
      <c r="K12028" s="1014"/>
      <c r="L12028" s="126"/>
    </row>
    <row r="12029" spans="2:12">
      <c r="B12029" s="126"/>
      <c r="C12029" s="126"/>
      <c r="D12029" s="126"/>
      <c r="K12029" s="1014"/>
      <c r="L12029" s="126"/>
    </row>
    <row r="12030" spans="2:12">
      <c r="B12030" s="126"/>
      <c r="C12030" s="126"/>
      <c r="D12030" s="126"/>
      <c r="K12030" s="1014"/>
      <c r="L12030" s="126"/>
    </row>
    <row r="12031" spans="2:12">
      <c r="B12031" s="126"/>
      <c r="C12031" s="126"/>
      <c r="D12031" s="126"/>
      <c r="K12031" s="1014"/>
      <c r="L12031" s="126"/>
    </row>
    <row r="12032" spans="2:12">
      <c r="B12032" s="126"/>
      <c r="C12032" s="126"/>
      <c r="D12032" s="126"/>
      <c r="K12032" s="1014"/>
      <c r="L12032" s="126"/>
    </row>
    <row r="12033" spans="2:12">
      <c r="B12033" s="126"/>
      <c r="C12033" s="126"/>
      <c r="D12033" s="126"/>
      <c r="K12033" s="1014"/>
      <c r="L12033" s="126"/>
    </row>
    <row r="12034" spans="2:12">
      <c r="B12034" s="126"/>
      <c r="C12034" s="126"/>
      <c r="D12034" s="126"/>
      <c r="K12034" s="1014"/>
      <c r="L12034" s="126"/>
    </row>
    <row r="12035" spans="2:12">
      <c r="B12035" s="126"/>
      <c r="C12035" s="126"/>
      <c r="D12035" s="126"/>
      <c r="K12035" s="1014"/>
      <c r="L12035" s="126"/>
    </row>
    <row r="12036" spans="2:12">
      <c r="B12036" s="126"/>
      <c r="C12036" s="126"/>
      <c r="D12036" s="126"/>
      <c r="K12036" s="1014"/>
      <c r="L12036" s="126"/>
    </row>
    <row r="12037" spans="2:12">
      <c r="B12037" s="126"/>
      <c r="C12037" s="126"/>
      <c r="D12037" s="126"/>
      <c r="K12037" s="1014"/>
      <c r="L12037" s="126"/>
    </row>
    <row r="12038" spans="2:12">
      <c r="B12038" s="126"/>
      <c r="C12038" s="126"/>
      <c r="D12038" s="126"/>
      <c r="K12038" s="1014"/>
      <c r="L12038" s="126"/>
    </row>
    <row r="12039" spans="2:12">
      <c r="B12039" s="126"/>
      <c r="C12039" s="126"/>
      <c r="D12039" s="126"/>
      <c r="K12039" s="1014"/>
      <c r="L12039" s="126"/>
    </row>
    <row r="12040" spans="2:12">
      <c r="B12040" s="126"/>
      <c r="C12040" s="126"/>
      <c r="D12040" s="126"/>
      <c r="K12040" s="1014"/>
      <c r="L12040" s="126"/>
    </row>
    <row r="12041" spans="2:12">
      <c r="B12041" s="126"/>
      <c r="C12041" s="126"/>
      <c r="D12041" s="126"/>
      <c r="K12041" s="1014"/>
      <c r="L12041" s="126"/>
    </row>
    <row r="12042" spans="2:12">
      <c r="B12042" s="126"/>
      <c r="C12042" s="126"/>
      <c r="D12042" s="126"/>
      <c r="K12042" s="1014"/>
      <c r="L12042" s="126"/>
    </row>
    <row r="12043" spans="2:12">
      <c r="B12043" s="126"/>
      <c r="C12043" s="126"/>
      <c r="D12043" s="126"/>
      <c r="K12043" s="1014"/>
      <c r="L12043" s="126"/>
    </row>
    <row r="12044" spans="2:12">
      <c r="B12044" s="126"/>
      <c r="C12044" s="126"/>
      <c r="D12044" s="126"/>
      <c r="K12044" s="1014"/>
      <c r="L12044" s="126"/>
    </row>
    <row r="12045" spans="2:12">
      <c r="B12045" s="126"/>
      <c r="C12045" s="126"/>
      <c r="D12045" s="126"/>
      <c r="K12045" s="1014"/>
      <c r="L12045" s="126"/>
    </row>
    <row r="12046" spans="2:12">
      <c r="B12046" s="126"/>
      <c r="C12046" s="126"/>
      <c r="D12046" s="126"/>
      <c r="K12046" s="1014"/>
      <c r="L12046" s="126"/>
    </row>
    <row r="12047" spans="2:12">
      <c r="B12047" s="126"/>
      <c r="C12047" s="126"/>
      <c r="D12047" s="126"/>
      <c r="K12047" s="1014"/>
      <c r="L12047" s="126"/>
    </row>
    <row r="12048" spans="2:12">
      <c r="B12048" s="126"/>
      <c r="C12048" s="126"/>
      <c r="D12048" s="126"/>
      <c r="K12048" s="1014"/>
      <c r="L12048" s="126"/>
    </row>
    <row r="12049" spans="2:12">
      <c r="B12049" s="126"/>
      <c r="C12049" s="126"/>
      <c r="D12049" s="126"/>
      <c r="K12049" s="1014"/>
      <c r="L12049" s="126"/>
    </row>
    <row r="12050" spans="2:12">
      <c r="B12050" s="126"/>
      <c r="C12050" s="126"/>
      <c r="D12050" s="126"/>
      <c r="K12050" s="1014"/>
      <c r="L12050" s="126"/>
    </row>
    <row r="12051" spans="2:12">
      <c r="B12051" s="126"/>
      <c r="C12051" s="126"/>
      <c r="D12051" s="126"/>
      <c r="K12051" s="1014"/>
      <c r="L12051" s="126"/>
    </row>
    <row r="12052" spans="2:12">
      <c r="B12052" s="126"/>
      <c r="C12052" s="126"/>
      <c r="D12052" s="126"/>
      <c r="K12052" s="1014"/>
      <c r="L12052" s="126"/>
    </row>
    <row r="12053" spans="2:12">
      <c r="B12053" s="126"/>
      <c r="C12053" s="126"/>
      <c r="D12053" s="126"/>
      <c r="K12053" s="1014"/>
      <c r="L12053" s="126"/>
    </row>
    <row r="12054" spans="2:12">
      <c r="B12054" s="126"/>
      <c r="C12054" s="126"/>
      <c r="D12054" s="126"/>
      <c r="K12054" s="1014"/>
      <c r="L12054" s="126"/>
    </row>
    <row r="12055" spans="2:12">
      <c r="B12055" s="126"/>
      <c r="C12055" s="126"/>
      <c r="D12055" s="126"/>
      <c r="K12055" s="1014"/>
      <c r="L12055" s="126"/>
    </row>
    <row r="12056" spans="2:12">
      <c r="B12056" s="126"/>
      <c r="C12056" s="126"/>
      <c r="D12056" s="126"/>
      <c r="K12056" s="1014"/>
      <c r="L12056" s="126"/>
    </row>
    <row r="12057" spans="2:12">
      <c r="B12057" s="126"/>
      <c r="C12057" s="126"/>
      <c r="D12057" s="126"/>
      <c r="K12057" s="1014"/>
      <c r="L12057" s="126"/>
    </row>
    <row r="12058" spans="2:12">
      <c r="B12058" s="126"/>
      <c r="C12058" s="126"/>
      <c r="D12058" s="126"/>
      <c r="K12058" s="1014"/>
      <c r="L12058" s="126"/>
    </row>
    <row r="12059" spans="2:12">
      <c r="B12059" s="126"/>
      <c r="C12059" s="126"/>
      <c r="D12059" s="126"/>
      <c r="K12059" s="1014"/>
      <c r="L12059" s="126"/>
    </row>
    <row r="12060" spans="2:12">
      <c r="B12060" s="126"/>
      <c r="C12060" s="126"/>
      <c r="D12060" s="126"/>
      <c r="K12060" s="1014"/>
      <c r="L12060" s="126"/>
    </row>
    <row r="12061" spans="2:12">
      <c r="B12061" s="126"/>
      <c r="C12061" s="126"/>
      <c r="D12061" s="126"/>
      <c r="K12061" s="1014"/>
      <c r="L12061" s="126"/>
    </row>
    <row r="12062" spans="2:12">
      <c r="B12062" s="126"/>
      <c r="C12062" s="126"/>
      <c r="D12062" s="126"/>
      <c r="K12062" s="1014"/>
      <c r="L12062" s="126"/>
    </row>
    <row r="12063" spans="2:12">
      <c r="B12063" s="126"/>
      <c r="C12063" s="126"/>
      <c r="D12063" s="126"/>
      <c r="K12063" s="1014"/>
      <c r="L12063" s="126"/>
    </row>
    <row r="12064" spans="2:12">
      <c r="B12064" s="126"/>
      <c r="C12064" s="126"/>
      <c r="D12064" s="126"/>
      <c r="K12064" s="1014"/>
      <c r="L12064" s="126"/>
    </row>
    <row r="12065" spans="2:12">
      <c r="B12065" s="126"/>
      <c r="C12065" s="126"/>
      <c r="D12065" s="126"/>
      <c r="K12065" s="1014"/>
      <c r="L12065" s="126"/>
    </row>
    <row r="12066" spans="2:12">
      <c r="B12066" s="126"/>
      <c r="C12066" s="126"/>
      <c r="D12066" s="126"/>
      <c r="K12066" s="1014"/>
      <c r="L12066" s="126"/>
    </row>
    <row r="12067" spans="2:12">
      <c r="B12067" s="126"/>
      <c r="C12067" s="126"/>
      <c r="D12067" s="126"/>
      <c r="K12067" s="1014"/>
      <c r="L12067" s="126"/>
    </row>
    <row r="12068" spans="2:12">
      <c r="B12068" s="126"/>
      <c r="C12068" s="126"/>
      <c r="D12068" s="126"/>
      <c r="K12068" s="1014"/>
      <c r="L12068" s="126"/>
    </row>
    <row r="12069" spans="2:12">
      <c r="B12069" s="126"/>
      <c r="C12069" s="126"/>
      <c r="D12069" s="126"/>
      <c r="K12069" s="1014"/>
      <c r="L12069" s="126"/>
    </row>
    <row r="12070" spans="2:12">
      <c r="B12070" s="126"/>
      <c r="C12070" s="126"/>
      <c r="D12070" s="126"/>
      <c r="K12070" s="1014"/>
      <c r="L12070" s="126"/>
    </row>
    <row r="12071" spans="2:12">
      <c r="B12071" s="126"/>
      <c r="C12071" s="126"/>
      <c r="D12071" s="126"/>
      <c r="K12071" s="1014"/>
      <c r="L12071" s="126"/>
    </row>
    <row r="12072" spans="2:12">
      <c r="B12072" s="126"/>
      <c r="C12072" s="126"/>
      <c r="D12072" s="126"/>
      <c r="K12072" s="1014"/>
      <c r="L12072" s="126"/>
    </row>
    <row r="12073" spans="2:12">
      <c r="B12073" s="126"/>
      <c r="C12073" s="126"/>
      <c r="D12073" s="126"/>
      <c r="K12073" s="1014"/>
      <c r="L12073" s="126"/>
    </row>
    <row r="12074" spans="2:12">
      <c r="B12074" s="126"/>
      <c r="C12074" s="126"/>
      <c r="D12074" s="126"/>
      <c r="K12074" s="1014"/>
      <c r="L12074" s="126"/>
    </row>
    <row r="12075" spans="2:12">
      <c r="B12075" s="126"/>
      <c r="C12075" s="126"/>
      <c r="D12075" s="126"/>
      <c r="K12075" s="1014"/>
      <c r="L12075" s="126"/>
    </row>
    <row r="12076" spans="2:12">
      <c r="B12076" s="126"/>
      <c r="C12076" s="126"/>
      <c r="D12076" s="126"/>
      <c r="K12076" s="1014"/>
      <c r="L12076" s="126"/>
    </row>
    <row r="12077" spans="2:12">
      <c r="B12077" s="126"/>
      <c r="C12077" s="126"/>
      <c r="D12077" s="126"/>
      <c r="K12077" s="1014"/>
      <c r="L12077" s="126"/>
    </row>
    <row r="12078" spans="2:12">
      <c r="B12078" s="126"/>
      <c r="C12078" s="126"/>
      <c r="D12078" s="126"/>
      <c r="K12078" s="1014"/>
      <c r="L12078" s="126"/>
    </row>
    <row r="12079" spans="2:12">
      <c r="B12079" s="126"/>
      <c r="C12079" s="126"/>
      <c r="D12079" s="126"/>
      <c r="K12079" s="1014"/>
      <c r="L12079" s="126"/>
    </row>
    <row r="12080" spans="2:12">
      <c r="B12080" s="126"/>
      <c r="C12080" s="126"/>
      <c r="D12080" s="126"/>
      <c r="K12080" s="1014"/>
      <c r="L12080" s="126"/>
    </row>
    <row r="12081" spans="2:12">
      <c r="B12081" s="126"/>
      <c r="C12081" s="126"/>
      <c r="D12081" s="126"/>
      <c r="K12081" s="1014"/>
      <c r="L12081" s="126"/>
    </row>
    <row r="12082" spans="2:12">
      <c r="B12082" s="126"/>
      <c r="C12082" s="126"/>
      <c r="D12082" s="126"/>
      <c r="K12082" s="1014"/>
      <c r="L12082" s="126"/>
    </row>
    <row r="12083" spans="2:12">
      <c r="B12083" s="126"/>
      <c r="C12083" s="126"/>
      <c r="D12083" s="126"/>
      <c r="K12083" s="1014"/>
      <c r="L12083" s="126"/>
    </row>
    <row r="12084" spans="2:12">
      <c r="B12084" s="126"/>
      <c r="C12084" s="126"/>
      <c r="D12084" s="126"/>
      <c r="K12084" s="1014"/>
      <c r="L12084" s="126"/>
    </row>
    <row r="12085" spans="2:12">
      <c r="B12085" s="126"/>
      <c r="C12085" s="126"/>
      <c r="D12085" s="126"/>
      <c r="K12085" s="1014"/>
      <c r="L12085" s="126"/>
    </row>
    <row r="12086" spans="2:12">
      <c r="B12086" s="126"/>
      <c r="C12086" s="126"/>
      <c r="D12086" s="126"/>
      <c r="K12086" s="1014"/>
      <c r="L12086" s="126"/>
    </row>
    <row r="12087" spans="2:12">
      <c r="B12087" s="126"/>
      <c r="C12087" s="126"/>
      <c r="D12087" s="126"/>
      <c r="K12087" s="1014"/>
      <c r="L12087" s="126"/>
    </row>
    <row r="12088" spans="2:12">
      <c r="B12088" s="126"/>
      <c r="C12088" s="126"/>
      <c r="D12088" s="126"/>
      <c r="K12088" s="1014"/>
      <c r="L12088" s="126"/>
    </row>
    <row r="12089" spans="2:12">
      <c r="B12089" s="126"/>
      <c r="C12089" s="126"/>
      <c r="D12089" s="126"/>
      <c r="K12089" s="1014"/>
      <c r="L12089" s="126"/>
    </row>
    <row r="12090" spans="2:12">
      <c r="B12090" s="126"/>
      <c r="C12090" s="126"/>
      <c r="D12090" s="126"/>
      <c r="K12090" s="1014"/>
      <c r="L12090" s="126"/>
    </row>
    <row r="12091" spans="2:12">
      <c r="B12091" s="126"/>
      <c r="C12091" s="126"/>
      <c r="D12091" s="126"/>
      <c r="K12091" s="1014"/>
      <c r="L12091" s="126"/>
    </row>
    <row r="12092" spans="2:12">
      <c r="B12092" s="126"/>
      <c r="C12092" s="126"/>
      <c r="D12092" s="126"/>
      <c r="K12092" s="1014"/>
      <c r="L12092" s="126"/>
    </row>
    <row r="12093" spans="2:12">
      <c r="B12093" s="126"/>
      <c r="C12093" s="126"/>
      <c r="D12093" s="126"/>
      <c r="K12093" s="1014"/>
      <c r="L12093" s="126"/>
    </row>
    <row r="12094" spans="2:12">
      <c r="B12094" s="126"/>
      <c r="C12094" s="126"/>
      <c r="D12094" s="126"/>
      <c r="K12094" s="1014"/>
      <c r="L12094" s="126"/>
    </row>
    <row r="12095" spans="2:12">
      <c r="B12095" s="126"/>
      <c r="C12095" s="126"/>
      <c r="D12095" s="126"/>
      <c r="K12095" s="1014"/>
      <c r="L12095" s="126"/>
    </row>
    <row r="12096" spans="2:12">
      <c r="B12096" s="126"/>
      <c r="C12096" s="126"/>
      <c r="D12096" s="126"/>
      <c r="K12096" s="1014"/>
      <c r="L12096" s="126"/>
    </row>
    <row r="12097" spans="2:12">
      <c r="B12097" s="126"/>
      <c r="C12097" s="126"/>
      <c r="D12097" s="126"/>
      <c r="K12097" s="1014"/>
      <c r="L12097" s="126"/>
    </row>
    <row r="12098" spans="2:12">
      <c r="B12098" s="126"/>
      <c r="C12098" s="126"/>
      <c r="D12098" s="126"/>
      <c r="K12098" s="1014"/>
      <c r="L12098" s="126"/>
    </row>
    <row r="12099" spans="2:12">
      <c r="B12099" s="126"/>
      <c r="C12099" s="126"/>
      <c r="D12099" s="126"/>
      <c r="K12099" s="1014"/>
      <c r="L12099" s="126"/>
    </row>
    <row r="12100" spans="2:12">
      <c r="B12100" s="126"/>
      <c r="C12100" s="126"/>
      <c r="D12100" s="126"/>
      <c r="K12100" s="1014"/>
      <c r="L12100" s="126"/>
    </row>
    <row r="12101" spans="2:12">
      <c r="B12101" s="126"/>
      <c r="C12101" s="126"/>
      <c r="D12101" s="126"/>
      <c r="K12101" s="1014"/>
      <c r="L12101" s="126"/>
    </row>
    <row r="12102" spans="2:12">
      <c r="B12102" s="126"/>
      <c r="C12102" s="126"/>
      <c r="D12102" s="126"/>
      <c r="K12102" s="1014"/>
      <c r="L12102" s="126"/>
    </row>
    <row r="12103" spans="2:12">
      <c r="B12103" s="126"/>
      <c r="C12103" s="126"/>
      <c r="D12103" s="126"/>
      <c r="K12103" s="1014"/>
      <c r="L12103" s="126"/>
    </row>
    <row r="12104" spans="2:12">
      <c r="B12104" s="126"/>
      <c r="C12104" s="126"/>
      <c r="D12104" s="126"/>
      <c r="K12104" s="1014"/>
      <c r="L12104" s="126"/>
    </row>
    <row r="12105" spans="2:12">
      <c r="B12105" s="126"/>
      <c r="C12105" s="126"/>
      <c r="D12105" s="126"/>
      <c r="K12105" s="1014"/>
      <c r="L12105" s="126"/>
    </row>
    <row r="12106" spans="2:12">
      <c r="B12106" s="126"/>
      <c r="C12106" s="126"/>
      <c r="D12106" s="126"/>
      <c r="K12106" s="1014"/>
      <c r="L12106" s="126"/>
    </row>
    <row r="12107" spans="2:12">
      <c r="B12107" s="126"/>
      <c r="C12107" s="126"/>
      <c r="D12107" s="126"/>
      <c r="K12107" s="1014"/>
      <c r="L12107" s="126"/>
    </row>
    <row r="12108" spans="2:12">
      <c r="B12108" s="126"/>
      <c r="C12108" s="126"/>
      <c r="D12108" s="126"/>
      <c r="K12108" s="1014"/>
      <c r="L12108" s="126"/>
    </row>
    <row r="12109" spans="2:12">
      <c r="B12109" s="126"/>
      <c r="C12109" s="126"/>
      <c r="D12109" s="126"/>
      <c r="K12109" s="1014"/>
      <c r="L12109" s="126"/>
    </row>
    <row r="12110" spans="2:12">
      <c r="B12110" s="126"/>
      <c r="C12110" s="126"/>
      <c r="D12110" s="126"/>
      <c r="K12110" s="1014"/>
      <c r="L12110" s="126"/>
    </row>
    <row r="12111" spans="2:12">
      <c r="B12111" s="126"/>
      <c r="C12111" s="126"/>
      <c r="D12111" s="126"/>
      <c r="K12111" s="1014"/>
      <c r="L12111" s="126"/>
    </row>
    <row r="12112" spans="2:12">
      <c r="B12112" s="126"/>
      <c r="C12112" s="126"/>
      <c r="D12112" s="126"/>
      <c r="K12112" s="1014"/>
      <c r="L12112" s="126"/>
    </row>
    <row r="12113" spans="2:12">
      <c r="B12113" s="126"/>
      <c r="C12113" s="126"/>
      <c r="D12113" s="126"/>
      <c r="K12113" s="1014"/>
      <c r="L12113" s="126"/>
    </row>
    <row r="12114" spans="2:12">
      <c r="B12114" s="126"/>
      <c r="C12114" s="126"/>
      <c r="D12114" s="126"/>
      <c r="K12114" s="1014"/>
      <c r="L12114" s="126"/>
    </row>
    <row r="12115" spans="2:12">
      <c r="B12115" s="126"/>
      <c r="C12115" s="126"/>
      <c r="D12115" s="126"/>
      <c r="K12115" s="1014"/>
      <c r="L12115" s="126"/>
    </row>
    <row r="12116" spans="2:12">
      <c r="B12116" s="126"/>
      <c r="C12116" s="126"/>
      <c r="D12116" s="126"/>
      <c r="K12116" s="1014"/>
      <c r="L12116" s="126"/>
    </row>
    <row r="12117" spans="2:12">
      <c r="B12117" s="126"/>
      <c r="C12117" s="126"/>
      <c r="D12117" s="126"/>
      <c r="K12117" s="1014"/>
      <c r="L12117" s="126"/>
    </row>
    <row r="12118" spans="2:12">
      <c r="B12118" s="126"/>
      <c r="C12118" s="126"/>
      <c r="D12118" s="126"/>
      <c r="K12118" s="1014"/>
      <c r="L12118" s="126"/>
    </row>
    <row r="12119" spans="2:12">
      <c r="B12119" s="126"/>
      <c r="C12119" s="126"/>
      <c r="D12119" s="126"/>
      <c r="K12119" s="1014"/>
      <c r="L12119" s="126"/>
    </row>
    <row r="12120" spans="2:12">
      <c r="B12120" s="126"/>
      <c r="C12120" s="126"/>
      <c r="D12120" s="126"/>
      <c r="K12120" s="1014"/>
      <c r="L12120" s="126"/>
    </row>
    <row r="12121" spans="2:12">
      <c r="B12121" s="126"/>
      <c r="C12121" s="126"/>
      <c r="D12121" s="126"/>
      <c r="K12121" s="1014"/>
      <c r="L12121" s="126"/>
    </row>
    <row r="12122" spans="2:12">
      <c r="B12122" s="126"/>
      <c r="C12122" s="126"/>
      <c r="D12122" s="126"/>
      <c r="K12122" s="1014"/>
      <c r="L12122" s="126"/>
    </row>
    <row r="12123" spans="2:12">
      <c r="B12123" s="126"/>
      <c r="C12123" s="126"/>
      <c r="D12123" s="126"/>
      <c r="K12123" s="1014"/>
      <c r="L12123" s="126"/>
    </row>
    <row r="12124" spans="2:12">
      <c r="B12124" s="126"/>
      <c r="C12124" s="126"/>
      <c r="D12124" s="126"/>
      <c r="K12124" s="1014"/>
      <c r="L12124" s="126"/>
    </row>
    <row r="12125" spans="2:12">
      <c r="B12125" s="126"/>
      <c r="C12125" s="126"/>
      <c r="D12125" s="126"/>
      <c r="K12125" s="1014"/>
      <c r="L12125" s="126"/>
    </row>
    <row r="12126" spans="2:12">
      <c r="B12126" s="126"/>
      <c r="C12126" s="126"/>
      <c r="D12126" s="126"/>
      <c r="K12126" s="1014"/>
      <c r="L12126" s="126"/>
    </row>
    <row r="12127" spans="2:12">
      <c r="B12127" s="126"/>
      <c r="C12127" s="126"/>
      <c r="D12127" s="126"/>
      <c r="K12127" s="1014"/>
      <c r="L12127" s="126"/>
    </row>
    <row r="12128" spans="2:12">
      <c r="B12128" s="126"/>
      <c r="C12128" s="126"/>
      <c r="D12128" s="126"/>
      <c r="K12128" s="1014"/>
      <c r="L12128" s="126"/>
    </row>
    <row r="12129" spans="2:12">
      <c r="B12129" s="126"/>
      <c r="C12129" s="126"/>
      <c r="D12129" s="126"/>
      <c r="K12129" s="1014"/>
      <c r="L12129" s="126"/>
    </row>
    <row r="12130" spans="2:12">
      <c r="B12130" s="126"/>
      <c r="C12130" s="126"/>
      <c r="D12130" s="126"/>
      <c r="K12130" s="1014"/>
      <c r="L12130" s="126"/>
    </row>
    <row r="12131" spans="2:12">
      <c r="B12131" s="126"/>
      <c r="C12131" s="126"/>
      <c r="D12131" s="126"/>
      <c r="K12131" s="1014"/>
      <c r="L12131" s="126"/>
    </row>
    <row r="12132" spans="2:12">
      <c r="B12132" s="126"/>
      <c r="C12132" s="126"/>
      <c r="D12132" s="126"/>
      <c r="K12132" s="1014"/>
      <c r="L12132" s="126"/>
    </row>
    <row r="12133" spans="2:12">
      <c r="B12133" s="126"/>
      <c r="C12133" s="126"/>
      <c r="D12133" s="126"/>
      <c r="K12133" s="1014"/>
      <c r="L12133" s="126"/>
    </row>
    <row r="12134" spans="2:12">
      <c r="B12134" s="126"/>
      <c r="C12134" s="126"/>
      <c r="D12134" s="126"/>
      <c r="K12134" s="1014"/>
      <c r="L12134" s="126"/>
    </row>
    <row r="12135" spans="2:12">
      <c r="B12135" s="126"/>
      <c r="C12135" s="126"/>
      <c r="D12135" s="126"/>
      <c r="K12135" s="1014"/>
      <c r="L12135" s="126"/>
    </row>
    <row r="12136" spans="2:12">
      <c r="B12136" s="126"/>
      <c r="C12136" s="126"/>
      <c r="D12136" s="126"/>
      <c r="K12136" s="1014"/>
      <c r="L12136" s="126"/>
    </row>
    <row r="12137" spans="2:12">
      <c r="B12137" s="126"/>
      <c r="C12137" s="126"/>
      <c r="D12137" s="126"/>
      <c r="K12137" s="1014"/>
      <c r="L12137" s="126"/>
    </row>
    <row r="12138" spans="2:12">
      <c r="B12138" s="126"/>
      <c r="C12138" s="126"/>
      <c r="D12138" s="126"/>
      <c r="K12138" s="1014"/>
      <c r="L12138" s="126"/>
    </row>
    <row r="12139" spans="2:12">
      <c r="B12139" s="126"/>
      <c r="C12139" s="126"/>
      <c r="D12139" s="126"/>
      <c r="K12139" s="1014"/>
      <c r="L12139" s="126"/>
    </row>
    <row r="12140" spans="2:12">
      <c r="B12140" s="126"/>
      <c r="C12140" s="126"/>
      <c r="D12140" s="126"/>
      <c r="K12140" s="1014"/>
      <c r="L12140" s="126"/>
    </row>
    <row r="12141" spans="2:12">
      <c r="B12141" s="126"/>
      <c r="C12141" s="126"/>
      <c r="D12141" s="126"/>
      <c r="K12141" s="1014"/>
      <c r="L12141" s="126"/>
    </row>
    <row r="12142" spans="2:12">
      <c r="B12142" s="126"/>
      <c r="C12142" s="126"/>
      <c r="D12142" s="126"/>
      <c r="K12142" s="1014"/>
      <c r="L12142" s="126"/>
    </row>
    <row r="12143" spans="2:12">
      <c r="B12143" s="126"/>
      <c r="C12143" s="126"/>
      <c r="D12143" s="126"/>
      <c r="K12143" s="1014"/>
      <c r="L12143" s="126"/>
    </row>
    <row r="12144" spans="2:12">
      <c r="B12144" s="126"/>
      <c r="C12144" s="126"/>
      <c r="D12144" s="126"/>
      <c r="K12144" s="1014"/>
      <c r="L12144" s="126"/>
    </row>
    <row r="12145" spans="2:12">
      <c r="B12145" s="126"/>
      <c r="C12145" s="126"/>
      <c r="D12145" s="126"/>
      <c r="K12145" s="1014"/>
      <c r="L12145" s="126"/>
    </row>
    <row r="12146" spans="2:12">
      <c r="B12146" s="126"/>
      <c r="C12146" s="126"/>
      <c r="D12146" s="126"/>
      <c r="K12146" s="1014"/>
      <c r="L12146" s="126"/>
    </row>
    <row r="12147" spans="2:12">
      <c r="B12147" s="126"/>
      <c r="C12147" s="126"/>
      <c r="D12147" s="126"/>
      <c r="K12147" s="1014"/>
      <c r="L12147" s="126"/>
    </row>
    <row r="12148" spans="2:12">
      <c r="B12148" s="126"/>
      <c r="C12148" s="126"/>
      <c r="D12148" s="126"/>
      <c r="K12148" s="1014"/>
      <c r="L12148" s="126"/>
    </row>
    <row r="12149" spans="2:12">
      <c r="B12149" s="126"/>
      <c r="C12149" s="126"/>
      <c r="D12149" s="126"/>
      <c r="K12149" s="1014"/>
      <c r="L12149" s="126"/>
    </row>
    <row r="12150" spans="2:12">
      <c r="B12150" s="126"/>
      <c r="C12150" s="126"/>
      <c r="D12150" s="126"/>
      <c r="K12150" s="1014"/>
      <c r="L12150" s="126"/>
    </row>
    <row r="12151" spans="2:12">
      <c r="B12151" s="126"/>
      <c r="C12151" s="126"/>
      <c r="D12151" s="126"/>
      <c r="K12151" s="1014"/>
      <c r="L12151" s="126"/>
    </row>
    <row r="12152" spans="2:12">
      <c r="B12152" s="126"/>
      <c r="C12152" s="126"/>
      <c r="D12152" s="126"/>
      <c r="K12152" s="1014"/>
      <c r="L12152" s="126"/>
    </row>
    <row r="12153" spans="2:12">
      <c r="B12153" s="126"/>
      <c r="C12153" s="126"/>
      <c r="D12153" s="126"/>
      <c r="K12153" s="1014"/>
      <c r="L12153" s="126"/>
    </row>
    <row r="12154" spans="2:12">
      <c r="B12154" s="126"/>
      <c r="C12154" s="126"/>
      <c r="D12154" s="126"/>
      <c r="K12154" s="1014"/>
      <c r="L12154" s="126"/>
    </row>
    <row r="12155" spans="2:12">
      <c r="B12155" s="126"/>
      <c r="C12155" s="126"/>
      <c r="D12155" s="126"/>
      <c r="K12155" s="1014"/>
      <c r="L12155" s="126"/>
    </row>
    <row r="12156" spans="2:12">
      <c r="B12156" s="126"/>
      <c r="C12156" s="126"/>
      <c r="D12156" s="126"/>
      <c r="K12156" s="1014"/>
      <c r="L12156" s="126"/>
    </row>
    <row r="12157" spans="2:12">
      <c r="B12157" s="126"/>
      <c r="C12157" s="126"/>
      <c r="D12157" s="126"/>
      <c r="K12157" s="1014"/>
      <c r="L12157" s="126"/>
    </row>
    <row r="12158" spans="2:12">
      <c r="B12158" s="126"/>
      <c r="C12158" s="126"/>
      <c r="D12158" s="126"/>
      <c r="K12158" s="1014"/>
      <c r="L12158" s="126"/>
    </row>
    <row r="12159" spans="2:12">
      <c r="B12159" s="126"/>
      <c r="C12159" s="126"/>
      <c r="D12159" s="126"/>
      <c r="K12159" s="1014"/>
      <c r="L12159" s="126"/>
    </row>
    <row r="12160" spans="2:12">
      <c r="B12160" s="126"/>
      <c r="C12160" s="126"/>
      <c r="D12160" s="126"/>
      <c r="K12160" s="1014"/>
      <c r="L12160" s="126"/>
    </row>
    <row r="12161" spans="2:12">
      <c r="B12161" s="126"/>
      <c r="C12161" s="126"/>
      <c r="D12161" s="126"/>
      <c r="K12161" s="1014"/>
      <c r="L12161" s="126"/>
    </row>
    <row r="12162" spans="2:12">
      <c r="B12162" s="126"/>
      <c r="C12162" s="126"/>
      <c r="D12162" s="126"/>
      <c r="K12162" s="1014"/>
      <c r="L12162" s="126"/>
    </row>
    <row r="12163" spans="2:12">
      <c r="B12163" s="126"/>
      <c r="C12163" s="126"/>
      <c r="D12163" s="126"/>
      <c r="K12163" s="1014"/>
      <c r="L12163" s="126"/>
    </row>
    <row r="12164" spans="2:12">
      <c r="B12164" s="126"/>
      <c r="C12164" s="126"/>
      <c r="D12164" s="126"/>
      <c r="K12164" s="1014"/>
      <c r="L12164" s="126"/>
    </row>
    <row r="12165" spans="2:12">
      <c r="B12165" s="126"/>
      <c r="C12165" s="126"/>
      <c r="D12165" s="126"/>
      <c r="K12165" s="1014"/>
      <c r="L12165" s="126"/>
    </row>
    <row r="12166" spans="2:12">
      <c r="B12166" s="126"/>
      <c r="C12166" s="126"/>
      <c r="D12166" s="126"/>
      <c r="K12166" s="1014"/>
      <c r="L12166" s="126"/>
    </row>
    <row r="12167" spans="2:12">
      <c r="B12167" s="126"/>
      <c r="C12167" s="126"/>
      <c r="D12167" s="126"/>
      <c r="K12167" s="1014"/>
      <c r="L12167" s="126"/>
    </row>
    <row r="12168" spans="2:12">
      <c r="B12168" s="126"/>
      <c r="C12168" s="126"/>
      <c r="D12168" s="126"/>
      <c r="K12168" s="1014"/>
      <c r="L12168" s="126"/>
    </row>
    <row r="12169" spans="2:12">
      <c r="B12169" s="126"/>
      <c r="C12169" s="126"/>
      <c r="D12169" s="126"/>
      <c r="K12169" s="1014"/>
      <c r="L12169" s="126"/>
    </row>
    <row r="12170" spans="2:12">
      <c r="B12170" s="126"/>
      <c r="C12170" s="126"/>
      <c r="D12170" s="126"/>
      <c r="K12170" s="1014"/>
      <c r="L12170" s="126"/>
    </row>
    <row r="12171" spans="2:12">
      <c r="B12171" s="126"/>
      <c r="C12171" s="126"/>
      <c r="D12171" s="126"/>
      <c r="K12171" s="1014"/>
      <c r="L12171" s="126"/>
    </row>
    <row r="12172" spans="2:12">
      <c r="B12172" s="126"/>
      <c r="C12172" s="126"/>
      <c r="D12172" s="126"/>
      <c r="K12172" s="1014"/>
      <c r="L12172" s="126"/>
    </row>
    <row r="12173" spans="2:12">
      <c r="B12173" s="126"/>
      <c r="C12173" s="126"/>
      <c r="D12173" s="126"/>
      <c r="K12173" s="1014"/>
      <c r="L12173" s="126"/>
    </row>
    <row r="12174" spans="2:12">
      <c r="B12174" s="126"/>
      <c r="C12174" s="126"/>
      <c r="D12174" s="126"/>
      <c r="K12174" s="1014"/>
      <c r="L12174" s="126"/>
    </row>
    <row r="12175" spans="2:12">
      <c r="B12175" s="126"/>
      <c r="C12175" s="126"/>
      <c r="D12175" s="126"/>
      <c r="K12175" s="1014"/>
      <c r="L12175" s="126"/>
    </row>
    <row r="12176" spans="2:12">
      <c r="B12176" s="126"/>
      <c r="C12176" s="126"/>
      <c r="D12176" s="126"/>
      <c r="K12176" s="1014"/>
      <c r="L12176" s="126"/>
    </row>
    <row r="12177" spans="2:12">
      <c r="B12177" s="126"/>
      <c r="C12177" s="126"/>
      <c r="D12177" s="126"/>
      <c r="K12177" s="1014"/>
      <c r="L12177" s="126"/>
    </row>
    <row r="12178" spans="2:12">
      <c r="B12178" s="126"/>
      <c r="C12178" s="126"/>
      <c r="D12178" s="126"/>
      <c r="K12178" s="1014"/>
      <c r="L12178" s="126"/>
    </row>
    <row r="12179" spans="2:12">
      <c r="B12179" s="126"/>
      <c r="C12179" s="126"/>
      <c r="D12179" s="126"/>
      <c r="K12179" s="1014"/>
      <c r="L12179" s="126"/>
    </row>
    <row r="12180" spans="2:12">
      <c r="B12180" s="126"/>
      <c r="C12180" s="126"/>
      <c r="D12180" s="126"/>
      <c r="K12180" s="1014"/>
      <c r="L12180" s="126"/>
    </row>
    <row r="12181" spans="2:12">
      <c r="B12181" s="126"/>
      <c r="C12181" s="126"/>
      <c r="D12181" s="126"/>
      <c r="K12181" s="1014"/>
      <c r="L12181" s="126"/>
    </row>
    <row r="12182" spans="2:12">
      <c r="B12182" s="126"/>
      <c r="C12182" s="126"/>
      <c r="D12182" s="126"/>
      <c r="K12182" s="1014"/>
      <c r="L12182" s="126"/>
    </row>
    <row r="12183" spans="2:12">
      <c r="B12183" s="126"/>
      <c r="C12183" s="126"/>
      <c r="D12183" s="126"/>
      <c r="K12183" s="1014"/>
      <c r="L12183" s="126"/>
    </row>
    <row r="12184" spans="2:12">
      <c r="B12184" s="126"/>
      <c r="C12184" s="126"/>
      <c r="D12184" s="126"/>
      <c r="K12184" s="1014"/>
      <c r="L12184" s="126"/>
    </row>
    <row r="12185" spans="2:12">
      <c r="B12185" s="126"/>
      <c r="C12185" s="126"/>
      <c r="D12185" s="126"/>
      <c r="K12185" s="1014"/>
      <c r="L12185" s="126"/>
    </row>
    <row r="12186" spans="2:12">
      <c r="B12186" s="126"/>
      <c r="C12186" s="126"/>
      <c r="D12186" s="126"/>
      <c r="K12186" s="1014"/>
      <c r="L12186" s="126"/>
    </row>
    <row r="12187" spans="2:12">
      <c r="B12187" s="126"/>
      <c r="C12187" s="126"/>
      <c r="D12187" s="126"/>
      <c r="K12187" s="1014"/>
      <c r="L12187" s="126"/>
    </row>
    <row r="12188" spans="2:12">
      <c r="B12188" s="126"/>
      <c r="C12188" s="126"/>
      <c r="D12188" s="126"/>
      <c r="K12188" s="1014"/>
      <c r="L12188" s="126"/>
    </row>
    <row r="12189" spans="2:12">
      <c r="B12189" s="126"/>
      <c r="C12189" s="126"/>
      <c r="D12189" s="126"/>
      <c r="K12189" s="1014"/>
      <c r="L12189" s="126"/>
    </row>
    <row r="12190" spans="2:12">
      <c r="B12190" s="126"/>
      <c r="C12190" s="126"/>
      <c r="D12190" s="126"/>
      <c r="K12190" s="1014"/>
      <c r="L12190" s="126"/>
    </row>
    <row r="12191" spans="2:12">
      <c r="B12191" s="126"/>
      <c r="C12191" s="126"/>
      <c r="D12191" s="126"/>
      <c r="K12191" s="1014"/>
      <c r="L12191" s="126"/>
    </row>
    <row r="12192" spans="2:12">
      <c r="B12192" s="126"/>
      <c r="C12192" s="126"/>
      <c r="D12192" s="126"/>
      <c r="K12192" s="1014"/>
      <c r="L12192" s="126"/>
    </row>
    <row r="12193" spans="2:12">
      <c r="B12193" s="126"/>
      <c r="C12193" s="126"/>
      <c r="D12193" s="126"/>
      <c r="K12193" s="1014"/>
      <c r="L12193" s="126"/>
    </row>
    <row r="12194" spans="2:12">
      <c r="B12194" s="126"/>
      <c r="C12194" s="126"/>
      <c r="D12194" s="126"/>
      <c r="K12194" s="1014"/>
      <c r="L12194" s="126"/>
    </row>
    <row r="12195" spans="2:12">
      <c r="B12195" s="126"/>
      <c r="C12195" s="126"/>
      <c r="D12195" s="126"/>
      <c r="K12195" s="1014"/>
      <c r="L12195" s="126"/>
    </row>
    <row r="12196" spans="2:12">
      <c r="B12196" s="126"/>
      <c r="C12196" s="126"/>
      <c r="D12196" s="126"/>
      <c r="K12196" s="1014"/>
      <c r="L12196" s="126"/>
    </row>
    <row r="12197" spans="2:12">
      <c r="B12197" s="126"/>
      <c r="C12197" s="126"/>
      <c r="D12197" s="126"/>
      <c r="K12197" s="1014"/>
      <c r="L12197" s="126"/>
    </row>
    <row r="12198" spans="2:12">
      <c r="B12198" s="126"/>
      <c r="C12198" s="126"/>
      <c r="D12198" s="126"/>
      <c r="K12198" s="1014"/>
      <c r="L12198" s="126"/>
    </row>
    <row r="12199" spans="2:12">
      <c r="B12199" s="126"/>
      <c r="C12199" s="126"/>
      <c r="D12199" s="126"/>
      <c r="K12199" s="1014"/>
      <c r="L12199" s="126"/>
    </row>
    <row r="12200" spans="2:12">
      <c r="B12200" s="126"/>
      <c r="C12200" s="126"/>
      <c r="D12200" s="126"/>
      <c r="K12200" s="1014"/>
      <c r="L12200" s="126"/>
    </row>
    <row r="12201" spans="2:12">
      <c r="B12201" s="126"/>
      <c r="C12201" s="126"/>
      <c r="D12201" s="126"/>
      <c r="K12201" s="1014"/>
      <c r="L12201" s="126"/>
    </row>
    <row r="12202" spans="2:12">
      <c r="B12202" s="126"/>
      <c r="C12202" s="126"/>
      <c r="D12202" s="126"/>
      <c r="K12202" s="1014"/>
      <c r="L12202" s="126"/>
    </row>
    <row r="12203" spans="2:12">
      <c r="B12203" s="126"/>
      <c r="C12203" s="126"/>
      <c r="D12203" s="126"/>
      <c r="K12203" s="1014"/>
      <c r="L12203" s="126"/>
    </row>
    <row r="12204" spans="2:12">
      <c r="B12204" s="126"/>
      <c r="C12204" s="126"/>
      <c r="D12204" s="126"/>
      <c r="K12204" s="1014"/>
      <c r="L12204" s="126"/>
    </row>
    <row r="12205" spans="2:12">
      <c r="B12205" s="126"/>
      <c r="C12205" s="126"/>
      <c r="D12205" s="126"/>
      <c r="K12205" s="1014"/>
      <c r="L12205" s="126"/>
    </row>
    <row r="12206" spans="2:12">
      <c r="B12206" s="126"/>
      <c r="C12206" s="126"/>
      <c r="D12206" s="126"/>
      <c r="K12206" s="1014"/>
      <c r="L12206" s="126"/>
    </row>
    <row r="12207" spans="2:12">
      <c r="B12207" s="126"/>
      <c r="C12207" s="126"/>
      <c r="D12207" s="126"/>
      <c r="K12207" s="1014"/>
      <c r="L12207" s="126"/>
    </row>
    <row r="12208" spans="2:12">
      <c r="B12208" s="126"/>
      <c r="C12208" s="126"/>
      <c r="D12208" s="126"/>
      <c r="K12208" s="1014"/>
      <c r="L12208" s="126"/>
    </row>
    <row r="12209" spans="2:12">
      <c r="B12209" s="126"/>
      <c r="C12209" s="126"/>
      <c r="D12209" s="126"/>
      <c r="K12209" s="1014"/>
      <c r="L12209" s="126"/>
    </row>
    <row r="12210" spans="2:12">
      <c r="B12210" s="126"/>
      <c r="C12210" s="126"/>
      <c r="D12210" s="126"/>
      <c r="K12210" s="1014"/>
      <c r="L12210" s="126"/>
    </row>
    <row r="12211" spans="2:12">
      <c r="B12211" s="126"/>
      <c r="C12211" s="126"/>
      <c r="D12211" s="126"/>
      <c r="K12211" s="1014"/>
      <c r="L12211" s="126"/>
    </row>
    <row r="12212" spans="2:12">
      <c r="B12212" s="126"/>
      <c r="C12212" s="126"/>
      <c r="D12212" s="126"/>
      <c r="K12212" s="1014"/>
      <c r="L12212" s="126"/>
    </row>
    <row r="12213" spans="2:12">
      <c r="B12213" s="126"/>
      <c r="C12213" s="126"/>
      <c r="D12213" s="126"/>
      <c r="K12213" s="1014"/>
      <c r="L12213" s="126"/>
    </row>
    <row r="12214" spans="2:12">
      <c r="B12214" s="126"/>
      <c r="C12214" s="126"/>
      <c r="D12214" s="126"/>
      <c r="K12214" s="1014"/>
      <c r="L12214" s="126"/>
    </row>
    <row r="12215" spans="2:12">
      <c r="B12215" s="126"/>
      <c r="C12215" s="126"/>
      <c r="D12215" s="126"/>
      <c r="K12215" s="1014"/>
      <c r="L12215" s="126"/>
    </row>
    <row r="12216" spans="2:12">
      <c r="B12216" s="126"/>
      <c r="C12216" s="126"/>
      <c r="D12216" s="126"/>
      <c r="K12216" s="1014"/>
      <c r="L12216" s="126"/>
    </row>
    <row r="12217" spans="2:12">
      <c r="B12217" s="126"/>
      <c r="C12217" s="126"/>
      <c r="D12217" s="126"/>
      <c r="K12217" s="1014"/>
      <c r="L12217" s="126"/>
    </row>
    <row r="12218" spans="2:12">
      <c r="B12218" s="126"/>
      <c r="C12218" s="126"/>
      <c r="D12218" s="126"/>
      <c r="K12218" s="1014"/>
      <c r="L12218" s="126"/>
    </row>
    <row r="12219" spans="2:12">
      <c r="B12219" s="126"/>
      <c r="C12219" s="126"/>
      <c r="D12219" s="126"/>
      <c r="K12219" s="1014"/>
      <c r="L12219" s="126"/>
    </row>
    <row r="12220" spans="2:12">
      <c r="B12220" s="126"/>
      <c r="C12220" s="126"/>
      <c r="D12220" s="126"/>
      <c r="K12220" s="1014"/>
      <c r="L12220" s="126"/>
    </row>
    <row r="12221" spans="2:12">
      <c r="B12221" s="126"/>
      <c r="C12221" s="126"/>
      <c r="D12221" s="126"/>
      <c r="K12221" s="1014"/>
      <c r="L12221" s="126"/>
    </row>
    <row r="12222" spans="2:12">
      <c r="B12222" s="126"/>
      <c r="C12222" s="126"/>
      <c r="D12222" s="126"/>
      <c r="K12222" s="1014"/>
      <c r="L12222" s="126"/>
    </row>
    <row r="12223" spans="2:12">
      <c r="B12223" s="126"/>
      <c r="C12223" s="126"/>
      <c r="D12223" s="126"/>
      <c r="K12223" s="1014"/>
      <c r="L12223" s="126"/>
    </row>
    <row r="12224" spans="2:12">
      <c r="B12224" s="126"/>
      <c r="C12224" s="126"/>
      <c r="D12224" s="126"/>
      <c r="K12224" s="1014"/>
      <c r="L12224" s="126"/>
    </row>
    <row r="12225" spans="2:12">
      <c r="B12225" s="126"/>
      <c r="C12225" s="126"/>
      <c r="D12225" s="126"/>
      <c r="K12225" s="1014"/>
      <c r="L12225" s="126"/>
    </row>
    <row r="12226" spans="2:12">
      <c r="B12226" s="126"/>
      <c r="C12226" s="126"/>
      <c r="D12226" s="126"/>
      <c r="K12226" s="1014"/>
      <c r="L12226" s="126"/>
    </row>
    <row r="12227" spans="2:12">
      <c r="B12227" s="126"/>
      <c r="C12227" s="126"/>
      <c r="D12227" s="126"/>
      <c r="K12227" s="1014"/>
      <c r="L12227" s="126"/>
    </row>
    <row r="12228" spans="2:12">
      <c r="B12228" s="126"/>
      <c r="C12228" s="126"/>
      <c r="D12228" s="126"/>
      <c r="K12228" s="1014"/>
      <c r="L12228" s="126"/>
    </row>
    <row r="12229" spans="2:12">
      <c r="B12229" s="126"/>
      <c r="C12229" s="126"/>
      <c r="D12229" s="126"/>
      <c r="K12229" s="1014"/>
      <c r="L12229" s="126"/>
    </row>
    <row r="12230" spans="2:12">
      <c r="B12230" s="126"/>
      <c r="C12230" s="126"/>
      <c r="D12230" s="126"/>
      <c r="K12230" s="1014"/>
      <c r="L12230" s="126"/>
    </row>
    <row r="12231" spans="2:12">
      <c r="B12231" s="126"/>
      <c r="C12231" s="126"/>
      <c r="D12231" s="126"/>
      <c r="K12231" s="1014"/>
      <c r="L12231" s="126"/>
    </row>
    <row r="12232" spans="2:12">
      <c r="B12232" s="126"/>
      <c r="C12232" s="126"/>
      <c r="D12232" s="126"/>
      <c r="K12232" s="1014"/>
      <c r="L12232" s="126"/>
    </row>
    <row r="12233" spans="2:12">
      <c r="B12233" s="126"/>
      <c r="C12233" s="126"/>
      <c r="D12233" s="126"/>
      <c r="K12233" s="1014"/>
      <c r="L12233" s="126"/>
    </row>
    <row r="12234" spans="2:12">
      <c r="B12234" s="126"/>
      <c r="C12234" s="126"/>
      <c r="D12234" s="126"/>
      <c r="K12234" s="1014"/>
      <c r="L12234" s="126"/>
    </row>
    <row r="12235" spans="2:12">
      <c r="B12235" s="126"/>
      <c r="C12235" s="126"/>
      <c r="D12235" s="126"/>
      <c r="K12235" s="1014"/>
      <c r="L12235" s="126"/>
    </row>
    <row r="12236" spans="2:12">
      <c r="B12236" s="126"/>
      <c r="C12236" s="126"/>
      <c r="D12236" s="126"/>
      <c r="K12236" s="1014"/>
      <c r="L12236" s="126"/>
    </row>
    <row r="12237" spans="2:12">
      <c r="B12237" s="126"/>
      <c r="C12237" s="126"/>
      <c r="D12237" s="126"/>
      <c r="K12237" s="1014"/>
      <c r="L12237" s="126"/>
    </row>
    <row r="12238" spans="2:12">
      <c r="B12238" s="126"/>
      <c r="C12238" s="126"/>
      <c r="D12238" s="126"/>
      <c r="K12238" s="1014"/>
      <c r="L12238" s="126"/>
    </row>
    <row r="12239" spans="2:12">
      <c r="B12239" s="126"/>
      <c r="C12239" s="126"/>
      <c r="D12239" s="126"/>
      <c r="K12239" s="1014"/>
      <c r="L12239" s="126"/>
    </row>
    <row r="12240" spans="2:12">
      <c r="B12240" s="126"/>
      <c r="C12240" s="126"/>
      <c r="D12240" s="126"/>
      <c r="K12240" s="1014"/>
      <c r="L12240" s="126"/>
    </row>
    <row r="12241" spans="2:12">
      <c r="B12241" s="126"/>
      <c r="C12241" s="126"/>
      <c r="D12241" s="126"/>
      <c r="K12241" s="1014"/>
      <c r="L12241" s="126"/>
    </row>
    <row r="12242" spans="2:12">
      <c r="B12242" s="126"/>
      <c r="C12242" s="126"/>
      <c r="D12242" s="126"/>
      <c r="K12242" s="1014"/>
      <c r="L12242" s="126"/>
    </row>
    <row r="12243" spans="2:12">
      <c r="B12243" s="126"/>
      <c r="C12243" s="126"/>
      <c r="D12243" s="126"/>
      <c r="K12243" s="1014"/>
      <c r="L12243" s="126"/>
    </row>
    <row r="12244" spans="2:12">
      <c r="B12244" s="126"/>
      <c r="C12244" s="126"/>
      <c r="D12244" s="126"/>
      <c r="K12244" s="1014"/>
      <c r="L12244" s="126"/>
    </row>
    <row r="12245" spans="2:12">
      <c r="B12245" s="126"/>
      <c r="C12245" s="126"/>
      <c r="D12245" s="126"/>
      <c r="K12245" s="1014"/>
      <c r="L12245" s="126"/>
    </row>
    <row r="12246" spans="2:12">
      <c r="B12246" s="126"/>
      <c r="C12246" s="126"/>
      <c r="D12246" s="126"/>
      <c r="K12246" s="1014"/>
      <c r="L12246" s="126"/>
    </row>
    <row r="12247" spans="2:12">
      <c r="B12247" s="126"/>
      <c r="C12247" s="126"/>
      <c r="D12247" s="126"/>
      <c r="K12247" s="1014"/>
      <c r="L12247" s="126"/>
    </row>
    <row r="12248" spans="2:12">
      <c r="B12248" s="126"/>
      <c r="C12248" s="126"/>
      <c r="D12248" s="126"/>
      <c r="K12248" s="1014"/>
      <c r="L12248" s="126"/>
    </row>
    <row r="12249" spans="2:12">
      <c r="B12249" s="126"/>
      <c r="C12249" s="126"/>
      <c r="D12249" s="126"/>
      <c r="K12249" s="1014"/>
      <c r="L12249" s="126"/>
    </row>
    <row r="12250" spans="2:12">
      <c r="B12250" s="126"/>
      <c r="C12250" s="126"/>
      <c r="D12250" s="126"/>
      <c r="K12250" s="1014"/>
      <c r="L12250" s="126"/>
    </row>
    <row r="12251" spans="2:12">
      <c r="B12251" s="126"/>
      <c r="C12251" s="126"/>
      <c r="D12251" s="126"/>
      <c r="K12251" s="1014"/>
      <c r="L12251" s="126"/>
    </row>
    <row r="12252" spans="2:12">
      <c r="B12252" s="126"/>
      <c r="C12252" s="126"/>
      <c r="D12252" s="126"/>
      <c r="K12252" s="1014"/>
      <c r="L12252" s="126"/>
    </row>
    <row r="12253" spans="2:12">
      <c r="B12253" s="126"/>
      <c r="C12253" s="126"/>
      <c r="D12253" s="126"/>
      <c r="K12253" s="1014"/>
      <c r="L12253" s="126"/>
    </row>
    <row r="12254" spans="2:12">
      <c r="B12254" s="126"/>
      <c r="C12254" s="126"/>
      <c r="D12254" s="126"/>
      <c r="K12254" s="1014"/>
      <c r="L12254" s="126"/>
    </row>
    <row r="12255" spans="2:12">
      <c r="B12255" s="126"/>
      <c r="C12255" s="126"/>
      <c r="D12255" s="126"/>
      <c r="K12255" s="1014"/>
      <c r="L12255" s="126"/>
    </row>
    <row r="12256" spans="2:12">
      <c r="B12256" s="126"/>
      <c r="C12256" s="126"/>
      <c r="D12256" s="126"/>
      <c r="K12256" s="1014"/>
      <c r="L12256" s="126"/>
    </row>
    <row r="12257" spans="2:12">
      <c r="B12257" s="126"/>
      <c r="C12257" s="126"/>
      <c r="D12257" s="126"/>
      <c r="K12257" s="1014"/>
      <c r="L12257" s="126"/>
    </row>
    <row r="12258" spans="2:12">
      <c r="B12258" s="126"/>
      <c r="C12258" s="126"/>
      <c r="D12258" s="126"/>
      <c r="K12258" s="1014"/>
      <c r="L12258" s="126"/>
    </row>
    <row r="12259" spans="2:12">
      <c r="B12259" s="126"/>
      <c r="C12259" s="126"/>
      <c r="D12259" s="126"/>
      <c r="K12259" s="1014"/>
      <c r="L12259" s="126"/>
    </row>
    <row r="12260" spans="2:12">
      <c r="B12260" s="126"/>
      <c r="C12260" s="126"/>
      <c r="D12260" s="126"/>
      <c r="K12260" s="1014"/>
      <c r="L12260" s="126"/>
    </row>
    <row r="12261" spans="2:12">
      <c r="B12261" s="126"/>
      <c r="C12261" s="126"/>
      <c r="D12261" s="126"/>
      <c r="K12261" s="1014"/>
      <c r="L12261" s="126"/>
    </row>
    <row r="12262" spans="2:12">
      <c r="B12262" s="126"/>
      <c r="C12262" s="126"/>
      <c r="D12262" s="126"/>
      <c r="K12262" s="1014"/>
      <c r="L12262" s="126"/>
    </row>
    <row r="12263" spans="2:12">
      <c r="B12263" s="126"/>
      <c r="C12263" s="126"/>
      <c r="D12263" s="126"/>
      <c r="K12263" s="1014"/>
      <c r="L12263" s="126"/>
    </row>
    <row r="12264" spans="2:12">
      <c r="B12264" s="126"/>
      <c r="C12264" s="126"/>
      <c r="D12264" s="126"/>
      <c r="K12264" s="1014"/>
      <c r="L12264" s="126"/>
    </row>
    <row r="12265" spans="2:12">
      <c r="B12265" s="126"/>
      <c r="C12265" s="126"/>
      <c r="D12265" s="126"/>
      <c r="K12265" s="1014"/>
      <c r="L12265" s="126"/>
    </row>
    <row r="12266" spans="2:12">
      <c r="B12266" s="126"/>
      <c r="C12266" s="126"/>
      <c r="D12266" s="126"/>
      <c r="K12266" s="1014"/>
      <c r="L12266" s="126"/>
    </row>
    <row r="12267" spans="2:12">
      <c r="B12267" s="126"/>
      <c r="C12267" s="126"/>
      <c r="D12267" s="126"/>
      <c r="K12267" s="1014"/>
      <c r="L12267" s="126"/>
    </row>
    <row r="12268" spans="2:12">
      <c r="B12268" s="126"/>
      <c r="C12268" s="126"/>
      <c r="D12268" s="126"/>
      <c r="K12268" s="1014"/>
      <c r="L12268" s="126"/>
    </row>
    <row r="12269" spans="2:12">
      <c r="B12269" s="126"/>
      <c r="C12269" s="126"/>
      <c r="D12269" s="126"/>
      <c r="K12269" s="1014"/>
      <c r="L12269" s="126"/>
    </row>
    <row r="12270" spans="2:12">
      <c r="B12270" s="126"/>
      <c r="C12270" s="126"/>
      <c r="D12270" s="126"/>
      <c r="K12270" s="1014"/>
      <c r="L12270" s="126"/>
    </row>
    <row r="12271" spans="2:12">
      <c r="B12271" s="126"/>
      <c r="C12271" s="126"/>
      <c r="D12271" s="126"/>
      <c r="K12271" s="1014"/>
      <c r="L12271" s="126"/>
    </row>
    <row r="12272" spans="2:12">
      <c r="B12272" s="126"/>
      <c r="C12272" s="126"/>
      <c r="D12272" s="126"/>
      <c r="K12272" s="1014"/>
      <c r="L12272" s="126"/>
    </row>
    <row r="12273" spans="2:12">
      <c r="B12273" s="126"/>
      <c r="C12273" s="126"/>
      <c r="D12273" s="126"/>
      <c r="K12273" s="1014"/>
      <c r="L12273" s="126"/>
    </row>
    <row r="12274" spans="2:12">
      <c r="B12274" s="126"/>
      <c r="C12274" s="126"/>
      <c r="D12274" s="126"/>
      <c r="K12274" s="1014"/>
      <c r="L12274" s="126"/>
    </row>
    <row r="12275" spans="2:12">
      <c r="B12275" s="126"/>
      <c r="C12275" s="126"/>
      <c r="D12275" s="126"/>
      <c r="K12275" s="1014"/>
      <c r="L12275" s="126"/>
    </row>
    <row r="12276" spans="2:12">
      <c r="B12276" s="126"/>
      <c r="C12276" s="126"/>
      <c r="D12276" s="126"/>
      <c r="K12276" s="1014"/>
      <c r="L12276" s="126"/>
    </row>
    <row r="12277" spans="2:12">
      <c r="B12277" s="126"/>
      <c r="C12277" s="126"/>
      <c r="D12277" s="126"/>
      <c r="K12277" s="1014"/>
      <c r="L12277" s="126"/>
    </row>
    <row r="12278" spans="2:12">
      <c r="B12278" s="126"/>
      <c r="C12278" s="126"/>
      <c r="D12278" s="126"/>
      <c r="K12278" s="1014"/>
      <c r="L12278" s="126"/>
    </row>
    <row r="12279" spans="2:12">
      <c r="B12279" s="126"/>
      <c r="C12279" s="126"/>
      <c r="D12279" s="126"/>
      <c r="K12279" s="1014"/>
      <c r="L12279" s="126"/>
    </row>
    <row r="12280" spans="2:12">
      <c r="B12280" s="126"/>
      <c r="C12280" s="126"/>
      <c r="D12280" s="126"/>
      <c r="K12280" s="1014"/>
      <c r="L12280" s="126"/>
    </row>
    <row r="12281" spans="2:12">
      <c r="B12281" s="126"/>
      <c r="C12281" s="126"/>
      <c r="D12281" s="126"/>
      <c r="K12281" s="1014"/>
      <c r="L12281" s="126"/>
    </row>
    <row r="12282" spans="2:12">
      <c r="B12282" s="126"/>
      <c r="C12282" s="126"/>
      <c r="D12282" s="126"/>
      <c r="K12282" s="1014"/>
      <c r="L12282" s="126"/>
    </row>
    <row r="12283" spans="2:12">
      <c r="B12283" s="126"/>
      <c r="C12283" s="126"/>
      <c r="D12283" s="126"/>
      <c r="K12283" s="1014"/>
      <c r="L12283" s="126"/>
    </row>
    <row r="12284" spans="2:12">
      <c r="B12284" s="126"/>
      <c r="C12284" s="126"/>
      <c r="D12284" s="126"/>
      <c r="K12284" s="1014"/>
      <c r="L12284" s="126"/>
    </row>
    <row r="12285" spans="2:12">
      <c r="B12285" s="126"/>
      <c r="C12285" s="126"/>
      <c r="D12285" s="126"/>
      <c r="K12285" s="1014"/>
      <c r="L12285" s="126"/>
    </row>
    <row r="12286" spans="2:12">
      <c r="B12286" s="126"/>
      <c r="C12286" s="126"/>
      <c r="D12286" s="126"/>
      <c r="K12286" s="1014"/>
      <c r="L12286" s="126"/>
    </row>
    <row r="12287" spans="2:12">
      <c r="B12287" s="126"/>
      <c r="C12287" s="126"/>
      <c r="D12287" s="126"/>
      <c r="K12287" s="1014"/>
      <c r="L12287" s="126"/>
    </row>
    <row r="12288" spans="2:12">
      <c r="B12288" s="126"/>
      <c r="C12288" s="126"/>
      <c r="D12288" s="126"/>
      <c r="K12288" s="1014"/>
      <c r="L12288" s="126"/>
    </row>
    <row r="12289" spans="2:12">
      <c r="B12289" s="126"/>
      <c r="C12289" s="126"/>
      <c r="D12289" s="126"/>
      <c r="K12289" s="1014"/>
      <c r="L12289" s="126"/>
    </row>
    <row r="12290" spans="2:12">
      <c r="B12290" s="126"/>
      <c r="C12290" s="126"/>
      <c r="D12290" s="126"/>
      <c r="K12290" s="1014"/>
      <c r="L12290" s="126"/>
    </row>
    <row r="12291" spans="2:12">
      <c r="B12291" s="126"/>
      <c r="C12291" s="126"/>
      <c r="D12291" s="126"/>
      <c r="K12291" s="1014"/>
      <c r="L12291" s="126"/>
    </row>
    <row r="12292" spans="2:12">
      <c r="B12292" s="126"/>
      <c r="C12292" s="126"/>
      <c r="D12292" s="126"/>
      <c r="K12292" s="1014"/>
      <c r="L12292" s="126"/>
    </row>
    <row r="12293" spans="2:12">
      <c r="B12293" s="126"/>
      <c r="C12293" s="126"/>
      <c r="D12293" s="126"/>
      <c r="K12293" s="1014"/>
      <c r="L12293" s="126"/>
    </row>
    <row r="12294" spans="2:12">
      <c r="B12294" s="126"/>
      <c r="C12294" s="126"/>
      <c r="D12294" s="126"/>
      <c r="K12294" s="1014"/>
      <c r="L12294" s="126"/>
    </row>
    <row r="12295" spans="2:12">
      <c r="B12295" s="126"/>
      <c r="C12295" s="126"/>
      <c r="D12295" s="126"/>
      <c r="K12295" s="1014"/>
      <c r="L12295" s="126"/>
    </row>
    <row r="12296" spans="2:12">
      <c r="B12296" s="126"/>
      <c r="C12296" s="126"/>
      <c r="D12296" s="126"/>
      <c r="K12296" s="1014"/>
      <c r="L12296" s="126"/>
    </row>
    <row r="12297" spans="2:12">
      <c r="B12297" s="126"/>
      <c r="C12297" s="126"/>
      <c r="D12297" s="126"/>
      <c r="K12297" s="1014"/>
      <c r="L12297" s="126"/>
    </row>
    <row r="12298" spans="2:12">
      <c r="B12298" s="126"/>
      <c r="C12298" s="126"/>
      <c r="D12298" s="126"/>
      <c r="K12298" s="1014"/>
      <c r="L12298" s="126"/>
    </row>
    <row r="12299" spans="2:12">
      <c r="B12299" s="126"/>
      <c r="C12299" s="126"/>
      <c r="D12299" s="126"/>
      <c r="K12299" s="1014"/>
      <c r="L12299" s="126"/>
    </row>
    <row r="12300" spans="2:12">
      <c r="B12300" s="126"/>
      <c r="C12300" s="126"/>
      <c r="D12300" s="126"/>
      <c r="K12300" s="1014"/>
      <c r="L12300" s="126"/>
    </row>
    <row r="12301" spans="2:12">
      <c r="B12301" s="126"/>
      <c r="C12301" s="126"/>
      <c r="D12301" s="126"/>
      <c r="K12301" s="1014"/>
      <c r="L12301" s="126"/>
    </row>
    <row r="12302" spans="2:12">
      <c r="B12302" s="126"/>
      <c r="C12302" s="126"/>
      <c r="D12302" s="126"/>
      <c r="K12302" s="1014"/>
      <c r="L12302" s="126"/>
    </row>
    <row r="12303" spans="2:12">
      <c r="B12303" s="126"/>
      <c r="C12303" s="126"/>
      <c r="D12303" s="126"/>
      <c r="K12303" s="1014"/>
      <c r="L12303" s="126"/>
    </row>
    <row r="12304" spans="2:12">
      <c r="B12304" s="126"/>
      <c r="C12304" s="126"/>
      <c r="D12304" s="126"/>
      <c r="K12304" s="1014"/>
      <c r="L12304" s="126"/>
    </row>
    <row r="12305" spans="2:12">
      <c r="B12305" s="126"/>
      <c r="C12305" s="126"/>
      <c r="D12305" s="126"/>
      <c r="K12305" s="1014"/>
      <c r="L12305" s="126"/>
    </row>
    <row r="12306" spans="2:12">
      <c r="B12306" s="126"/>
      <c r="C12306" s="126"/>
      <c r="D12306" s="126"/>
      <c r="K12306" s="1014"/>
      <c r="L12306" s="126"/>
    </row>
    <row r="12307" spans="2:12">
      <c r="B12307" s="126"/>
      <c r="C12307" s="126"/>
      <c r="D12307" s="126"/>
      <c r="K12307" s="1014"/>
      <c r="L12307" s="126"/>
    </row>
    <row r="12308" spans="2:12">
      <c r="B12308" s="126"/>
      <c r="C12308" s="126"/>
      <c r="D12308" s="126"/>
      <c r="K12308" s="1014"/>
      <c r="L12308" s="126"/>
    </row>
    <row r="12309" spans="2:12">
      <c r="B12309" s="126"/>
      <c r="C12309" s="126"/>
      <c r="D12309" s="126"/>
      <c r="K12309" s="1014"/>
      <c r="L12309" s="126"/>
    </row>
    <row r="12310" spans="2:12">
      <c r="B12310" s="126"/>
      <c r="C12310" s="126"/>
      <c r="D12310" s="126"/>
      <c r="K12310" s="1014"/>
      <c r="L12310" s="126"/>
    </row>
    <row r="12311" spans="2:12">
      <c r="B12311" s="126"/>
      <c r="C12311" s="126"/>
      <c r="D12311" s="126"/>
      <c r="K12311" s="1014"/>
      <c r="L12311" s="126"/>
    </row>
    <row r="12312" spans="2:12">
      <c r="B12312" s="126"/>
      <c r="C12312" s="126"/>
      <c r="D12312" s="126"/>
      <c r="K12312" s="1014"/>
      <c r="L12312" s="126"/>
    </row>
    <row r="12313" spans="2:12">
      <c r="B12313" s="126"/>
      <c r="C12313" s="126"/>
      <c r="D12313" s="126"/>
      <c r="K12313" s="1014"/>
      <c r="L12313" s="126"/>
    </row>
    <row r="12314" spans="2:12">
      <c r="B12314" s="126"/>
      <c r="C12314" s="126"/>
      <c r="D12314" s="126"/>
      <c r="K12314" s="1014"/>
      <c r="L12314" s="126"/>
    </row>
    <row r="12315" spans="2:12">
      <c r="B12315" s="126"/>
      <c r="C12315" s="126"/>
      <c r="D12315" s="126"/>
      <c r="K12315" s="1014"/>
      <c r="L12315" s="126"/>
    </row>
    <row r="12316" spans="2:12">
      <c r="B12316" s="126"/>
      <c r="C12316" s="126"/>
      <c r="D12316" s="126"/>
      <c r="K12316" s="1014"/>
      <c r="L12316" s="126"/>
    </row>
    <row r="12317" spans="2:12">
      <c r="B12317" s="126"/>
      <c r="C12317" s="126"/>
      <c r="D12317" s="126"/>
      <c r="K12317" s="1014"/>
      <c r="L12317" s="126"/>
    </row>
    <row r="12318" spans="2:12">
      <c r="B12318" s="126"/>
      <c r="C12318" s="126"/>
      <c r="D12318" s="126"/>
      <c r="K12318" s="1014"/>
      <c r="L12318" s="126"/>
    </row>
    <row r="12319" spans="2:12">
      <c r="B12319" s="126"/>
      <c r="C12319" s="126"/>
      <c r="D12319" s="126"/>
      <c r="K12319" s="1014"/>
      <c r="L12319" s="126"/>
    </row>
    <row r="12320" spans="2:12">
      <c r="B12320" s="126"/>
      <c r="C12320" s="126"/>
      <c r="D12320" s="126"/>
      <c r="K12320" s="1014"/>
      <c r="L12320" s="126"/>
    </row>
    <row r="12321" spans="2:12">
      <c r="B12321" s="126"/>
      <c r="C12321" s="126"/>
      <c r="D12321" s="126"/>
      <c r="K12321" s="1014"/>
      <c r="L12321" s="126"/>
    </row>
    <row r="12322" spans="2:12">
      <c r="B12322" s="126"/>
      <c r="C12322" s="126"/>
      <c r="D12322" s="126"/>
      <c r="K12322" s="1014"/>
      <c r="L12322" s="126"/>
    </row>
    <row r="12323" spans="2:12">
      <c r="B12323" s="126"/>
      <c r="C12323" s="126"/>
      <c r="D12323" s="126"/>
      <c r="K12323" s="1014"/>
      <c r="L12323" s="126"/>
    </row>
    <row r="12324" spans="2:12">
      <c r="B12324" s="126"/>
      <c r="C12324" s="126"/>
      <c r="D12324" s="126"/>
      <c r="K12324" s="1014"/>
      <c r="L12324" s="126"/>
    </row>
    <row r="12325" spans="2:12">
      <c r="B12325" s="126"/>
      <c r="C12325" s="126"/>
      <c r="D12325" s="126"/>
      <c r="K12325" s="1014"/>
      <c r="L12325" s="126"/>
    </row>
    <row r="12326" spans="2:12">
      <c r="B12326" s="126"/>
      <c r="C12326" s="126"/>
      <c r="D12326" s="126"/>
      <c r="K12326" s="1014"/>
      <c r="L12326" s="126"/>
    </row>
    <row r="12327" spans="2:12">
      <c r="B12327" s="126"/>
      <c r="C12327" s="126"/>
      <c r="D12327" s="126"/>
      <c r="K12327" s="1014"/>
      <c r="L12327" s="126"/>
    </row>
    <row r="12328" spans="2:12">
      <c r="B12328" s="126"/>
      <c r="C12328" s="126"/>
      <c r="D12328" s="126"/>
      <c r="K12328" s="1014"/>
      <c r="L12328" s="126"/>
    </row>
    <row r="12329" spans="2:12">
      <c r="B12329" s="126"/>
      <c r="C12329" s="126"/>
      <c r="D12329" s="126"/>
      <c r="K12329" s="1014"/>
      <c r="L12329" s="126"/>
    </row>
    <row r="12330" spans="2:12">
      <c r="B12330" s="126"/>
      <c r="C12330" s="126"/>
      <c r="D12330" s="126"/>
      <c r="K12330" s="1014"/>
      <c r="L12330" s="126"/>
    </row>
    <row r="12331" spans="2:12">
      <c r="B12331" s="126"/>
      <c r="C12331" s="126"/>
      <c r="D12331" s="126"/>
      <c r="K12331" s="1014"/>
      <c r="L12331" s="126"/>
    </row>
    <row r="12332" spans="2:12">
      <c r="B12332" s="126"/>
      <c r="C12332" s="126"/>
      <c r="D12332" s="126"/>
      <c r="K12332" s="1014"/>
      <c r="L12332" s="126"/>
    </row>
    <row r="12333" spans="2:12">
      <c r="B12333" s="126"/>
      <c r="C12333" s="126"/>
      <c r="D12333" s="126"/>
      <c r="K12333" s="1014"/>
      <c r="L12333" s="126"/>
    </row>
    <row r="12334" spans="2:12">
      <c r="B12334" s="126"/>
      <c r="C12334" s="126"/>
      <c r="D12334" s="126"/>
      <c r="K12334" s="1014"/>
      <c r="L12334" s="126"/>
    </row>
    <row r="12335" spans="2:12">
      <c r="B12335" s="126"/>
      <c r="C12335" s="126"/>
      <c r="D12335" s="126"/>
      <c r="K12335" s="1014"/>
      <c r="L12335" s="126"/>
    </row>
    <row r="12336" spans="2:12">
      <c r="B12336" s="126"/>
      <c r="C12336" s="126"/>
      <c r="D12336" s="126"/>
      <c r="K12336" s="1014"/>
      <c r="L12336" s="126"/>
    </row>
    <row r="12337" spans="2:12">
      <c r="B12337" s="126"/>
      <c r="C12337" s="126"/>
      <c r="D12337" s="126"/>
      <c r="K12337" s="1014"/>
      <c r="L12337" s="126"/>
    </row>
    <row r="12338" spans="2:12">
      <c r="B12338" s="126"/>
      <c r="C12338" s="126"/>
      <c r="D12338" s="126"/>
      <c r="K12338" s="1014"/>
      <c r="L12338" s="126"/>
    </row>
    <row r="12339" spans="2:12">
      <c r="B12339" s="126"/>
      <c r="C12339" s="126"/>
      <c r="D12339" s="126"/>
      <c r="K12339" s="1014"/>
      <c r="L12339" s="126"/>
    </row>
    <row r="12340" spans="2:12">
      <c r="B12340" s="126"/>
      <c r="C12340" s="126"/>
      <c r="D12340" s="126"/>
      <c r="K12340" s="1014"/>
      <c r="L12340" s="126"/>
    </row>
    <row r="12341" spans="2:12">
      <c r="B12341" s="126"/>
      <c r="C12341" s="126"/>
      <c r="D12341" s="126"/>
      <c r="K12341" s="1014"/>
      <c r="L12341" s="126"/>
    </row>
    <row r="12342" spans="2:12">
      <c r="B12342" s="126"/>
      <c r="C12342" s="126"/>
      <c r="D12342" s="126"/>
      <c r="K12342" s="1014"/>
      <c r="L12342" s="126"/>
    </row>
    <row r="12343" spans="2:12">
      <c r="B12343" s="126"/>
      <c r="C12343" s="126"/>
      <c r="D12343" s="126"/>
      <c r="K12343" s="1014"/>
      <c r="L12343" s="126"/>
    </row>
    <row r="12344" spans="2:12">
      <c r="B12344" s="126"/>
      <c r="C12344" s="126"/>
      <c r="D12344" s="126"/>
      <c r="K12344" s="1014"/>
      <c r="L12344" s="126"/>
    </row>
    <row r="12345" spans="2:12">
      <c r="B12345" s="126"/>
      <c r="C12345" s="126"/>
      <c r="D12345" s="126"/>
      <c r="K12345" s="1014"/>
      <c r="L12345" s="126"/>
    </row>
    <row r="12346" spans="2:12">
      <c r="B12346" s="126"/>
      <c r="C12346" s="126"/>
      <c r="D12346" s="126"/>
      <c r="K12346" s="1014"/>
      <c r="L12346" s="126"/>
    </row>
    <row r="12347" spans="2:12">
      <c r="B12347" s="126"/>
      <c r="C12347" s="126"/>
      <c r="D12347" s="126"/>
      <c r="K12347" s="1014"/>
      <c r="L12347" s="126"/>
    </row>
    <row r="12348" spans="2:12">
      <c r="B12348" s="126"/>
      <c r="C12348" s="126"/>
      <c r="D12348" s="126"/>
      <c r="K12348" s="1014"/>
      <c r="L12348" s="126"/>
    </row>
    <row r="12349" spans="2:12">
      <c r="B12349" s="126"/>
      <c r="C12349" s="126"/>
      <c r="D12349" s="126"/>
      <c r="K12349" s="1014"/>
      <c r="L12349" s="126"/>
    </row>
    <row r="12350" spans="2:12">
      <c r="B12350" s="126"/>
      <c r="C12350" s="126"/>
      <c r="D12350" s="126"/>
      <c r="K12350" s="1014"/>
      <c r="L12350" s="126"/>
    </row>
    <row r="12351" spans="2:12">
      <c r="B12351" s="126"/>
      <c r="C12351" s="126"/>
      <c r="D12351" s="126"/>
      <c r="K12351" s="1014"/>
      <c r="L12351" s="126"/>
    </row>
    <row r="12352" spans="2:12">
      <c r="B12352" s="126"/>
      <c r="C12352" s="126"/>
      <c r="D12352" s="126"/>
      <c r="K12352" s="1014"/>
      <c r="L12352" s="126"/>
    </row>
    <row r="12353" spans="2:12">
      <c r="B12353" s="126"/>
      <c r="C12353" s="126"/>
      <c r="D12353" s="126"/>
      <c r="K12353" s="1014"/>
      <c r="L12353" s="126"/>
    </row>
    <row r="12354" spans="2:12">
      <c r="B12354" s="126"/>
      <c r="C12354" s="126"/>
      <c r="D12354" s="126"/>
      <c r="K12354" s="1014"/>
      <c r="L12354" s="126"/>
    </row>
    <row r="12355" spans="2:12">
      <c r="B12355" s="126"/>
      <c r="C12355" s="126"/>
      <c r="D12355" s="126"/>
      <c r="K12355" s="1014"/>
      <c r="L12355" s="126"/>
    </row>
    <row r="12356" spans="2:12">
      <c r="B12356" s="126"/>
      <c r="C12356" s="126"/>
      <c r="D12356" s="126"/>
      <c r="K12356" s="1014"/>
      <c r="L12356" s="126"/>
    </row>
    <row r="12357" spans="2:12">
      <c r="B12357" s="126"/>
      <c r="C12357" s="126"/>
      <c r="D12357" s="126"/>
      <c r="K12357" s="1014"/>
      <c r="L12357" s="126"/>
    </row>
    <row r="12358" spans="2:12">
      <c r="B12358" s="126"/>
      <c r="C12358" s="126"/>
      <c r="D12358" s="126"/>
      <c r="K12358" s="1014"/>
      <c r="L12358" s="126"/>
    </row>
    <row r="12359" spans="2:12">
      <c r="B12359" s="126"/>
      <c r="C12359" s="126"/>
      <c r="D12359" s="126"/>
      <c r="K12359" s="1014"/>
      <c r="L12359" s="126"/>
    </row>
    <row r="12360" spans="2:12">
      <c r="B12360" s="126"/>
      <c r="C12360" s="126"/>
      <c r="D12360" s="126"/>
      <c r="K12360" s="1014"/>
      <c r="L12360" s="126"/>
    </row>
    <row r="12361" spans="2:12">
      <c r="B12361" s="126"/>
      <c r="C12361" s="126"/>
      <c r="D12361" s="126"/>
      <c r="K12361" s="1014"/>
      <c r="L12361" s="126"/>
    </row>
    <row r="12362" spans="2:12">
      <c r="B12362" s="126"/>
      <c r="C12362" s="126"/>
      <c r="D12362" s="126"/>
      <c r="K12362" s="1014"/>
      <c r="L12362" s="126"/>
    </row>
    <row r="12363" spans="2:12">
      <c r="B12363" s="126"/>
      <c r="C12363" s="126"/>
      <c r="D12363" s="126"/>
      <c r="K12363" s="1014"/>
      <c r="L12363" s="126"/>
    </row>
    <row r="12364" spans="2:12">
      <c r="B12364" s="126"/>
      <c r="C12364" s="126"/>
      <c r="D12364" s="126"/>
      <c r="K12364" s="1014"/>
      <c r="L12364" s="126"/>
    </row>
    <row r="12365" spans="2:12">
      <c r="B12365" s="126"/>
      <c r="C12365" s="126"/>
      <c r="D12365" s="126"/>
      <c r="K12365" s="1014"/>
      <c r="L12365" s="126"/>
    </row>
    <row r="12366" spans="2:12">
      <c r="B12366" s="126"/>
      <c r="C12366" s="126"/>
      <c r="D12366" s="126"/>
      <c r="K12366" s="1014"/>
      <c r="L12366" s="126"/>
    </row>
    <row r="12367" spans="2:12">
      <c r="B12367" s="126"/>
      <c r="C12367" s="126"/>
      <c r="D12367" s="126"/>
      <c r="K12367" s="1014"/>
      <c r="L12367" s="126"/>
    </row>
    <row r="12368" spans="2:12">
      <c r="B12368" s="126"/>
      <c r="C12368" s="126"/>
      <c r="D12368" s="126"/>
      <c r="K12368" s="1014"/>
      <c r="L12368" s="126"/>
    </row>
    <row r="12369" spans="2:12">
      <c r="B12369" s="126"/>
      <c r="C12369" s="126"/>
      <c r="D12369" s="126"/>
      <c r="K12369" s="1014"/>
      <c r="L12369" s="126"/>
    </row>
    <row r="12370" spans="2:12">
      <c r="B12370" s="126"/>
      <c r="C12370" s="126"/>
      <c r="D12370" s="126"/>
      <c r="K12370" s="1014"/>
      <c r="L12370" s="126"/>
    </row>
    <row r="12371" spans="2:12">
      <c r="B12371" s="126"/>
      <c r="C12371" s="126"/>
      <c r="D12371" s="126"/>
      <c r="K12371" s="1014"/>
      <c r="L12371" s="126"/>
    </row>
    <row r="12372" spans="2:12">
      <c r="B12372" s="126"/>
      <c r="C12372" s="126"/>
      <c r="D12372" s="126"/>
      <c r="K12372" s="1014"/>
      <c r="L12372" s="126"/>
    </row>
    <row r="12373" spans="2:12">
      <c r="B12373" s="126"/>
      <c r="C12373" s="126"/>
      <c r="D12373" s="126"/>
      <c r="K12373" s="1014"/>
      <c r="L12373" s="126"/>
    </row>
    <row r="12374" spans="2:12">
      <c r="B12374" s="126"/>
      <c r="C12374" s="126"/>
      <c r="D12374" s="126"/>
      <c r="K12374" s="1014"/>
      <c r="L12374" s="126"/>
    </row>
    <row r="12375" spans="2:12">
      <c r="B12375" s="126"/>
      <c r="C12375" s="126"/>
      <c r="D12375" s="126"/>
      <c r="K12375" s="1014"/>
      <c r="L12375" s="126"/>
    </row>
    <row r="12376" spans="2:12">
      <c r="B12376" s="126"/>
      <c r="C12376" s="126"/>
      <c r="D12376" s="126"/>
      <c r="K12376" s="1014"/>
      <c r="L12376" s="126"/>
    </row>
    <row r="12377" spans="2:12">
      <c r="B12377" s="126"/>
      <c r="C12377" s="126"/>
      <c r="D12377" s="126"/>
      <c r="K12377" s="1014"/>
      <c r="L12377" s="126"/>
    </row>
    <row r="12378" spans="2:12">
      <c r="B12378" s="126"/>
      <c r="C12378" s="126"/>
      <c r="D12378" s="126"/>
      <c r="K12378" s="1014"/>
      <c r="L12378" s="126"/>
    </row>
    <row r="12379" spans="2:12">
      <c r="B12379" s="126"/>
      <c r="C12379" s="126"/>
      <c r="D12379" s="126"/>
      <c r="K12379" s="1014"/>
      <c r="L12379" s="126"/>
    </row>
    <row r="12380" spans="2:12">
      <c r="B12380" s="126"/>
      <c r="C12380" s="126"/>
      <c r="D12380" s="126"/>
      <c r="K12380" s="1014"/>
      <c r="L12380" s="126"/>
    </row>
    <row r="12381" spans="2:12">
      <c r="B12381" s="126"/>
      <c r="C12381" s="126"/>
      <c r="D12381" s="126"/>
      <c r="K12381" s="1014"/>
      <c r="L12381" s="126"/>
    </row>
    <row r="12382" spans="2:12">
      <c r="B12382" s="126"/>
      <c r="C12382" s="126"/>
      <c r="D12382" s="126"/>
      <c r="K12382" s="1014"/>
      <c r="L12382" s="126"/>
    </row>
    <row r="12383" spans="2:12">
      <c r="B12383" s="126"/>
      <c r="C12383" s="126"/>
      <c r="D12383" s="126"/>
      <c r="K12383" s="1014"/>
      <c r="L12383" s="126"/>
    </row>
    <row r="12384" spans="2:12">
      <c r="B12384" s="126"/>
      <c r="C12384" s="126"/>
      <c r="D12384" s="126"/>
      <c r="K12384" s="1014"/>
      <c r="L12384" s="126"/>
    </row>
    <row r="12385" spans="2:12">
      <c r="B12385" s="126"/>
      <c r="C12385" s="126"/>
      <c r="D12385" s="126"/>
      <c r="K12385" s="1014"/>
      <c r="L12385" s="126"/>
    </row>
    <row r="12386" spans="2:12">
      <c r="B12386" s="126"/>
      <c r="C12386" s="126"/>
      <c r="D12386" s="126"/>
      <c r="K12386" s="1014"/>
      <c r="L12386" s="126"/>
    </row>
    <row r="12387" spans="2:12">
      <c r="B12387" s="126"/>
      <c r="C12387" s="126"/>
      <c r="D12387" s="126"/>
      <c r="K12387" s="1014"/>
      <c r="L12387" s="126"/>
    </row>
    <row r="12388" spans="2:12">
      <c r="B12388" s="126"/>
      <c r="C12388" s="126"/>
      <c r="D12388" s="126"/>
      <c r="K12388" s="1014"/>
      <c r="L12388" s="126"/>
    </row>
    <row r="12389" spans="2:12">
      <c r="B12389" s="126"/>
      <c r="C12389" s="126"/>
      <c r="D12389" s="126"/>
      <c r="K12389" s="1014"/>
      <c r="L12389" s="126"/>
    </row>
    <row r="12390" spans="2:12">
      <c r="B12390" s="126"/>
      <c r="C12390" s="126"/>
      <c r="D12390" s="126"/>
      <c r="K12390" s="1014"/>
      <c r="L12390" s="126"/>
    </row>
    <row r="12391" spans="2:12">
      <c r="B12391" s="126"/>
      <c r="C12391" s="126"/>
      <c r="D12391" s="126"/>
      <c r="K12391" s="1014"/>
      <c r="L12391" s="126"/>
    </row>
    <row r="12392" spans="2:12">
      <c r="B12392" s="126"/>
      <c r="C12392" s="126"/>
      <c r="D12392" s="126"/>
      <c r="K12392" s="1014"/>
      <c r="L12392" s="126"/>
    </row>
    <row r="12393" spans="2:12">
      <c r="B12393" s="126"/>
      <c r="C12393" s="126"/>
      <c r="D12393" s="126"/>
      <c r="K12393" s="1014"/>
      <c r="L12393" s="126"/>
    </row>
    <row r="12394" spans="2:12">
      <c r="B12394" s="126"/>
      <c r="C12394" s="126"/>
      <c r="D12394" s="126"/>
      <c r="K12394" s="1014"/>
      <c r="L12394" s="126"/>
    </row>
    <row r="12395" spans="2:12">
      <c r="B12395" s="126"/>
      <c r="C12395" s="126"/>
      <c r="D12395" s="126"/>
      <c r="K12395" s="1014"/>
      <c r="L12395" s="126"/>
    </row>
    <row r="12396" spans="2:12">
      <c r="B12396" s="126"/>
      <c r="C12396" s="126"/>
      <c r="D12396" s="126"/>
      <c r="K12396" s="1014"/>
      <c r="L12396" s="126"/>
    </row>
    <row r="12397" spans="2:12">
      <c r="B12397" s="126"/>
      <c r="C12397" s="126"/>
      <c r="D12397" s="126"/>
      <c r="K12397" s="1014"/>
      <c r="L12397" s="126"/>
    </row>
    <row r="12398" spans="2:12">
      <c r="B12398" s="126"/>
      <c r="C12398" s="126"/>
      <c r="D12398" s="126"/>
      <c r="K12398" s="1014"/>
      <c r="L12398" s="126"/>
    </row>
    <row r="12399" spans="2:12">
      <c r="B12399" s="126"/>
      <c r="C12399" s="126"/>
      <c r="D12399" s="126"/>
      <c r="K12399" s="1014"/>
      <c r="L12399" s="126"/>
    </row>
    <row r="12400" spans="2:12">
      <c r="B12400" s="126"/>
      <c r="C12400" s="126"/>
      <c r="D12400" s="126"/>
      <c r="K12400" s="1014"/>
      <c r="L12400" s="126"/>
    </row>
    <row r="12401" spans="2:12">
      <c r="B12401" s="126"/>
      <c r="C12401" s="126"/>
      <c r="D12401" s="126"/>
      <c r="K12401" s="1014"/>
      <c r="L12401" s="126"/>
    </row>
    <row r="12402" spans="2:12">
      <c r="B12402" s="126"/>
      <c r="C12402" s="126"/>
      <c r="D12402" s="126"/>
      <c r="K12402" s="1014"/>
      <c r="L12402" s="126"/>
    </row>
    <row r="12403" spans="2:12">
      <c r="B12403" s="126"/>
      <c r="C12403" s="126"/>
      <c r="D12403" s="126"/>
      <c r="K12403" s="1014"/>
      <c r="L12403" s="126"/>
    </row>
    <row r="12404" spans="2:12">
      <c r="B12404" s="126"/>
      <c r="C12404" s="126"/>
      <c r="D12404" s="126"/>
      <c r="K12404" s="1014"/>
      <c r="L12404" s="126"/>
    </row>
    <row r="12405" spans="2:12">
      <c r="B12405" s="126"/>
      <c r="C12405" s="126"/>
      <c r="D12405" s="126"/>
      <c r="K12405" s="1014"/>
      <c r="L12405" s="126"/>
    </row>
    <row r="12406" spans="2:12">
      <c r="B12406" s="126"/>
      <c r="C12406" s="126"/>
      <c r="D12406" s="126"/>
      <c r="K12406" s="1014"/>
      <c r="L12406" s="126"/>
    </row>
    <row r="12407" spans="2:12">
      <c r="B12407" s="126"/>
      <c r="C12407" s="126"/>
      <c r="D12407" s="126"/>
      <c r="K12407" s="1014"/>
      <c r="L12407" s="126"/>
    </row>
    <row r="12408" spans="2:12">
      <c r="B12408" s="126"/>
      <c r="C12408" s="126"/>
      <c r="D12408" s="126"/>
      <c r="K12408" s="1014"/>
      <c r="L12408" s="126"/>
    </row>
    <row r="12409" spans="2:12">
      <c r="B12409" s="126"/>
      <c r="C12409" s="126"/>
      <c r="D12409" s="126"/>
      <c r="K12409" s="1014"/>
      <c r="L12409" s="126"/>
    </row>
    <row r="12410" spans="2:12">
      <c r="B12410" s="126"/>
      <c r="C12410" s="126"/>
      <c r="D12410" s="126"/>
      <c r="K12410" s="1014"/>
      <c r="L12410" s="126"/>
    </row>
    <row r="12411" spans="2:12">
      <c r="B12411" s="126"/>
      <c r="C12411" s="126"/>
      <c r="D12411" s="126"/>
      <c r="K12411" s="1014"/>
      <c r="L12411" s="126"/>
    </row>
    <row r="12412" spans="2:12">
      <c r="B12412" s="126"/>
      <c r="C12412" s="126"/>
      <c r="D12412" s="126"/>
      <c r="K12412" s="1014"/>
      <c r="L12412" s="126"/>
    </row>
    <row r="12413" spans="2:12">
      <c r="B12413" s="126"/>
      <c r="C12413" s="126"/>
      <c r="D12413" s="126"/>
      <c r="K12413" s="1014"/>
      <c r="L12413" s="126"/>
    </row>
    <row r="12414" spans="2:12">
      <c r="B12414" s="126"/>
      <c r="C12414" s="126"/>
      <c r="D12414" s="126"/>
      <c r="K12414" s="1014"/>
      <c r="L12414" s="126"/>
    </row>
    <row r="12415" spans="2:12">
      <c r="B12415" s="126"/>
      <c r="C12415" s="126"/>
      <c r="D12415" s="126"/>
      <c r="K12415" s="1014"/>
      <c r="L12415" s="126"/>
    </row>
    <row r="12416" spans="2:12">
      <c r="B12416" s="126"/>
      <c r="C12416" s="126"/>
      <c r="D12416" s="126"/>
      <c r="K12416" s="1014"/>
      <c r="L12416" s="126"/>
    </row>
    <row r="12417" spans="2:12">
      <c r="B12417" s="126"/>
      <c r="C12417" s="126"/>
      <c r="D12417" s="126"/>
      <c r="K12417" s="1014"/>
      <c r="L12417" s="126"/>
    </row>
    <row r="12418" spans="2:12">
      <c r="B12418" s="126"/>
      <c r="C12418" s="126"/>
      <c r="D12418" s="126"/>
      <c r="K12418" s="1014"/>
      <c r="L12418" s="126"/>
    </row>
    <row r="12419" spans="2:12">
      <c r="B12419" s="126"/>
      <c r="C12419" s="126"/>
      <c r="D12419" s="126"/>
      <c r="K12419" s="1014"/>
      <c r="L12419" s="126"/>
    </row>
    <row r="12420" spans="2:12">
      <c r="B12420" s="126"/>
      <c r="C12420" s="126"/>
      <c r="D12420" s="126"/>
      <c r="K12420" s="1014"/>
      <c r="L12420" s="126"/>
    </row>
    <row r="12421" spans="2:12">
      <c r="B12421" s="126"/>
      <c r="C12421" s="126"/>
      <c r="D12421" s="126"/>
      <c r="K12421" s="1014"/>
      <c r="L12421" s="126"/>
    </row>
    <row r="12422" spans="2:12">
      <c r="B12422" s="126"/>
      <c r="C12422" s="126"/>
      <c r="D12422" s="126"/>
      <c r="K12422" s="1014"/>
      <c r="L12422" s="126"/>
    </row>
    <row r="12423" spans="2:12">
      <c r="B12423" s="126"/>
      <c r="C12423" s="126"/>
      <c r="D12423" s="126"/>
      <c r="K12423" s="1014"/>
      <c r="L12423" s="126"/>
    </row>
    <row r="12424" spans="2:12">
      <c r="B12424" s="126"/>
      <c r="C12424" s="126"/>
      <c r="D12424" s="126"/>
      <c r="K12424" s="1014"/>
      <c r="L12424" s="126"/>
    </row>
    <row r="12425" spans="2:12">
      <c r="B12425" s="126"/>
      <c r="C12425" s="126"/>
      <c r="D12425" s="126"/>
      <c r="K12425" s="1014"/>
      <c r="L12425" s="126"/>
    </row>
    <row r="12426" spans="2:12">
      <c r="B12426" s="126"/>
      <c r="C12426" s="126"/>
      <c r="D12426" s="126"/>
      <c r="K12426" s="1014"/>
      <c r="L12426" s="126"/>
    </row>
    <row r="12427" spans="2:12">
      <c r="B12427" s="126"/>
      <c r="C12427" s="126"/>
      <c r="D12427" s="126"/>
      <c r="K12427" s="1014"/>
      <c r="L12427" s="126"/>
    </row>
    <row r="12428" spans="2:12">
      <c r="B12428" s="126"/>
      <c r="C12428" s="126"/>
      <c r="D12428" s="126"/>
      <c r="K12428" s="1014"/>
      <c r="L12428" s="126"/>
    </row>
    <row r="12429" spans="2:12">
      <c r="B12429" s="126"/>
      <c r="C12429" s="126"/>
      <c r="D12429" s="126"/>
      <c r="K12429" s="1014"/>
      <c r="L12429" s="126"/>
    </row>
    <row r="12430" spans="2:12">
      <c r="B12430" s="126"/>
      <c r="C12430" s="126"/>
      <c r="D12430" s="126"/>
      <c r="K12430" s="1014"/>
      <c r="L12430" s="126"/>
    </row>
    <row r="12431" spans="2:12">
      <c r="B12431" s="126"/>
      <c r="C12431" s="126"/>
      <c r="D12431" s="126"/>
      <c r="K12431" s="1014"/>
      <c r="L12431" s="126"/>
    </row>
    <row r="12432" spans="2:12">
      <c r="B12432" s="126"/>
      <c r="C12432" s="126"/>
      <c r="D12432" s="126"/>
      <c r="K12432" s="1014"/>
      <c r="L12432" s="126"/>
    </row>
    <row r="12433" spans="2:12">
      <c r="B12433" s="126"/>
      <c r="C12433" s="126"/>
      <c r="D12433" s="126"/>
      <c r="K12433" s="1014"/>
      <c r="L12433" s="126"/>
    </row>
    <row r="12434" spans="2:12">
      <c r="B12434" s="126"/>
      <c r="C12434" s="126"/>
      <c r="D12434" s="126"/>
      <c r="K12434" s="1014"/>
      <c r="L12434" s="126"/>
    </row>
    <row r="12435" spans="2:12">
      <c r="B12435" s="126"/>
      <c r="C12435" s="126"/>
      <c r="D12435" s="126"/>
      <c r="K12435" s="1014"/>
      <c r="L12435" s="126"/>
    </row>
    <row r="12436" spans="2:12">
      <c r="B12436" s="126"/>
      <c r="C12436" s="126"/>
      <c r="D12436" s="126"/>
      <c r="K12436" s="1014"/>
      <c r="L12436" s="126"/>
    </row>
    <row r="12437" spans="2:12">
      <c r="B12437" s="126"/>
      <c r="C12437" s="126"/>
      <c r="D12437" s="126"/>
      <c r="K12437" s="1014"/>
      <c r="L12437" s="126"/>
    </row>
    <row r="12438" spans="2:12">
      <c r="B12438" s="126"/>
      <c r="C12438" s="126"/>
      <c r="D12438" s="126"/>
      <c r="K12438" s="1014"/>
      <c r="L12438" s="126"/>
    </row>
    <row r="12439" spans="2:12">
      <c r="B12439" s="126"/>
      <c r="C12439" s="126"/>
      <c r="D12439" s="126"/>
      <c r="K12439" s="1014"/>
      <c r="L12439" s="126"/>
    </row>
    <row r="12440" spans="2:12">
      <c r="B12440" s="126"/>
      <c r="C12440" s="126"/>
      <c r="D12440" s="126"/>
      <c r="K12440" s="1014"/>
      <c r="L12440" s="126"/>
    </row>
    <row r="12441" spans="2:12">
      <c r="B12441" s="126"/>
      <c r="C12441" s="126"/>
      <c r="D12441" s="126"/>
      <c r="K12441" s="1014"/>
      <c r="L12441" s="126"/>
    </row>
    <row r="12442" spans="2:12">
      <c r="B12442" s="126"/>
      <c r="C12442" s="126"/>
      <c r="D12442" s="126"/>
      <c r="K12442" s="1014"/>
      <c r="L12442" s="126"/>
    </row>
    <row r="12443" spans="2:12">
      <c r="B12443" s="126"/>
      <c r="C12443" s="126"/>
      <c r="D12443" s="126"/>
      <c r="K12443" s="1014"/>
      <c r="L12443" s="126"/>
    </row>
    <row r="12444" spans="2:12">
      <c r="B12444" s="126"/>
      <c r="C12444" s="126"/>
      <c r="D12444" s="126"/>
      <c r="K12444" s="1014"/>
      <c r="L12444" s="126"/>
    </row>
    <row r="12445" spans="2:12">
      <c r="B12445" s="126"/>
      <c r="C12445" s="126"/>
      <c r="D12445" s="126"/>
      <c r="K12445" s="1014"/>
      <c r="L12445" s="126"/>
    </row>
    <row r="12446" spans="2:12">
      <c r="B12446" s="126"/>
      <c r="C12446" s="126"/>
      <c r="D12446" s="126"/>
      <c r="K12446" s="1014"/>
      <c r="L12446" s="126"/>
    </row>
    <row r="12447" spans="2:12">
      <c r="B12447" s="126"/>
      <c r="C12447" s="126"/>
      <c r="D12447" s="126"/>
      <c r="K12447" s="1014"/>
      <c r="L12447" s="126"/>
    </row>
    <row r="12448" spans="2:12">
      <c r="B12448" s="126"/>
      <c r="C12448" s="126"/>
      <c r="D12448" s="126"/>
      <c r="K12448" s="1014"/>
      <c r="L12448" s="126"/>
    </row>
    <row r="12449" spans="2:12">
      <c r="B12449" s="126"/>
      <c r="C12449" s="126"/>
      <c r="D12449" s="126"/>
      <c r="K12449" s="1014"/>
      <c r="L12449" s="126"/>
    </row>
    <row r="12450" spans="2:12">
      <c r="B12450" s="126"/>
      <c r="C12450" s="126"/>
      <c r="D12450" s="126"/>
      <c r="K12450" s="1014"/>
      <c r="L12450" s="126"/>
    </row>
    <row r="12451" spans="2:12">
      <c r="B12451" s="126"/>
      <c r="C12451" s="126"/>
      <c r="D12451" s="126"/>
      <c r="K12451" s="1014"/>
      <c r="L12451" s="126"/>
    </row>
    <row r="12452" spans="2:12">
      <c r="B12452" s="126"/>
      <c r="C12452" s="126"/>
      <c r="D12452" s="126"/>
      <c r="K12452" s="1014"/>
      <c r="L12452" s="126"/>
    </row>
    <row r="12453" spans="2:12">
      <c r="B12453" s="126"/>
      <c r="C12453" s="126"/>
      <c r="D12453" s="126"/>
      <c r="K12453" s="1014"/>
      <c r="L12453" s="126"/>
    </row>
    <row r="12454" spans="2:12">
      <c r="B12454" s="126"/>
      <c r="C12454" s="126"/>
      <c r="D12454" s="126"/>
      <c r="K12454" s="1014"/>
      <c r="L12454" s="126"/>
    </row>
    <row r="12455" spans="2:12">
      <c r="B12455" s="126"/>
      <c r="C12455" s="126"/>
      <c r="D12455" s="126"/>
      <c r="K12455" s="1014"/>
      <c r="L12455" s="126"/>
    </row>
    <row r="12456" spans="2:12">
      <c r="B12456" s="126"/>
      <c r="C12456" s="126"/>
      <c r="D12456" s="126"/>
      <c r="K12456" s="1014"/>
      <c r="L12456" s="126"/>
    </row>
    <row r="12457" spans="2:12">
      <c r="B12457" s="126"/>
      <c r="C12457" s="126"/>
      <c r="D12457" s="126"/>
      <c r="K12457" s="1014"/>
      <c r="L12457" s="126"/>
    </row>
    <row r="12458" spans="2:12">
      <c r="B12458" s="126"/>
      <c r="C12458" s="126"/>
      <c r="D12458" s="126"/>
      <c r="K12458" s="1014"/>
      <c r="L12458" s="126"/>
    </row>
    <row r="12459" spans="2:12">
      <c r="B12459" s="126"/>
      <c r="C12459" s="126"/>
      <c r="D12459" s="126"/>
      <c r="K12459" s="1014"/>
      <c r="L12459" s="126"/>
    </row>
    <row r="12460" spans="2:12">
      <c r="B12460" s="126"/>
      <c r="C12460" s="126"/>
      <c r="D12460" s="126"/>
      <c r="K12460" s="1014"/>
      <c r="L12460" s="126"/>
    </row>
    <row r="12461" spans="2:12">
      <c r="B12461" s="126"/>
      <c r="C12461" s="126"/>
      <c r="D12461" s="126"/>
      <c r="K12461" s="1014"/>
      <c r="L12461" s="126"/>
    </row>
    <row r="12462" spans="2:12">
      <c r="B12462" s="126"/>
      <c r="C12462" s="126"/>
      <c r="D12462" s="126"/>
      <c r="K12462" s="1014"/>
      <c r="L12462" s="126"/>
    </row>
    <row r="12463" spans="2:12">
      <c r="B12463" s="126"/>
      <c r="C12463" s="126"/>
      <c r="D12463" s="126"/>
      <c r="K12463" s="1014"/>
      <c r="L12463" s="126"/>
    </row>
    <row r="12464" spans="2:12">
      <c r="B12464" s="126"/>
      <c r="C12464" s="126"/>
      <c r="D12464" s="126"/>
      <c r="K12464" s="1014"/>
      <c r="L12464" s="126"/>
    </row>
    <row r="12465" spans="2:12">
      <c r="B12465" s="126"/>
      <c r="C12465" s="126"/>
      <c r="D12465" s="126"/>
      <c r="K12465" s="1014"/>
      <c r="L12465" s="126"/>
    </row>
    <row r="12466" spans="2:12">
      <c r="B12466" s="126"/>
      <c r="C12466" s="126"/>
      <c r="D12466" s="126"/>
      <c r="K12466" s="1014"/>
      <c r="L12466" s="126"/>
    </row>
    <row r="12467" spans="2:12">
      <c r="B12467" s="126"/>
      <c r="C12467" s="126"/>
      <c r="D12467" s="126"/>
      <c r="K12467" s="1014"/>
      <c r="L12467" s="126"/>
    </row>
    <row r="12468" spans="2:12">
      <c r="B12468" s="126"/>
      <c r="C12468" s="126"/>
      <c r="D12468" s="126"/>
      <c r="K12468" s="1014"/>
      <c r="L12468" s="126"/>
    </row>
    <row r="12469" spans="2:12">
      <c r="B12469" s="126"/>
      <c r="C12469" s="126"/>
      <c r="D12469" s="126"/>
      <c r="K12469" s="1014"/>
      <c r="L12469" s="126"/>
    </row>
    <row r="12470" spans="2:12">
      <c r="B12470" s="126"/>
      <c r="C12470" s="126"/>
      <c r="D12470" s="126"/>
      <c r="K12470" s="1014"/>
      <c r="L12470" s="126"/>
    </row>
    <row r="12471" spans="2:12">
      <c r="B12471" s="126"/>
      <c r="C12471" s="126"/>
      <c r="D12471" s="126"/>
      <c r="K12471" s="1014"/>
      <c r="L12471" s="126"/>
    </row>
    <row r="12472" spans="2:12">
      <c r="B12472" s="126"/>
      <c r="C12472" s="126"/>
      <c r="D12472" s="126"/>
      <c r="K12472" s="1014"/>
      <c r="L12472" s="126"/>
    </row>
    <row r="12473" spans="2:12">
      <c r="B12473" s="126"/>
      <c r="C12473" s="126"/>
      <c r="D12473" s="126"/>
      <c r="K12473" s="1014"/>
      <c r="L12473" s="126"/>
    </row>
    <row r="12474" spans="2:12">
      <c r="B12474" s="126"/>
      <c r="C12474" s="126"/>
      <c r="D12474" s="126"/>
      <c r="K12474" s="1014"/>
      <c r="L12474" s="126"/>
    </row>
    <row r="12475" spans="2:12">
      <c r="B12475" s="126"/>
      <c r="C12475" s="126"/>
      <c r="D12475" s="126"/>
      <c r="K12475" s="1014"/>
      <c r="L12475" s="126"/>
    </row>
    <row r="12476" spans="2:12">
      <c r="B12476" s="126"/>
      <c r="C12476" s="126"/>
      <c r="D12476" s="126"/>
      <c r="K12476" s="1014"/>
      <c r="L12476" s="126"/>
    </row>
    <row r="12477" spans="2:12">
      <c r="B12477" s="126"/>
      <c r="C12477" s="126"/>
      <c r="D12477" s="126"/>
      <c r="K12477" s="1014"/>
      <c r="L12477" s="126"/>
    </row>
    <row r="12478" spans="2:12">
      <c r="B12478" s="126"/>
      <c r="C12478" s="126"/>
      <c r="D12478" s="126"/>
      <c r="K12478" s="1014"/>
      <c r="L12478" s="126"/>
    </row>
    <row r="12479" spans="2:12">
      <c r="B12479" s="126"/>
      <c r="C12479" s="126"/>
      <c r="D12479" s="126"/>
      <c r="K12479" s="1014"/>
      <c r="L12479" s="126"/>
    </row>
    <row r="12480" spans="2:12">
      <c r="B12480" s="126"/>
      <c r="C12480" s="126"/>
      <c r="D12480" s="126"/>
      <c r="K12480" s="1014"/>
      <c r="L12480" s="126"/>
    </row>
    <row r="12481" spans="2:12">
      <c r="B12481" s="126"/>
      <c r="C12481" s="126"/>
      <c r="D12481" s="126"/>
      <c r="K12481" s="1014"/>
      <c r="L12481" s="126"/>
    </row>
    <row r="12482" spans="2:12">
      <c r="B12482" s="126"/>
      <c r="C12482" s="126"/>
      <c r="D12482" s="126"/>
      <c r="K12482" s="1014"/>
      <c r="L12482" s="126"/>
    </row>
    <row r="12483" spans="2:12">
      <c r="B12483" s="126"/>
      <c r="C12483" s="126"/>
      <c r="D12483" s="126"/>
      <c r="K12483" s="1014"/>
      <c r="L12483" s="126"/>
    </row>
    <row r="12484" spans="2:12">
      <c r="B12484" s="126"/>
      <c r="C12484" s="126"/>
      <c r="D12484" s="126"/>
      <c r="K12484" s="1014"/>
      <c r="L12484" s="126"/>
    </row>
    <row r="12485" spans="2:12">
      <c r="B12485" s="126"/>
      <c r="C12485" s="126"/>
      <c r="D12485" s="126"/>
      <c r="K12485" s="1014"/>
      <c r="L12485" s="126"/>
    </row>
    <row r="12486" spans="2:12">
      <c r="B12486" s="126"/>
      <c r="C12486" s="126"/>
      <c r="D12486" s="126"/>
      <c r="K12486" s="1014"/>
      <c r="L12486" s="126"/>
    </row>
    <row r="12487" spans="2:12">
      <c r="B12487" s="126"/>
      <c r="C12487" s="126"/>
      <c r="D12487" s="126"/>
      <c r="K12487" s="1014"/>
      <c r="L12487" s="126"/>
    </row>
    <row r="12488" spans="2:12">
      <c r="B12488" s="126"/>
      <c r="C12488" s="126"/>
      <c r="D12488" s="126"/>
      <c r="K12488" s="1014"/>
      <c r="L12488" s="126"/>
    </row>
    <row r="12489" spans="2:12">
      <c r="B12489" s="126"/>
      <c r="C12489" s="126"/>
      <c r="D12489" s="126"/>
      <c r="K12489" s="1014"/>
      <c r="L12489" s="126"/>
    </row>
    <row r="12490" spans="2:12">
      <c r="B12490" s="126"/>
      <c r="C12490" s="126"/>
      <c r="D12490" s="126"/>
      <c r="K12490" s="1014"/>
      <c r="L12490" s="126"/>
    </row>
    <row r="12491" spans="2:12">
      <c r="B12491" s="126"/>
      <c r="C12491" s="126"/>
      <c r="D12491" s="126"/>
      <c r="K12491" s="1014"/>
      <c r="L12491" s="126"/>
    </row>
    <row r="12492" spans="2:12">
      <c r="B12492" s="126"/>
      <c r="C12492" s="126"/>
      <c r="D12492" s="126"/>
      <c r="K12492" s="1014"/>
      <c r="L12492" s="126"/>
    </row>
    <row r="12493" spans="2:12">
      <c r="B12493" s="126"/>
      <c r="C12493" s="126"/>
      <c r="D12493" s="126"/>
      <c r="K12493" s="1014"/>
      <c r="L12493" s="126"/>
    </row>
    <row r="12494" spans="2:12">
      <c r="B12494" s="126"/>
      <c r="C12494" s="126"/>
      <c r="D12494" s="126"/>
      <c r="K12494" s="1014"/>
      <c r="L12494" s="126"/>
    </row>
    <row r="12495" spans="2:12">
      <c r="B12495" s="126"/>
      <c r="C12495" s="126"/>
      <c r="D12495" s="126"/>
      <c r="K12495" s="1014"/>
      <c r="L12495" s="126"/>
    </row>
    <row r="12496" spans="2:12">
      <c r="B12496" s="126"/>
      <c r="C12496" s="126"/>
      <c r="D12496" s="126"/>
      <c r="K12496" s="1014"/>
      <c r="L12496" s="126"/>
    </row>
    <row r="12497" spans="2:12">
      <c r="B12497" s="126"/>
      <c r="C12497" s="126"/>
      <c r="D12497" s="126"/>
      <c r="K12497" s="1014"/>
      <c r="L12497" s="126"/>
    </row>
    <row r="12498" spans="2:12">
      <c r="B12498" s="126"/>
      <c r="C12498" s="126"/>
      <c r="D12498" s="126"/>
      <c r="K12498" s="1014"/>
      <c r="L12498" s="126"/>
    </row>
    <row r="12499" spans="2:12">
      <c r="B12499" s="126"/>
      <c r="C12499" s="126"/>
      <c r="D12499" s="126"/>
      <c r="K12499" s="1014"/>
      <c r="L12499" s="126"/>
    </row>
    <row r="12500" spans="2:12">
      <c r="B12500" s="126"/>
      <c r="C12500" s="126"/>
      <c r="D12500" s="126"/>
      <c r="K12500" s="1014"/>
      <c r="L12500" s="126"/>
    </row>
    <row r="12501" spans="2:12">
      <c r="B12501" s="126"/>
      <c r="C12501" s="126"/>
      <c r="D12501" s="126"/>
      <c r="K12501" s="1014"/>
      <c r="L12501" s="126"/>
    </row>
    <row r="12502" spans="2:12">
      <c r="B12502" s="126"/>
      <c r="C12502" s="126"/>
      <c r="D12502" s="126"/>
      <c r="K12502" s="1014"/>
      <c r="L12502" s="126"/>
    </row>
    <row r="12503" spans="2:12">
      <c r="B12503" s="126"/>
      <c r="C12503" s="126"/>
      <c r="D12503" s="126"/>
      <c r="K12503" s="1014"/>
      <c r="L12503" s="126"/>
    </row>
    <row r="12504" spans="2:12">
      <c r="B12504" s="126"/>
      <c r="C12504" s="126"/>
      <c r="D12504" s="126"/>
      <c r="K12504" s="1014"/>
      <c r="L12504" s="126"/>
    </row>
    <row r="12505" spans="2:12">
      <c r="B12505" s="126"/>
      <c r="C12505" s="126"/>
      <c r="D12505" s="126"/>
      <c r="K12505" s="1014"/>
      <c r="L12505" s="126"/>
    </row>
    <row r="12506" spans="2:12">
      <c r="B12506" s="126"/>
      <c r="C12506" s="126"/>
      <c r="D12506" s="126"/>
      <c r="K12506" s="1014"/>
      <c r="L12506" s="126"/>
    </row>
    <row r="12507" spans="2:12">
      <c r="B12507" s="126"/>
      <c r="C12507" s="126"/>
      <c r="D12507" s="126"/>
      <c r="K12507" s="1014"/>
      <c r="L12507" s="126"/>
    </row>
    <row r="12508" spans="2:12">
      <c r="B12508" s="126"/>
      <c r="C12508" s="126"/>
      <c r="D12508" s="126"/>
      <c r="K12508" s="1014"/>
      <c r="L12508" s="126"/>
    </row>
    <row r="12509" spans="2:12">
      <c r="B12509" s="126"/>
      <c r="C12509" s="126"/>
      <c r="D12509" s="126"/>
      <c r="K12509" s="1014"/>
      <c r="L12509" s="126"/>
    </row>
    <row r="12510" spans="2:12">
      <c r="B12510" s="126"/>
      <c r="C12510" s="126"/>
      <c r="D12510" s="126"/>
      <c r="K12510" s="1014"/>
      <c r="L12510" s="126"/>
    </row>
    <row r="12511" spans="2:12">
      <c r="B12511" s="126"/>
      <c r="C12511" s="126"/>
      <c r="D12511" s="126"/>
      <c r="K12511" s="1014"/>
      <c r="L12511" s="126"/>
    </row>
    <row r="12512" spans="2:12">
      <c r="B12512" s="126"/>
      <c r="C12512" s="126"/>
      <c r="D12512" s="126"/>
      <c r="K12512" s="1014"/>
      <c r="L12512" s="126"/>
    </row>
    <row r="12513" spans="2:12">
      <c r="B12513" s="126"/>
      <c r="C12513" s="126"/>
      <c r="D12513" s="126"/>
      <c r="K12513" s="1014"/>
      <c r="L12513" s="126"/>
    </row>
    <row r="12514" spans="2:12">
      <c r="B12514" s="126"/>
      <c r="C12514" s="126"/>
      <c r="D12514" s="126"/>
      <c r="K12514" s="1014"/>
      <c r="L12514" s="126"/>
    </row>
    <row r="12515" spans="2:12">
      <c r="B12515" s="126"/>
      <c r="C12515" s="126"/>
      <c r="D12515" s="126"/>
      <c r="K12515" s="1014"/>
      <c r="L12515" s="126"/>
    </row>
    <row r="12516" spans="2:12">
      <c r="B12516" s="126"/>
      <c r="C12516" s="126"/>
      <c r="D12516" s="126"/>
      <c r="K12516" s="1014"/>
      <c r="L12516" s="126"/>
    </row>
    <row r="12517" spans="2:12">
      <c r="B12517" s="126"/>
      <c r="C12517" s="126"/>
      <c r="D12517" s="126"/>
      <c r="K12517" s="1014"/>
      <c r="L12517" s="126"/>
    </row>
    <row r="12518" spans="2:12">
      <c r="B12518" s="126"/>
      <c r="C12518" s="126"/>
      <c r="D12518" s="126"/>
      <c r="K12518" s="1014"/>
      <c r="L12518" s="126"/>
    </row>
    <row r="12519" spans="2:12">
      <c r="B12519" s="126"/>
      <c r="C12519" s="126"/>
      <c r="D12519" s="126"/>
      <c r="K12519" s="1014"/>
      <c r="L12519" s="126"/>
    </row>
    <row r="12520" spans="2:12">
      <c r="B12520" s="126"/>
      <c r="C12520" s="126"/>
      <c r="D12520" s="126"/>
      <c r="K12520" s="1014"/>
      <c r="L12520" s="126"/>
    </row>
    <row r="12521" spans="2:12">
      <c r="B12521" s="126"/>
      <c r="C12521" s="126"/>
      <c r="D12521" s="126"/>
      <c r="K12521" s="1014"/>
      <c r="L12521" s="126"/>
    </row>
    <row r="12522" spans="2:12">
      <c r="B12522" s="126"/>
      <c r="C12522" s="126"/>
      <c r="D12522" s="126"/>
      <c r="K12522" s="1014"/>
      <c r="L12522" s="126"/>
    </row>
    <row r="12523" spans="2:12">
      <c r="B12523" s="126"/>
      <c r="C12523" s="126"/>
      <c r="D12523" s="126"/>
      <c r="K12523" s="1014"/>
      <c r="L12523" s="126"/>
    </row>
    <row r="12524" spans="2:12">
      <c r="B12524" s="126"/>
      <c r="C12524" s="126"/>
      <c r="D12524" s="126"/>
      <c r="K12524" s="1014"/>
      <c r="L12524" s="126"/>
    </row>
    <row r="12525" spans="2:12">
      <c r="B12525" s="126"/>
      <c r="C12525" s="126"/>
      <c r="D12525" s="126"/>
      <c r="K12525" s="1014"/>
      <c r="L12525" s="126"/>
    </row>
    <row r="12526" spans="2:12">
      <c r="B12526" s="126"/>
      <c r="C12526" s="126"/>
      <c r="D12526" s="126"/>
      <c r="K12526" s="1014"/>
      <c r="L12526" s="126"/>
    </row>
    <row r="12527" spans="2:12">
      <c r="B12527" s="126"/>
      <c r="C12527" s="126"/>
      <c r="D12527" s="126"/>
      <c r="K12527" s="1014"/>
      <c r="L12527" s="126"/>
    </row>
    <row r="12528" spans="2:12">
      <c r="B12528" s="126"/>
      <c r="C12528" s="126"/>
      <c r="D12528" s="126"/>
      <c r="K12528" s="1014"/>
      <c r="L12528" s="126"/>
    </row>
    <row r="12529" spans="2:12">
      <c r="B12529" s="126"/>
      <c r="C12529" s="126"/>
      <c r="D12529" s="126"/>
      <c r="K12529" s="1014"/>
      <c r="L12529" s="126"/>
    </row>
    <row r="12530" spans="2:12">
      <c r="B12530" s="126"/>
      <c r="C12530" s="126"/>
      <c r="D12530" s="126"/>
      <c r="K12530" s="1014"/>
      <c r="L12530" s="126"/>
    </row>
    <row r="12531" spans="2:12">
      <c r="B12531" s="126"/>
      <c r="C12531" s="126"/>
      <c r="D12531" s="126"/>
      <c r="K12531" s="1014"/>
      <c r="L12531" s="126"/>
    </row>
    <row r="12532" spans="2:12">
      <c r="B12532" s="126"/>
      <c r="C12532" s="126"/>
      <c r="D12532" s="126"/>
      <c r="K12532" s="1014"/>
      <c r="L12532" s="126"/>
    </row>
    <row r="12533" spans="2:12">
      <c r="B12533" s="126"/>
      <c r="C12533" s="126"/>
      <c r="D12533" s="126"/>
      <c r="K12533" s="1014"/>
      <c r="L12533" s="126"/>
    </row>
    <row r="12534" spans="2:12">
      <c r="B12534" s="126"/>
      <c r="C12534" s="126"/>
      <c r="D12534" s="126"/>
      <c r="K12534" s="1014"/>
      <c r="L12534" s="126"/>
    </row>
    <row r="12535" spans="2:12">
      <c r="B12535" s="126"/>
      <c r="C12535" s="126"/>
      <c r="D12535" s="126"/>
      <c r="K12535" s="1014"/>
      <c r="L12535" s="126"/>
    </row>
    <row r="12536" spans="2:12">
      <c r="B12536" s="126"/>
      <c r="C12536" s="126"/>
      <c r="D12536" s="126"/>
      <c r="K12536" s="1014"/>
      <c r="L12536" s="126"/>
    </row>
    <row r="12537" spans="2:12">
      <c r="B12537" s="126"/>
      <c r="C12537" s="126"/>
      <c r="D12537" s="126"/>
      <c r="K12537" s="1014"/>
      <c r="L12537" s="126"/>
    </row>
    <row r="12538" spans="2:12">
      <c r="B12538" s="126"/>
      <c r="C12538" s="126"/>
      <c r="D12538" s="126"/>
      <c r="K12538" s="1014"/>
      <c r="L12538" s="126"/>
    </row>
    <row r="12539" spans="2:12">
      <c r="B12539" s="126"/>
      <c r="C12539" s="126"/>
      <c r="D12539" s="126"/>
      <c r="K12539" s="1014"/>
      <c r="L12539" s="126"/>
    </row>
    <row r="12540" spans="2:12">
      <c r="B12540" s="126"/>
      <c r="C12540" s="126"/>
      <c r="D12540" s="126"/>
      <c r="K12540" s="1014"/>
      <c r="L12540" s="126"/>
    </row>
    <row r="12541" spans="2:12">
      <c r="B12541" s="126"/>
      <c r="C12541" s="126"/>
      <c r="D12541" s="126"/>
      <c r="K12541" s="1014"/>
      <c r="L12541" s="126"/>
    </row>
    <row r="12542" spans="2:12">
      <c r="B12542" s="126"/>
      <c r="C12542" s="126"/>
      <c r="D12542" s="126"/>
      <c r="K12542" s="1014"/>
      <c r="L12542" s="126"/>
    </row>
    <row r="12543" spans="2:12">
      <c r="B12543" s="126"/>
      <c r="C12543" s="126"/>
      <c r="D12543" s="126"/>
      <c r="K12543" s="1014"/>
      <c r="L12543" s="126"/>
    </row>
    <row r="12544" spans="2:12">
      <c r="B12544" s="126"/>
      <c r="C12544" s="126"/>
      <c r="D12544" s="126"/>
      <c r="K12544" s="1014"/>
      <c r="L12544" s="126"/>
    </row>
    <row r="12545" spans="2:12">
      <c r="B12545" s="126"/>
      <c r="C12545" s="126"/>
      <c r="D12545" s="126"/>
      <c r="K12545" s="1014"/>
      <c r="L12545" s="126"/>
    </row>
    <row r="12546" spans="2:12">
      <c r="B12546" s="126"/>
      <c r="C12546" s="126"/>
      <c r="D12546" s="126"/>
      <c r="K12546" s="1014"/>
      <c r="L12546" s="126"/>
    </row>
    <row r="12547" spans="2:12">
      <c r="B12547" s="126"/>
      <c r="C12547" s="126"/>
      <c r="D12547" s="126"/>
      <c r="K12547" s="1014"/>
      <c r="L12547" s="126"/>
    </row>
    <row r="12548" spans="2:12">
      <c r="B12548" s="126"/>
      <c r="C12548" s="126"/>
      <c r="D12548" s="126"/>
      <c r="K12548" s="1014"/>
      <c r="L12548" s="126"/>
    </row>
    <row r="12549" spans="2:12">
      <c r="B12549" s="126"/>
      <c r="C12549" s="126"/>
      <c r="D12549" s="126"/>
      <c r="K12549" s="1014"/>
      <c r="L12549" s="126"/>
    </row>
    <row r="12550" spans="2:12">
      <c r="B12550" s="126"/>
      <c r="C12550" s="126"/>
      <c r="D12550" s="126"/>
      <c r="K12550" s="1014"/>
      <c r="L12550" s="126"/>
    </row>
    <row r="12551" spans="2:12">
      <c r="B12551" s="126"/>
      <c r="C12551" s="126"/>
      <c r="D12551" s="126"/>
      <c r="K12551" s="1014"/>
      <c r="L12551" s="126"/>
    </row>
    <row r="12552" spans="2:12">
      <c r="B12552" s="126"/>
      <c r="C12552" s="126"/>
      <c r="D12552" s="126"/>
      <c r="K12552" s="1014"/>
      <c r="L12552" s="126"/>
    </row>
    <row r="12553" spans="2:12">
      <c r="B12553" s="126"/>
      <c r="C12553" s="126"/>
      <c r="D12553" s="126"/>
      <c r="K12553" s="1014"/>
      <c r="L12553" s="126"/>
    </row>
    <row r="12554" spans="2:12">
      <c r="B12554" s="126"/>
      <c r="C12554" s="126"/>
      <c r="D12554" s="126"/>
      <c r="K12554" s="1014"/>
      <c r="L12554" s="126"/>
    </row>
    <row r="12555" spans="2:12">
      <c r="B12555" s="126"/>
      <c r="C12555" s="126"/>
      <c r="D12555" s="126"/>
      <c r="K12555" s="1014"/>
      <c r="L12555" s="126"/>
    </row>
    <row r="12556" spans="2:12">
      <c r="B12556" s="126"/>
      <c r="C12556" s="126"/>
      <c r="D12556" s="126"/>
      <c r="K12556" s="1014"/>
      <c r="L12556" s="126"/>
    </row>
    <row r="12557" spans="2:12">
      <c r="B12557" s="126"/>
      <c r="C12557" s="126"/>
      <c r="D12557" s="126"/>
      <c r="K12557" s="1014"/>
      <c r="L12557" s="126"/>
    </row>
    <row r="12558" spans="2:12">
      <c r="B12558" s="126"/>
      <c r="C12558" s="126"/>
      <c r="D12558" s="126"/>
      <c r="K12558" s="1014"/>
      <c r="L12558" s="126"/>
    </row>
    <row r="12559" spans="2:12">
      <c r="B12559" s="126"/>
      <c r="C12559" s="126"/>
      <c r="D12559" s="126"/>
      <c r="K12559" s="1014"/>
      <c r="L12559" s="126"/>
    </row>
    <row r="12560" spans="2:12">
      <c r="B12560" s="126"/>
      <c r="C12560" s="126"/>
      <c r="D12560" s="126"/>
      <c r="K12560" s="1014"/>
      <c r="L12560" s="126"/>
    </row>
    <row r="12561" spans="2:12">
      <c r="B12561" s="126"/>
      <c r="C12561" s="126"/>
      <c r="D12561" s="126"/>
      <c r="K12561" s="1014"/>
      <c r="L12561" s="126"/>
    </row>
    <row r="12562" spans="2:12">
      <c r="B12562" s="126"/>
      <c r="C12562" s="126"/>
      <c r="D12562" s="126"/>
      <c r="K12562" s="1014"/>
      <c r="L12562" s="126"/>
    </row>
    <row r="12563" spans="2:12">
      <c r="B12563" s="126"/>
      <c r="C12563" s="126"/>
      <c r="D12563" s="126"/>
      <c r="K12563" s="1014"/>
      <c r="L12563" s="126"/>
    </row>
    <row r="12564" spans="2:12">
      <c r="B12564" s="126"/>
      <c r="C12564" s="126"/>
      <c r="D12564" s="126"/>
      <c r="K12564" s="1014"/>
      <c r="L12564" s="126"/>
    </row>
    <row r="12565" spans="2:12">
      <c r="B12565" s="126"/>
      <c r="C12565" s="126"/>
      <c r="D12565" s="126"/>
      <c r="K12565" s="1014"/>
      <c r="L12565" s="126"/>
    </row>
    <row r="12566" spans="2:12">
      <c r="B12566" s="126"/>
      <c r="C12566" s="126"/>
      <c r="D12566" s="126"/>
      <c r="K12566" s="1014"/>
      <c r="L12566" s="126"/>
    </row>
    <row r="12567" spans="2:12">
      <c r="B12567" s="126"/>
      <c r="C12567" s="126"/>
      <c r="D12567" s="126"/>
      <c r="K12567" s="1014"/>
      <c r="L12567" s="126"/>
    </row>
    <row r="12568" spans="2:12">
      <c r="B12568" s="126"/>
      <c r="C12568" s="126"/>
      <c r="D12568" s="126"/>
      <c r="K12568" s="1014"/>
      <c r="L12568" s="126"/>
    </row>
    <row r="12569" spans="2:12">
      <c r="B12569" s="126"/>
      <c r="C12569" s="126"/>
      <c r="D12569" s="126"/>
      <c r="K12569" s="1014"/>
      <c r="L12569" s="126"/>
    </row>
    <row r="12570" spans="2:12">
      <c r="B12570" s="126"/>
      <c r="C12570" s="126"/>
      <c r="D12570" s="126"/>
      <c r="K12570" s="1014"/>
      <c r="L12570" s="126"/>
    </row>
    <row r="12571" spans="2:12">
      <c r="B12571" s="126"/>
      <c r="C12571" s="126"/>
      <c r="D12571" s="126"/>
      <c r="K12571" s="1014"/>
      <c r="L12571" s="126"/>
    </row>
    <row r="12572" spans="2:12">
      <c r="B12572" s="126"/>
      <c r="C12572" s="126"/>
      <c r="D12572" s="126"/>
      <c r="K12572" s="1014"/>
      <c r="L12572" s="126"/>
    </row>
    <row r="12573" spans="2:12">
      <c r="B12573" s="126"/>
      <c r="C12573" s="126"/>
      <c r="D12573" s="126"/>
      <c r="K12573" s="1014"/>
      <c r="L12573" s="126"/>
    </row>
    <row r="12574" spans="2:12">
      <c r="B12574" s="126"/>
      <c r="C12574" s="126"/>
      <c r="D12574" s="126"/>
      <c r="K12574" s="1014"/>
      <c r="L12574" s="126"/>
    </row>
    <row r="12575" spans="2:12">
      <c r="B12575" s="126"/>
      <c r="C12575" s="126"/>
      <c r="D12575" s="126"/>
      <c r="K12575" s="1014"/>
      <c r="L12575" s="126"/>
    </row>
    <row r="12576" spans="2:12">
      <c r="B12576" s="126"/>
      <c r="C12576" s="126"/>
      <c r="D12576" s="126"/>
      <c r="K12576" s="1014"/>
      <c r="L12576" s="126"/>
    </row>
    <row r="12577" spans="2:12">
      <c r="B12577" s="126"/>
      <c r="C12577" s="126"/>
      <c r="D12577" s="126"/>
      <c r="K12577" s="1014"/>
      <c r="L12577" s="126"/>
    </row>
    <row r="12578" spans="2:12">
      <c r="B12578" s="126"/>
      <c r="C12578" s="126"/>
      <c r="D12578" s="126"/>
      <c r="K12578" s="1014"/>
      <c r="L12578" s="126"/>
    </row>
    <row r="12579" spans="2:12">
      <c r="B12579" s="126"/>
      <c r="C12579" s="126"/>
      <c r="D12579" s="126"/>
      <c r="K12579" s="1014"/>
      <c r="L12579" s="126"/>
    </row>
    <row r="12580" spans="2:12">
      <c r="B12580" s="126"/>
      <c r="C12580" s="126"/>
      <c r="D12580" s="126"/>
      <c r="K12580" s="1014"/>
      <c r="L12580" s="126"/>
    </row>
    <row r="12581" spans="2:12">
      <c r="B12581" s="126"/>
      <c r="C12581" s="126"/>
      <c r="D12581" s="126"/>
      <c r="K12581" s="1014"/>
      <c r="L12581" s="126"/>
    </row>
    <row r="12582" spans="2:12">
      <c r="B12582" s="126"/>
      <c r="C12582" s="126"/>
      <c r="D12582" s="126"/>
      <c r="K12582" s="1014"/>
      <c r="L12582" s="126"/>
    </row>
    <row r="12583" spans="2:12">
      <c r="B12583" s="126"/>
      <c r="C12583" s="126"/>
      <c r="D12583" s="126"/>
      <c r="K12583" s="1014"/>
      <c r="L12583" s="126"/>
    </row>
    <row r="12584" spans="2:12">
      <c r="B12584" s="126"/>
      <c r="C12584" s="126"/>
      <c r="D12584" s="126"/>
      <c r="K12584" s="1014"/>
      <c r="L12584" s="126"/>
    </row>
    <row r="12585" spans="2:12">
      <c r="B12585" s="126"/>
      <c r="C12585" s="126"/>
      <c r="D12585" s="126"/>
      <c r="K12585" s="1014"/>
      <c r="L12585" s="126"/>
    </row>
    <row r="12586" spans="2:12">
      <c r="B12586" s="126"/>
      <c r="C12586" s="126"/>
      <c r="D12586" s="126"/>
      <c r="K12586" s="1014"/>
      <c r="L12586" s="126"/>
    </row>
    <row r="12587" spans="2:12">
      <c r="B12587" s="126"/>
      <c r="C12587" s="126"/>
      <c r="D12587" s="126"/>
      <c r="K12587" s="1014"/>
      <c r="L12587" s="126"/>
    </row>
    <row r="12588" spans="2:12">
      <c r="B12588" s="126"/>
      <c r="C12588" s="126"/>
      <c r="D12588" s="126"/>
      <c r="K12588" s="1014"/>
      <c r="L12588" s="126"/>
    </row>
    <row r="12589" spans="2:12">
      <c r="B12589" s="126"/>
      <c r="C12589" s="126"/>
      <c r="D12589" s="126"/>
      <c r="K12589" s="1014"/>
      <c r="L12589" s="126"/>
    </row>
    <row r="12590" spans="2:12">
      <c r="B12590" s="126"/>
      <c r="C12590" s="126"/>
      <c r="D12590" s="126"/>
      <c r="K12590" s="1014"/>
      <c r="L12590" s="126"/>
    </row>
    <row r="12591" spans="2:12">
      <c r="B12591" s="126"/>
      <c r="C12591" s="126"/>
      <c r="D12591" s="126"/>
      <c r="K12591" s="1014"/>
      <c r="L12591" s="126"/>
    </row>
    <row r="12592" spans="2:12">
      <c r="B12592" s="126"/>
      <c r="C12592" s="126"/>
      <c r="D12592" s="126"/>
      <c r="K12592" s="1014"/>
      <c r="L12592" s="126"/>
    </row>
    <row r="12593" spans="2:12">
      <c r="B12593" s="126"/>
      <c r="C12593" s="126"/>
      <c r="D12593" s="126"/>
      <c r="K12593" s="1014"/>
      <c r="L12593" s="126"/>
    </row>
    <row r="12594" spans="2:12">
      <c r="B12594" s="126"/>
      <c r="C12594" s="126"/>
      <c r="D12594" s="126"/>
      <c r="K12594" s="1014"/>
      <c r="L12594" s="126"/>
    </row>
    <row r="12595" spans="2:12">
      <c r="B12595" s="126"/>
      <c r="C12595" s="126"/>
      <c r="D12595" s="126"/>
      <c r="K12595" s="1014"/>
      <c r="L12595" s="126"/>
    </row>
    <row r="12596" spans="2:12">
      <c r="B12596" s="126"/>
      <c r="C12596" s="126"/>
      <c r="D12596" s="126"/>
      <c r="K12596" s="1014"/>
      <c r="L12596" s="126"/>
    </row>
    <row r="12597" spans="2:12">
      <c r="B12597" s="126"/>
      <c r="C12597" s="126"/>
      <c r="D12597" s="126"/>
      <c r="K12597" s="1014"/>
      <c r="L12597" s="126"/>
    </row>
    <row r="12598" spans="2:12">
      <c r="B12598" s="126"/>
      <c r="C12598" s="126"/>
      <c r="D12598" s="126"/>
      <c r="K12598" s="1014"/>
      <c r="L12598" s="126"/>
    </row>
    <row r="12599" spans="2:12">
      <c r="B12599" s="126"/>
      <c r="C12599" s="126"/>
      <c r="D12599" s="126"/>
      <c r="K12599" s="1014"/>
      <c r="L12599" s="126"/>
    </row>
    <row r="12600" spans="2:12">
      <c r="B12600" s="126"/>
      <c r="C12600" s="126"/>
      <c r="D12600" s="126"/>
      <c r="K12600" s="1014"/>
      <c r="L12600" s="126"/>
    </row>
    <row r="12601" spans="2:12">
      <c r="B12601" s="126"/>
      <c r="C12601" s="126"/>
      <c r="D12601" s="126"/>
      <c r="K12601" s="1014"/>
      <c r="L12601" s="126"/>
    </row>
    <row r="12602" spans="2:12">
      <c r="B12602" s="126"/>
      <c r="C12602" s="126"/>
      <c r="D12602" s="126"/>
      <c r="K12602" s="1014"/>
      <c r="L12602" s="126"/>
    </row>
    <row r="12603" spans="2:12">
      <c r="B12603" s="126"/>
      <c r="C12603" s="126"/>
      <c r="D12603" s="126"/>
      <c r="K12603" s="1014"/>
      <c r="L12603" s="126"/>
    </row>
    <row r="12604" spans="2:12">
      <c r="B12604" s="126"/>
      <c r="C12604" s="126"/>
      <c r="D12604" s="126"/>
      <c r="K12604" s="1014"/>
      <c r="L12604" s="126"/>
    </row>
    <row r="12605" spans="2:12">
      <c r="B12605" s="126"/>
      <c r="C12605" s="126"/>
      <c r="D12605" s="126"/>
      <c r="K12605" s="1014"/>
      <c r="L12605" s="126"/>
    </row>
    <row r="12606" spans="2:12">
      <c r="B12606" s="126"/>
      <c r="C12606" s="126"/>
      <c r="D12606" s="126"/>
      <c r="K12606" s="1014"/>
      <c r="L12606" s="126"/>
    </row>
    <row r="12607" spans="2:12">
      <c r="B12607" s="126"/>
      <c r="C12607" s="126"/>
      <c r="D12607" s="126"/>
      <c r="K12607" s="1014"/>
      <c r="L12607" s="126"/>
    </row>
    <row r="12608" spans="2:12">
      <c r="B12608" s="126"/>
      <c r="C12608" s="126"/>
      <c r="D12608" s="126"/>
      <c r="K12608" s="1014"/>
      <c r="L12608" s="126"/>
    </row>
    <row r="12609" spans="2:12">
      <c r="B12609" s="126"/>
      <c r="C12609" s="126"/>
      <c r="D12609" s="126"/>
      <c r="K12609" s="1014"/>
      <c r="L12609" s="126"/>
    </row>
    <row r="12610" spans="2:12">
      <c r="B12610" s="126"/>
      <c r="C12610" s="126"/>
      <c r="D12610" s="126"/>
      <c r="K12610" s="1014"/>
      <c r="L12610" s="126"/>
    </row>
    <row r="12611" spans="2:12">
      <c r="B12611" s="126"/>
      <c r="C12611" s="126"/>
      <c r="D12611" s="126"/>
      <c r="K12611" s="1014"/>
      <c r="L12611" s="126"/>
    </row>
    <row r="12612" spans="2:12">
      <c r="B12612" s="126"/>
      <c r="C12612" s="126"/>
      <c r="D12612" s="126"/>
      <c r="K12612" s="1014"/>
      <c r="L12612" s="126"/>
    </row>
    <row r="12613" spans="2:12">
      <c r="B12613" s="126"/>
      <c r="C12613" s="126"/>
      <c r="D12613" s="126"/>
      <c r="K12613" s="1014"/>
      <c r="L12613" s="126"/>
    </row>
    <row r="12614" spans="2:12">
      <c r="B12614" s="126"/>
      <c r="C12614" s="126"/>
      <c r="D12614" s="126"/>
      <c r="K12614" s="1014"/>
      <c r="L12614" s="126"/>
    </row>
    <row r="12615" spans="2:12">
      <c r="B12615" s="126"/>
      <c r="C12615" s="126"/>
      <c r="D12615" s="126"/>
      <c r="K12615" s="1014"/>
      <c r="L12615" s="126"/>
    </row>
    <row r="12616" spans="2:12">
      <c r="B12616" s="126"/>
      <c r="C12616" s="126"/>
      <c r="D12616" s="126"/>
      <c r="K12616" s="1014"/>
      <c r="L12616" s="126"/>
    </row>
    <row r="12617" spans="2:12">
      <c r="B12617" s="126"/>
      <c r="C12617" s="126"/>
      <c r="D12617" s="126"/>
      <c r="K12617" s="1014"/>
      <c r="L12617" s="126"/>
    </row>
    <row r="12618" spans="2:12">
      <c r="B12618" s="126"/>
      <c r="C12618" s="126"/>
      <c r="D12618" s="126"/>
      <c r="K12618" s="1014"/>
      <c r="L12618" s="126"/>
    </row>
    <row r="12619" spans="2:12">
      <c r="B12619" s="126"/>
      <c r="C12619" s="126"/>
      <c r="D12619" s="126"/>
      <c r="K12619" s="1014"/>
      <c r="L12619" s="126"/>
    </row>
    <row r="12620" spans="2:12">
      <c r="B12620" s="126"/>
      <c r="C12620" s="126"/>
      <c r="D12620" s="126"/>
      <c r="K12620" s="1014"/>
      <c r="L12620" s="126"/>
    </row>
    <row r="12621" spans="2:12">
      <c r="B12621" s="126"/>
      <c r="C12621" s="126"/>
      <c r="D12621" s="126"/>
      <c r="K12621" s="1014"/>
      <c r="L12621" s="126"/>
    </row>
    <row r="12622" spans="2:12">
      <c r="B12622" s="126"/>
      <c r="C12622" s="126"/>
      <c r="D12622" s="126"/>
      <c r="K12622" s="1014"/>
      <c r="L12622" s="126"/>
    </row>
    <row r="12623" spans="2:12">
      <c r="B12623" s="126"/>
      <c r="C12623" s="126"/>
      <c r="D12623" s="126"/>
      <c r="K12623" s="1014"/>
      <c r="L12623" s="126"/>
    </row>
    <row r="12624" spans="2:12">
      <c r="B12624" s="126"/>
      <c r="C12624" s="126"/>
      <c r="D12624" s="126"/>
      <c r="K12624" s="1014"/>
      <c r="L12624" s="126"/>
    </row>
    <row r="12625" spans="2:12">
      <c r="B12625" s="126"/>
      <c r="C12625" s="126"/>
      <c r="D12625" s="126"/>
      <c r="K12625" s="1014"/>
      <c r="L12625" s="126"/>
    </row>
    <row r="12626" spans="2:12">
      <c r="B12626" s="126"/>
      <c r="C12626" s="126"/>
      <c r="D12626" s="126"/>
      <c r="K12626" s="1014"/>
      <c r="L12626" s="126"/>
    </row>
    <row r="12627" spans="2:12">
      <c r="B12627" s="126"/>
      <c r="C12627" s="126"/>
      <c r="D12627" s="126"/>
      <c r="K12627" s="1014"/>
      <c r="L12627" s="126"/>
    </row>
    <row r="12628" spans="2:12">
      <c r="B12628" s="126"/>
      <c r="C12628" s="126"/>
      <c r="D12628" s="126"/>
      <c r="K12628" s="1014"/>
      <c r="L12628" s="126"/>
    </row>
    <row r="12629" spans="2:12">
      <c r="B12629" s="126"/>
      <c r="C12629" s="126"/>
      <c r="D12629" s="126"/>
      <c r="K12629" s="1014"/>
      <c r="L12629" s="126"/>
    </row>
    <row r="12630" spans="2:12">
      <c r="B12630" s="126"/>
      <c r="C12630" s="126"/>
      <c r="D12630" s="126"/>
      <c r="K12630" s="1014"/>
      <c r="L12630" s="126"/>
    </row>
    <row r="12631" spans="2:12">
      <c r="B12631" s="126"/>
      <c r="C12631" s="126"/>
      <c r="D12631" s="126"/>
      <c r="K12631" s="1014"/>
      <c r="L12631" s="126"/>
    </row>
    <row r="12632" spans="2:12">
      <c r="B12632" s="126"/>
      <c r="C12632" s="126"/>
      <c r="D12632" s="126"/>
      <c r="K12632" s="1014"/>
      <c r="L12632" s="126"/>
    </row>
    <row r="12633" spans="2:12">
      <c r="B12633" s="126"/>
      <c r="C12633" s="126"/>
      <c r="D12633" s="126"/>
      <c r="K12633" s="1014"/>
      <c r="L12633" s="126"/>
    </row>
    <row r="12634" spans="2:12">
      <c r="B12634" s="126"/>
      <c r="C12634" s="126"/>
      <c r="D12634" s="126"/>
      <c r="K12634" s="1014"/>
      <c r="L12634" s="126"/>
    </row>
    <row r="12635" spans="2:12">
      <c r="B12635" s="126"/>
      <c r="C12635" s="126"/>
      <c r="D12635" s="126"/>
      <c r="K12635" s="1014"/>
      <c r="L12635" s="126"/>
    </row>
    <row r="12636" spans="2:12">
      <c r="B12636" s="126"/>
      <c r="C12636" s="126"/>
      <c r="D12636" s="126"/>
      <c r="K12636" s="1014"/>
      <c r="L12636" s="126"/>
    </row>
    <row r="12637" spans="2:12">
      <c r="B12637" s="126"/>
      <c r="C12637" s="126"/>
      <c r="D12637" s="126"/>
      <c r="K12637" s="1014"/>
      <c r="L12637" s="126"/>
    </row>
    <row r="12638" spans="2:12">
      <c r="B12638" s="126"/>
      <c r="C12638" s="126"/>
      <c r="D12638" s="126"/>
      <c r="K12638" s="1014"/>
      <c r="L12638" s="126"/>
    </row>
    <row r="12639" spans="2:12">
      <c r="B12639" s="126"/>
      <c r="C12639" s="126"/>
      <c r="D12639" s="126"/>
      <c r="K12639" s="1014"/>
      <c r="L12639" s="126"/>
    </row>
    <row r="12640" spans="2:12">
      <c r="B12640" s="126"/>
      <c r="C12640" s="126"/>
      <c r="D12640" s="126"/>
      <c r="K12640" s="1014"/>
      <c r="L12640" s="126"/>
    </row>
    <row r="12641" spans="2:12">
      <c r="B12641" s="126"/>
      <c r="C12641" s="126"/>
      <c r="D12641" s="126"/>
      <c r="K12641" s="1014"/>
      <c r="L12641" s="126"/>
    </row>
    <row r="12642" spans="2:12">
      <c r="B12642" s="126"/>
      <c r="C12642" s="126"/>
      <c r="D12642" s="126"/>
      <c r="K12642" s="1014"/>
      <c r="L12642" s="126"/>
    </row>
    <row r="12643" spans="2:12">
      <c r="B12643" s="126"/>
      <c r="C12643" s="126"/>
      <c r="D12643" s="126"/>
      <c r="K12643" s="1014"/>
      <c r="L12643" s="126"/>
    </row>
    <row r="12644" spans="2:12">
      <c r="B12644" s="126"/>
      <c r="C12644" s="126"/>
      <c r="D12644" s="126"/>
      <c r="K12644" s="1014"/>
      <c r="L12644" s="126"/>
    </row>
    <row r="12645" spans="2:12">
      <c r="B12645" s="126"/>
      <c r="C12645" s="126"/>
      <c r="D12645" s="126"/>
      <c r="K12645" s="1014"/>
      <c r="L12645" s="126"/>
    </row>
    <row r="12646" spans="2:12">
      <c r="B12646" s="126"/>
      <c r="C12646" s="126"/>
      <c r="D12646" s="126"/>
      <c r="K12646" s="1014"/>
      <c r="L12646" s="126"/>
    </row>
    <row r="12647" spans="2:12">
      <c r="B12647" s="126"/>
      <c r="C12647" s="126"/>
      <c r="D12647" s="126"/>
      <c r="K12647" s="1014"/>
      <c r="L12647" s="126"/>
    </row>
    <row r="12648" spans="2:12">
      <c r="B12648" s="126"/>
      <c r="C12648" s="126"/>
      <c r="D12648" s="126"/>
      <c r="K12648" s="1014"/>
      <c r="L12648" s="126"/>
    </row>
    <row r="12649" spans="2:12">
      <c r="B12649" s="126"/>
      <c r="C12649" s="126"/>
      <c r="D12649" s="126"/>
      <c r="K12649" s="1014"/>
      <c r="L12649" s="126"/>
    </row>
    <row r="12650" spans="2:12">
      <c r="B12650" s="126"/>
      <c r="C12650" s="126"/>
      <c r="D12650" s="126"/>
      <c r="K12650" s="1014"/>
      <c r="L12650" s="126"/>
    </row>
    <row r="12651" spans="2:12">
      <c r="B12651" s="126"/>
      <c r="C12651" s="126"/>
      <c r="D12651" s="126"/>
      <c r="K12651" s="1014"/>
      <c r="L12651" s="126"/>
    </row>
    <row r="12652" spans="2:12">
      <c r="B12652" s="126"/>
      <c r="C12652" s="126"/>
      <c r="D12652" s="126"/>
      <c r="K12652" s="1014"/>
      <c r="L12652" s="126"/>
    </row>
    <row r="12653" spans="2:12">
      <c r="B12653" s="126"/>
      <c r="C12653" s="126"/>
      <c r="D12653" s="126"/>
      <c r="K12653" s="1014"/>
      <c r="L12653" s="126"/>
    </row>
    <row r="12654" spans="2:12">
      <c r="B12654" s="126"/>
      <c r="C12654" s="126"/>
      <c r="D12654" s="126"/>
      <c r="K12654" s="1014"/>
      <c r="L12654" s="126"/>
    </row>
    <row r="12655" spans="2:12">
      <c r="B12655" s="126"/>
      <c r="C12655" s="126"/>
      <c r="D12655" s="126"/>
      <c r="K12655" s="1014"/>
      <c r="L12655" s="126"/>
    </row>
    <row r="12656" spans="2:12">
      <c r="B12656" s="126"/>
      <c r="C12656" s="126"/>
      <c r="D12656" s="126"/>
      <c r="K12656" s="1014"/>
      <c r="L12656" s="126"/>
    </row>
    <row r="12657" spans="2:12">
      <c r="B12657" s="126"/>
      <c r="C12657" s="126"/>
      <c r="D12657" s="126"/>
      <c r="K12657" s="1014"/>
      <c r="L12657" s="126"/>
    </row>
    <row r="12658" spans="2:12">
      <c r="B12658" s="126"/>
      <c r="C12658" s="126"/>
      <c r="D12658" s="126"/>
      <c r="K12658" s="1014"/>
      <c r="L12658" s="126"/>
    </row>
    <row r="12659" spans="2:12">
      <c r="B12659" s="126"/>
      <c r="C12659" s="126"/>
      <c r="D12659" s="126"/>
      <c r="K12659" s="1014"/>
      <c r="L12659" s="126"/>
    </row>
    <row r="12660" spans="2:12">
      <c r="B12660" s="126"/>
      <c r="C12660" s="126"/>
      <c r="D12660" s="126"/>
      <c r="K12660" s="1014"/>
      <c r="L12660" s="126"/>
    </row>
    <row r="12661" spans="2:12">
      <c r="B12661" s="126"/>
      <c r="C12661" s="126"/>
      <c r="D12661" s="126"/>
      <c r="K12661" s="1014"/>
      <c r="L12661" s="126"/>
    </row>
    <row r="12662" spans="2:12">
      <c r="B12662" s="126"/>
      <c r="C12662" s="126"/>
      <c r="D12662" s="126"/>
      <c r="K12662" s="1014"/>
      <c r="L12662" s="126"/>
    </row>
    <row r="12663" spans="2:12">
      <c r="B12663" s="126"/>
      <c r="C12663" s="126"/>
      <c r="D12663" s="126"/>
      <c r="K12663" s="1014"/>
      <c r="L12663" s="126"/>
    </row>
    <row r="12664" spans="2:12">
      <c r="B12664" s="126"/>
      <c r="C12664" s="126"/>
      <c r="D12664" s="126"/>
      <c r="K12664" s="1014"/>
      <c r="L12664" s="126"/>
    </row>
    <row r="12665" spans="2:12">
      <c r="B12665" s="126"/>
      <c r="C12665" s="126"/>
      <c r="D12665" s="126"/>
      <c r="K12665" s="1014"/>
      <c r="L12665" s="126"/>
    </row>
    <row r="12666" spans="2:12">
      <c r="B12666" s="126"/>
      <c r="C12666" s="126"/>
      <c r="D12666" s="126"/>
      <c r="K12666" s="1014"/>
      <c r="L12666" s="126"/>
    </row>
    <row r="12667" spans="2:12">
      <c r="B12667" s="126"/>
      <c r="C12667" s="126"/>
      <c r="D12667" s="126"/>
      <c r="K12667" s="1014"/>
      <c r="L12667" s="126"/>
    </row>
    <row r="12668" spans="2:12">
      <c r="B12668" s="126"/>
      <c r="C12668" s="126"/>
      <c r="D12668" s="126"/>
      <c r="K12668" s="1014"/>
      <c r="L12668" s="126"/>
    </row>
    <row r="12669" spans="2:12">
      <c r="B12669" s="126"/>
      <c r="C12669" s="126"/>
      <c r="D12669" s="126"/>
      <c r="K12669" s="1014"/>
      <c r="L12669" s="126"/>
    </row>
    <row r="12670" spans="2:12">
      <c r="B12670" s="126"/>
      <c r="C12670" s="126"/>
      <c r="D12670" s="126"/>
      <c r="K12670" s="1014"/>
      <c r="L12670" s="126"/>
    </row>
    <row r="12671" spans="2:12">
      <c r="B12671" s="126"/>
      <c r="C12671" s="126"/>
      <c r="D12671" s="126"/>
      <c r="K12671" s="1014"/>
      <c r="L12671" s="126"/>
    </row>
    <row r="12672" spans="2:12">
      <c r="B12672" s="126"/>
      <c r="C12672" s="126"/>
      <c r="D12672" s="126"/>
      <c r="K12672" s="1014"/>
      <c r="L12672" s="126"/>
    </row>
    <row r="12673" spans="2:12">
      <c r="B12673" s="126"/>
      <c r="C12673" s="126"/>
      <c r="D12673" s="126"/>
      <c r="K12673" s="1014"/>
      <c r="L12673" s="126"/>
    </row>
    <row r="12674" spans="2:12">
      <c r="B12674" s="126"/>
      <c r="C12674" s="126"/>
      <c r="D12674" s="126"/>
      <c r="K12674" s="1014"/>
      <c r="L12674" s="126"/>
    </row>
    <row r="12675" spans="2:12">
      <c r="B12675" s="126"/>
      <c r="C12675" s="126"/>
      <c r="D12675" s="126"/>
      <c r="K12675" s="1014"/>
      <c r="L12675" s="126"/>
    </row>
    <row r="12676" spans="2:12">
      <c r="B12676" s="126"/>
      <c r="C12676" s="126"/>
      <c r="D12676" s="126"/>
      <c r="K12676" s="1014"/>
      <c r="L12676" s="126"/>
    </row>
    <row r="12677" spans="2:12">
      <c r="B12677" s="126"/>
      <c r="C12677" s="126"/>
      <c r="D12677" s="126"/>
      <c r="K12677" s="1014"/>
      <c r="L12677" s="126"/>
    </row>
    <row r="12678" spans="2:12">
      <c r="B12678" s="126"/>
      <c r="C12678" s="126"/>
      <c r="D12678" s="126"/>
      <c r="K12678" s="1014"/>
      <c r="L12678" s="126"/>
    </row>
    <row r="12679" spans="2:12">
      <c r="B12679" s="126"/>
      <c r="C12679" s="126"/>
      <c r="D12679" s="126"/>
      <c r="K12679" s="1014"/>
      <c r="L12679" s="126"/>
    </row>
    <row r="12680" spans="2:12">
      <c r="B12680" s="126"/>
      <c r="C12680" s="126"/>
      <c r="D12680" s="126"/>
      <c r="K12680" s="1014"/>
      <c r="L12680" s="126"/>
    </row>
    <row r="12681" spans="2:12">
      <c r="B12681" s="126"/>
      <c r="C12681" s="126"/>
      <c r="D12681" s="126"/>
      <c r="K12681" s="1014"/>
      <c r="L12681" s="126"/>
    </row>
    <row r="12682" spans="2:12">
      <c r="B12682" s="126"/>
      <c r="C12682" s="126"/>
      <c r="D12682" s="126"/>
      <c r="K12682" s="1014"/>
      <c r="L12682" s="126"/>
    </row>
    <row r="12683" spans="2:12">
      <c r="B12683" s="126"/>
      <c r="C12683" s="126"/>
      <c r="D12683" s="126"/>
      <c r="K12683" s="1014"/>
      <c r="L12683" s="126"/>
    </row>
    <row r="12684" spans="2:12">
      <c r="B12684" s="126"/>
      <c r="C12684" s="126"/>
      <c r="D12684" s="126"/>
      <c r="K12684" s="1014"/>
      <c r="L12684" s="126"/>
    </row>
    <row r="12685" spans="2:12">
      <c r="B12685" s="126"/>
      <c r="C12685" s="126"/>
      <c r="D12685" s="126"/>
      <c r="K12685" s="1014"/>
      <c r="L12685" s="126"/>
    </row>
    <row r="12686" spans="2:12">
      <c r="B12686" s="126"/>
      <c r="C12686" s="126"/>
      <c r="D12686" s="126"/>
      <c r="K12686" s="1014"/>
      <c r="L12686" s="126"/>
    </row>
    <row r="12687" spans="2:12">
      <c r="B12687" s="126"/>
      <c r="C12687" s="126"/>
      <c r="D12687" s="126"/>
      <c r="K12687" s="1014"/>
      <c r="L12687" s="126"/>
    </row>
    <row r="12688" spans="2:12">
      <c r="B12688" s="126"/>
      <c r="C12688" s="126"/>
      <c r="D12688" s="126"/>
      <c r="K12688" s="1014"/>
      <c r="L12688" s="126"/>
    </row>
    <row r="12689" spans="2:12">
      <c r="B12689" s="126"/>
      <c r="C12689" s="126"/>
      <c r="D12689" s="126"/>
      <c r="K12689" s="1014"/>
      <c r="L12689" s="126"/>
    </row>
    <row r="12690" spans="2:12">
      <c r="B12690" s="126"/>
      <c r="C12690" s="126"/>
      <c r="D12690" s="126"/>
      <c r="K12690" s="1014"/>
      <c r="L12690" s="126"/>
    </row>
    <row r="12691" spans="2:12">
      <c r="B12691" s="126"/>
      <c r="C12691" s="126"/>
      <c r="D12691" s="126"/>
      <c r="K12691" s="1014"/>
      <c r="L12691" s="126"/>
    </row>
    <row r="12692" spans="2:12">
      <c r="B12692" s="126"/>
      <c r="C12692" s="126"/>
      <c r="D12692" s="126"/>
      <c r="K12692" s="1014"/>
      <c r="L12692" s="126"/>
    </row>
    <row r="12693" spans="2:12">
      <c r="B12693" s="126"/>
      <c r="C12693" s="126"/>
      <c r="D12693" s="126"/>
      <c r="K12693" s="1014"/>
      <c r="L12693" s="126"/>
    </row>
    <row r="12694" spans="2:12">
      <c r="B12694" s="126"/>
      <c r="C12694" s="126"/>
      <c r="D12694" s="126"/>
      <c r="K12694" s="1014"/>
      <c r="L12694" s="126"/>
    </row>
    <row r="12695" spans="2:12">
      <c r="B12695" s="126"/>
      <c r="C12695" s="126"/>
      <c r="D12695" s="126"/>
      <c r="K12695" s="1014"/>
      <c r="L12695" s="126"/>
    </row>
    <row r="12696" spans="2:12">
      <c r="B12696" s="126"/>
      <c r="C12696" s="126"/>
      <c r="D12696" s="126"/>
      <c r="K12696" s="1014"/>
      <c r="L12696" s="126"/>
    </row>
    <row r="12697" spans="2:12">
      <c r="B12697" s="126"/>
      <c r="C12697" s="126"/>
      <c r="D12697" s="126"/>
      <c r="K12697" s="1014"/>
      <c r="L12697" s="126"/>
    </row>
    <row r="12698" spans="2:12">
      <c r="B12698" s="126"/>
      <c r="C12698" s="126"/>
      <c r="D12698" s="126"/>
      <c r="K12698" s="1014"/>
      <c r="L12698" s="126"/>
    </row>
    <row r="12699" spans="2:12">
      <c r="B12699" s="126"/>
      <c r="C12699" s="126"/>
      <c r="D12699" s="126"/>
      <c r="K12699" s="1014"/>
      <c r="L12699" s="126"/>
    </row>
    <row r="12700" spans="2:12">
      <c r="B12700" s="126"/>
      <c r="C12700" s="126"/>
      <c r="D12700" s="126"/>
      <c r="K12700" s="1014"/>
      <c r="L12700" s="126"/>
    </row>
    <row r="12701" spans="2:12">
      <c r="B12701" s="126"/>
      <c r="C12701" s="126"/>
      <c r="D12701" s="126"/>
      <c r="K12701" s="1014"/>
      <c r="L12701" s="126"/>
    </row>
    <row r="12702" spans="2:12">
      <c r="B12702" s="126"/>
      <c r="C12702" s="126"/>
      <c r="D12702" s="126"/>
      <c r="K12702" s="1014"/>
      <c r="L12702" s="126"/>
    </row>
    <row r="12703" spans="2:12">
      <c r="B12703" s="126"/>
      <c r="C12703" s="126"/>
      <c r="D12703" s="126"/>
      <c r="K12703" s="1014"/>
      <c r="L12703" s="126"/>
    </row>
    <row r="12704" spans="2:12">
      <c r="B12704" s="126"/>
      <c r="C12704" s="126"/>
      <c r="D12704" s="126"/>
      <c r="K12704" s="1014"/>
      <c r="L12704" s="126"/>
    </row>
    <row r="12705" spans="2:12">
      <c r="B12705" s="126"/>
      <c r="C12705" s="126"/>
      <c r="D12705" s="126"/>
      <c r="K12705" s="1014"/>
      <c r="L12705" s="126"/>
    </row>
    <row r="12706" spans="2:12">
      <c r="B12706" s="126"/>
      <c r="C12706" s="126"/>
      <c r="D12706" s="126"/>
      <c r="K12706" s="1014"/>
      <c r="L12706" s="126"/>
    </row>
    <row r="12707" spans="2:12">
      <c r="B12707" s="126"/>
      <c r="C12707" s="126"/>
      <c r="D12707" s="126"/>
      <c r="K12707" s="1014"/>
      <c r="L12707" s="126"/>
    </row>
    <row r="12708" spans="2:12">
      <c r="B12708" s="126"/>
      <c r="C12708" s="126"/>
      <c r="D12708" s="126"/>
      <c r="K12708" s="1014"/>
      <c r="L12708" s="126"/>
    </row>
    <row r="12709" spans="2:12">
      <c r="B12709" s="126"/>
      <c r="C12709" s="126"/>
      <c r="D12709" s="126"/>
      <c r="K12709" s="1014"/>
      <c r="L12709" s="126"/>
    </row>
    <row r="12710" spans="2:12">
      <c r="B12710" s="126"/>
      <c r="C12710" s="126"/>
      <c r="D12710" s="126"/>
      <c r="K12710" s="1014"/>
      <c r="L12710" s="126"/>
    </row>
    <row r="12711" spans="2:12">
      <c r="B12711" s="126"/>
      <c r="C12711" s="126"/>
      <c r="D12711" s="126"/>
      <c r="K12711" s="1014"/>
      <c r="L12711" s="126"/>
    </row>
    <row r="12712" spans="2:12">
      <c r="B12712" s="126"/>
      <c r="C12712" s="126"/>
      <c r="D12712" s="126"/>
      <c r="K12712" s="1014"/>
      <c r="L12712" s="126"/>
    </row>
    <row r="12713" spans="2:12">
      <c r="B12713" s="126"/>
      <c r="C12713" s="126"/>
      <c r="D12713" s="126"/>
      <c r="K12713" s="1014"/>
      <c r="L12713" s="126"/>
    </row>
    <row r="12714" spans="2:12">
      <c r="B12714" s="126"/>
      <c r="C12714" s="126"/>
      <c r="D12714" s="126"/>
      <c r="K12714" s="1014"/>
      <c r="L12714" s="126"/>
    </row>
    <row r="12715" spans="2:12">
      <c r="B12715" s="126"/>
      <c r="C12715" s="126"/>
      <c r="D12715" s="126"/>
      <c r="K12715" s="1014"/>
      <c r="L12715" s="126"/>
    </row>
    <row r="12716" spans="2:12">
      <c r="B12716" s="126"/>
      <c r="C12716" s="126"/>
      <c r="D12716" s="126"/>
      <c r="K12716" s="1014"/>
      <c r="L12716" s="126"/>
    </row>
    <row r="12717" spans="2:12">
      <c r="B12717" s="126"/>
      <c r="C12717" s="126"/>
      <c r="D12717" s="126"/>
      <c r="K12717" s="1014"/>
      <c r="L12717" s="126"/>
    </row>
    <row r="12718" spans="2:12">
      <c r="B12718" s="126"/>
      <c r="C12718" s="126"/>
      <c r="D12718" s="126"/>
      <c r="K12718" s="1014"/>
      <c r="L12718" s="126"/>
    </row>
    <row r="12719" spans="2:12">
      <c r="B12719" s="126"/>
      <c r="C12719" s="126"/>
      <c r="D12719" s="126"/>
      <c r="K12719" s="1014"/>
      <c r="L12719" s="126"/>
    </row>
    <row r="12720" spans="2:12">
      <c r="B12720" s="126"/>
      <c r="C12720" s="126"/>
      <c r="D12720" s="126"/>
      <c r="K12720" s="1014"/>
      <c r="L12720" s="126"/>
    </row>
    <row r="12721" spans="2:12">
      <c r="B12721" s="126"/>
      <c r="C12721" s="126"/>
      <c r="D12721" s="126"/>
      <c r="K12721" s="1014"/>
      <c r="L12721" s="126"/>
    </row>
    <row r="12722" spans="2:12">
      <c r="B12722" s="126"/>
      <c r="C12722" s="126"/>
      <c r="D12722" s="126"/>
      <c r="K12722" s="1014"/>
      <c r="L12722" s="126"/>
    </row>
    <row r="12723" spans="2:12">
      <c r="B12723" s="126"/>
      <c r="C12723" s="126"/>
      <c r="D12723" s="126"/>
      <c r="K12723" s="1014"/>
      <c r="L12723" s="126"/>
    </row>
    <row r="12724" spans="2:12">
      <c r="B12724" s="126"/>
      <c r="C12724" s="126"/>
      <c r="D12724" s="126"/>
      <c r="K12724" s="1014"/>
      <c r="L12724" s="126"/>
    </row>
    <row r="12725" spans="2:12">
      <c r="B12725" s="126"/>
      <c r="C12725" s="126"/>
      <c r="D12725" s="126"/>
      <c r="K12725" s="1014"/>
      <c r="L12725" s="126"/>
    </row>
    <row r="12726" spans="2:12">
      <c r="B12726" s="126"/>
      <c r="C12726" s="126"/>
      <c r="D12726" s="126"/>
      <c r="K12726" s="1014"/>
      <c r="L12726" s="126"/>
    </row>
    <row r="12727" spans="2:12">
      <c r="B12727" s="126"/>
      <c r="C12727" s="126"/>
      <c r="D12727" s="126"/>
      <c r="K12727" s="1014"/>
      <c r="L12727" s="126"/>
    </row>
    <row r="12728" spans="2:12">
      <c r="B12728" s="126"/>
      <c r="C12728" s="126"/>
      <c r="D12728" s="126"/>
      <c r="K12728" s="1014"/>
      <c r="L12728" s="126"/>
    </row>
    <row r="12729" spans="2:12">
      <c r="B12729" s="126"/>
      <c r="C12729" s="126"/>
      <c r="D12729" s="126"/>
      <c r="K12729" s="1014"/>
      <c r="L12729" s="126"/>
    </row>
    <row r="12730" spans="2:12">
      <c r="B12730" s="126"/>
      <c r="C12730" s="126"/>
      <c r="D12730" s="126"/>
      <c r="K12730" s="1014"/>
      <c r="L12730" s="126"/>
    </row>
    <row r="12731" spans="2:12">
      <c r="B12731" s="126"/>
      <c r="C12731" s="126"/>
      <c r="D12731" s="126"/>
      <c r="K12731" s="1014"/>
      <c r="L12731" s="126"/>
    </row>
    <row r="12732" spans="2:12">
      <c r="B12732" s="126"/>
      <c r="C12732" s="126"/>
      <c r="D12732" s="126"/>
      <c r="K12732" s="1014"/>
      <c r="L12732" s="126"/>
    </row>
    <row r="12733" spans="2:12">
      <c r="B12733" s="126"/>
      <c r="C12733" s="126"/>
      <c r="D12733" s="126"/>
      <c r="K12733" s="1014"/>
      <c r="L12733" s="126"/>
    </row>
    <row r="12734" spans="2:12">
      <c r="B12734" s="126"/>
      <c r="C12734" s="126"/>
      <c r="D12734" s="126"/>
      <c r="K12734" s="1014"/>
      <c r="L12734" s="126"/>
    </row>
    <row r="12735" spans="2:12">
      <c r="B12735" s="126"/>
      <c r="C12735" s="126"/>
      <c r="D12735" s="126"/>
      <c r="K12735" s="1014"/>
      <c r="L12735" s="126"/>
    </row>
    <row r="12736" spans="2:12">
      <c r="B12736" s="126"/>
      <c r="C12736" s="126"/>
      <c r="D12736" s="126"/>
      <c r="K12736" s="1014"/>
      <c r="L12736" s="126"/>
    </row>
    <row r="12737" spans="2:12">
      <c r="B12737" s="126"/>
      <c r="C12737" s="126"/>
      <c r="D12737" s="126"/>
      <c r="K12737" s="1014"/>
      <c r="L12737" s="126"/>
    </row>
    <row r="12738" spans="2:12">
      <c r="B12738" s="126"/>
      <c r="C12738" s="126"/>
      <c r="D12738" s="126"/>
      <c r="K12738" s="1014"/>
      <c r="L12738" s="126"/>
    </row>
    <row r="12739" spans="2:12">
      <c r="B12739" s="126"/>
      <c r="C12739" s="126"/>
      <c r="D12739" s="126"/>
      <c r="K12739" s="1014"/>
      <c r="L12739" s="126"/>
    </row>
    <row r="12740" spans="2:12">
      <c r="B12740" s="126"/>
      <c r="C12740" s="126"/>
      <c r="D12740" s="126"/>
      <c r="K12740" s="1014"/>
      <c r="L12740" s="126"/>
    </row>
    <row r="12741" spans="2:12">
      <c r="B12741" s="126"/>
      <c r="C12741" s="126"/>
      <c r="D12741" s="126"/>
      <c r="K12741" s="1014"/>
      <c r="L12741" s="126"/>
    </row>
    <row r="12742" spans="2:12">
      <c r="B12742" s="126"/>
      <c r="C12742" s="126"/>
      <c r="D12742" s="126"/>
      <c r="K12742" s="1014"/>
      <c r="L12742" s="126"/>
    </row>
    <row r="12743" spans="2:12">
      <c r="B12743" s="126"/>
      <c r="C12743" s="126"/>
      <c r="D12743" s="126"/>
      <c r="K12743" s="1014"/>
      <c r="L12743" s="126"/>
    </row>
    <row r="12744" spans="2:12">
      <c r="B12744" s="126"/>
      <c r="C12744" s="126"/>
      <c r="D12744" s="126"/>
      <c r="K12744" s="1014"/>
      <c r="L12744" s="126"/>
    </row>
    <row r="12745" spans="2:12">
      <c r="B12745" s="126"/>
      <c r="C12745" s="126"/>
      <c r="D12745" s="126"/>
      <c r="K12745" s="1014"/>
      <c r="L12745" s="126"/>
    </row>
    <row r="12746" spans="2:12">
      <c r="B12746" s="126"/>
      <c r="C12746" s="126"/>
      <c r="D12746" s="126"/>
      <c r="K12746" s="1014"/>
      <c r="L12746" s="126"/>
    </row>
    <row r="12747" spans="2:12">
      <c r="B12747" s="126"/>
      <c r="C12747" s="126"/>
      <c r="D12747" s="126"/>
      <c r="K12747" s="1014"/>
      <c r="L12747" s="126"/>
    </row>
    <row r="12748" spans="2:12">
      <c r="B12748" s="126"/>
      <c r="C12748" s="126"/>
      <c r="D12748" s="126"/>
      <c r="K12748" s="1014"/>
      <c r="L12748" s="126"/>
    </row>
    <row r="12749" spans="2:12">
      <c r="B12749" s="126"/>
      <c r="C12749" s="126"/>
      <c r="D12749" s="126"/>
      <c r="K12749" s="1014"/>
      <c r="L12749" s="126"/>
    </row>
    <row r="12750" spans="2:12">
      <c r="B12750" s="126"/>
      <c r="C12750" s="126"/>
      <c r="D12750" s="126"/>
      <c r="K12750" s="1014"/>
      <c r="L12750" s="126"/>
    </row>
    <row r="12751" spans="2:12">
      <c r="B12751" s="126"/>
      <c r="C12751" s="126"/>
      <c r="D12751" s="126"/>
      <c r="K12751" s="1014"/>
      <c r="L12751" s="126"/>
    </row>
    <row r="12752" spans="2:12">
      <c r="B12752" s="126"/>
      <c r="C12752" s="126"/>
      <c r="D12752" s="126"/>
      <c r="K12752" s="1014"/>
      <c r="L12752" s="126"/>
    </row>
    <row r="12753" spans="2:12">
      <c r="B12753" s="126"/>
      <c r="C12753" s="126"/>
      <c r="D12753" s="126"/>
      <c r="K12753" s="1014"/>
      <c r="L12753" s="126"/>
    </row>
    <row r="12754" spans="2:12">
      <c r="B12754" s="126"/>
      <c r="C12754" s="126"/>
      <c r="D12754" s="126"/>
      <c r="K12754" s="1014"/>
      <c r="L12754" s="126"/>
    </row>
    <row r="12755" spans="2:12">
      <c r="B12755" s="126"/>
      <c r="C12755" s="126"/>
      <c r="D12755" s="126"/>
      <c r="K12755" s="1014"/>
      <c r="L12755" s="126"/>
    </row>
    <row r="12756" spans="2:12">
      <c r="B12756" s="126"/>
      <c r="C12756" s="126"/>
      <c r="D12756" s="126"/>
      <c r="K12756" s="1014"/>
      <c r="L12756" s="126"/>
    </row>
    <row r="12757" spans="2:12">
      <c r="B12757" s="126"/>
      <c r="C12757" s="126"/>
      <c r="D12757" s="126"/>
      <c r="K12757" s="1014"/>
      <c r="L12757" s="126"/>
    </row>
    <row r="12758" spans="2:12">
      <c r="B12758" s="126"/>
      <c r="C12758" s="126"/>
      <c r="D12758" s="126"/>
      <c r="K12758" s="1014"/>
      <c r="L12758" s="126"/>
    </row>
    <row r="12759" spans="2:12">
      <c r="B12759" s="126"/>
      <c r="C12759" s="126"/>
      <c r="D12759" s="126"/>
      <c r="K12759" s="1014"/>
      <c r="L12759" s="126"/>
    </row>
    <row r="12760" spans="2:12">
      <c r="B12760" s="126"/>
      <c r="C12760" s="126"/>
      <c r="D12760" s="126"/>
      <c r="K12760" s="1014"/>
      <c r="L12760" s="126"/>
    </row>
    <row r="12761" spans="2:12">
      <c r="B12761" s="126"/>
      <c r="C12761" s="126"/>
      <c r="D12761" s="126"/>
      <c r="K12761" s="1014"/>
      <c r="L12761" s="126"/>
    </row>
    <row r="12762" spans="2:12">
      <c r="B12762" s="126"/>
      <c r="C12762" s="126"/>
      <c r="D12762" s="126"/>
      <c r="K12762" s="1014"/>
      <c r="L12762" s="126"/>
    </row>
    <row r="12763" spans="2:12">
      <c r="B12763" s="126"/>
      <c r="C12763" s="126"/>
      <c r="D12763" s="126"/>
      <c r="K12763" s="1014"/>
      <c r="L12763" s="126"/>
    </row>
    <row r="12764" spans="2:12">
      <c r="B12764" s="126"/>
      <c r="C12764" s="126"/>
      <c r="D12764" s="126"/>
      <c r="K12764" s="1014"/>
      <c r="L12764" s="126"/>
    </row>
    <row r="12765" spans="2:12">
      <c r="B12765" s="126"/>
      <c r="C12765" s="126"/>
      <c r="D12765" s="126"/>
      <c r="K12765" s="1014"/>
      <c r="L12765" s="126"/>
    </row>
    <row r="12766" spans="2:12">
      <c r="B12766" s="126"/>
      <c r="C12766" s="126"/>
      <c r="D12766" s="126"/>
      <c r="K12766" s="1014"/>
      <c r="L12766" s="126"/>
    </row>
    <row r="12767" spans="2:12">
      <c r="B12767" s="126"/>
      <c r="C12767" s="126"/>
      <c r="D12767" s="126"/>
      <c r="K12767" s="1014"/>
      <c r="L12767" s="126"/>
    </row>
    <row r="12768" spans="2:12">
      <c r="B12768" s="126"/>
      <c r="C12768" s="126"/>
      <c r="D12768" s="126"/>
      <c r="K12768" s="1014"/>
      <c r="L12768" s="126"/>
    </row>
    <row r="12769" spans="2:12">
      <c r="B12769" s="126"/>
      <c r="C12769" s="126"/>
      <c r="D12769" s="126"/>
      <c r="K12769" s="1014"/>
      <c r="L12769" s="126"/>
    </row>
    <row r="12770" spans="2:12">
      <c r="B12770" s="126"/>
      <c r="C12770" s="126"/>
      <c r="D12770" s="126"/>
      <c r="K12770" s="1014"/>
      <c r="L12770" s="126"/>
    </row>
    <row r="12771" spans="2:12">
      <c r="B12771" s="126"/>
      <c r="C12771" s="126"/>
      <c r="D12771" s="126"/>
      <c r="K12771" s="1014"/>
      <c r="L12771" s="126"/>
    </row>
    <row r="12772" spans="2:12">
      <c r="B12772" s="126"/>
      <c r="C12772" s="126"/>
      <c r="D12772" s="126"/>
      <c r="K12772" s="1014"/>
      <c r="L12772" s="126"/>
    </row>
    <row r="12773" spans="2:12">
      <c r="B12773" s="126"/>
      <c r="C12773" s="126"/>
      <c r="D12773" s="126"/>
      <c r="K12773" s="1014"/>
      <c r="L12773" s="126"/>
    </row>
    <row r="12774" spans="2:12">
      <c r="B12774" s="126"/>
      <c r="C12774" s="126"/>
      <c r="D12774" s="126"/>
      <c r="K12774" s="1014"/>
      <c r="L12774" s="126"/>
    </row>
    <row r="12775" spans="2:12">
      <c r="B12775" s="126"/>
      <c r="C12775" s="126"/>
      <c r="D12775" s="126"/>
      <c r="K12775" s="1014"/>
      <c r="L12775" s="126"/>
    </row>
    <row r="12776" spans="2:12">
      <c r="B12776" s="126"/>
      <c r="C12776" s="126"/>
      <c r="D12776" s="126"/>
      <c r="K12776" s="1014"/>
      <c r="L12776" s="126"/>
    </row>
    <row r="12777" spans="2:12">
      <c r="B12777" s="126"/>
      <c r="C12777" s="126"/>
      <c r="D12777" s="126"/>
      <c r="K12777" s="1014"/>
      <c r="L12777" s="126"/>
    </row>
    <row r="12778" spans="2:12">
      <c r="B12778" s="126"/>
      <c r="C12778" s="126"/>
      <c r="D12778" s="126"/>
      <c r="K12778" s="1014"/>
      <c r="L12778" s="126"/>
    </row>
    <row r="12779" spans="2:12">
      <c r="B12779" s="126"/>
      <c r="C12779" s="126"/>
      <c r="D12779" s="126"/>
      <c r="K12779" s="1014"/>
      <c r="L12779" s="126"/>
    </row>
    <row r="12780" spans="2:12">
      <c r="B12780" s="126"/>
      <c r="C12780" s="126"/>
      <c r="D12780" s="126"/>
      <c r="K12780" s="1014"/>
      <c r="L12780" s="126"/>
    </row>
    <row r="12781" spans="2:12">
      <c r="B12781" s="126"/>
      <c r="C12781" s="126"/>
      <c r="D12781" s="126"/>
      <c r="K12781" s="1014"/>
      <c r="L12781" s="126"/>
    </row>
    <row r="12782" spans="2:12">
      <c r="B12782" s="126"/>
      <c r="C12782" s="126"/>
      <c r="D12782" s="126"/>
      <c r="K12782" s="1014"/>
      <c r="L12782" s="126"/>
    </row>
    <row r="12783" spans="2:12">
      <c r="B12783" s="126"/>
      <c r="C12783" s="126"/>
      <c r="D12783" s="126"/>
      <c r="K12783" s="1014"/>
      <c r="L12783" s="126"/>
    </row>
    <row r="12784" spans="2:12">
      <c r="B12784" s="126"/>
      <c r="C12784" s="126"/>
      <c r="D12784" s="126"/>
      <c r="K12784" s="1014"/>
      <c r="L12784" s="126"/>
    </row>
    <row r="12785" spans="2:12">
      <c r="B12785" s="126"/>
      <c r="C12785" s="126"/>
      <c r="D12785" s="126"/>
      <c r="K12785" s="1014"/>
      <c r="L12785" s="126"/>
    </row>
    <row r="12786" spans="2:12">
      <c r="B12786" s="126"/>
      <c r="C12786" s="126"/>
      <c r="D12786" s="126"/>
      <c r="K12786" s="1014"/>
      <c r="L12786" s="126"/>
    </row>
    <row r="12787" spans="2:12">
      <c r="B12787" s="126"/>
      <c r="C12787" s="126"/>
      <c r="D12787" s="126"/>
      <c r="K12787" s="1014"/>
      <c r="L12787" s="126"/>
    </row>
    <row r="12788" spans="2:12">
      <c r="B12788" s="126"/>
      <c r="C12788" s="126"/>
      <c r="D12788" s="126"/>
      <c r="K12788" s="1014"/>
      <c r="L12788" s="126"/>
    </row>
    <row r="12789" spans="2:12">
      <c r="B12789" s="126"/>
      <c r="C12789" s="126"/>
      <c r="D12789" s="126"/>
      <c r="K12789" s="1014"/>
      <c r="L12789" s="126"/>
    </row>
    <row r="12790" spans="2:12">
      <c r="B12790" s="126"/>
      <c r="C12790" s="126"/>
      <c r="D12790" s="126"/>
      <c r="K12790" s="1014"/>
      <c r="L12790" s="126"/>
    </row>
    <row r="12791" spans="2:12">
      <c r="B12791" s="126"/>
      <c r="C12791" s="126"/>
      <c r="D12791" s="126"/>
      <c r="K12791" s="1014"/>
      <c r="L12791" s="126"/>
    </row>
    <row r="12792" spans="2:12">
      <c r="B12792" s="126"/>
      <c r="C12792" s="126"/>
      <c r="D12792" s="126"/>
      <c r="K12792" s="1014"/>
      <c r="L12792" s="126"/>
    </row>
    <row r="12793" spans="2:12">
      <c r="B12793" s="126"/>
      <c r="C12793" s="126"/>
      <c r="D12793" s="126"/>
      <c r="K12793" s="1014"/>
      <c r="L12793" s="126"/>
    </row>
    <row r="12794" spans="2:12">
      <c r="B12794" s="126"/>
      <c r="C12794" s="126"/>
      <c r="D12794" s="126"/>
      <c r="K12794" s="1014"/>
      <c r="L12794" s="126"/>
    </row>
    <row r="12795" spans="2:12">
      <c r="B12795" s="126"/>
      <c r="C12795" s="126"/>
      <c r="D12795" s="126"/>
      <c r="K12795" s="1014"/>
      <c r="L12795" s="126"/>
    </row>
    <row r="12796" spans="2:12">
      <c r="B12796" s="126"/>
      <c r="C12796" s="126"/>
      <c r="D12796" s="126"/>
      <c r="K12796" s="1014"/>
      <c r="L12796" s="126"/>
    </row>
    <row r="12797" spans="2:12">
      <c r="B12797" s="126"/>
      <c r="C12797" s="126"/>
      <c r="D12797" s="126"/>
      <c r="K12797" s="1014"/>
      <c r="L12797" s="126"/>
    </row>
    <row r="12798" spans="2:12">
      <c r="B12798" s="126"/>
      <c r="C12798" s="126"/>
      <c r="D12798" s="126"/>
      <c r="K12798" s="1014"/>
      <c r="L12798" s="126"/>
    </row>
    <row r="12799" spans="2:12">
      <c r="B12799" s="126"/>
      <c r="C12799" s="126"/>
      <c r="D12799" s="126"/>
      <c r="K12799" s="1014"/>
      <c r="L12799" s="126"/>
    </row>
    <row r="12800" spans="2:12">
      <c r="B12800" s="126"/>
      <c r="C12800" s="126"/>
      <c r="D12800" s="126"/>
      <c r="K12800" s="1014"/>
      <c r="L12800" s="126"/>
    </row>
    <row r="12801" spans="2:12">
      <c r="B12801" s="126"/>
      <c r="C12801" s="126"/>
      <c r="D12801" s="126"/>
      <c r="K12801" s="1014"/>
      <c r="L12801" s="126"/>
    </row>
    <row r="12802" spans="2:12">
      <c r="B12802" s="126"/>
      <c r="C12802" s="126"/>
      <c r="D12802" s="126"/>
      <c r="K12802" s="1014"/>
      <c r="L12802" s="126"/>
    </row>
    <row r="12803" spans="2:12">
      <c r="B12803" s="126"/>
      <c r="C12803" s="126"/>
      <c r="D12803" s="126"/>
      <c r="K12803" s="1014"/>
      <c r="L12803" s="126"/>
    </row>
    <row r="12804" spans="2:12">
      <c r="B12804" s="126"/>
      <c r="C12804" s="126"/>
      <c r="D12804" s="126"/>
      <c r="K12804" s="1014"/>
      <c r="L12804" s="126"/>
    </row>
    <row r="12805" spans="2:12">
      <c r="B12805" s="126"/>
      <c r="C12805" s="126"/>
      <c r="D12805" s="126"/>
      <c r="K12805" s="1014"/>
      <c r="L12805" s="126"/>
    </row>
    <row r="12806" spans="2:12">
      <c r="B12806" s="126"/>
      <c r="C12806" s="126"/>
      <c r="D12806" s="126"/>
      <c r="K12806" s="1014"/>
      <c r="L12806" s="126"/>
    </row>
    <row r="12807" spans="2:12">
      <c r="B12807" s="126"/>
      <c r="C12807" s="126"/>
      <c r="D12807" s="126"/>
      <c r="K12807" s="1014"/>
      <c r="L12807" s="126"/>
    </row>
    <row r="12808" spans="2:12">
      <c r="B12808" s="126"/>
      <c r="C12808" s="126"/>
      <c r="D12808" s="126"/>
      <c r="K12808" s="1014"/>
      <c r="L12808" s="126"/>
    </row>
    <row r="12809" spans="2:12">
      <c r="B12809" s="126"/>
      <c r="C12809" s="126"/>
      <c r="D12809" s="126"/>
      <c r="K12809" s="1014"/>
      <c r="L12809" s="126"/>
    </row>
    <row r="12810" spans="2:12">
      <c r="B12810" s="126"/>
      <c r="C12810" s="126"/>
      <c r="D12810" s="126"/>
      <c r="K12810" s="1014"/>
      <c r="L12810" s="126"/>
    </row>
    <row r="12811" spans="2:12">
      <c r="B12811" s="126"/>
      <c r="C12811" s="126"/>
      <c r="D12811" s="126"/>
      <c r="K12811" s="1014"/>
      <c r="L12811" s="126"/>
    </row>
    <row r="12812" spans="2:12">
      <c r="B12812" s="126"/>
      <c r="C12812" s="126"/>
      <c r="D12812" s="126"/>
      <c r="K12812" s="1014"/>
      <c r="L12812" s="126"/>
    </row>
    <row r="12813" spans="2:12">
      <c r="B12813" s="126"/>
      <c r="C12813" s="126"/>
      <c r="D12813" s="126"/>
      <c r="K12813" s="1014"/>
      <c r="L12813" s="126"/>
    </row>
    <row r="12814" spans="2:12">
      <c r="B12814" s="126"/>
      <c r="C12814" s="126"/>
      <c r="D12814" s="126"/>
      <c r="K12814" s="1014"/>
      <c r="L12814" s="126"/>
    </row>
    <row r="12815" spans="2:12">
      <c r="B12815" s="126"/>
      <c r="C12815" s="126"/>
      <c r="D12815" s="126"/>
      <c r="K12815" s="1014"/>
      <c r="L12815" s="126"/>
    </row>
    <row r="12816" spans="2:12">
      <c r="B12816" s="126"/>
      <c r="C12816" s="126"/>
      <c r="D12816" s="126"/>
      <c r="K12816" s="1014"/>
      <c r="L12816" s="126"/>
    </row>
    <row r="12817" spans="2:12">
      <c r="B12817" s="126"/>
      <c r="C12817" s="126"/>
      <c r="D12817" s="126"/>
      <c r="K12817" s="1014"/>
      <c r="L12817" s="126"/>
    </row>
    <row r="12818" spans="2:12">
      <c r="B12818" s="126"/>
      <c r="C12818" s="126"/>
      <c r="D12818" s="126"/>
      <c r="K12818" s="1014"/>
      <c r="L12818" s="126"/>
    </row>
    <row r="12819" spans="2:12">
      <c r="B12819" s="126"/>
      <c r="C12819" s="126"/>
      <c r="D12819" s="126"/>
      <c r="K12819" s="1014"/>
      <c r="L12819" s="126"/>
    </row>
    <row r="12820" spans="2:12">
      <c r="B12820" s="126"/>
      <c r="C12820" s="126"/>
      <c r="D12820" s="126"/>
      <c r="K12820" s="1014"/>
      <c r="L12820" s="126"/>
    </row>
    <row r="12821" spans="2:12">
      <c r="B12821" s="126"/>
      <c r="C12821" s="126"/>
      <c r="D12821" s="126"/>
      <c r="K12821" s="1014"/>
      <c r="L12821" s="126"/>
    </row>
    <row r="12822" spans="2:12">
      <c r="B12822" s="126"/>
      <c r="C12822" s="126"/>
      <c r="D12822" s="126"/>
      <c r="K12822" s="1014"/>
      <c r="L12822" s="126"/>
    </row>
    <row r="12823" spans="2:12">
      <c r="B12823" s="126"/>
      <c r="C12823" s="126"/>
      <c r="D12823" s="126"/>
      <c r="K12823" s="1014"/>
      <c r="L12823" s="126"/>
    </row>
    <row r="12824" spans="2:12">
      <c r="B12824" s="126"/>
      <c r="C12824" s="126"/>
      <c r="D12824" s="126"/>
      <c r="K12824" s="1014"/>
      <c r="L12824" s="126"/>
    </row>
    <row r="12825" spans="2:12">
      <c r="B12825" s="126"/>
      <c r="C12825" s="126"/>
      <c r="D12825" s="126"/>
      <c r="K12825" s="1014"/>
      <c r="L12825" s="126"/>
    </row>
    <row r="12826" spans="2:12">
      <c r="B12826" s="126"/>
      <c r="C12826" s="126"/>
      <c r="D12826" s="126"/>
      <c r="K12826" s="1014"/>
      <c r="L12826" s="126"/>
    </row>
    <row r="12827" spans="2:12">
      <c r="B12827" s="126"/>
      <c r="C12827" s="126"/>
      <c r="D12827" s="126"/>
      <c r="K12827" s="1014"/>
      <c r="L12827" s="126"/>
    </row>
    <row r="12828" spans="2:12">
      <c r="B12828" s="126"/>
      <c r="C12828" s="126"/>
      <c r="D12828" s="126"/>
      <c r="K12828" s="1014"/>
      <c r="L12828" s="126"/>
    </row>
    <row r="12829" spans="2:12">
      <c r="B12829" s="126"/>
      <c r="C12829" s="126"/>
      <c r="D12829" s="126"/>
      <c r="K12829" s="1014"/>
      <c r="L12829" s="126"/>
    </row>
    <row r="12830" spans="2:12">
      <c r="B12830" s="126"/>
      <c r="C12830" s="126"/>
      <c r="D12830" s="126"/>
      <c r="K12830" s="1014"/>
      <c r="L12830" s="126"/>
    </row>
    <row r="12831" spans="2:12">
      <c r="B12831" s="126"/>
      <c r="C12831" s="126"/>
      <c r="D12831" s="126"/>
      <c r="K12831" s="1014"/>
      <c r="L12831" s="126"/>
    </row>
    <row r="12832" spans="2:12">
      <c r="B12832" s="126"/>
      <c r="C12832" s="126"/>
      <c r="D12832" s="126"/>
      <c r="K12832" s="1014"/>
      <c r="L12832" s="126"/>
    </row>
    <row r="12833" spans="2:12">
      <c r="B12833" s="126"/>
      <c r="C12833" s="126"/>
      <c r="D12833" s="126"/>
      <c r="K12833" s="1014"/>
      <c r="L12833" s="126"/>
    </row>
    <row r="12834" spans="2:12">
      <c r="B12834" s="126"/>
      <c r="C12834" s="126"/>
      <c r="D12834" s="126"/>
      <c r="K12834" s="1014"/>
      <c r="L12834" s="126"/>
    </row>
    <row r="12835" spans="2:12">
      <c r="B12835" s="126"/>
      <c r="C12835" s="126"/>
      <c r="D12835" s="126"/>
      <c r="K12835" s="1014"/>
      <c r="L12835" s="126"/>
    </row>
    <row r="12836" spans="2:12">
      <c r="B12836" s="126"/>
      <c r="C12836" s="126"/>
      <c r="D12836" s="126"/>
      <c r="K12836" s="1014"/>
      <c r="L12836" s="126"/>
    </row>
    <row r="12837" spans="2:12">
      <c r="B12837" s="126"/>
      <c r="C12837" s="126"/>
      <c r="D12837" s="126"/>
      <c r="K12837" s="1014"/>
      <c r="L12837" s="126"/>
    </row>
    <row r="12838" spans="2:12">
      <c r="B12838" s="126"/>
      <c r="C12838" s="126"/>
      <c r="D12838" s="126"/>
      <c r="K12838" s="1014"/>
      <c r="L12838" s="126"/>
    </row>
    <row r="12839" spans="2:12">
      <c r="B12839" s="126"/>
      <c r="C12839" s="126"/>
      <c r="D12839" s="126"/>
      <c r="K12839" s="1014"/>
      <c r="L12839" s="126"/>
    </row>
    <row r="12840" spans="2:12">
      <c r="B12840" s="126"/>
      <c r="C12840" s="126"/>
      <c r="D12840" s="126"/>
      <c r="K12840" s="1014"/>
      <c r="L12840" s="126"/>
    </row>
    <row r="12841" spans="2:12">
      <c r="B12841" s="126"/>
      <c r="C12841" s="126"/>
      <c r="D12841" s="126"/>
      <c r="K12841" s="1014"/>
      <c r="L12841" s="126"/>
    </row>
    <row r="12842" spans="2:12">
      <c r="B12842" s="126"/>
      <c r="C12842" s="126"/>
      <c r="D12842" s="126"/>
      <c r="K12842" s="1014"/>
      <c r="L12842" s="126"/>
    </row>
    <row r="12843" spans="2:12">
      <c r="B12843" s="126"/>
      <c r="C12843" s="126"/>
      <c r="D12843" s="126"/>
      <c r="K12843" s="1014"/>
      <c r="L12843" s="126"/>
    </row>
    <row r="12844" spans="2:12">
      <c r="B12844" s="126"/>
      <c r="C12844" s="126"/>
      <c r="D12844" s="126"/>
      <c r="K12844" s="1014"/>
      <c r="L12844" s="126"/>
    </row>
    <row r="12845" spans="2:12">
      <c r="B12845" s="126"/>
      <c r="C12845" s="126"/>
      <c r="D12845" s="126"/>
      <c r="K12845" s="1014"/>
      <c r="L12845" s="126"/>
    </row>
    <row r="12846" spans="2:12">
      <c r="B12846" s="126"/>
      <c r="C12846" s="126"/>
      <c r="D12846" s="126"/>
      <c r="K12846" s="1014"/>
      <c r="L12846" s="126"/>
    </row>
    <row r="12847" spans="2:12">
      <c r="B12847" s="126"/>
      <c r="C12847" s="126"/>
      <c r="D12847" s="126"/>
      <c r="K12847" s="1014"/>
      <c r="L12847" s="126"/>
    </row>
    <row r="12848" spans="2:12">
      <c r="B12848" s="126"/>
      <c r="C12848" s="126"/>
      <c r="D12848" s="126"/>
      <c r="K12848" s="1014"/>
      <c r="L12848" s="126"/>
    </row>
    <row r="12849" spans="2:12">
      <c r="B12849" s="126"/>
      <c r="C12849" s="126"/>
      <c r="D12849" s="126"/>
      <c r="K12849" s="1014"/>
      <c r="L12849" s="126"/>
    </row>
    <row r="12850" spans="2:12">
      <c r="B12850" s="126"/>
      <c r="C12850" s="126"/>
      <c r="D12850" s="126"/>
      <c r="K12850" s="1014"/>
      <c r="L12850" s="126"/>
    </row>
    <row r="12851" spans="2:12">
      <c r="B12851" s="126"/>
      <c r="C12851" s="126"/>
      <c r="D12851" s="126"/>
      <c r="K12851" s="1014"/>
      <c r="L12851" s="126"/>
    </row>
    <row r="12852" spans="2:12">
      <c r="B12852" s="126"/>
      <c r="C12852" s="126"/>
      <c r="D12852" s="126"/>
      <c r="K12852" s="1014"/>
      <c r="L12852" s="126"/>
    </row>
    <row r="12853" spans="2:12">
      <c r="B12853" s="126"/>
      <c r="C12853" s="126"/>
      <c r="D12853" s="126"/>
      <c r="K12853" s="1014"/>
      <c r="L12853" s="126"/>
    </row>
    <row r="12854" spans="2:12">
      <c r="B12854" s="126"/>
      <c r="C12854" s="126"/>
      <c r="D12854" s="126"/>
      <c r="K12854" s="1014"/>
      <c r="L12854" s="126"/>
    </row>
    <row r="12855" spans="2:12">
      <c r="B12855" s="126"/>
      <c r="C12855" s="126"/>
      <c r="D12855" s="126"/>
      <c r="K12855" s="1014"/>
      <c r="L12855" s="126"/>
    </row>
    <row r="12856" spans="2:12">
      <c r="B12856" s="126"/>
      <c r="C12856" s="126"/>
      <c r="D12856" s="126"/>
      <c r="K12856" s="1014"/>
      <c r="L12856" s="126"/>
    </row>
    <row r="12857" spans="2:12">
      <c r="B12857" s="126"/>
      <c r="C12857" s="126"/>
      <c r="D12857" s="126"/>
      <c r="K12857" s="1014"/>
      <c r="L12857" s="126"/>
    </row>
    <row r="12858" spans="2:12">
      <c r="B12858" s="126"/>
      <c r="C12858" s="126"/>
      <c r="D12858" s="126"/>
      <c r="K12858" s="1014"/>
      <c r="L12858" s="126"/>
    </row>
    <row r="12859" spans="2:12">
      <c r="B12859" s="126"/>
      <c r="C12859" s="126"/>
      <c r="D12859" s="126"/>
      <c r="K12859" s="1014"/>
      <c r="L12859" s="126"/>
    </row>
    <row r="12860" spans="2:12">
      <c r="B12860" s="126"/>
      <c r="C12860" s="126"/>
      <c r="D12860" s="126"/>
      <c r="K12860" s="1014"/>
      <c r="L12860" s="126"/>
    </row>
    <row r="12861" spans="2:12">
      <c r="B12861" s="126"/>
      <c r="C12861" s="126"/>
      <c r="D12861" s="126"/>
      <c r="K12861" s="1014"/>
      <c r="L12861" s="126"/>
    </row>
    <row r="12862" spans="2:12">
      <c r="B12862" s="126"/>
      <c r="C12862" s="126"/>
      <c r="D12862" s="126"/>
      <c r="K12862" s="1014"/>
      <c r="L12862" s="126"/>
    </row>
    <row r="12863" spans="2:12">
      <c r="B12863" s="126"/>
      <c r="C12863" s="126"/>
      <c r="D12863" s="126"/>
      <c r="K12863" s="1014"/>
      <c r="L12863" s="126"/>
    </row>
    <row r="12864" spans="2:12">
      <c r="B12864" s="126"/>
      <c r="C12864" s="126"/>
      <c r="D12864" s="126"/>
      <c r="K12864" s="1014"/>
      <c r="L12864" s="126"/>
    </row>
    <row r="12865" spans="2:12">
      <c r="B12865" s="126"/>
      <c r="C12865" s="126"/>
      <c r="D12865" s="126"/>
      <c r="K12865" s="1014"/>
      <c r="L12865" s="126"/>
    </row>
    <row r="12866" spans="2:12">
      <c r="B12866" s="126"/>
      <c r="C12866" s="126"/>
      <c r="D12866" s="126"/>
      <c r="K12866" s="1014"/>
      <c r="L12866" s="126"/>
    </row>
    <row r="12867" spans="2:12">
      <c r="B12867" s="126"/>
      <c r="C12867" s="126"/>
      <c r="D12867" s="126"/>
      <c r="K12867" s="1014"/>
      <c r="L12867" s="126"/>
    </row>
    <row r="12868" spans="2:12">
      <c r="B12868" s="126"/>
      <c r="C12868" s="126"/>
      <c r="D12868" s="126"/>
      <c r="K12868" s="1014"/>
      <c r="L12868" s="126"/>
    </row>
    <row r="12869" spans="2:12">
      <c r="B12869" s="126"/>
      <c r="C12869" s="126"/>
      <c r="D12869" s="126"/>
      <c r="K12869" s="1014"/>
      <c r="L12869" s="126"/>
    </row>
    <row r="12870" spans="2:12">
      <c r="B12870" s="126"/>
      <c r="C12870" s="126"/>
      <c r="D12870" s="126"/>
      <c r="K12870" s="1014"/>
      <c r="L12870" s="126"/>
    </row>
    <row r="12871" spans="2:12">
      <c r="B12871" s="126"/>
      <c r="C12871" s="126"/>
      <c r="D12871" s="126"/>
      <c r="K12871" s="1014"/>
      <c r="L12871" s="126"/>
    </row>
    <row r="12872" spans="2:12">
      <c r="B12872" s="126"/>
      <c r="C12872" s="126"/>
      <c r="D12872" s="126"/>
      <c r="K12872" s="1014"/>
      <c r="L12872" s="126"/>
    </row>
    <row r="12873" spans="2:12">
      <c r="B12873" s="126"/>
      <c r="C12873" s="126"/>
      <c r="D12873" s="126"/>
      <c r="K12873" s="1014"/>
      <c r="L12873" s="126"/>
    </row>
    <row r="12874" spans="2:12">
      <c r="B12874" s="126"/>
      <c r="C12874" s="126"/>
      <c r="D12874" s="126"/>
      <c r="K12874" s="1014"/>
      <c r="L12874" s="126"/>
    </row>
    <row r="12875" spans="2:12">
      <c r="B12875" s="126"/>
      <c r="C12875" s="126"/>
      <c r="D12875" s="126"/>
      <c r="K12875" s="1014"/>
      <c r="L12875" s="126"/>
    </row>
    <row r="12876" spans="2:12">
      <c r="B12876" s="126"/>
      <c r="C12876" s="126"/>
      <c r="D12876" s="126"/>
      <c r="K12876" s="1014"/>
      <c r="L12876" s="126"/>
    </row>
    <row r="12877" spans="2:12">
      <c r="B12877" s="126"/>
      <c r="C12877" s="126"/>
      <c r="D12877" s="126"/>
      <c r="K12877" s="1014"/>
      <c r="L12877" s="126"/>
    </row>
    <row r="12878" spans="2:12">
      <c r="B12878" s="126"/>
      <c r="C12878" s="126"/>
      <c r="D12878" s="126"/>
      <c r="K12878" s="1014"/>
      <c r="L12878" s="126"/>
    </row>
    <row r="12879" spans="2:12">
      <c r="B12879" s="126"/>
      <c r="C12879" s="126"/>
      <c r="D12879" s="126"/>
      <c r="K12879" s="1014"/>
      <c r="L12879" s="126"/>
    </row>
    <row r="12880" spans="2:12">
      <c r="B12880" s="126"/>
      <c r="C12880" s="126"/>
      <c r="D12880" s="126"/>
      <c r="K12880" s="1014"/>
      <c r="L12880" s="126"/>
    </row>
    <row r="12881" spans="2:12">
      <c r="B12881" s="126"/>
      <c r="C12881" s="126"/>
      <c r="D12881" s="126"/>
      <c r="K12881" s="1014"/>
      <c r="L12881" s="126"/>
    </row>
    <row r="12882" spans="2:12">
      <c r="B12882" s="126"/>
      <c r="C12882" s="126"/>
      <c r="D12882" s="126"/>
      <c r="K12882" s="1014"/>
      <c r="L12882" s="126"/>
    </row>
    <row r="12883" spans="2:12">
      <c r="B12883" s="126"/>
      <c r="C12883" s="126"/>
      <c r="D12883" s="126"/>
      <c r="K12883" s="1014"/>
      <c r="L12883" s="126"/>
    </row>
    <row r="12884" spans="2:12">
      <c r="B12884" s="126"/>
      <c r="C12884" s="126"/>
      <c r="D12884" s="126"/>
      <c r="K12884" s="1014"/>
      <c r="L12884" s="126"/>
    </row>
    <row r="12885" spans="2:12">
      <c r="B12885" s="126"/>
      <c r="C12885" s="126"/>
      <c r="D12885" s="126"/>
      <c r="K12885" s="1014"/>
      <c r="L12885" s="126"/>
    </row>
    <row r="12886" spans="2:12">
      <c r="B12886" s="126"/>
      <c r="C12886" s="126"/>
      <c r="D12886" s="126"/>
      <c r="K12886" s="1014"/>
      <c r="L12886" s="126"/>
    </row>
    <row r="12887" spans="2:12">
      <c r="B12887" s="126"/>
      <c r="C12887" s="126"/>
      <c r="D12887" s="126"/>
      <c r="K12887" s="1014"/>
      <c r="L12887" s="126"/>
    </row>
    <row r="12888" spans="2:12">
      <c r="B12888" s="126"/>
      <c r="C12888" s="126"/>
      <c r="D12888" s="126"/>
      <c r="K12888" s="1014"/>
      <c r="L12888" s="126"/>
    </row>
    <row r="12889" spans="2:12">
      <c r="B12889" s="126"/>
      <c r="C12889" s="126"/>
      <c r="D12889" s="126"/>
      <c r="K12889" s="1014"/>
      <c r="L12889" s="126"/>
    </row>
    <row r="12890" spans="2:12">
      <c r="B12890" s="126"/>
      <c r="C12890" s="126"/>
      <c r="D12890" s="126"/>
      <c r="K12890" s="1014"/>
      <c r="L12890" s="126"/>
    </row>
    <row r="12891" spans="2:12">
      <c r="B12891" s="126"/>
      <c r="C12891" s="126"/>
      <c r="D12891" s="126"/>
      <c r="K12891" s="1014"/>
      <c r="L12891" s="126"/>
    </row>
    <row r="12892" spans="2:12">
      <c r="B12892" s="126"/>
      <c r="C12892" s="126"/>
      <c r="D12892" s="126"/>
      <c r="K12892" s="1014"/>
      <c r="L12892" s="126"/>
    </row>
    <row r="12893" spans="2:12">
      <c r="B12893" s="126"/>
      <c r="C12893" s="126"/>
      <c r="D12893" s="126"/>
      <c r="K12893" s="1014"/>
      <c r="L12893" s="126"/>
    </row>
    <row r="12894" spans="2:12">
      <c r="B12894" s="126"/>
      <c r="C12894" s="126"/>
      <c r="D12894" s="126"/>
      <c r="K12894" s="1014"/>
      <c r="L12894" s="126"/>
    </row>
    <row r="12895" spans="2:12">
      <c r="B12895" s="126"/>
      <c r="C12895" s="126"/>
      <c r="D12895" s="126"/>
      <c r="K12895" s="1014"/>
      <c r="L12895" s="126"/>
    </row>
    <row r="12896" spans="2:12">
      <c r="B12896" s="126"/>
      <c r="C12896" s="126"/>
      <c r="D12896" s="126"/>
      <c r="K12896" s="1014"/>
      <c r="L12896" s="126"/>
    </row>
    <row r="12897" spans="2:12">
      <c r="B12897" s="126"/>
      <c r="C12897" s="126"/>
      <c r="D12897" s="126"/>
      <c r="K12897" s="1014"/>
      <c r="L12897" s="126"/>
    </row>
    <row r="12898" spans="2:12">
      <c r="B12898" s="126"/>
      <c r="C12898" s="126"/>
      <c r="D12898" s="126"/>
      <c r="K12898" s="1014"/>
      <c r="L12898" s="126"/>
    </row>
    <row r="12899" spans="2:12">
      <c r="B12899" s="126"/>
      <c r="C12899" s="126"/>
      <c r="D12899" s="126"/>
      <c r="K12899" s="1014"/>
      <c r="L12899" s="126"/>
    </row>
    <row r="12900" spans="2:12">
      <c r="B12900" s="126"/>
      <c r="C12900" s="126"/>
      <c r="D12900" s="126"/>
      <c r="K12900" s="1014"/>
      <c r="L12900" s="126"/>
    </row>
    <row r="12901" spans="2:12">
      <c r="B12901" s="126"/>
      <c r="C12901" s="126"/>
      <c r="D12901" s="126"/>
      <c r="K12901" s="1014"/>
      <c r="L12901" s="126"/>
    </row>
    <row r="12902" spans="2:12">
      <c r="B12902" s="126"/>
      <c r="C12902" s="126"/>
      <c r="D12902" s="126"/>
      <c r="K12902" s="1014"/>
      <c r="L12902" s="126"/>
    </row>
    <row r="12903" spans="2:12">
      <c r="B12903" s="126"/>
      <c r="C12903" s="126"/>
      <c r="D12903" s="126"/>
      <c r="K12903" s="1014"/>
      <c r="L12903" s="126"/>
    </row>
    <row r="12904" spans="2:12">
      <c r="B12904" s="126"/>
      <c r="C12904" s="126"/>
      <c r="D12904" s="126"/>
      <c r="K12904" s="1014"/>
      <c r="L12904" s="126"/>
    </row>
    <row r="12905" spans="2:12">
      <c r="B12905" s="126"/>
      <c r="C12905" s="126"/>
      <c r="D12905" s="126"/>
      <c r="K12905" s="1014"/>
      <c r="L12905" s="126"/>
    </row>
    <row r="12906" spans="2:12">
      <c r="B12906" s="126"/>
      <c r="C12906" s="126"/>
      <c r="D12906" s="126"/>
      <c r="K12906" s="1014"/>
      <c r="L12906" s="126"/>
    </row>
    <row r="12907" spans="2:12">
      <c r="B12907" s="126"/>
      <c r="C12907" s="126"/>
      <c r="D12907" s="126"/>
      <c r="K12907" s="1014"/>
      <c r="L12907" s="126"/>
    </row>
    <row r="12908" spans="2:12">
      <c r="B12908" s="126"/>
      <c r="C12908" s="126"/>
      <c r="D12908" s="126"/>
      <c r="K12908" s="1014"/>
      <c r="L12908" s="126"/>
    </row>
    <row r="12909" spans="2:12">
      <c r="B12909" s="126"/>
      <c r="C12909" s="126"/>
      <c r="D12909" s="126"/>
      <c r="K12909" s="1014"/>
      <c r="L12909" s="126"/>
    </row>
    <row r="12910" spans="2:12">
      <c r="B12910" s="126"/>
      <c r="C12910" s="126"/>
      <c r="D12910" s="126"/>
      <c r="K12910" s="1014"/>
      <c r="L12910" s="126"/>
    </row>
    <row r="12911" spans="2:12">
      <c r="B12911" s="126"/>
      <c r="C12911" s="126"/>
      <c r="D12911" s="126"/>
      <c r="K12911" s="1014"/>
      <c r="L12911" s="126"/>
    </row>
    <row r="12912" spans="2:12">
      <c r="B12912" s="126"/>
      <c r="C12912" s="126"/>
      <c r="D12912" s="126"/>
      <c r="K12912" s="1014"/>
      <c r="L12912" s="126"/>
    </row>
    <row r="12913" spans="2:12">
      <c r="B12913" s="126"/>
      <c r="C12913" s="126"/>
      <c r="D12913" s="126"/>
      <c r="K12913" s="1014"/>
      <c r="L12913" s="126"/>
    </row>
    <row r="12914" spans="2:12">
      <c r="B12914" s="126"/>
      <c r="C12914" s="126"/>
      <c r="D12914" s="126"/>
      <c r="K12914" s="1014"/>
      <c r="L12914" s="126"/>
    </row>
    <row r="12915" spans="2:12">
      <c r="B12915" s="126"/>
      <c r="C12915" s="126"/>
      <c r="D12915" s="126"/>
      <c r="K12915" s="1014"/>
      <c r="L12915" s="126"/>
    </row>
    <row r="12916" spans="2:12">
      <c r="B12916" s="126"/>
      <c r="C12916" s="126"/>
      <c r="D12916" s="126"/>
      <c r="K12916" s="1014"/>
      <c r="L12916" s="126"/>
    </row>
    <row r="12917" spans="2:12">
      <c r="B12917" s="126"/>
      <c r="C12917" s="126"/>
      <c r="D12917" s="126"/>
      <c r="K12917" s="1014"/>
      <c r="L12917" s="126"/>
    </row>
    <row r="12918" spans="2:12">
      <c r="B12918" s="126"/>
      <c r="C12918" s="126"/>
      <c r="D12918" s="126"/>
      <c r="K12918" s="1014"/>
      <c r="L12918" s="126"/>
    </row>
    <row r="12919" spans="2:12">
      <c r="B12919" s="126"/>
      <c r="C12919" s="126"/>
      <c r="D12919" s="126"/>
      <c r="K12919" s="1014"/>
      <c r="L12919" s="126"/>
    </row>
    <row r="12920" spans="2:12">
      <c r="B12920" s="126"/>
      <c r="C12920" s="126"/>
      <c r="D12920" s="126"/>
      <c r="K12920" s="1014"/>
      <c r="L12920" s="126"/>
    </row>
    <row r="12921" spans="2:12">
      <c r="B12921" s="126"/>
      <c r="C12921" s="126"/>
      <c r="D12921" s="126"/>
      <c r="K12921" s="1014"/>
      <c r="L12921" s="126"/>
    </row>
    <row r="12922" spans="2:12">
      <c r="B12922" s="126"/>
      <c r="C12922" s="126"/>
      <c r="D12922" s="126"/>
      <c r="K12922" s="1014"/>
      <c r="L12922" s="126"/>
    </row>
    <row r="12923" spans="2:12">
      <c r="B12923" s="126"/>
      <c r="C12923" s="126"/>
      <c r="D12923" s="126"/>
      <c r="K12923" s="1014"/>
      <c r="L12923" s="126"/>
    </row>
    <row r="12924" spans="2:12">
      <c r="B12924" s="126"/>
      <c r="C12924" s="126"/>
      <c r="D12924" s="126"/>
      <c r="K12924" s="1014"/>
      <c r="L12924" s="126"/>
    </row>
    <row r="12925" spans="2:12">
      <c r="B12925" s="126"/>
      <c r="C12925" s="126"/>
      <c r="D12925" s="126"/>
      <c r="K12925" s="1014"/>
      <c r="L12925" s="126"/>
    </row>
    <row r="12926" spans="2:12">
      <c r="B12926" s="126"/>
      <c r="C12926" s="126"/>
      <c r="D12926" s="126"/>
      <c r="K12926" s="1014"/>
      <c r="L12926" s="126"/>
    </row>
    <row r="12927" spans="2:12">
      <c r="B12927" s="126"/>
      <c r="C12927" s="126"/>
      <c r="D12927" s="126"/>
      <c r="K12927" s="1014"/>
      <c r="L12927" s="126"/>
    </row>
    <row r="12928" spans="2:12">
      <c r="B12928" s="126"/>
      <c r="C12928" s="126"/>
      <c r="D12928" s="126"/>
      <c r="K12928" s="1014"/>
      <c r="L12928" s="126"/>
    </row>
    <row r="12929" spans="2:12">
      <c r="B12929" s="126"/>
      <c r="C12929" s="126"/>
      <c r="D12929" s="126"/>
      <c r="K12929" s="1014"/>
      <c r="L12929" s="126"/>
    </row>
    <row r="12930" spans="2:12">
      <c r="B12930" s="126"/>
      <c r="C12930" s="126"/>
      <c r="D12930" s="126"/>
      <c r="K12930" s="1014"/>
      <c r="L12930" s="126"/>
    </row>
    <row r="12931" spans="2:12">
      <c r="B12931" s="126"/>
      <c r="C12931" s="126"/>
      <c r="D12931" s="126"/>
      <c r="K12931" s="1014"/>
      <c r="L12931" s="126"/>
    </row>
    <row r="12932" spans="2:12">
      <c r="B12932" s="126"/>
      <c r="C12932" s="126"/>
      <c r="D12932" s="126"/>
      <c r="K12932" s="1014"/>
      <c r="L12932" s="126"/>
    </row>
    <row r="12933" spans="2:12">
      <c r="B12933" s="126"/>
      <c r="C12933" s="126"/>
      <c r="D12933" s="126"/>
      <c r="K12933" s="1014"/>
      <c r="L12933" s="126"/>
    </row>
    <row r="12934" spans="2:12">
      <c r="B12934" s="126"/>
      <c r="C12934" s="126"/>
      <c r="D12934" s="126"/>
      <c r="K12934" s="1014"/>
      <c r="L12934" s="126"/>
    </row>
    <row r="12935" spans="2:12">
      <c r="B12935" s="126"/>
      <c r="C12935" s="126"/>
      <c r="D12935" s="126"/>
      <c r="K12935" s="1014"/>
      <c r="L12935" s="126"/>
    </row>
    <row r="12936" spans="2:12">
      <c r="B12936" s="126"/>
      <c r="C12936" s="126"/>
      <c r="D12936" s="126"/>
      <c r="K12936" s="1014"/>
      <c r="L12936" s="126"/>
    </row>
    <row r="12937" spans="2:12">
      <c r="B12937" s="126"/>
      <c r="C12937" s="126"/>
      <c r="D12937" s="126"/>
      <c r="K12937" s="1014"/>
      <c r="L12937" s="126"/>
    </row>
    <row r="12938" spans="2:12">
      <c r="B12938" s="126"/>
      <c r="C12938" s="126"/>
      <c r="D12938" s="126"/>
      <c r="K12938" s="1014"/>
      <c r="L12938" s="126"/>
    </row>
    <row r="12939" spans="2:12">
      <c r="B12939" s="126"/>
      <c r="C12939" s="126"/>
      <c r="D12939" s="126"/>
      <c r="K12939" s="1014"/>
      <c r="L12939" s="126"/>
    </row>
    <row r="12940" spans="2:12">
      <c r="B12940" s="126"/>
      <c r="C12940" s="126"/>
      <c r="D12940" s="126"/>
      <c r="K12940" s="1014"/>
      <c r="L12940" s="126"/>
    </row>
    <row r="12941" spans="2:12">
      <c r="B12941" s="126"/>
      <c r="C12941" s="126"/>
      <c r="D12941" s="126"/>
      <c r="K12941" s="1014"/>
      <c r="L12941" s="126"/>
    </row>
    <row r="12942" spans="2:12">
      <c r="B12942" s="126"/>
      <c r="C12942" s="126"/>
      <c r="D12942" s="126"/>
      <c r="K12942" s="1014"/>
      <c r="L12942" s="126"/>
    </row>
    <row r="12943" spans="2:12">
      <c r="B12943" s="126"/>
      <c r="C12943" s="126"/>
      <c r="D12943" s="126"/>
      <c r="K12943" s="1014"/>
      <c r="L12943" s="126"/>
    </row>
    <row r="12944" spans="2:12">
      <c r="B12944" s="126"/>
      <c r="C12944" s="126"/>
      <c r="D12944" s="126"/>
      <c r="K12944" s="1014"/>
      <c r="L12944" s="126"/>
    </row>
    <row r="12945" spans="2:12">
      <c r="B12945" s="126"/>
      <c r="C12945" s="126"/>
      <c r="D12945" s="126"/>
      <c r="K12945" s="1014"/>
      <c r="L12945" s="126"/>
    </row>
    <row r="12946" spans="2:12">
      <c r="B12946" s="126"/>
      <c r="C12946" s="126"/>
      <c r="D12946" s="126"/>
      <c r="K12946" s="1014"/>
      <c r="L12946" s="126"/>
    </row>
    <row r="12947" spans="2:12">
      <c r="B12947" s="126"/>
      <c r="C12947" s="126"/>
      <c r="D12947" s="126"/>
      <c r="K12947" s="1014"/>
      <c r="L12947" s="126"/>
    </row>
    <row r="12948" spans="2:12">
      <c r="B12948" s="126"/>
      <c r="C12948" s="126"/>
      <c r="D12948" s="126"/>
      <c r="K12948" s="1014"/>
      <c r="L12948" s="126"/>
    </row>
    <row r="12949" spans="2:12">
      <c r="B12949" s="126"/>
      <c r="C12949" s="126"/>
      <c r="D12949" s="126"/>
      <c r="K12949" s="1014"/>
      <c r="L12949" s="126"/>
    </row>
    <row r="12950" spans="2:12">
      <c r="B12950" s="126"/>
      <c r="C12950" s="126"/>
      <c r="D12950" s="126"/>
      <c r="K12950" s="1014"/>
      <c r="L12950" s="126"/>
    </row>
    <row r="12951" spans="2:12">
      <c r="B12951" s="126"/>
      <c r="C12951" s="126"/>
      <c r="D12951" s="126"/>
      <c r="K12951" s="1014"/>
      <c r="L12951" s="126"/>
    </row>
    <row r="12952" spans="2:12">
      <c r="B12952" s="126"/>
      <c r="C12952" s="126"/>
      <c r="D12952" s="126"/>
      <c r="K12952" s="1014"/>
      <c r="L12952" s="126"/>
    </row>
    <row r="12953" spans="2:12">
      <c r="B12953" s="126"/>
      <c r="C12953" s="126"/>
      <c r="D12953" s="126"/>
      <c r="K12953" s="1014"/>
      <c r="L12953" s="126"/>
    </row>
    <row r="12954" spans="2:12">
      <c r="B12954" s="126"/>
      <c r="C12954" s="126"/>
      <c r="D12954" s="126"/>
      <c r="K12954" s="1014"/>
      <c r="L12954" s="126"/>
    </row>
    <row r="12955" spans="2:12">
      <c r="B12955" s="126"/>
      <c r="C12955" s="126"/>
      <c r="D12955" s="126"/>
      <c r="K12955" s="1014"/>
      <c r="L12955" s="126"/>
    </row>
    <row r="12956" spans="2:12">
      <c r="B12956" s="126"/>
      <c r="C12956" s="126"/>
      <c r="D12956" s="126"/>
      <c r="K12956" s="1014"/>
      <c r="L12956" s="126"/>
    </row>
    <row r="12957" spans="2:12">
      <c r="B12957" s="126"/>
      <c r="C12957" s="126"/>
      <c r="D12957" s="126"/>
      <c r="K12957" s="1014"/>
      <c r="L12957" s="126"/>
    </row>
    <row r="12958" spans="2:12">
      <c r="B12958" s="126"/>
      <c r="C12958" s="126"/>
      <c r="D12958" s="126"/>
      <c r="K12958" s="1014"/>
      <c r="L12958" s="126"/>
    </row>
    <row r="12959" spans="2:12">
      <c r="B12959" s="126"/>
      <c r="C12959" s="126"/>
      <c r="D12959" s="126"/>
      <c r="K12959" s="1014"/>
      <c r="L12959" s="126"/>
    </row>
    <row r="12960" spans="2:12">
      <c r="B12960" s="126"/>
      <c r="C12960" s="126"/>
      <c r="D12960" s="126"/>
      <c r="K12960" s="1014"/>
      <c r="L12960" s="126"/>
    </row>
    <row r="12961" spans="2:12">
      <c r="B12961" s="126"/>
      <c r="C12961" s="126"/>
      <c r="D12961" s="126"/>
      <c r="K12961" s="1014"/>
      <c r="L12961" s="126"/>
    </row>
    <row r="12962" spans="2:12">
      <c r="B12962" s="126"/>
      <c r="C12962" s="126"/>
      <c r="D12962" s="126"/>
      <c r="K12962" s="1014"/>
      <c r="L12962" s="126"/>
    </row>
    <row r="12963" spans="2:12">
      <c r="B12963" s="126"/>
      <c r="C12963" s="126"/>
      <c r="D12963" s="126"/>
      <c r="K12963" s="1014"/>
      <c r="L12963" s="126"/>
    </row>
    <row r="12964" spans="2:12">
      <c r="B12964" s="126"/>
      <c r="C12964" s="126"/>
      <c r="D12964" s="126"/>
      <c r="K12964" s="1014"/>
      <c r="L12964" s="126"/>
    </row>
    <row r="12965" spans="2:12">
      <c r="B12965" s="126"/>
      <c r="C12965" s="126"/>
      <c r="D12965" s="126"/>
      <c r="K12965" s="1014"/>
      <c r="L12965" s="126"/>
    </row>
    <row r="12966" spans="2:12">
      <c r="B12966" s="126"/>
      <c r="C12966" s="126"/>
      <c r="D12966" s="126"/>
      <c r="K12966" s="1014"/>
      <c r="L12966" s="126"/>
    </row>
    <row r="12967" spans="2:12">
      <c r="B12967" s="126"/>
      <c r="C12967" s="126"/>
      <c r="D12967" s="126"/>
      <c r="K12967" s="1014"/>
      <c r="L12967" s="126"/>
    </row>
    <row r="12968" spans="2:12">
      <c r="B12968" s="126"/>
      <c r="C12968" s="126"/>
      <c r="D12968" s="126"/>
      <c r="K12968" s="1014"/>
      <c r="L12968" s="126"/>
    </row>
    <row r="12969" spans="2:12">
      <c r="B12969" s="126"/>
      <c r="C12969" s="126"/>
      <c r="D12969" s="126"/>
      <c r="K12969" s="1014"/>
      <c r="L12969" s="126"/>
    </row>
    <row r="12970" spans="2:12">
      <c r="B12970" s="126"/>
      <c r="C12970" s="126"/>
      <c r="D12970" s="126"/>
      <c r="K12970" s="1014"/>
      <c r="L12970" s="126"/>
    </row>
    <row r="12971" spans="2:12">
      <c r="B12971" s="126"/>
      <c r="C12971" s="126"/>
      <c r="D12971" s="126"/>
      <c r="K12971" s="1014"/>
      <c r="L12971" s="126"/>
    </row>
    <row r="12972" spans="2:12">
      <c r="B12972" s="126"/>
      <c r="C12972" s="126"/>
      <c r="D12972" s="126"/>
      <c r="K12972" s="1014"/>
      <c r="L12972" s="126"/>
    </row>
    <row r="12973" spans="2:12">
      <c r="B12973" s="126"/>
      <c r="C12973" s="126"/>
      <c r="D12973" s="126"/>
      <c r="K12973" s="1014"/>
      <c r="L12973" s="126"/>
    </row>
    <row r="12974" spans="2:12">
      <c r="B12974" s="126"/>
      <c r="C12974" s="126"/>
      <c r="D12974" s="126"/>
      <c r="K12974" s="1014"/>
      <c r="L12974" s="126"/>
    </row>
    <row r="12975" spans="2:12">
      <c r="B12975" s="126"/>
      <c r="C12975" s="126"/>
      <c r="D12975" s="126"/>
      <c r="K12975" s="1014"/>
      <c r="L12975" s="126"/>
    </row>
    <row r="12976" spans="2:12">
      <c r="B12976" s="126"/>
      <c r="C12976" s="126"/>
      <c r="D12976" s="126"/>
      <c r="K12976" s="1014"/>
      <c r="L12976" s="126"/>
    </row>
    <row r="12977" spans="2:12">
      <c r="B12977" s="126"/>
      <c r="C12977" s="126"/>
      <c r="D12977" s="126"/>
      <c r="K12977" s="1014"/>
      <c r="L12977" s="126"/>
    </row>
    <row r="12978" spans="2:12">
      <c r="B12978" s="126"/>
      <c r="C12978" s="126"/>
      <c r="D12978" s="126"/>
      <c r="K12978" s="1014"/>
      <c r="L12978" s="126"/>
    </row>
    <row r="12979" spans="2:12">
      <c r="B12979" s="126"/>
      <c r="C12979" s="126"/>
      <c r="D12979" s="126"/>
      <c r="K12979" s="1014"/>
      <c r="L12979" s="126"/>
    </row>
    <row r="12980" spans="2:12">
      <c r="B12980" s="126"/>
      <c r="C12980" s="126"/>
      <c r="D12980" s="126"/>
      <c r="K12980" s="1014"/>
      <c r="L12980" s="126"/>
    </row>
    <row r="12981" spans="2:12">
      <c r="B12981" s="126"/>
      <c r="C12981" s="126"/>
      <c r="D12981" s="126"/>
      <c r="K12981" s="1014"/>
      <c r="L12981" s="126"/>
    </row>
    <row r="12982" spans="2:12">
      <c r="B12982" s="126"/>
      <c r="C12982" s="126"/>
      <c r="D12982" s="126"/>
      <c r="K12982" s="1014"/>
      <c r="L12982" s="126"/>
    </row>
    <row r="12983" spans="2:12">
      <c r="B12983" s="126"/>
      <c r="C12983" s="126"/>
      <c r="D12983" s="126"/>
      <c r="K12983" s="1014"/>
      <c r="L12983" s="126"/>
    </row>
    <row r="12984" spans="2:12">
      <c r="B12984" s="126"/>
      <c r="C12984" s="126"/>
      <c r="D12984" s="126"/>
      <c r="K12984" s="1014"/>
      <c r="L12984" s="126"/>
    </row>
    <row r="12985" spans="2:12">
      <c r="B12985" s="126"/>
      <c r="C12985" s="126"/>
      <c r="D12985" s="126"/>
      <c r="K12985" s="1014"/>
      <c r="L12985" s="126"/>
    </row>
    <row r="12986" spans="2:12">
      <c r="B12986" s="126"/>
      <c r="C12986" s="126"/>
      <c r="D12986" s="126"/>
      <c r="K12986" s="1014"/>
      <c r="L12986" s="126"/>
    </row>
    <row r="12987" spans="2:12">
      <c r="B12987" s="126"/>
      <c r="C12987" s="126"/>
      <c r="D12987" s="126"/>
      <c r="K12987" s="1014"/>
      <c r="L12987" s="126"/>
    </row>
    <row r="12988" spans="2:12">
      <c r="B12988" s="126"/>
      <c r="C12988" s="126"/>
      <c r="D12988" s="126"/>
      <c r="K12988" s="1014"/>
      <c r="L12988" s="126"/>
    </row>
    <row r="12989" spans="2:12">
      <c r="B12989" s="126"/>
      <c r="C12989" s="126"/>
      <c r="D12989" s="126"/>
      <c r="K12989" s="1014"/>
      <c r="L12989" s="126"/>
    </row>
    <row r="12990" spans="2:12">
      <c r="B12990" s="126"/>
      <c r="C12990" s="126"/>
      <c r="D12990" s="126"/>
      <c r="K12990" s="1014"/>
      <c r="L12990" s="126"/>
    </row>
    <row r="12991" spans="2:12">
      <c r="B12991" s="126"/>
      <c r="C12991" s="126"/>
      <c r="D12991" s="126"/>
      <c r="K12991" s="1014"/>
      <c r="L12991" s="126"/>
    </row>
    <row r="12992" spans="2:12">
      <c r="B12992" s="126"/>
      <c r="C12992" s="126"/>
      <c r="D12992" s="126"/>
      <c r="K12992" s="1014"/>
      <c r="L12992" s="126"/>
    </row>
    <row r="12993" spans="2:12">
      <c r="B12993" s="126"/>
      <c r="C12993" s="126"/>
      <c r="D12993" s="126"/>
      <c r="K12993" s="1014"/>
      <c r="L12993" s="126"/>
    </row>
    <row r="12994" spans="2:12">
      <c r="B12994" s="126"/>
      <c r="C12994" s="126"/>
      <c r="D12994" s="126"/>
      <c r="K12994" s="1014"/>
      <c r="L12994" s="126"/>
    </row>
    <row r="12995" spans="2:12">
      <c r="B12995" s="126"/>
      <c r="C12995" s="126"/>
      <c r="D12995" s="126"/>
      <c r="K12995" s="1014"/>
      <c r="L12995" s="126"/>
    </row>
    <row r="12996" spans="2:12">
      <c r="B12996" s="126"/>
      <c r="C12996" s="126"/>
      <c r="D12996" s="126"/>
      <c r="K12996" s="1014"/>
      <c r="L12996" s="126"/>
    </row>
    <row r="12997" spans="2:12">
      <c r="B12997" s="126"/>
      <c r="C12997" s="126"/>
      <c r="D12997" s="126"/>
      <c r="K12997" s="1014"/>
      <c r="L12997" s="126"/>
    </row>
    <row r="12998" spans="2:12">
      <c r="B12998" s="126"/>
      <c r="C12998" s="126"/>
      <c r="D12998" s="126"/>
      <c r="K12998" s="1014"/>
      <c r="L12998" s="126"/>
    </row>
    <row r="12999" spans="2:12">
      <c r="B12999" s="126"/>
      <c r="C12999" s="126"/>
      <c r="D12999" s="126"/>
      <c r="K12999" s="1014"/>
      <c r="L12999" s="126"/>
    </row>
    <row r="13000" spans="2:12">
      <c r="B13000" s="126"/>
      <c r="C13000" s="126"/>
      <c r="D13000" s="126"/>
      <c r="K13000" s="1014"/>
      <c r="L13000" s="126"/>
    </row>
    <row r="13001" spans="2:12">
      <c r="B13001" s="126"/>
      <c r="C13001" s="126"/>
      <c r="D13001" s="126"/>
      <c r="K13001" s="1014"/>
      <c r="L13001" s="126"/>
    </row>
    <row r="13002" spans="2:12">
      <c r="B13002" s="126"/>
      <c r="C13002" s="126"/>
      <c r="D13002" s="126"/>
      <c r="K13002" s="1014"/>
      <c r="L13002" s="126"/>
    </row>
    <row r="13003" spans="2:12">
      <c r="B13003" s="126"/>
      <c r="C13003" s="126"/>
      <c r="D13003" s="126"/>
      <c r="K13003" s="1014"/>
      <c r="L13003" s="126"/>
    </row>
    <row r="13004" spans="2:12">
      <c r="B13004" s="126"/>
      <c r="C13004" s="126"/>
      <c r="D13004" s="126"/>
      <c r="K13004" s="1014"/>
      <c r="L13004" s="126"/>
    </row>
    <row r="13005" spans="2:12">
      <c r="B13005" s="126"/>
      <c r="C13005" s="126"/>
      <c r="D13005" s="126"/>
      <c r="K13005" s="1014"/>
      <c r="L13005" s="126"/>
    </row>
    <row r="13006" spans="2:12">
      <c r="B13006" s="126"/>
      <c r="C13006" s="126"/>
      <c r="D13006" s="126"/>
      <c r="K13006" s="1014"/>
      <c r="L13006" s="126"/>
    </row>
    <row r="13007" spans="2:12">
      <c r="B13007" s="126"/>
      <c r="C13007" s="126"/>
      <c r="D13007" s="126"/>
      <c r="K13007" s="1014"/>
      <c r="L13007" s="126"/>
    </row>
    <row r="13008" spans="2:12">
      <c r="B13008" s="126"/>
      <c r="C13008" s="126"/>
      <c r="D13008" s="126"/>
      <c r="K13008" s="1014"/>
      <c r="L13008" s="126"/>
    </row>
    <row r="13009" spans="2:12">
      <c r="B13009" s="126"/>
      <c r="C13009" s="126"/>
      <c r="D13009" s="126"/>
      <c r="K13009" s="1014"/>
      <c r="L13009" s="126"/>
    </row>
    <row r="13010" spans="2:12">
      <c r="B13010" s="126"/>
      <c r="C13010" s="126"/>
      <c r="D13010" s="126"/>
      <c r="K13010" s="1014"/>
      <c r="L13010" s="126"/>
    </row>
    <row r="13011" spans="2:12">
      <c r="B13011" s="126"/>
      <c r="C13011" s="126"/>
      <c r="D13011" s="126"/>
      <c r="K13011" s="1014"/>
      <c r="L13011" s="126"/>
    </row>
    <row r="13012" spans="2:12">
      <c r="B13012" s="126"/>
      <c r="C13012" s="126"/>
      <c r="D13012" s="126"/>
      <c r="K13012" s="1014"/>
      <c r="L13012" s="126"/>
    </row>
    <row r="13013" spans="2:12">
      <c r="B13013" s="126"/>
      <c r="C13013" s="126"/>
      <c r="D13013" s="126"/>
      <c r="K13013" s="1014"/>
      <c r="L13013" s="126"/>
    </row>
    <row r="13014" spans="2:12">
      <c r="B13014" s="126"/>
      <c r="C13014" s="126"/>
      <c r="D13014" s="126"/>
      <c r="K13014" s="1014"/>
      <c r="L13014" s="126"/>
    </row>
    <row r="13015" spans="2:12">
      <c r="B13015" s="126"/>
      <c r="C13015" s="126"/>
      <c r="D13015" s="126"/>
      <c r="K13015" s="1014"/>
      <c r="L13015" s="126"/>
    </row>
    <row r="13016" spans="2:12">
      <c r="B13016" s="126"/>
      <c r="C13016" s="126"/>
      <c r="D13016" s="126"/>
      <c r="K13016" s="1014"/>
      <c r="L13016" s="126"/>
    </row>
    <row r="13017" spans="2:12">
      <c r="B13017" s="126"/>
      <c r="C13017" s="126"/>
      <c r="D13017" s="126"/>
      <c r="K13017" s="1014"/>
      <c r="L13017" s="126"/>
    </row>
    <row r="13018" spans="2:12">
      <c r="B13018" s="126"/>
      <c r="C13018" s="126"/>
      <c r="D13018" s="126"/>
      <c r="K13018" s="1014"/>
      <c r="L13018" s="126"/>
    </row>
    <row r="13019" spans="2:12">
      <c r="B13019" s="126"/>
      <c r="C13019" s="126"/>
      <c r="D13019" s="126"/>
      <c r="K13019" s="1014"/>
      <c r="L13019" s="126"/>
    </row>
    <row r="13020" spans="2:12">
      <c r="B13020" s="126"/>
      <c r="C13020" s="126"/>
      <c r="D13020" s="126"/>
      <c r="K13020" s="1014"/>
      <c r="L13020" s="126"/>
    </row>
    <row r="13021" spans="2:12">
      <c r="B13021" s="126"/>
      <c r="C13021" s="126"/>
      <c r="D13021" s="126"/>
      <c r="K13021" s="1014"/>
      <c r="L13021" s="126"/>
    </row>
    <row r="13022" spans="2:12">
      <c r="B13022" s="126"/>
      <c r="C13022" s="126"/>
      <c r="D13022" s="126"/>
      <c r="K13022" s="1014"/>
      <c r="L13022" s="126"/>
    </row>
    <row r="13023" spans="2:12">
      <c r="B13023" s="126"/>
      <c r="C13023" s="126"/>
      <c r="D13023" s="126"/>
      <c r="K13023" s="1014"/>
      <c r="L13023" s="126"/>
    </row>
    <row r="13024" spans="2:12">
      <c r="B13024" s="126"/>
      <c r="C13024" s="126"/>
      <c r="D13024" s="126"/>
      <c r="K13024" s="1014"/>
      <c r="L13024" s="126"/>
    </row>
    <row r="13025" spans="2:12">
      <c r="B13025" s="126"/>
      <c r="C13025" s="126"/>
      <c r="D13025" s="126"/>
      <c r="K13025" s="1014"/>
      <c r="L13025" s="126"/>
    </row>
    <row r="13026" spans="2:12">
      <c r="B13026" s="126"/>
      <c r="C13026" s="126"/>
      <c r="D13026" s="126"/>
      <c r="K13026" s="1014"/>
      <c r="L13026" s="126"/>
    </row>
    <row r="13027" spans="2:12">
      <c r="B13027" s="126"/>
      <c r="C13027" s="126"/>
      <c r="D13027" s="126"/>
      <c r="K13027" s="1014"/>
      <c r="L13027" s="126"/>
    </row>
    <row r="13028" spans="2:12">
      <c r="B13028" s="126"/>
      <c r="C13028" s="126"/>
      <c r="D13028" s="126"/>
      <c r="K13028" s="1014"/>
      <c r="L13028" s="126"/>
    </row>
    <row r="13029" spans="2:12">
      <c r="B13029" s="126"/>
      <c r="C13029" s="126"/>
      <c r="D13029" s="126"/>
      <c r="K13029" s="1014"/>
      <c r="L13029" s="126"/>
    </row>
    <row r="13030" spans="2:12">
      <c r="B13030" s="126"/>
      <c r="C13030" s="126"/>
      <c r="D13030" s="126"/>
      <c r="K13030" s="1014"/>
      <c r="L13030" s="126"/>
    </row>
    <row r="13031" spans="2:12">
      <c r="B13031" s="126"/>
      <c r="C13031" s="126"/>
      <c r="D13031" s="126"/>
      <c r="K13031" s="1014"/>
      <c r="L13031" s="126"/>
    </row>
    <row r="13032" spans="2:12">
      <c r="B13032" s="126"/>
      <c r="C13032" s="126"/>
      <c r="D13032" s="126"/>
      <c r="K13032" s="1014"/>
      <c r="L13032" s="126"/>
    </row>
    <row r="13033" spans="2:12">
      <c r="B13033" s="126"/>
      <c r="C13033" s="126"/>
      <c r="D13033" s="126"/>
      <c r="K13033" s="1014"/>
      <c r="L13033" s="126"/>
    </row>
    <row r="13034" spans="2:12">
      <c r="B13034" s="126"/>
      <c r="C13034" s="126"/>
      <c r="D13034" s="126"/>
      <c r="K13034" s="1014"/>
      <c r="L13034" s="126"/>
    </row>
    <row r="13035" spans="2:12">
      <c r="B13035" s="126"/>
      <c r="C13035" s="126"/>
      <c r="D13035" s="126"/>
      <c r="K13035" s="1014"/>
      <c r="L13035" s="126"/>
    </row>
    <row r="13036" spans="2:12">
      <c r="B13036" s="126"/>
      <c r="C13036" s="126"/>
      <c r="D13036" s="126"/>
      <c r="K13036" s="1014"/>
      <c r="L13036" s="126"/>
    </row>
    <row r="13037" spans="2:12">
      <c r="B13037" s="126"/>
      <c r="C13037" s="126"/>
      <c r="D13037" s="126"/>
      <c r="K13037" s="1014"/>
      <c r="L13037" s="126"/>
    </row>
    <row r="13038" spans="2:12">
      <c r="B13038" s="126"/>
      <c r="C13038" s="126"/>
      <c r="D13038" s="126"/>
      <c r="K13038" s="1014"/>
      <c r="L13038" s="126"/>
    </row>
    <row r="13039" spans="2:12">
      <c r="B13039" s="126"/>
      <c r="C13039" s="126"/>
      <c r="D13039" s="126"/>
      <c r="K13039" s="1014"/>
      <c r="L13039" s="126"/>
    </row>
    <row r="13040" spans="2:12">
      <c r="B13040" s="126"/>
      <c r="C13040" s="126"/>
      <c r="D13040" s="126"/>
      <c r="K13040" s="1014"/>
      <c r="L13040" s="126"/>
    </row>
    <row r="13041" spans="2:12">
      <c r="B13041" s="126"/>
      <c r="C13041" s="126"/>
      <c r="D13041" s="126"/>
      <c r="K13041" s="1014"/>
      <c r="L13041" s="126"/>
    </row>
    <row r="13042" spans="2:12">
      <c r="B13042" s="126"/>
      <c r="C13042" s="126"/>
      <c r="D13042" s="126"/>
      <c r="K13042" s="1014"/>
      <c r="L13042" s="126"/>
    </row>
    <row r="13043" spans="2:12">
      <c r="B13043" s="126"/>
      <c r="C13043" s="126"/>
      <c r="D13043" s="126"/>
      <c r="K13043" s="1014"/>
      <c r="L13043" s="126"/>
    </row>
    <row r="13044" spans="2:12">
      <c r="B13044" s="126"/>
      <c r="C13044" s="126"/>
      <c r="D13044" s="126"/>
      <c r="K13044" s="1014"/>
      <c r="L13044" s="126"/>
    </row>
    <row r="13045" spans="2:12">
      <c r="B13045" s="126"/>
      <c r="C13045" s="126"/>
      <c r="D13045" s="126"/>
      <c r="K13045" s="1014"/>
      <c r="L13045" s="126"/>
    </row>
    <row r="13046" spans="2:12">
      <c r="B13046" s="126"/>
      <c r="C13046" s="126"/>
      <c r="D13046" s="126"/>
      <c r="K13046" s="1014"/>
      <c r="L13046" s="126"/>
    </row>
    <row r="13047" spans="2:12">
      <c r="B13047" s="126"/>
      <c r="C13047" s="126"/>
      <c r="D13047" s="126"/>
      <c r="K13047" s="1014"/>
      <c r="L13047" s="126"/>
    </row>
    <row r="13048" spans="2:12">
      <c r="B13048" s="126"/>
      <c r="C13048" s="126"/>
      <c r="D13048" s="126"/>
      <c r="K13048" s="1014"/>
      <c r="L13048" s="126"/>
    </row>
    <row r="13049" spans="2:12">
      <c r="B13049" s="126"/>
      <c r="C13049" s="126"/>
      <c r="D13049" s="126"/>
      <c r="K13049" s="1014"/>
      <c r="L13049" s="126"/>
    </row>
    <row r="13050" spans="2:12">
      <c r="B13050" s="126"/>
      <c r="C13050" s="126"/>
      <c r="D13050" s="126"/>
      <c r="K13050" s="1014"/>
      <c r="L13050" s="126"/>
    </row>
    <row r="13051" spans="2:12">
      <c r="B13051" s="126"/>
      <c r="C13051" s="126"/>
      <c r="D13051" s="126"/>
      <c r="K13051" s="1014"/>
      <c r="L13051" s="126"/>
    </row>
    <row r="13052" spans="2:12">
      <c r="B13052" s="126"/>
      <c r="C13052" s="126"/>
      <c r="D13052" s="126"/>
      <c r="K13052" s="1014"/>
      <c r="L13052" s="126"/>
    </row>
    <row r="13053" spans="2:12">
      <c r="B13053" s="126"/>
      <c r="C13053" s="126"/>
      <c r="D13053" s="126"/>
      <c r="K13053" s="1014"/>
      <c r="L13053" s="126"/>
    </row>
    <row r="13054" spans="2:12">
      <c r="B13054" s="126"/>
      <c r="C13054" s="126"/>
      <c r="D13054" s="126"/>
      <c r="K13054" s="1014"/>
      <c r="L13054" s="126"/>
    </row>
    <row r="13055" spans="2:12">
      <c r="B13055" s="126"/>
      <c r="C13055" s="126"/>
      <c r="D13055" s="126"/>
      <c r="K13055" s="1014"/>
      <c r="L13055" s="126"/>
    </row>
    <row r="13056" spans="2:12">
      <c r="B13056" s="126"/>
      <c r="C13056" s="126"/>
      <c r="D13056" s="126"/>
      <c r="K13056" s="1014"/>
      <c r="L13056" s="126"/>
    </row>
    <row r="13057" spans="2:12">
      <c r="B13057" s="126"/>
      <c r="C13057" s="126"/>
      <c r="D13057" s="126"/>
      <c r="K13057" s="1014"/>
      <c r="L13057" s="126"/>
    </row>
    <row r="13058" spans="2:12">
      <c r="B13058" s="126"/>
      <c r="C13058" s="126"/>
      <c r="D13058" s="126"/>
      <c r="K13058" s="1014"/>
      <c r="L13058" s="126"/>
    </row>
    <row r="13059" spans="2:12">
      <c r="B13059" s="126"/>
      <c r="C13059" s="126"/>
      <c r="D13059" s="126"/>
      <c r="K13059" s="1014"/>
      <c r="L13059" s="126"/>
    </row>
    <row r="13060" spans="2:12">
      <c r="B13060" s="126"/>
      <c r="C13060" s="126"/>
      <c r="D13060" s="126"/>
      <c r="K13060" s="1014"/>
      <c r="L13060" s="126"/>
    </row>
    <row r="13061" spans="2:12">
      <c r="B13061" s="126"/>
      <c r="C13061" s="126"/>
      <c r="D13061" s="126"/>
      <c r="K13061" s="1014"/>
      <c r="L13061" s="126"/>
    </row>
    <row r="13062" spans="2:12">
      <c r="B13062" s="126"/>
      <c r="C13062" s="126"/>
      <c r="D13062" s="126"/>
      <c r="K13062" s="1014"/>
      <c r="L13062" s="126"/>
    </row>
    <row r="13063" spans="2:12">
      <c r="B13063" s="126"/>
      <c r="C13063" s="126"/>
      <c r="D13063" s="126"/>
      <c r="K13063" s="1014"/>
      <c r="L13063" s="126"/>
    </row>
    <row r="13064" spans="2:12">
      <c r="B13064" s="126"/>
      <c r="C13064" s="126"/>
      <c r="D13064" s="126"/>
      <c r="K13064" s="1014"/>
      <c r="L13064" s="126"/>
    </row>
    <row r="13065" spans="2:12">
      <c r="B13065" s="126"/>
      <c r="C13065" s="126"/>
      <c r="D13065" s="126"/>
      <c r="K13065" s="1014"/>
      <c r="L13065" s="126"/>
    </row>
    <row r="13066" spans="2:12">
      <c r="B13066" s="126"/>
      <c r="C13066" s="126"/>
      <c r="D13066" s="126"/>
      <c r="K13066" s="1014"/>
      <c r="L13066" s="126"/>
    </row>
    <row r="13067" spans="2:12">
      <c r="B13067" s="126"/>
      <c r="C13067" s="126"/>
      <c r="D13067" s="126"/>
      <c r="K13067" s="1014"/>
      <c r="L13067" s="126"/>
    </row>
    <row r="13068" spans="2:12">
      <c r="B13068" s="126"/>
      <c r="C13068" s="126"/>
      <c r="D13068" s="126"/>
      <c r="K13068" s="1014"/>
      <c r="L13068" s="126"/>
    </row>
    <row r="13069" spans="2:12">
      <c r="B13069" s="126"/>
      <c r="C13069" s="126"/>
      <c r="D13069" s="126"/>
      <c r="K13069" s="1014"/>
      <c r="L13069" s="126"/>
    </row>
    <row r="13070" spans="2:12">
      <c r="B13070" s="126"/>
      <c r="C13070" s="126"/>
      <c r="D13070" s="126"/>
      <c r="K13070" s="1014"/>
      <c r="L13070" s="126"/>
    </row>
    <row r="13071" spans="2:12">
      <c r="B13071" s="126"/>
      <c r="C13071" s="126"/>
      <c r="D13071" s="126"/>
      <c r="K13071" s="1014"/>
      <c r="L13071" s="126"/>
    </row>
    <row r="13072" spans="2:12">
      <c r="B13072" s="126"/>
      <c r="C13072" s="126"/>
      <c r="D13072" s="126"/>
      <c r="K13072" s="1014"/>
      <c r="L13072" s="126"/>
    </row>
    <row r="13073" spans="2:12">
      <c r="B13073" s="126"/>
      <c r="C13073" s="126"/>
      <c r="D13073" s="126"/>
      <c r="K13073" s="1014"/>
      <c r="L13073" s="126"/>
    </row>
    <row r="13074" spans="2:12">
      <c r="B13074" s="126"/>
      <c r="C13074" s="126"/>
      <c r="D13074" s="126"/>
      <c r="K13074" s="1014"/>
      <c r="L13074" s="126"/>
    </row>
    <row r="13075" spans="2:12">
      <c r="B13075" s="126"/>
      <c r="C13075" s="126"/>
      <c r="D13075" s="126"/>
      <c r="K13075" s="1014"/>
      <c r="L13075" s="126"/>
    </row>
    <row r="13076" spans="2:12">
      <c r="B13076" s="126"/>
      <c r="C13076" s="126"/>
      <c r="D13076" s="126"/>
      <c r="K13076" s="1014"/>
      <c r="L13076" s="126"/>
    </row>
    <row r="13077" spans="2:12">
      <c r="B13077" s="126"/>
      <c r="C13077" s="126"/>
      <c r="D13077" s="126"/>
      <c r="K13077" s="1014"/>
      <c r="L13077" s="126"/>
    </row>
    <row r="13078" spans="2:12">
      <c r="B13078" s="126"/>
      <c r="C13078" s="126"/>
      <c r="D13078" s="126"/>
      <c r="K13078" s="1014"/>
      <c r="L13078" s="126"/>
    </row>
    <row r="13079" spans="2:12">
      <c r="B13079" s="126"/>
      <c r="C13079" s="126"/>
      <c r="D13079" s="126"/>
      <c r="K13079" s="1014"/>
      <c r="L13079" s="126"/>
    </row>
    <row r="13080" spans="2:12">
      <c r="B13080" s="126"/>
      <c r="C13080" s="126"/>
      <c r="D13080" s="126"/>
      <c r="K13080" s="1014"/>
      <c r="L13080" s="126"/>
    </row>
    <row r="13081" spans="2:12">
      <c r="B13081" s="126"/>
      <c r="C13081" s="126"/>
      <c r="D13081" s="126"/>
      <c r="K13081" s="1014"/>
      <c r="L13081" s="126"/>
    </row>
    <row r="13082" spans="2:12">
      <c r="B13082" s="126"/>
      <c r="C13082" s="126"/>
      <c r="D13082" s="126"/>
      <c r="K13082" s="1014"/>
      <c r="L13082" s="126"/>
    </row>
    <row r="13083" spans="2:12">
      <c r="B13083" s="126"/>
      <c r="C13083" s="126"/>
      <c r="D13083" s="126"/>
      <c r="K13083" s="1014"/>
      <c r="L13083" s="126"/>
    </row>
    <row r="13084" spans="2:12">
      <c r="B13084" s="126"/>
      <c r="C13084" s="126"/>
      <c r="D13084" s="126"/>
      <c r="K13084" s="1014"/>
      <c r="L13084" s="126"/>
    </row>
    <row r="13085" spans="2:12">
      <c r="B13085" s="126"/>
      <c r="C13085" s="126"/>
      <c r="D13085" s="126"/>
      <c r="K13085" s="1014"/>
      <c r="L13085" s="126"/>
    </row>
    <row r="13086" spans="2:12">
      <c r="B13086" s="126"/>
      <c r="C13086" s="126"/>
      <c r="D13086" s="126"/>
      <c r="K13086" s="1014"/>
      <c r="L13086" s="126"/>
    </row>
    <row r="13087" spans="2:12">
      <c r="B13087" s="126"/>
      <c r="C13087" s="126"/>
      <c r="D13087" s="126"/>
      <c r="K13087" s="1014"/>
      <c r="L13087" s="126"/>
    </row>
    <row r="13088" spans="2:12">
      <c r="B13088" s="126"/>
      <c r="C13088" s="126"/>
      <c r="D13088" s="126"/>
      <c r="K13088" s="1014"/>
      <c r="L13088" s="126"/>
    </row>
    <row r="13089" spans="2:12">
      <c r="B13089" s="126"/>
      <c r="C13089" s="126"/>
      <c r="D13089" s="126"/>
      <c r="K13089" s="1014"/>
      <c r="L13089" s="126"/>
    </row>
    <row r="13090" spans="2:12">
      <c r="B13090" s="126"/>
      <c r="C13090" s="126"/>
      <c r="D13090" s="126"/>
      <c r="K13090" s="1014"/>
      <c r="L13090" s="126"/>
    </row>
    <row r="13091" spans="2:12">
      <c r="B13091" s="126"/>
      <c r="C13091" s="126"/>
      <c r="D13091" s="126"/>
      <c r="K13091" s="1014"/>
      <c r="L13091" s="126"/>
    </row>
    <row r="13092" spans="2:12">
      <c r="B13092" s="126"/>
      <c r="C13092" s="126"/>
      <c r="D13092" s="126"/>
      <c r="K13092" s="1014"/>
      <c r="L13092" s="126"/>
    </row>
    <row r="13093" spans="2:12">
      <c r="B13093" s="126"/>
      <c r="C13093" s="126"/>
      <c r="D13093" s="126"/>
      <c r="K13093" s="1014"/>
      <c r="L13093" s="126"/>
    </row>
    <row r="13094" spans="2:12">
      <c r="B13094" s="126"/>
      <c r="C13094" s="126"/>
      <c r="D13094" s="126"/>
      <c r="K13094" s="1014"/>
      <c r="L13094" s="126"/>
    </row>
    <row r="13095" spans="2:12">
      <c r="B13095" s="126"/>
      <c r="C13095" s="126"/>
      <c r="D13095" s="126"/>
      <c r="K13095" s="1014"/>
      <c r="L13095" s="126"/>
    </row>
    <row r="13096" spans="2:12">
      <c r="B13096" s="126"/>
      <c r="C13096" s="126"/>
      <c r="D13096" s="126"/>
      <c r="K13096" s="1014"/>
      <c r="L13096" s="126"/>
    </row>
    <row r="13097" spans="2:12">
      <c r="B13097" s="126"/>
      <c r="C13097" s="126"/>
      <c r="D13097" s="126"/>
      <c r="K13097" s="1014"/>
      <c r="L13097" s="126"/>
    </row>
    <row r="13098" spans="2:12">
      <c r="B13098" s="126"/>
      <c r="C13098" s="126"/>
      <c r="D13098" s="126"/>
      <c r="K13098" s="1014"/>
      <c r="L13098" s="126"/>
    </row>
    <row r="13099" spans="2:12">
      <c r="B13099" s="126"/>
      <c r="C13099" s="126"/>
      <c r="D13099" s="126"/>
      <c r="K13099" s="1014"/>
      <c r="L13099" s="126"/>
    </row>
    <row r="13100" spans="2:12">
      <c r="B13100" s="126"/>
      <c r="C13100" s="126"/>
      <c r="D13100" s="126"/>
      <c r="K13100" s="1014"/>
      <c r="L13100" s="126"/>
    </row>
    <row r="13101" spans="2:12">
      <c r="B13101" s="126"/>
      <c r="C13101" s="126"/>
      <c r="D13101" s="126"/>
      <c r="K13101" s="1014"/>
      <c r="L13101" s="126"/>
    </row>
    <row r="13102" spans="2:12">
      <c r="B13102" s="126"/>
      <c r="C13102" s="126"/>
      <c r="D13102" s="126"/>
      <c r="K13102" s="1014"/>
      <c r="L13102" s="126"/>
    </row>
    <row r="13103" spans="2:12">
      <c r="B13103" s="126"/>
      <c r="C13103" s="126"/>
      <c r="D13103" s="126"/>
      <c r="K13103" s="1014"/>
      <c r="L13103" s="126"/>
    </row>
    <row r="13104" spans="2:12">
      <c r="B13104" s="126"/>
      <c r="C13104" s="126"/>
      <c r="D13104" s="126"/>
      <c r="K13104" s="1014"/>
      <c r="L13104" s="126"/>
    </row>
    <row r="13105" spans="2:12">
      <c r="B13105" s="126"/>
      <c r="C13105" s="126"/>
      <c r="D13105" s="126"/>
      <c r="K13105" s="1014"/>
      <c r="L13105" s="126"/>
    </row>
    <row r="13106" spans="2:12">
      <c r="B13106" s="126"/>
      <c r="C13106" s="126"/>
      <c r="D13106" s="126"/>
      <c r="K13106" s="1014"/>
      <c r="L13106" s="126"/>
    </row>
    <row r="13107" spans="2:12">
      <c r="B13107" s="126"/>
      <c r="C13107" s="126"/>
      <c r="D13107" s="126"/>
      <c r="K13107" s="1014"/>
      <c r="L13107" s="126"/>
    </row>
    <row r="13108" spans="2:12">
      <c r="B13108" s="126"/>
      <c r="C13108" s="126"/>
      <c r="D13108" s="126"/>
      <c r="K13108" s="1014"/>
      <c r="L13108" s="126"/>
    </row>
    <row r="13109" spans="2:12">
      <c r="B13109" s="126"/>
      <c r="C13109" s="126"/>
      <c r="D13109" s="126"/>
      <c r="K13109" s="1014"/>
      <c r="L13109" s="126"/>
    </row>
    <row r="13110" spans="2:12">
      <c r="B13110" s="126"/>
      <c r="C13110" s="126"/>
      <c r="D13110" s="126"/>
      <c r="K13110" s="1014"/>
      <c r="L13110" s="126"/>
    </row>
    <row r="13111" spans="2:12">
      <c r="B13111" s="126"/>
      <c r="C13111" s="126"/>
      <c r="D13111" s="126"/>
      <c r="K13111" s="1014"/>
      <c r="L13111" s="126"/>
    </row>
    <row r="13112" spans="2:12">
      <c r="B13112" s="126"/>
      <c r="C13112" s="126"/>
      <c r="D13112" s="126"/>
      <c r="K13112" s="1014"/>
      <c r="L13112" s="126"/>
    </row>
    <row r="13113" spans="2:12">
      <c r="B13113" s="126"/>
      <c r="C13113" s="126"/>
      <c r="D13113" s="126"/>
      <c r="K13113" s="1014"/>
      <c r="L13113" s="126"/>
    </row>
    <row r="13114" spans="2:12">
      <c r="B13114" s="126"/>
      <c r="C13114" s="126"/>
      <c r="D13114" s="126"/>
      <c r="K13114" s="1014"/>
      <c r="L13114" s="126"/>
    </row>
    <row r="13115" spans="2:12">
      <c r="B13115" s="126"/>
      <c r="C13115" s="126"/>
      <c r="D13115" s="126"/>
      <c r="K13115" s="1014"/>
      <c r="L13115" s="126"/>
    </row>
    <row r="13116" spans="2:12">
      <c r="B13116" s="126"/>
      <c r="C13116" s="126"/>
      <c r="D13116" s="126"/>
      <c r="K13116" s="1014"/>
      <c r="L13116" s="126"/>
    </row>
    <row r="13117" spans="2:12">
      <c r="B13117" s="126"/>
      <c r="C13117" s="126"/>
      <c r="D13117" s="126"/>
      <c r="K13117" s="1014"/>
      <c r="L13117" s="126"/>
    </row>
    <row r="13118" spans="2:12">
      <c r="B13118" s="126"/>
      <c r="C13118" s="126"/>
      <c r="D13118" s="126"/>
      <c r="K13118" s="1014"/>
      <c r="L13118" s="126"/>
    </row>
    <row r="13119" spans="2:12">
      <c r="B13119" s="126"/>
      <c r="C13119" s="126"/>
      <c r="D13119" s="126"/>
      <c r="K13119" s="1014"/>
      <c r="L13119" s="126"/>
    </row>
    <row r="13120" spans="2:12">
      <c r="B13120" s="126"/>
      <c r="C13120" s="126"/>
      <c r="D13120" s="126"/>
      <c r="K13120" s="1014"/>
      <c r="L13120" s="126"/>
    </row>
    <row r="13121" spans="2:12">
      <c r="B13121" s="126"/>
      <c r="C13121" s="126"/>
      <c r="D13121" s="126"/>
      <c r="K13121" s="1014"/>
      <c r="L13121" s="126"/>
    </row>
    <row r="13122" spans="2:12">
      <c r="B13122" s="126"/>
      <c r="C13122" s="126"/>
      <c r="D13122" s="126"/>
      <c r="K13122" s="1014"/>
      <c r="L13122" s="126"/>
    </row>
    <row r="13123" spans="2:12">
      <c r="B13123" s="126"/>
      <c r="C13123" s="126"/>
      <c r="D13123" s="126"/>
      <c r="K13123" s="1014"/>
      <c r="L13123" s="126"/>
    </row>
    <row r="13124" spans="2:12">
      <c r="B13124" s="126"/>
      <c r="C13124" s="126"/>
      <c r="D13124" s="126"/>
      <c r="K13124" s="1014"/>
      <c r="L13124" s="126"/>
    </row>
    <row r="13125" spans="2:12">
      <c r="B13125" s="126"/>
      <c r="C13125" s="126"/>
      <c r="D13125" s="126"/>
      <c r="K13125" s="1014"/>
      <c r="L13125" s="126"/>
    </row>
    <row r="13126" spans="2:12">
      <c r="B13126" s="126"/>
      <c r="C13126" s="126"/>
      <c r="D13126" s="126"/>
      <c r="K13126" s="1014"/>
      <c r="L13126" s="126"/>
    </row>
    <row r="13127" spans="2:12">
      <c r="B13127" s="126"/>
      <c r="C13127" s="126"/>
      <c r="D13127" s="126"/>
      <c r="K13127" s="1014"/>
      <c r="L13127" s="126"/>
    </row>
    <row r="13128" spans="2:12">
      <c r="B13128" s="126"/>
      <c r="C13128" s="126"/>
      <c r="D13128" s="126"/>
      <c r="K13128" s="1014"/>
      <c r="L13128" s="126"/>
    </row>
    <row r="13129" spans="2:12">
      <c r="B13129" s="126"/>
      <c r="C13129" s="126"/>
      <c r="D13129" s="126"/>
      <c r="K13129" s="1014"/>
      <c r="L13129" s="126"/>
    </row>
    <row r="13130" spans="2:12">
      <c r="B13130" s="126"/>
      <c r="C13130" s="126"/>
      <c r="D13130" s="126"/>
      <c r="K13130" s="1014"/>
      <c r="L13130" s="126"/>
    </row>
    <row r="13131" spans="2:12">
      <c r="B13131" s="126"/>
      <c r="C13131" s="126"/>
      <c r="D13131" s="126"/>
      <c r="K13131" s="1014"/>
      <c r="L13131" s="126"/>
    </row>
    <row r="13132" spans="2:12">
      <c r="B13132" s="126"/>
      <c r="C13132" s="126"/>
      <c r="D13132" s="126"/>
      <c r="K13132" s="1014"/>
      <c r="L13132" s="126"/>
    </row>
    <row r="13133" spans="2:12">
      <c r="B13133" s="126"/>
      <c r="C13133" s="126"/>
      <c r="D13133" s="126"/>
      <c r="K13133" s="1014"/>
      <c r="L13133" s="126"/>
    </row>
    <row r="13134" spans="2:12">
      <c r="B13134" s="126"/>
      <c r="C13134" s="126"/>
      <c r="D13134" s="126"/>
      <c r="K13134" s="1014"/>
      <c r="L13134" s="126"/>
    </row>
    <row r="13135" spans="2:12">
      <c r="B13135" s="126"/>
      <c r="C13135" s="126"/>
      <c r="D13135" s="126"/>
      <c r="K13135" s="1014"/>
      <c r="L13135" s="126"/>
    </row>
    <row r="13136" spans="2:12">
      <c r="B13136" s="126"/>
      <c r="C13136" s="126"/>
      <c r="D13136" s="126"/>
      <c r="K13136" s="1014"/>
      <c r="L13136" s="126"/>
    </row>
    <row r="13137" spans="2:12">
      <c r="B13137" s="126"/>
      <c r="C13137" s="126"/>
      <c r="D13137" s="126"/>
      <c r="K13137" s="1014"/>
      <c r="L13137" s="126"/>
    </row>
    <row r="13138" spans="2:12">
      <c r="B13138" s="126"/>
      <c r="C13138" s="126"/>
      <c r="D13138" s="126"/>
      <c r="K13138" s="1014"/>
      <c r="L13138" s="126"/>
    </row>
    <row r="13139" spans="2:12">
      <c r="B13139" s="126"/>
      <c r="C13139" s="126"/>
      <c r="D13139" s="126"/>
      <c r="K13139" s="1014"/>
      <c r="L13139" s="126"/>
    </row>
    <row r="13140" spans="2:12">
      <c r="B13140" s="126"/>
      <c r="C13140" s="126"/>
      <c r="D13140" s="126"/>
      <c r="K13140" s="1014"/>
      <c r="L13140" s="126"/>
    </row>
    <row r="13141" spans="2:12">
      <c r="B13141" s="126"/>
      <c r="C13141" s="126"/>
      <c r="D13141" s="126"/>
      <c r="K13141" s="1014"/>
      <c r="L13141" s="126"/>
    </row>
    <row r="13142" spans="2:12">
      <c r="B13142" s="126"/>
      <c r="C13142" s="126"/>
      <c r="D13142" s="126"/>
      <c r="K13142" s="1014"/>
      <c r="L13142" s="126"/>
    </row>
    <row r="13143" spans="2:12">
      <c r="B13143" s="126"/>
      <c r="C13143" s="126"/>
      <c r="D13143" s="126"/>
      <c r="K13143" s="1014"/>
      <c r="L13143" s="126"/>
    </row>
    <row r="13144" spans="2:12">
      <c r="B13144" s="126"/>
      <c r="C13144" s="126"/>
      <c r="D13144" s="126"/>
      <c r="K13144" s="1014"/>
      <c r="L13144" s="126"/>
    </row>
    <row r="13145" spans="2:12">
      <c r="B13145" s="126"/>
      <c r="C13145" s="126"/>
      <c r="D13145" s="126"/>
      <c r="K13145" s="1014"/>
      <c r="L13145" s="126"/>
    </row>
    <row r="13146" spans="2:12">
      <c r="B13146" s="126"/>
      <c r="C13146" s="126"/>
      <c r="D13146" s="126"/>
      <c r="K13146" s="1014"/>
      <c r="L13146" s="126"/>
    </row>
    <row r="13147" spans="2:12">
      <c r="B13147" s="126"/>
      <c r="C13147" s="126"/>
      <c r="D13147" s="126"/>
      <c r="K13147" s="1014"/>
      <c r="L13147" s="126"/>
    </row>
    <row r="13148" spans="2:12">
      <c r="B13148" s="126"/>
      <c r="C13148" s="126"/>
      <c r="D13148" s="126"/>
      <c r="K13148" s="1014"/>
      <c r="L13148" s="126"/>
    </row>
    <row r="13149" spans="2:12">
      <c r="B13149" s="126"/>
      <c r="C13149" s="126"/>
      <c r="D13149" s="126"/>
      <c r="K13149" s="1014"/>
      <c r="L13149" s="126"/>
    </row>
    <row r="13150" spans="2:12">
      <c r="B13150" s="126"/>
      <c r="C13150" s="126"/>
      <c r="D13150" s="126"/>
      <c r="K13150" s="1014"/>
      <c r="L13150" s="126"/>
    </row>
    <row r="13151" spans="2:12">
      <c r="B13151" s="126"/>
      <c r="C13151" s="126"/>
      <c r="D13151" s="126"/>
      <c r="K13151" s="1014"/>
      <c r="L13151" s="126"/>
    </row>
    <row r="13152" spans="2:12">
      <c r="B13152" s="126"/>
      <c r="C13152" s="126"/>
      <c r="D13152" s="126"/>
      <c r="K13152" s="1014"/>
      <c r="L13152" s="126"/>
    </row>
    <row r="13153" spans="2:12">
      <c r="B13153" s="126"/>
      <c r="C13153" s="126"/>
      <c r="D13153" s="126"/>
      <c r="K13153" s="1014"/>
      <c r="L13153" s="126"/>
    </row>
    <row r="13154" spans="2:12">
      <c r="B13154" s="126"/>
      <c r="C13154" s="126"/>
      <c r="D13154" s="126"/>
      <c r="K13154" s="1014"/>
      <c r="L13154" s="126"/>
    </row>
    <row r="13155" spans="2:12">
      <c r="B13155" s="126"/>
      <c r="C13155" s="126"/>
      <c r="D13155" s="126"/>
      <c r="K13155" s="1014"/>
      <c r="L13155" s="126"/>
    </row>
    <row r="13156" spans="2:12">
      <c r="B13156" s="126"/>
      <c r="C13156" s="126"/>
      <c r="D13156" s="126"/>
      <c r="K13156" s="1014"/>
      <c r="L13156" s="126"/>
    </row>
    <row r="13157" spans="2:12">
      <c r="B13157" s="126"/>
      <c r="C13157" s="126"/>
      <c r="D13157" s="126"/>
      <c r="K13157" s="1014"/>
      <c r="L13157" s="126"/>
    </row>
    <row r="13158" spans="2:12">
      <c r="B13158" s="126"/>
      <c r="C13158" s="126"/>
      <c r="D13158" s="126"/>
      <c r="K13158" s="1014"/>
      <c r="L13158" s="126"/>
    </row>
    <row r="13159" spans="2:12">
      <c r="B13159" s="126"/>
      <c r="C13159" s="126"/>
      <c r="D13159" s="126"/>
      <c r="K13159" s="1014"/>
      <c r="L13159" s="126"/>
    </row>
    <row r="13160" spans="2:12">
      <c r="B13160" s="126"/>
      <c r="C13160" s="126"/>
      <c r="D13160" s="126"/>
      <c r="K13160" s="1014"/>
      <c r="L13160" s="126"/>
    </row>
    <row r="13161" spans="2:12">
      <c r="B13161" s="126"/>
      <c r="C13161" s="126"/>
      <c r="D13161" s="126"/>
      <c r="K13161" s="1014"/>
      <c r="L13161" s="126"/>
    </row>
    <row r="13162" spans="2:12">
      <c r="B13162" s="126"/>
      <c r="C13162" s="126"/>
      <c r="D13162" s="126"/>
      <c r="K13162" s="1014"/>
      <c r="L13162" s="126"/>
    </row>
    <row r="13163" spans="2:12">
      <c r="B13163" s="126"/>
      <c r="C13163" s="126"/>
      <c r="D13163" s="126"/>
      <c r="K13163" s="1014"/>
      <c r="L13163" s="126"/>
    </row>
    <row r="13164" spans="2:12">
      <c r="B13164" s="126"/>
      <c r="C13164" s="126"/>
      <c r="D13164" s="126"/>
      <c r="K13164" s="1014"/>
      <c r="L13164" s="126"/>
    </row>
    <row r="13165" spans="2:12">
      <c r="B13165" s="126"/>
      <c r="C13165" s="126"/>
      <c r="D13165" s="126"/>
      <c r="K13165" s="1014"/>
      <c r="L13165" s="126"/>
    </row>
    <row r="13166" spans="2:12">
      <c r="B13166" s="126"/>
      <c r="C13166" s="126"/>
      <c r="D13166" s="126"/>
      <c r="K13166" s="1014"/>
      <c r="L13166" s="126"/>
    </row>
    <row r="13167" spans="2:12">
      <c r="B13167" s="126"/>
      <c r="C13167" s="126"/>
      <c r="D13167" s="126"/>
      <c r="K13167" s="1014"/>
      <c r="L13167" s="126"/>
    </row>
    <row r="13168" spans="2:12">
      <c r="B13168" s="126"/>
      <c r="C13168" s="126"/>
      <c r="D13168" s="126"/>
      <c r="K13168" s="1014"/>
      <c r="L13168" s="126"/>
    </row>
    <row r="13169" spans="2:12">
      <c r="B13169" s="126"/>
      <c r="C13169" s="126"/>
      <c r="D13169" s="126"/>
      <c r="K13169" s="1014"/>
      <c r="L13169" s="126"/>
    </row>
    <row r="13170" spans="2:12">
      <c r="B13170" s="126"/>
      <c r="C13170" s="126"/>
      <c r="D13170" s="126"/>
      <c r="K13170" s="1014"/>
      <c r="L13170" s="126"/>
    </row>
    <row r="13171" spans="2:12">
      <c r="B13171" s="126"/>
      <c r="C13171" s="126"/>
      <c r="D13171" s="126"/>
      <c r="K13171" s="1014"/>
      <c r="L13171" s="126"/>
    </row>
    <row r="13172" spans="2:12">
      <c r="B13172" s="126"/>
      <c r="C13172" s="126"/>
      <c r="D13172" s="126"/>
      <c r="K13172" s="1014"/>
      <c r="L13172" s="126"/>
    </row>
    <row r="13173" spans="2:12">
      <c r="B13173" s="126"/>
      <c r="C13173" s="126"/>
      <c r="D13173" s="126"/>
      <c r="K13173" s="1014"/>
      <c r="L13173" s="126"/>
    </row>
    <row r="13174" spans="2:12">
      <c r="B13174" s="126"/>
      <c r="C13174" s="126"/>
      <c r="D13174" s="126"/>
      <c r="K13174" s="1014"/>
      <c r="L13174" s="126"/>
    </row>
    <row r="13175" spans="2:12">
      <c r="B13175" s="126"/>
      <c r="C13175" s="126"/>
      <c r="D13175" s="126"/>
      <c r="K13175" s="1014"/>
      <c r="L13175" s="126"/>
    </row>
    <row r="13176" spans="2:12">
      <c r="B13176" s="126"/>
      <c r="C13176" s="126"/>
      <c r="D13176" s="126"/>
      <c r="K13176" s="1014"/>
      <c r="L13176" s="126"/>
    </row>
    <row r="13177" spans="2:12">
      <c r="B13177" s="126"/>
      <c r="C13177" s="126"/>
      <c r="D13177" s="126"/>
      <c r="K13177" s="1014"/>
      <c r="L13177" s="126"/>
    </row>
    <row r="13178" spans="2:12">
      <c r="B13178" s="126"/>
      <c r="C13178" s="126"/>
      <c r="D13178" s="126"/>
      <c r="K13178" s="1014"/>
      <c r="L13178" s="126"/>
    </row>
    <row r="13179" spans="2:12">
      <c r="B13179" s="126"/>
      <c r="C13179" s="126"/>
      <c r="D13179" s="126"/>
      <c r="K13179" s="1014"/>
      <c r="L13179" s="126"/>
    </row>
    <row r="13180" spans="2:12">
      <c r="B13180" s="126"/>
      <c r="C13180" s="126"/>
      <c r="D13180" s="126"/>
      <c r="K13180" s="1014"/>
      <c r="L13180" s="126"/>
    </row>
    <row r="13181" spans="2:12">
      <c r="B13181" s="126"/>
      <c r="C13181" s="126"/>
      <c r="D13181" s="126"/>
      <c r="K13181" s="1014"/>
      <c r="L13181" s="126"/>
    </row>
    <row r="13182" spans="2:12">
      <c r="B13182" s="126"/>
      <c r="C13182" s="126"/>
      <c r="D13182" s="126"/>
      <c r="K13182" s="1014"/>
      <c r="L13182" s="126"/>
    </row>
    <row r="13183" spans="2:12">
      <c r="B13183" s="126"/>
      <c r="C13183" s="126"/>
      <c r="D13183" s="126"/>
      <c r="K13183" s="1014"/>
      <c r="L13183" s="126"/>
    </row>
    <row r="13184" spans="2:12">
      <c r="B13184" s="126"/>
      <c r="C13184" s="126"/>
      <c r="D13184" s="126"/>
      <c r="K13184" s="1014"/>
      <c r="L13184" s="126"/>
    </row>
    <row r="13185" spans="2:12">
      <c r="B13185" s="126"/>
      <c r="C13185" s="126"/>
      <c r="D13185" s="126"/>
      <c r="K13185" s="1014"/>
      <c r="L13185" s="126"/>
    </row>
    <row r="13186" spans="2:12">
      <c r="B13186" s="126"/>
      <c r="C13186" s="126"/>
      <c r="D13186" s="126"/>
      <c r="K13186" s="1014"/>
      <c r="L13186" s="126"/>
    </row>
    <row r="13187" spans="2:12">
      <c r="B13187" s="126"/>
      <c r="C13187" s="126"/>
      <c r="D13187" s="126"/>
      <c r="K13187" s="1014"/>
      <c r="L13187" s="126"/>
    </row>
    <row r="13188" spans="2:12">
      <c r="B13188" s="126"/>
      <c r="C13188" s="126"/>
      <c r="D13188" s="126"/>
      <c r="K13188" s="1014"/>
      <c r="L13188" s="126"/>
    </row>
    <row r="13189" spans="2:12">
      <c r="B13189" s="126"/>
      <c r="C13189" s="126"/>
      <c r="D13189" s="126"/>
      <c r="K13189" s="1014"/>
      <c r="L13189" s="126"/>
    </row>
    <row r="13190" spans="2:12">
      <c r="B13190" s="126"/>
      <c r="C13190" s="126"/>
      <c r="D13190" s="126"/>
      <c r="K13190" s="1014"/>
      <c r="L13190" s="126"/>
    </row>
    <row r="13191" spans="2:12">
      <c r="B13191" s="126"/>
      <c r="C13191" s="126"/>
      <c r="D13191" s="126"/>
      <c r="K13191" s="1014"/>
      <c r="L13191" s="126"/>
    </row>
    <row r="13192" spans="2:12">
      <c r="B13192" s="126"/>
      <c r="C13192" s="126"/>
      <c r="D13192" s="126"/>
      <c r="K13192" s="1014"/>
      <c r="L13192" s="126"/>
    </row>
    <row r="13193" spans="2:12">
      <c r="B13193" s="126"/>
      <c r="C13193" s="126"/>
      <c r="D13193" s="126"/>
      <c r="K13193" s="1014"/>
      <c r="L13193" s="126"/>
    </row>
    <row r="13194" spans="2:12">
      <c r="B13194" s="126"/>
      <c r="C13194" s="126"/>
      <c r="D13194" s="126"/>
      <c r="K13194" s="1014"/>
      <c r="L13194" s="126"/>
    </row>
    <row r="13195" spans="2:12">
      <c r="B13195" s="126"/>
      <c r="C13195" s="126"/>
      <c r="D13195" s="126"/>
      <c r="K13195" s="1014"/>
      <c r="L13195" s="126"/>
    </row>
    <row r="13196" spans="2:12">
      <c r="B13196" s="126"/>
      <c r="C13196" s="126"/>
      <c r="D13196" s="126"/>
      <c r="K13196" s="1014"/>
      <c r="L13196" s="126"/>
    </row>
    <row r="13197" spans="2:12">
      <c r="B13197" s="126"/>
      <c r="C13197" s="126"/>
      <c r="D13197" s="126"/>
      <c r="K13197" s="1014"/>
      <c r="L13197" s="126"/>
    </row>
    <row r="13198" spans="2:12">
      <c r="B13198" s="126"/>
      <c r="C13198" s="126"/>
      <c r="D13198" s="126"/>
      <c r="K13198" s="1014"/>
      <c r="L13198" s="126"/>
    </row>
    <row r="13199" spans="2:12">
      <c r="B13199" s="126"/>
      <c r="C13199" s="126"/>
      <c r="D13199" s="126"/>
      <c r="K13199" s="1014"/>
      <c r="L13199" s="126"/>
    </row>
    <row r="13200" spans="2:12">
      <c r="B13200" s="126"/>
      <c r="C13200" s="126"/>
      <c r="D13200" s="126"/>
      <c r="K13200" s="1014"/>
      <c r="L13200" s="126"/>
    </row>
    <row r="13201" spans="2:12">
      <c r="B13201" s="126"/>
      <c r="C13201" s="126"/>
      <c r="D13201" s="126"/>
      <c r="K13201" s="1014"/>
      <c r="L13201" s="126"/>
    </row>
    <row r="13202" spans="2:12">
      <c r="B13202" s="126"/>
      <c r="C13202" s="126"/>
      <c r="D13202" s="126"/>
      <c r="K13202" s="1014"/>
      <c r="L13202" s="126"/>
    </row>
    <row r="13203" spans="2:12">
      <c r="B13203" s="126"/>
      <c r="C13203" s="126"/>
      <c r="D13203" s="126"/>
      <c r="K13203" s="1014"/>
      <c r="L13203" s="126"/>
    </row>
    <row r="13204" spans="2:12">
      <c r="B13204" s="126"/>
      <c r="C13204" s="126"/>
      <c r="D13204" s="126"/>
      <c r="K13204" s="1014"/>
      <c r="L13204" s="126"/>
    </row>
    <row r="13205" spans="2:12">
      <c r="B13205" s="126"/>
      <c r="C13205" s="126"/>
      <c r="D13205" s="126"/>
      <c r="K13205" s="1014"/>
      <c r="L13205" s="126"/>
    </row>
    <row r="13206" spans="2:12">
      <c r="B13206" s="126"/>
      <c r="C13206" s="126"/>
      <c r="D13206" s="126"/>
      <c r="K13206" s="1014"/>
      <c r="L13206" s="126"/>
    </row>
    <row r="13207" spans="2:12">
      <c r="B13207" s="126"/>
      <c r="C13207" s="126"/>
      <c r="D13207" s="126"/>
      <c r="K13207" s="1014"/>
      <c r="L13207" s="126"/>
    </row>
    <row r="13208" spans="2:12">
      <c r="B13208" s="126"/>
      <c r="C13208" s="126"/>
      <c r="D13208" s="126"/>
      <c r="K13208" s="1014"/>
      <c r="L13208" s="126"/>
    </row>
    <row r="13209" spans="2:12">
      <c r="B13209" s="126"/>
      <c r="C13209" s="126"/>
      <c r="D13209" s="126"/>
      <c r="K13209" s="1014"/>
      <c r="L13209" s="126"/>
    </row>
    <row r="13210" spans="2:12">
      <c r="B13210" s="126"/>
      <c r="C13210" s="126"/>
      <c r="D13210" s="126"/>
      <c r="K13210" s="1014"/>
      <c r="L13210" s="126"/>
    </row>
    <row r="13211" spans="2:12">
      <c r="B13211" s="126"/>
      <c r="C13211" s="126"/>
      <c r="D13211" s="126"/>
      <c r="K13211" s="1014"/>
      <c r="L13211" s="126"/>
    </row>
    <row r="13212" spans="2:12">
      <c r="B13212" s="126"/>
      <c r="C13212" s="126"/>
      <c r="D13212" s="126"/>
      <c r="K13212" s="1014"/>
      <c r="L13212" s="126"/>
    </row>
    <row r="13213" spans="2:12">
      <c r="B13213" s="126"/>
      <c r="C13213" s="126"/>
      <c r="D13213" s="126"/>
      <c r="K13213" s="1014"/>
      <c r="L13213" s="126"/>
    </row>
    <row r="13214" spans="2:12">
      <c r="B13214" s="126"/>
      <c r="C13214" s="126"/>
      <c r="D13214" s="126"/>
      <c r="K13214" s="1014"/>
      <c r="L13214" s="126"/>
    </row>
    <row r="13215" spans="2:12">
      <c r="B13215" s="126"/>
      <c r="C13215" s="126"/>
      <c r="D13215" s="126"/>
      <c r="K13215" s="1014"/>
      <c r="L13215" s="126"/>
    </row>
    <row r="13216" spans="2:12">
      <c r="B13216" s="126"/>
      <c r="C13216" s="126"/>
      <c r="D13216" s="126"/>
      <c r="K13216" s="1014"/>
      <c r="L13216" s="126"/>
    </row>
    <row r="13217" spans="2:12">
      <c r="B13217" s="126"/>
      <c r="C13217" s="126"/>
      <c r="D13217" s="126"/>
      <c r="K13217" s="1014"/>
      <c r="L13217" s="126"/>
    </row>
    <row r="13218" spans="2:12">
      <c r="B13218" s="126"/>
      <c r="C13218" s="126"/>
      <c r="D13218" s="126"/>
      <c r="K13218" s="1014"/>
      <c r="L13218" s="126"/>
    </row>
    <row r="13219" spans="2:12">
      <c r="B13219" s="126"/>
      <c r="C13219" s="126"/>
      <c r="D13219" s="126"/>
      <c r="K13219" s="1014"/>
      <c r="L13219" s="126"/>
    </row>
    <row r="13220" spans="2:12">
      <c r="B13220" s="126"/>
      <c r="C13220" s="126"/>
      <c r="D13220" s="126"/>
      <c r="K13220" s="1014"/>
      <c r="L13220" s="126"/>
    </row>
    <row r="13221" spans="2:12">
      <c r="B13221" s="126"/>
      <c r="C13221" s="126"/>
      <c r="D13221" s="126"/>
      <c r="K13221" s="1014"/>
      <c r="L13221" s="126"/>
    </row>
    <row r="13222" spans="2:12">
      <c r="B13222" s="126"/>
      <c r="C13222" s="126"/>
      <c r="D13222" s="126"/>
      <c r="K13222" s="1014"/>
      <c r="L13222" s="126"/>
    </row>
    <row r="13223" spans="2:12">
      <c r="B13223" s="126"/>
      <c r="C13223" s="126"/>
      <c r="D13223" s="126"/>
      <c r="K13223" s="1014"/>
      <c r="L13223" s="126"/>
    </row>
    <row r="13224" spans="2:12">
      <c r="B13224" s="126"/>
      <c r="C13224" s="126"/>
      <c r="D13224" s="126"/>
      <c r="K13224" s="1014"/>
      <c r="L13224" s="126"/>
    </row>
    <row r="13225" spans="2:12">
      <c r="B13225" s="126"/>
      <c r="C13225" s="126"/>
      <c r="D13225" s="126"/>
      <c r="K13225" s="1014"/>
      <c r="L13225" s="126"/>
    </row>
    <row r="13226" spans="2:12">
      <c r="B13226" s="126"/>
      <c r="C13226" s="126"/>
      <c r="D13226" s="126"/>
      <c r="K13226" s="1014"/>
      <c r="L13226" s="126"/>
    </row>
    <row r="13227" spans="2:12">
      <c r="B13227" s="126"/>
      <c r="C13227" s="126"/>
      <c r="D13227" s="126"/>
      <c r="K13227" s="1014"/>
      <c r="L13227" s="126"/>
    </row>
    <row r="13228" spans="2:12">
      <c r="B13228" s="126"/>
      <c r="C13228" s="126"/>
      <c r="D13228" s="126"/>
      <c r="K13228" s="1014"/>
      <c r="L13228" s="126"/>
    </row>
    <row r="13229" spans="2:12">
      <c r="B13229" s="126"/>
      <c r="C13229" s="126"/>
      <c r="D13229" s="126"/>
      <c r="K13229" s="1014"/>
      <c r="L13229" s="126"/>
    </row>
    <row r="13230" spans="2:12">
      <c r="B13230" s="126"/>
      <c r="C13230" s="126"/>
      <c r="D13230" s="126"/>
      <c r="K13230" s="1014"/>
      <c r="L13230" s="126"/>
    </row>
    <row r="13231" spans="2:12">
      <c r="B13231" s="126"/>
      <c r="C13231" s="126"/>
      <c r="D13231" s="126"/>
      <c r="K13231" s="1014"/>
      <c r="L13231" s="126"/>
    </row>
    <row r="13232" spans="2:12">
      <c r="B13232" s="126"/>
      <c r="C13232" s="126"/>
      <c r="D13232" s="126"/>
      <c r="K13232" s="1014"/>
      <c r="L13232" s="126"/>
    </row>
    <row r="13233" spans="2:12">
      <c r="B13233" s="126"/>
      <c r="C13233" s="126"/>
      <c r="D13233" s="126"/>
      <c r="K13233" s="1014"/>
      <c r="L13233" s="126"/>
    </row>
    <row r="13234" spans="2:12">
      <c r="B13234" s="126"/>
      <c r="C13234" s="126"/>
      <c r="D13234" s="126"/>
      <c r="K13234" s="1014"/>
      <c r="L13234" s="126"/>
    </row>
    <row r="13235" spans="2:12">
      <c r="B13235" s="126"/>
      <c r="C13235" s="126"/>
      <c r="D13235" s="126"/>
      <c r="K13235" s="1014"/>
      <c r="L13235" s="126"/>
    </row>
    <row r="13236" spans="2:12">
      <c r="B13236" s="126"/>
      <c r="C13236" s="126"/>
      <c r="D13236" s="126"/>
      <c r="K13236" s="1014"/>
      <c r="L13236" s="126"/>
    </row>
    <row r="13237" spans="2:12">
      <c r="B13237" s="126"/>
      <c r="C13237" s="126"/>
      <c r="D13237" s="126"/>
      <c r="K13237" s="1014"/>
      <c r="L13237" s="126"/>
    </row>
    <row r="13238" spans="2:12">
      <c r="B13238" s="126"/>
      <c r="C13238" s="126"/>
      <c r="D13238" s="126"/>
      <c r="K13238" s="1014"/>
      <c r="L13238" s="126"/>
    </row>
    <row r="13239" spans="2:12">
      <c r="B13239" s="126"/>
      <c r="C13239" s="126"/>
      <c r="D13239" s="126"/>
      <c r="K13239" s="1014"/>
      <c r="L13239" s="126"/>
    </row>
    <row r="13240" spans="2:12">
      <c r="B13240" s="126"/>
      <c r="C13240" s="126"/>
      <c r="D13240" s="126"/>
      <c r="K13240" s="1014"/>
      <c r="L13240" s="126"/>
    </row>
    <row r="13241" spans="2:12">
      <c r="B13241" s="126"/>
      <c r="C13241" s="126"/>
      <c r="D13241" s="126"/>
      <c r="K13241" s="1014"/>
      <c r="L13241" s="126"/>
    </row>
    <row r="13242" spans="2:12">
      <c r="B13242" s="126"/>
      <c r="C13242" s="126"/>
      <c r="D13242" s="126"/>
      <c r="K13242" s="1014"/>
      <c r="L13242" s="126"/>
    </row>
    <row r="13243" spans="2:12">
      <c r="B13243" s="126"/>
      <c r="C13243" s="126"/>
      <c r="D13243" s="126"/>
      <c r="K13243" s="1014"/>
      <c r="L13243" s="126"/>
    </row>
    <row r="13244" spans="2:12">
      <c r="B13244" s="126"/>
      <c r="C13244" s="126"/>
      <c r="D13244" s="126"/>
      <c r="K13244" s="1014"/>
      <c r="L13244" s="126"/>
    </row>
    <row r="13245" spans="2:12">
      <c r="B13245" s="126"/>
      <c r="C13245" s="126"/>
      <c r="D13245" s="126"/>
      <c r="K13245" s="1014"/>
      <c r="L13245" s="126"/>
    </row>
    <row r="13246" spans="2:12">
      <c r="B13246" s="126"/>
      <c r="C13246" s="126"/>
      <c r="D13246" s="126"/>
      <c r="K13246" s="1014"/>
      <c r="L13246" s="126"/>
    </row>
    <row r="13247" spans="2:12">
      <c r="B13247" s="126"/>
      <c r="C13247" s="126"/>
      <c r="D13247" s="126"/>
      <c r="K13247" s="1014"/>
      <c r="L13247" s="126"/>
    </row>
    <row r="13248" spans="2:12">
      <c r="B13248" s="126"/>
      <c r="C13248" s="126"/>
      <c r="D13248" s="126"/>
      <c r="K13248" s="1014"/>
      <c r="L13248" s="126"/>
    </row>
    <row r="13249" spans="2:12">
      <c r="B13249" s="126"/>
      <c r="C13249" s="126"/>
      <c r="D13249" s="126"/>
      <c r="K13249" s="1014"/>
      <c r="L13249" s="126"/>
    </row>
    <row r="13250" spans="2:12">
      <c r="B13250" s="126"/>
      <c r="C13250" s="126"/>
      <c r="D13250" s="126"/>
      <c r="K13250" s="1014"/>
      <c r="L13250" s="126"/>
    </row>
    <row r="13251" spans="2:12">
      <c r="B13251" s="126"/>
      <c r="C13251" s="126"/>
      <c r="D13251" s="126"/>
      <c r="K13251" s="1014"/>
      <c r="L13251" s="126"/>
    </row>
    <row r="13252" spans="2:12">
      <c r="B13252" s="126"/>
      <c r="C13252" s="126"/>
      <c r="D13252" s="126"/>
      <c r="K13252" s="1014"/>
      <c r="L13252" s="126"/>
    </row>
    <row r="13253" spans="2:12">
      <c r="B13253" s="126"/>
      <c r="C13253" s="126"/>
      <c r="D13253" s="126"/>
      <c r="K13253" s="1014"/>
      <c r="L13253" s="126"/>
    </row>
    <row r="13254" spans="2:12">
      <c r="B13254" s="126"/>
      <c r="C13254" s="126"/>
      <c r="D13254" s="126"/>
      <c r="K13254" s="1014"/>
      <c r="L13254" s="126"/>
    </row>
    <row r="13255" spans="2:12">
      <c r="B13255" s="126"/>
      <c r="C13255" s="126"/>
      <c r="D13255" s="126"/>
      <c r="K13255" s="1014"/>
      <c r="L13255" s="126"/>
    </row>
    <row r="13256" spans="2:12">
      <c r="B13256" s="126"/>
      <c r="C13256" s="126"/>
      <c r="D13256" s="126"/>
      <c r="K13256" s="1014"/>
      <c r="L13256" s="126"/>
    </row>
    <row r="13257" spans="2:12">
      <c r="B13257" s="126"/>
      <c r="C13257" s="126"/>
      <c r="D13257" s="126"/>
      <c r="K13257" s="1014"/>
      <c r="L13257" s="126"/>
    </row>
    <row r="13258" spans="2:12">
      <c r="B13258" s="126"/>
      <c r="C13258" s="126"/>
      <c r="D13258" s="126"/>
      <c r="K13258" s="1014"/>
      <c r="L13258" s="126"/>
    </row>
    <row r="13259" spans="2:12">
      <c r="B13259" s="126"/>
      <c r="C13259" s="126"/>
      <c r="D13259" s="126"/>
      <c r="K13259" s="1014"/>
      <c r="L13259" s="126"/>
    </row>
    <row r="13260" spans="2:12">
      <c r="B13260" s="126"/>
      <c r="C13260" s="126"/>
      <c r="D13260" s="126"/>
      <c r="K13260" s="1014"/>
      <c r="L13260" s="126"/>
    </row>
    <row r="13261" spans="2:12">
      <c r="B13261" s="126"/>
      <c r="C13261" s="126"/>
      <c r="D13261" s="126"/>
      <c r="K13261" s="1014"/>
      <c r="L13261" s="126"/>
    </row>
    <row r="13262" spans="2:12">
      <c r="B13262" s="126"/>
      <c r="C13262" s="126"/>
      <c r="D13262" s="126"/>
      <c r="K13262" s="1014"/>
      <c r="L13262" s="126"/>
    </row>
    <row r="13263" spans="2:12">
      <c r="B13263" s="126"/>
      <c r="C13263" s="126"/>
      <c r="D13263" s="126"/>
      <c r="K13263" s="1014"/>
      <c r="L13263" s="126"/>
    </row>
    <row r="13264" spans="2:12">
      <c r="B13264" s="126"/>
      <c r="C13264" s="126"/>
      <c r="D13264" s="126"/>
      <c r="K13264" s="1014"/>
      <c r="L13264" s="126"/>
    </row>
    <row r="13265" spans="2:12">
      <c r="B13265" s="126"/>
      <c r="C13265" s="126"/>
      <c r="D13265" s="126"/>
      <c r="K13265" s="1014"/>
      <c r="L13265" s="126"/>
    </row>
    <row r="13266" spans="2:12">
      <c r="B13266" s="126"/>
      <c r="C13266" s="126"/>
      <c r="D13266" s="126"/>
      <c r="K13266" s="1014"/>
      <c r="L13266" s="126"/>
    </row>
    <row r="13267" spans="2:12">
      <c r="B13267" s="126"/>
      <c r="C13267" s="126"/>
      <c r="D13267" s="126"/>
      <c r="K13267" s="1014"/>
      <c r="L13267" s="126"/>
    </row>
    <row r="13268" spans="2:12">
      <c r="B13268" s="126"/>
      <c r="C13268" s="126"/>
      <c r="D13268" s="126"/>
      <c r="K13268" s="1014"/>
      <c r="L13268" s="126"/>
    </row>
    <row r="13269" spans="2:12">
      <c r="B13269" s="126"/>
      <c r="C13269" s="126"/>
      <c r="D13269" s="126"/>
      <c r="K13269" s="1014"/>
      <c r="L13269" s="126"/>
    </row>
    <row r="13270" spans="2:12">
      <c r="B13270" s="126"/>
      <c r="C13270" s="126"/>
      <c r="D13270" s="126"/>
      <c r="K13270" s="1014"/>
      <c r="L13270" s="126"/>
    </row>
    <row r="13271" spans="2:12">
      <c r="B13271" s="126"/>
      <c r="C13271" s="126"/>
      <c r="D13271" s="126"/>
      <c r="K13271" s="1014"/>
      <c r="L13271" s="126"/>
    </row>
    <row r="13272" spans="2:12">
      <c r="B13272" s="126"/>
      <c r="C13272" s="126"/>
      <c r="D13272" s="126"/>
      <c r="K13272" s="1014"/>
      <c r="L13272" s="126"/>
    </row>
    <row r="13273" spans="2:12">
      <c r="B13273" s="126"/>
      <c r="C13273" s="126"/>
      <c r="D13273" s="126"/>
      <c r="K13273" s="1014"/>
      <c r="L13273" s="126"/>
    </row>
    <row r="13274" spans="2:12">
      <c r="B13274" s="126"/>
      <c r="C13274" s="126"/>
      <c r="D13274" s="126"/>
      <c r="K13274" s="1014"/>
      <c r="L13274" s="126"/>
    </row>
    <row r="13275" spans="2:12">
      <c r="B13275" s="126"/>
      <c r="C13275" s="126"/>
      <c r="D13275" s="126"/>
      <c r="K13275" s="1014"/>
      <c r="L13275" s="126"/>
    </row>
    <row r="13276" spans="2:12">
      <c r="B13276" s="126"/>
      <c r="C13276" s="126"/>
      <c r="D13276" s="126"/>
      <c r="K13276" s="1014"/>
      <c r="L13276" s="126"/>
    </row>
    <row r="13277" spans="2:12">
      <c r="B13277" s="126"/>
      <c r="C13277" s="126"/>
      <c r="D13277" s="126"/>
      <c r="K13277" s="1014"/>
      <c r="L13277" s="126"/>
    </row>
    <row r="13278" spans="2:12">
      <c r="B13278" s="126"/>
      <c r="C13278" s="126"/>
      <c r="D13278" s="126"/>
      <c r="K13278" s="1014"/>
      <c r="L13278" s="126"/>
    </row>
    <row r="13279" spans="2:12">
      <c r="B13279" s="126"/>
      <c r="C13279" s="126"/>
      <c r="D13279" s="126"/>
      <c r="K13279" s="1014"/>
      <c r="L13279" s="126"/>
    </row>
    <row r="13280" spans="2:12">
      <c r="B13280" s="126"/>
      <c r="C13280" s="126"/>
      <c r="D13280" s="126"/>
      <c r="K13280" s="1014"/>
      <c r="L13280" s="126"/>
    </row>
    <row r="13281" spans="2:12">
      <c r="B13281" s="126"/>
      <c r="C13281" s="126"/>
      <c r="D13281" s="126"/>
      <c r="K13281" s="1014"/>
      <c r="L13281" s="126"/>
    </row>
    <row r="13282" spans="2:12">
      <c r="B13282" s="126"/>
      <c r="C13282" s="126"/>
      <c r="D13282" s="126"/>
      <c r="K13282" s="1014"/>
      <c r="L13282" s="126"/>
    </row>
    <row r="13283" spans="2:12">
      <c r="B13283" s="126"/>
      <c r="C13283" s="126"/>
      <c r="D13283" s="126"/>
      <c r="K13283" s="1014"/>
      <c r="L13283" s="126"/>
    </row>
    <row r="13284" spans="2:12">
      <c r="B13284" s="126"/>
      <c r="C13284" s="126"/>
      <c r="D13284" s="126"/>
      <c r="K13284" s="1014"/>
      <c r="L13284" s="126"/>
    </row>
    <row r="13285" spans="2:12">
      <c r="B13285" s="126"/>
      <c r="C13285" s="126"/>
      <c r="D13285" s="126"/>
      <c r="K13285" s="1014"/>
      <c r="L13285" s="126"/>
    </row>
    <row r="13286" spans="2:12">
      <c r="B13286" s="126"/>
      <c r="C13286" s="126"/>
      <c r="D13286" s="126"/>
      <c r="K13286" s="1014"/>
      <c r="L13286" s="126"/>
    </row>
    <row r="13287" spans="2:12">
      <c r="B13287" s="126"/>
      <c r="C13287" s="126"/>
      <c r="D13287" s="126"/>
      <c r="K13287" s="1014"/>
      <c r="L13287" s="126"/>
    </row>
    <row r="13288" spans="2:12">
      <c r="B13288" s="126"/>
      <c r="C13288" s="126"/>
      <c r="D13288" s="126"/>
      <c r="K13288" s="1014"/>
      <c r="L13288" s="126"/>
    </row>
    <row r="13289" spans="2:12">
      <c r="B13289" s="126"/>
      <c r="C13289" s="126"/>
      <c r="D13289" s="126"/>
      <c r="K13289" s="1014"/>
      <c r="L13289" s="126"/>
    </row>
    <row r="13290" spans="2:12">
      <c r="B13290" s="126"/>
      <c r="C13290" s="126"/>
      <c r="D13290" s="126"/>
      <c r="K13290" s="1014"/>
      <c r="L13290" s="126"/>
    </row>
    <row r="13291" spans="2:12">
      <c r="B13291" s="126"/>
      <c r="C13291" s="126"/>
      <c r="D13291" s="126"/>
      <c r="K13291" s="1014"/>
      <c r="L13291" s="126"/>
    </row>
    <row r="13292" spans="2:12">
      <c r="B13292" s="126"/>
      <c r="C13292" s="126"/>
      <c r="D13292" s="126"/>
      <c r="K13292" s="1014"/>
      <c r="L13292" s="126"/>
    </row>
    <row r="13293" spans="2:12">
      <c r="B13293" s="126"/>
      <c r="C13293" s="126"/>
      <c r="D13293" s="126"/>
      <c r="K13293" s="1014"/>
      <c r="L13293" s="126"/>
    </row>
    <row r="13294" spans="2:12">
      <c r="B13294" s="126"/>
      <c r="C13294" s="126"/>
      <c r="D13294" s="126"/>
      <c r="K13294" s="1014"/>
      <c r="L13294" s="126"/>
    </row>
    <row r="13295" spans="2:12">
      <c r="B13295" s="126"/>
      <c r="C13295" s="126"/>
      <c r="D13295" s="126"/>
      <c r="K13295" s="1014"/>
      <c r="L13295" s="126"/>
    </row>
    <row r="13296" spans="2:12">
      <c r="B13296" s="126"/>
      <c r="C13296" s="126"/>
      <c r="D13296" s="126"/>
      <c r="K13296" s="1014"/>
      <c r="L13296" s="126"/>
    </row>
    <row r="13297" spans="2:12">
      <c r="B13297" s="126"/>
      <c r="C13297" s="126"/>
      <c r="D13297" s="126"/>
      <c r="K13297" s="1014"/>
      <c r="L13297" s="126"/>
    </row>
    <row r="13298" spans="2:12">
      <c r="B13298" s="126"/>
      <c r="C13298" s="126"/>
      <c r="D13298" s="126"/>
      <c r="K13298" s="1014"/>
      <c r="L13298" s="126"/>
    </row>
    <row r="13299" spans="2:12">
      <c r="B13299" s="126"/>
      <c r="C13299" s="126"/>
      <c r="D13299" s="126"/>
      <c r="K13299" s="1014"/>
      <c r="L13299" s="126"/>
    </row>
    <row r="13300" spans="2:12">
      <c r="B13300" s="126"/>
      <c r="C13300" s="126"/>
      <c r="D13300" s="126"/>
      <c r="K13300" s="1014"/>
      <c r="L13300" s="126"/>
    </row>
    <row r="13301" spans="2:12">
      <c r="B13301" s="126"/>
      <c r="C13301" s="126"/>
      <c r="D13301" s="126"/>
      <c r="K13301" s="1014"/>
      <c r="L13301" s="126"/>
    </row>
    <row r="13302" spans="2:12">
      <c r="B13302" s="126"/>
      <c r="C13302" s="126"/>
      <c r="D13302" s="126"/>
      <c r="K13302" s="1014"/>
      <c r="L13302" s="126"/>
    </row>
    <row r="13303" spans="2:12">
      <c r="B13303" s="126"/>
      <c r="C13303" s="126"/>
      <c r="D13303" s="126"/>
      <c r="K13303" s="1014"/>
      <c r="L13303" s="126"/>
    </row>
    <row r="13304" spans="2:12">
      <c r="B13304" s="126"/>
      <c r="C13304" s="126"/>
      <c r="D13304" s="126"/>
      <c r="K13304" s="1014"/>
      <c r="L13304" s="126"/>
    </row>
    <row r="13305" spans="2:12">
      <c r="B13305" s="126"/>
      <c r="C13305" s="126"/>
      <c r="D13305" s="126"/>
      <c r="K13305" s="1014"/>
      <c r="L13305" s="126"/>
    </row>
    <row r="13306" spans="2:12">
      <c r="B13306" s="126"/>
      <c r="C13306" s="126"/>
      <c r="D13306" s="126"/>
      <c r="K13306" s="1014"/>
      <c r="L13306" s="126"/>
    </row>
    <row r="13307" spans="2:12">
      <c r="B13307" s="126"/>
      <c r="C13307" s="126"/>
      <c r="D13307" s="126"/>
      <c r="K13307" s="1014"/>
      <c r="L13307" s="126"/>
    </row>
    <row r="13308" spans="2:12">
      <c r="B13308" s="126"/>
      <c r="C13308" s="126"/>
      <c r="D13308" s="126"/>
      <c r="K13308" s="1014"/>
      <c r="L13308" s="126"/>
    </row>
    <row r="13309" spans="2:12">
      <c r="B13309" s="126"/>
      <c r="C13309" s="126"/>
      <c r="D13309" s="126"/>
      <c r="K13309" s="1014"/>
      <c r="L13309" s="126"/>
    </row>
    <row r="13310" spans="2:12">
      <c r="B13310" s="126"/>
      <c r="C13310" s="126"/>
      <c r="D13310" s="126"/>
      <c r="K13310" s="1014"/>
      <c r="L13310" s="126"/>
    </row>
    <row r="13311" spans="2:12">
      <c r="B13311" s="126"/>
      <c r="C13311" s="126"/>
      <c r="D13311" s="126"/>
      <c r="K13311" s="1014"/>
      <c r="L13311" s="126"/>
    </row>
    <row r="13312" spans="2:12">
      <c r="B13312" s="126"/>
      <c r="C13312" s="126"/>
      <c r="D13312" s="126"/>
      <c r="K13312" s="1014"/>
      <c r="L13312" s="126"/>
    </row>
    <row r="13313" spans="2:12">
      <c r="B13313" s="126"/>
      <c r="C13313" s="126"/>
      <c r="D13313" s="126"/>
      <c r="K13313" s="1014"/>
      <c r="L13313" s="126"/>
    </row>
    <row r="13314" spans="2:12">
      <c r="B13314" s="126"/>
      <c r="C13314" s="126"/>
      <c r="D13314" s="126"/>
      <c r="K13314" s="1014"/>
      <c r="L13314" s="126"/>
    </row>
    <row r="13315" spans="2:12">
      <c r="B13315" s="126"/>
      <c r="C13315" s="126"/>
      <c r="D13315" s="126"/>
      <c r="K13315" s="1014"/>
      <c r="L13315" s="126"/>
    </row>
    <row r="13316" spans="2:12">
      <c r="B13316" s="126"/>
      <c r="C13316" s="126"/>
      <c r="D13316" s="126"/>
      <c r="K13316" s="1014"/>
      <c r="L13316" s="126"/>
    </row>
    <row r="13317" spans="2:12">
      <c r="B13317" s="126"/>
      <c r="C13317" s="126"/>
      <c r="D13317" s="126"/>
      <c r="K13317" s="1014"/>
      <c r="L13317" s="126"/>
    </row>
    <row r="13318" spans="2:12">
      <c r="B13318" s="126"/>
      <c r="C13318" s="126"/>
      <c r="D13318" s="126"/>
      <c r="K13318" s="1014"/>
      <c r="L13318" s="126"/>
    </row>
    <row r="13319" spans="2:12">
      <c r="B13319" s="126"/>
      <c r="C13319" s="126"/>
      <c r="D13319" s="126"/>
      <c r="K13319" s="1014"/>
      <c r="L13319" s="126"/>
    </row>
    <row r="13320" spans="2:12">
      <c r="B13320" s="126"/>
      <c r="C13320" s="126"/>
      <c r="D13320" s="126"/>
      <c r="K13320" s="1014"/>
      <c r="L13320" s="126"/>
    </row>
    <row r="13321" spans="2:12">
      <c r="B13321" s="126"/>
      <c r="C13321" s="126"/>
      <c r="D13321" s="126"/>
      <c r="K13321" s="1014"/>
      <c r="L13321" s="126"/>
    </row>
    <row r="13322" spans="2:12">
      <c r="B13322" s="126"/>
      <c r="C13322" s="126"/>
      <c r="D13322" s="126"/>
      <c r="K13322" s="1014"/>
      <c r="L13322" s="126"/>
    </row>
    <row r="13323" spans="2:12">
      <c r="B13323" s="126"/>
      <c r="C13323" s="126"/>
      <c r="D13323" s="126"/>
      <c r="K13323" s="1014"/>
      <c r="L13323" s="126"/>
    </row>
    <row r="13324" spans="2:12">
      <c r="B13324" s="126"/>
      <c r="C13324" s="126"/>
      <c r="D13324" s="126"/>
      <c r="K13324" s="1014"/>
      <c r="L13324" s="126"/>
    </row>
    <row r="13325" spans="2:12">
      <c r="B13325" s="126"/>
      <c r="C13325" s="126"/>
      <c r="D13325" s="126"/>
      <c r="K13325" s="1014"/>
      <c r="L13325" s="126"/>
    </row>
    <row r="13326" spans="2:12">
      <c r="B13326" s="126"/>
      <c r="C13326" s="126"/>
      <c r="D13326" s="126"/>
      <c r="K13326" s="1014"/>
      <c r="L13326" s="126"/>
    </row>
    <row r="13327" spans="2:12">
      <c r="B13327" s="126"/>
      <c r="C13327" s="126"/>
      <c r="D13327" s="126"/>
      <c r="K13327" s="1014"/>
      <c r="L13327" s="126"/>
    </row>
    <row r="13328" spans="2:12">
      <c r="B13328" s="126"/>
      <c r="C13328" s="126"/>
      <c r="D13328" s="126"/>
      <c r="K13328" s="1014"/>
      <c r="L13328" s="126"/>
    </row>
    <row r="13329" spans="2:12">
      <c r="B13329" s="126"/>
      <c r="C13329" s="126"/>
      <c r="D13329" s="126"/>
      <c r="K13329" s="1014"/>
      <c r="L13329" s="126"/>
    </row>
    <row r="13330" spans="2:12">
      <c r="B13330" s="126"/>
      <c r="C13330" s="126"/>
      <c r="D13330" s="126"/>
      <c r="K13330" s="1014"/>
      <c r="L13330" s="126"/>
    </row>
    <row r="13331" spans="2:12">
      <c r="B13331" s="126"/>
      <c r="C13331" s="126"/>
      <c r="D13331" s="126"/>
      <c r="K13331" s="1014"/>
      <c r="L13331" s="126"/>
    </row>
    <row r="13332" spans="2:12">
      <c r="B13332" s="126"/>
      <c r="C13332" s="126"/>
      <c r="D13332" s="126"/>
      <c r="K13332" s="1014"/>
      <c r="L13332" s="126"/>
    </row>
    <row r="13333" spans="2:12">
      <c r="B13333" s="126"/>
      <c r="C13333" s="126"/>
      <c r="D13333" s="126"/>
      <c r="K13333" s="1014"/>
      <c r="L13333" s="126"/>
    </row>
    <row r="13334" spans="2:12">
      <c r="B13334" s="126"/>
      <c r="C13334" s="126"/>
      <c r="D13334" s="126"/>
      <c r="K13334" s="1014"/>
      <c r="L13334" s="126"/>
    </row>
    <row r="13335" spans="2:12">
      <c r="B13335" s="126"/>
      <c r="C13335" s="126"/>
      <c r="D13335" s="126"/>
      <c r="K13335" s="1014"/>
      <c r="L13335" s="126"/>
    </row>
    <row r="13336" spans="2:12">
      <c r="B13336" s="126"/>
      <c r="C13336" s="126"/>
      <c r="D13336" s="126"/>
      <c r="K13336" s="1014"/>
      <c r="L13336" s="126"/>
    </row>
    <row r="13337" spans="2:12">
      <c r="B13337" s="126"/>
      <c r="C13337" s="126"/>
      <c r="D13337" s="126"/>
      <c r="K13337" s="1014"/>
      <c r="L13337" s="126"/>
    </row>
    <row r="13338" spans="2:12">
      <c r="B13338" s="126"/>
      <c r="C13338" s="126"/>
      <c r="D13338" s="126"/>
      <c r="K13338" s="1014"/>
      <c r="L13338" s="126"/>
    </row>
    <row r="13339" spans="2:12">
      <c r="B13339" s="126"/>
      <c r="C13339" s="126"/>
      <c r="D13339" s="126"/>
      <c r="K13339" s="1014"/>
      <c r="L13339" s="126"/>
    </row>
    <row r="13340" spans="2:12">
      <c r="B13340" s="126"/>
      <c r="C13340" s="126"/>
      <c r="D13340" s="126"/>
      <c r="K13340" s="1014"/>
      <c r="L13340" s="126"/>
    </row>
    <row r="13341" spans="2:12">
      <c r="B13341" s="126"/>
      <c r="C13341" s="126"/>
      <c r="D13341" s="126"/>
      <c r="K13341" s="1014"/>
      <c r="L13341" s="126"/>
    </row>
    <row r="13342" spans="2:12">
      <c r="B13342" s="126"/>
      <c r="C13342" s="126"/>
      <c r="D13342" s="126"/>
      <c r="K13342" s="1014"/>
      <c r="L13342" s="126"/>
    </row>
    <row r="13343" spans="2:12">
      <c r="B13343" s="126"/>
      <c r="C13343" s="126"/>
      <c r="D13343" s="126"/>
      <c r="K13343" s="1014"/>
      <c r="L13343" s="126"/>
    </row>
    <row r="13344" spans="2:12">
      <c r="B13344" s="126"/>
      <c r="C13344" s="126"/>
      <c r="D13344" s="126"/>
      <c r="K13344" s="1014"/>
      <c r="L13344" s="126"/>
    </row>
    <row r="13345" spans="2:12">
      <c r="B13345" s="126"/>
      <c r="C13345" s="126"/>
      <c r="D13345" s="126"/>
      <c r="K13345" s="1014"/>
      <c r="L13345" s="126"/>
    </row>
    <row r="13346" spans="2:12">
      <c r="B13346" s="126"/>
      <c r="C13346" s="126"/>
      <c r="D13346" s="126"/>
      <c r="K13346" s="1014"/>
      <c r="L13346" s="126"/>
    </row>
    <row r="13347" spans="2:12">
      <c r="B13347" s="126"/>
      <c r="C13347" s="126"/>
      <c r="D13347" s="126"/>
      <c r="K13347" s="1014"/>
      <c r="L13347" s="126"/>
    </row>
    <row r="13348" spans="2:12">
      <c r="B13348" s="126"/>
      <c r="C13348" s="126"/>
      <c r="D13348" s="126"/>
      <c r="K13348" s="1014"/>
      <c r="L13348" s="126"/>
    </row>
    <row r="13349" spans="2:12">
      <c r="B13349" s="126"/>
      <c r="C13349" s="126"/>
      <c r="D13349" s="126"/>
      <c r="K13349" s="1014"/>
      <c r="L13349" s="126"/>
    </row>
    <row r="13350" spans="2:12">
      <c r="B13350" s="126"/>
      <c r="C13350" s="126"/>
      <c r="D13350" s="126"/>
      <c r="K13350" s="1014"/>
      <c r="L13350" s="126"/>
    </row>
    <row r="13351" spans="2:12">
      <c r="B13351" s="126"/>
      <c r="C13351" s="126"/>
      <c r="D13351" s="126"/>
      <c r="K13351" s="1014"/>
      <c r="L13351" s="126"/>
    </row>
    <row r="13352" spans="2:12">
      <c r="B13352" s="126"/>
      <c r="C13352" s="126"/>
      <c r="D13352" s="126"/>
      <c r="K13352" s="1014"/>
      <c r="L13352" s="126"/>
    </row>
    <row r="13353" spans="2:12">
      <c r="B13353" s="126"/>
      <c r="C13353" s="126"/>
      <c r="D13353" s="126"/>
      <c r="K13353" s="1014"/>
      <c r="L13353" s="126"/>
    </row>
    <row r="13354" spans="2:12">
      <c r="B13354" s="126"/>
      <c r="C13354" s="126"/>
      <c r="D13354" s="126"/>
      <c r="K13354" s="1014"/>
      <c r="L13354" s="126"/>
    </row>
    <row r="13355" spans="2:12">
      <c r="B13355" s="126"/>
      <c r="C13355" s="126"/>
      <c r="D13355" s="126"/>
      <c r="K13355" s="1014"/>
      <c r="L13355" s="126"/>
    </row>
    <row r="13356" spans="2:12">
      <c r="B13356" s="126"/>
      <c r="C13356" s="126"/>
      <c r="D13356" s="126"/>
      <c r="K13356" s="1014"/>
      <c r="L13356" s="126"/>
    </row>
    <row r="13357" spans="2:12">
      <c r="B13357" s="126"/>
      <c r="C13357" s="126"/>
      <c r="D13357" s="126"/>
      <c r="K13357" s="1014"/>
      <c r="L13357" s="126"/>
    </row>
    <row r="13358" spans="2:12">
      <c r="B13358" s="126"/>
      <c r="C13358" s="126"/>
      <c r="D13358" s="126"/>
      <c r="K13358" s="1014"/>
      <c r="L13358" s="126"/>
    </row>
    <row r="13359" spans="2:12">
      <c r="B13359" s="126"/>
      <c r="C13359" s="126"/>
      <c r="D13359" s="126"/>
      <c r="K13359" s="1014"/>
      <c r="L13359" s="126"/>
    </row>
    <row r="13360" spans="2:12">
      <c r="B13360" s="126"/>
      <c r="C13360" s="126"/>
      <c r="D13360" s="126"/>
      <c r="K13360" s="1014"/>
      <c r="L13360" s="126"/>
    </row>
    <row r="13361" spans="2:12">
      <c r="B13361" s="126"/>
      <c r="C13361" s="126"/>
      <c r="D13361" s="126"/>
      <c r="K13361" s="1014"/>
      <c r="L13361" s="126"/>
    </row>
    <row r="13362" spans="2:12">
      <c r="B13362" s="126"/>
      <c r="C13362" s="126"/>
      <c r="D13362" s="126"/>
      <c r="K13362" s="1014"/>
      <c r="L13362" s="126"/>
    </row>
    <row r="13363" spans="2:12">
      <c r="B13363" s="126"/>
      <c r="C13363" s="126"/>
      <c r="D13363" s="126"/>
      <c r="K13363" s="1014"/>
      <c r="L13363" s="126"/>
    </row>
    <row r="13364" spans="2:12">
      <c r="B13364" s="126"/>
      <c r="C13364" s="126"/>
      <c r="D13364" s="126"/>
      <c r="K13364" s="1014"/>
      <c r="L13364" s="126"/>
    </row>
    <row r="13365" spans="2:12">
      <c r="B13365" s="126"/>
      <c r="C13365" s="126"/>
      <c r="D13365" s="126"/>
      <c r="K13365" s="1014"/>
      <c r="L13365" s="126"/>
    </row>
    <row r="13366" spans="2:12">
      <c r="B13366" s="126"/>
      <c r="C13366" s="126"/>
      <c r="D13366" s="126"/>
      <c r="K13366" s="1014"/>
      <c r="L13366" s="126"/>
    </row>
    <row r="13367" spans="2:12">
      <c r="B13367" s="126"/>
      <c r="C13367" s="126"/>
      <c r="D13367" s="126"/>
      <c r="K13367" s="1014"/>
      <c r="L13367" s="126"/>
    </row>
    <row r="13368" spans="2:12">
      <c r="B13368" s="126"/>
      <c r="C13368" s="126"/>
      <c r="D13368" s="126"/>
      <c r="K13368" s="1014"/>
      <c r="L13368" s="126"/>
    </row>
    <row r="13369" spans="2:12">
      <c r="B13369" s="126"/>
      <c r="C13369" s="126"/>
      <c r="D13369" s="126"/>
      <c r="K13369" s="1014"/>
      <c r="L13369" s="126"/>
    </row>
    <row r="13370" spans="2:12">
      <c r="B13370" s="126"/>
      <c r="C13370" s="126"/>
      <c r="D13370" s="126"/>
      <c r="K13370" s="1014"/>
      <c r="L13370" s="126"/>
    </row>
    <row r="13371" spans="2:12">
      <c r="B13371" s="126"/>
      <c r="C13371" s="126"/>
      <c r="D13371" s="126"/>
      <c r="K13371" s="1014"/>
      <c r="L13371" s="126"/>
    </row>
    <row r="13372" spans="2:12">
      <c r="B13372" s="126"/>
      <c r="C13372" s="126"/>
      <c r="D13372" s="126"/>
      <c r="K13372" s="1014"/>
      <c r="L13372" s="126"/>
    </row>
    <row r="13373" spans="2:12">
      <c r="B13373" s="126"/>
      <c r="C13373" s="126"/>
      <c r="D13373" s="126"/>
      <c r="K13373" s="1014"/>
      <c r="L13373" s="126"/>
    </row>
    <row r="13374" spans="2:12">
      <c r="B13374" s="126"/>
      <c r="C13374" s="126"/>
      <c r="D13374" s="126"/>
      <c r="K13374" s="1014"/>
      <c r="L13374" s="126"/>
    </row>
    <row r="13375" spans="2:12">
      <c r="B13375" s="126"/>
      <c r="C13375" s="126"/>
      <c r="D13375" s="126"/>
      <c r="K13375" s="1014"/>
      <c r="L13375" s="126"/>
    </row>
    <row r="13376" spans="2:12">
      <c r="B13376" s="126"/>
      <c r="C13376" s="126"/>
      <c r="D13376" s="126"/>
      <c r="K13376" s="1014"/>
      <c r="L13376" s="126"/>
    </row>
    <row r="13377" spans="2:12">
      <c r="B13377" s="126"/>
      <c r="C13377" s="126"/>
      <c r="D13377" s="126"/>
      <c r="K13377" s="1014"/>
      <c r="L13377" s="126"/>
    </row>
    <row r="13378" spans="2:12">
      <c r="B13378" s="126"/>
      <c r="C13378" s="126"/>
      <c r="D13378" s="126"/>
      <c r="K13378" s="1014"/>
      <c r="L13378" s="126"/>
    </row>
    <row r="13379" spans="2:12">
      <c r="B13379" s="126"/>
      <c r="C13379" s="126"/>
      <c r="D13379" s="126"/>
      <c r="K13379" s="1014"/>
      <c r="L13379" s="126"/>
    </row>
    <row r="13380" spans="2:12">
      <c r="B13380" s="126"/>
      <c r="C13380" s="126"/>
      <c r="D13380" s="126"/>
      <c r="K13380" s="1014"/>
      <c r="L13380" s="126"/>
    </row>
    <row r="13381" spans="2:12">
      <c r="B13381" s="126"/>
      <c r="C13381" s="126"/>
      <c r="D13381" s="126"/>
      <c r="K13381" s="1014"/>
      <c r="L13381" s="126"/>
    </row>
    <row r="13382" spans="2:12">
      <c r="B13382" s="126"/>
      <c r="C13382" s="126"/>
      <c r="D13382" s="126"/>
      <c r="K13382" s="1014"/>
      <c r="L13382" s="126"/>
    </row>
    <row r="13383" spans="2:12">
      <c r="B13383" s="126"/>
      <c r="C13383" s="126"/>
      <c r="D13383" s="126"/>
      <c r="K13383" s="1014"/>
      <c r="L13383" s="126"/>
    </row>
    <row r="13384" spans="2:12">
      <c r="B13384" s="126"/>
      <c r="C13384" s="126"/>
      <c r="D13384" s="126"/>
      <c r="K13384" s="1014"/>
      <c r="L13384" s="126"/>
    </row>
    <row r="13385" spans="2:12">
      <c r="B13385" s="126"/>
      <c r="C13385" s="126"/>
      <c r="D13385" s="126"/>
      <c r="K13385" s="1014"/>
      <c r="L13385" s="126"/>
    </row>
    <row r="13386" spans="2:12">
      <c r="B13386" s="126"/>
      <c r="C13386" s="126"/>
      <c r="D13386" s="126"/>
      <c r="K13386" s="1014"/>
      <c r="L13386" s="126"/>
    </row>
    <row r="13387" spans="2:12">
      <c r="B13387" s="126"/>
      <c r="C13387" s="126"/>
      <c r="D13387" s="126"/>
      <c r="K13387" s="1014"/>
      <c r="L13387" s="126"/>
    </row>
    <row r="13388" spans="2:12">
      <c r="B13388" s="126"/>
      <c r="C13388" s="126"/>
      <c r="D13388" s="126"/>
      <c r="K13388" s="1014"/>
      <c r="L13388" s="126"/>
    </row>
    <row r="13389" spans="2:12">
      <c r="B13389" s="126"/>
      <c r="C13389" s="126"/>
      <c r="D13389" s="126"/>
      <c r="K13389" s="1014"/>
      <c r="L13389" s="126"/>
    </row>
    <row r="13390" spans="2:12">
      <c r="B13390" s="126"/>
      <c r="C13390" s="126"/>
      <c r="D13390" s="126"/>
      <c r="K13390" s="1014"/>
      <c r="L13390" s="126"/>
    </row>
    <row r="13391" spans="2:12">
      <c r="B13391" s="126"/>
      <c r="C13391" s="126"/>
      <c r="D13391" s="126"/>
      <c r="K13391" s="1014"/>
      <c r="L13391" s="126"/>
    </row>
    <row r="13392" spans="2:12">
      <c r="B13392" s="126"/>
      <c r="C13392" s="126"/>
      <c r="D13392" s="126"/>
      <c r="K13392" s="1014"/>
      <c r="L13392" s="126"/>
    </row>
    <row r="13393" spans="2:12">
      <c r="B13393" s="126"/>
      <c r="C13393" s="126"/>
      <c r="D13393" s="126"/>
      <c r="K13393" s="1014"/>
      <c r="L13393" s="126"/>
    </row>
    <row r="13394" spans="2:12">
      <c r="B13394" s="126"/>
      <c r="C13394" s="126"/>
      <c r="D13394" s="126"/>
      <c r="K13394" s="1014"/>
      <c r="L13394" s="126"/>
    </row>
    <row r="13395" spans="2:12">
      <c r="B13395" s="126"/>
      <c r="C13395" s="126"/>
      <c r="D13395" s="126"/>
      <c r="K13395" s="1014"/>
      <c r="L13395" s="126"/>
    </row>
    <row r="13396" spans="2:12">
      <c r="B13396" s="126"/>
      <c r="C13396" s="126"/>
      <c r="D13396" s="126"/>
      <c r="K13396" s="1014"/>
      <c r="L13396" s="126"/>
    </row>
    <row r="13397" spans="2:12">
      <c r="B13397" s="126"/>
      <c r="C13397" s="126"/>
      <c r="D13397" s="126"/>
      <c r="K13397" s="1014"/>
      <c r="L13397" s="126"/>
    </row>
    <row r="13398" spans="2:12">
      <c r="B13398" s="126"/>
      <c r="C13398" s="126"/>
      <c r="D13398" s="126"/>
      <c r="K13398" s="1014"/>
      <c r="L13398" s="126"/>
    </row>
    <row r="13399" spans="2:12">
      <c r="B13399" s="126"/>
      <c r="C13399" s="126"/>
      <c r="D13399" s="126"/>
      <c r="K13399" s="1014"/>
      <c r="L13399" s="126"/>
    </row>
    <row r="13400" spans="2:12">
      <c r="B13400" s="126"/>
      <c r="C13400" s="126"/>
      <c r="D13400" s="126"/>
      <c r="K13400" s="1014"/>
      <c r="L13400" s="126"/>
    </row>
    <row r="13401" spans="2:12">
      <c r="B13401" s="126"/>
      <c r="C13401" s="126"/>
      <c r="D13401" s="126"/>
      <c r="K13401" s="1014"/>
      <c r="L13401" s="126"/>
    </row>
    <row r="13402" spans="2:12">
      <c r="B13402" s="126"/>
      <c r="C13402" s="126"/>
      <c r="D13402" s="126"/>
      <c r="K13402" s="1014"/>
      <c r="L13402" s="126"/>
    </row>
    <row r="13403" spans="2:12">
      <c r="B13403" s="126"/>
      <c r="C13403" s="126"/>
      <c r="D13403" s="126"/>
      <c r="K13403" s="1014"/>
      <c r="L13403" s="126"/>
    </row>
    <row r="13404" spans="2:12">
      <c r="B13404" s="126"/>
      <c r="C13404" s="126"/>
      <c r="D13404" s="126"/>
      <c r="K13404" s="1014"/>
      <c r="L13404" s="126"/>
    </row>
    <row r="13405" spans="2:12">
      <c r="B13405" s="126"/>
      <c r="C13405" s="126"/>
      <c r="D13405" s="126"/>
      <c r="K13405" s="1014"/>
      <c r="L13405" s="126"/>
    </row>
    <row r="13406" spans="2:12">
      <c r="B13406" s="126"/>
      <c r="C13406" s="126"/>
      <c r="D13406" s="126"/>
      <c r="K13406" s="1014"/>
      <c r="L13406" s="126"/>
    </row>
    <row r="13407" spans="2:12">
      <c r="B13407" s="126"/>
      <c r="C13407" s="126"/>
      <c r="D13407" s="126"/>
      <c r="K13407" s="1014"/>
      <c r="L13407" s="126"/>
    </row>
    <row r="13408" spans="2:12">
      <c r="B13408" s="126"/>
      <c r="C13408" s="126"/>
      <c r="D13408" s="126"/>
      <c r="K13408" s="1014"/>
      <c r="L13408" s="126"/>
    </row>
    <row r="13409" spans="2:12">
      <c r="B13409" s="126"/>
      <c r="C13409" s="126"/>
      <c r="D13409" s="126"/>
      <c r="K13409" s="1014"/>
      <c r="L13409" s="126"/>
    </row>
    <row r="13410" spans="2:12">
      <c r="B13410" s="126"/>
      <c r="C13410" s="126"/>
      <c r="D13410" s="126"/>
      <c r="K13410" s="1014"/>
      <c r="L13410" s="126"/>
    </row>
    <row r="13411" spans="2:12">
      <c r="B13411" s="126"/>
      <c r="C13411" s="126"/>
      <c r="D13411" s="126"/>
      <c r="K13411" s="1014"/>
      <c r="L13411" s="126"/>
    </row>
    <row r="13412" spans="2:12">
      <c r="B13412" s="126"/>
      <c r="C13412" s="126"/>
      <c r="D13412" s="126"/>
      <c r="K13412" s="1014"/>
      <c r="L13412" s="126"/>
    </row>
    <row r="13413" spans="2:12">
      <c r="B13413" s="126"/>
      <c r="C13413" s="126"/>
      <c r="D13413" s="126"/>
      <c r="K13413" s="1014"/>
      <c r="L13413" s="126"/>
    </row>
    <row r="13414" spans="2:12">
      <c r="B13414" s="126"/>
      <c r="C13414" s="126"/>
      <c r="D13414" s="126"/>
      <c r="K13414" s="1014"/>
      <c r="L13414" s="126"/>
    </row>
    <row r="13415" spans="2:12">
      <c r="B13415" s="126"/>
      <c r="C13415" s="126"/>
      <c r="D13415" s="126"/>
      <c r="K13415" s="1014"/>
      <c r="L13415" s="126"/>
    </row>
    <row r="13416" spans="2:12">
      <c r="B13416" s="126"/>
      <c r="C13416" s="126"/>
      <c r="D13416" s="126"/>
      <c r="K13416" s="1014"/>
      <c r="L13416" s="126"/>
    </row>
    <row r="13417" spans="2:12">
      <c r="B13417" s="126"/>
      <c r="C13417" s="126"/>
      <c r="D13417" s="126"/>
      <c r="K13417" s="1014"/>
      <c r="L13417" s="126"/>
    </row>
    <row r="13418" spans="2:12">
      <c r="B13418" s="126"/>
      <c r="C13418" s="126"/>
      <c r="D13418" s="126"/>
      <c r="K13418" s="1014"/>
      <c r="L13418" s="126"/>
    </row>
    <row r="13419" spans="2:12">
      <c r="B13419" s="126"/>
      <c r="C13419" s="126"/>
      <c r="D13419" s="126"/>
      <c r="K13419" s="1014"/>
      <c r="L13419" s="126"/>
    </row>
    <row r="13420" spans="2:12">
      <c r="B13420" s="126"/>
      <c r="C13420" s="126"/>
      <c r="D13420" s="126"/>
      <c r="K13420" s="1014"/>
      <c r="L13420" s="126"/>
    </row>
    <row r="13421" spans="2:12">
      <c r="B13421" s="126"/>
      <c r="C13421" s="126"/>
      <c r="D13421" s="126"/>
      <c r="K13421" s="1014"/>
      <c r="L13421" s="126"/>
    </row>
    <row r="13422" spans="2:12">
      <c r="B13422" s="126"/>
      <c r="C13422" s="126"/>
      <c r="D13422" s="126"/>
      <c r="K13422" s="1014"/>
      <c r="L13422" s="126"/>
    </row>
    <row r="13423" spans="2:12">
      <c r="B13423" s="126"/>
      <c r="C13423" s="126"/>
      <c r="D13423" s="126"/>
      <c r="K13423" s="1014"/>
      <c r="L13423" s="126"/>
    </row>
    <row r="13424" spans="2:12">
      <c r="B13424" s="126"/>
      <c r="C13424" s="126"/>
      <c r="D13424" s="126"/>
      <c r="K13424" s="1014"/>
      <c r="L13424" s="126"/>
    </row>
    <row r="13425" spans="2:12">
      <c r="B13425" s="126"/>
      <c r="C13425" s="126"/>
      <c r="D13425" s="126"/>
      <c r="K13425" s="1014"/>
      <c r="L13425" s="126"/>
    </row>
    <row r="13426" spans="2:12">
      <c r="B13426" s="126"/>
      <c r="C13426" s="126"/>
      <c r="D13426" s="126"/>
      <c r="K13426" s="1014"/>
      <c r="L13426" s="126"/>
    </row>
    <row r="13427" spans="2:12">
      <c r="B13427" s="126"/>
      <c r="C13427" s="126"/>
      <c r="D13427" s="126"/>
      <c r="K13427" s="1014"/>
      <c r="L13427" s="126"/>
    </row>
    <row r="13428" spans="2:12">
      <c r="B13428" s="126"/>
      <c r="C13428" s="126"/>
      <c r="D13428" s="126"/>
      <c r="K13428" s="1014"/>
      <c r="L13428" s="126"/>
    </row>
    <row r="13429" spans="2:12">
      <c r="B13429" s="126"/>
      <c r="C13429" s="126"/>
      <c r="D13429" s="126"/>
      <c r="K13429" s="1014"/>
      <c r="L13429" s="126"/>
    </row>
    <row r="13430" spans="2:12">
      <c r="B13430" s="126"/>
      <c r="C13430" s="126"/>
      <c r="D13430" s="126"/>
      <c r="K13430" s="1014"/>
      <c r="L13430" s="126"/>
    </row>
    <row r="13431" spans="2:12">
      <c r="B13431" s="126"/>
      <c r="C13431" s="126"/>
      <c r="D13431" s="126"/>
      <c r="K13431" s="1014"/>
      <c r="L13431" s="126"/>
    </row>
    <row r="13432" spans="2:12">
      <c r="B13432" s="126"/>
      <c r="C13432" s="126"/>
      <c r="D13432" s="126"/>
      <c r="K13432" s="1014"/>
      <c r="L13432" s="126"/>
    </row>
    <row r="13433" spans="2:12">
      <c r="B13433" s="126"/>
      <c r="C13433" s="126"/>
      <c r="D13433" s="126"/>
      <c r="K13433" s="1014"/>
      <c r="L13433" s="126"/>
    </row>
    <row r="13434" spans="2:12">
      <c r="B13434" s="126"/>
      <c r="C13434" s="126"/>
      <c r="D13434" s="126"/>
      <c r="K13434" s="1014"/>
      <c r="L13434" s="126"/>
    </row>
    <row r="13435" spans="2:12">
      <c r="B13435" s="126"/>
      <c r="C13435" s="126"/>
      <c r="D13435" s="126"/>
      <c r="K13435" s="1014"/>
      <c r="L13435" s="126"/>
    </row>
    <row r="13436" spans="2:12">
      <c r="B13436" s="126"/>
      <c r="C13436" s="126"/>
      <c r="D13436" s="126"/>
      <c r="K13436" s="1014"/>
      <c r="L13436" s="126"/>
    </row>
    <row r="13437" spans="2:12">
      <c r="B13437" s="126"/>
      <c r="C13437" s="126"/>
      <c r="D13437" s="126"/>
      <c r="K13437" s="1014"/>
      <c r="L13437" s="126"/>
    </row>
    <row r="13438" spans="2:12">
      <c r="B13438" s="126"/>
      <c r="C13438" s="126"/>
      <c r="D13438" s="126"/>
      <c r="K13438" s="1014"/>
      <c r="L13438" s="126"/>
    </row>
    <row r="13439" spans="2:12">
      <c r="B13439" s="126"/>
      <c r="C13439" s="126"/>
      <c r="D13439" s="126"/>
      <c r="K13439" s="1014"/>
      <c r="L13439" s="126"/>
    </row>
    <row r="13440" spans="2:12">
      <c r="B13440" s="126"/>
      <c r="C13440" s="126"/>
      <c r="D13440" s="126"/>
      <c r="K13440" s="1014"/>
      <c r="L13440" s="126"/>
    </row>
    <row r="13441" spans="2:12">
      <c r="B13441" s="126"/>
      <c r="C13441" s="126"/>
      <c r="D13441" s="126"/>
      <c r="K13441" s="1014"/>
      <c r="L13441" s="126"/>
    </row>
    <row r="13442" spans="2:12">
      <c r="B13442" s="126"/>
      <c r="C13442" s="126"/>
      <c r="D13442" s="126"/>
      <c r="K13442" s="1014"/>
      <c r="L13442" s="126"/>
    </row>
    <row r="13443" spans="2:12">
      <c r="B13443" s="126"/>
      <c r="C13443" s="126"/>
      <c r="D13443" s="126"/>
      <c r="K13443" s="1014"/>
      <c r="L13443" s="126"/>
    </row>
    <row r="13444" spans="2:12">
      <c r="B13444" s="126"/>
      <c r="C13444" s="126"/>
      <c r="D13444" s="126"/>
      <c r="K13444" s="1014"/>
      <c r="L13444" s="126"/>
    </row>
    <row r="13445" spans="2:12">
      <c r="B13445" s="126"/>
      <c r="C13445" s="126"/>
      <c r="D13445" s="126"/>
      <c r="K13445" s="1014"/>
      <c r="L13445" s="126"/>
    </row>
    <row r="13446" spans="2:12">
      <c r="B13446" s="126"/>
      <c r="C13446" s="126"/>
      <c r="D13446" s="126"/>
      <c r="K13446" s="1014"/>
      <c r="L13446" s="126"/>
    </row>
    <row r="13447" spans="2:12">
      <c r="B13447" s="126"/>
      <c r="C13447" s="126"/>
      <c r="D13447" s="126"/>
      <c r="K13447" s="1014"/>
      <c r="L13447" s="126"/>
    </row>
    <row r="13448" spans="2:12">
      <c r="B13448" s="126"/>
      <c r="C13448" s="126"/>
      <c r="D13448" s="126"/>
      <c r="K13448" s="1014"/>
      <c r="L13448" s="126"/>
    </row>
    <row r="13449" spans="2:12">
      <c r="B13449" s="126"/>
      <c r="C13449" s="126"/>
      <c r="D13449" s="126"/>
      <c r="K13449" s="1014"/>
      <c r="L13449" s="126"/>
    </row>
    <row r="13450" spans="2:12">
      <c r="B13450" s="126"/>
      <c r="C13450" s="126"/>
      <c r="D13450" s="126"/>
      <c r="K13450" s="1014"/>
      <c r="L13450" s="126"/>
    </row>
    <row r="13451" spans="2:12">
      <c r="B13451" s="126"/>
      <c r="C13451" s="126"/>
      <c r="D13451" s="126"/>
      <c r="K13451" s="1014"/>
      <c r="L13451" s="126"/>
    </row>
    <row r="13452" spans="2:12">
      <c r="B13452" s="126"/>
      <c r="C13452" s="126"/>
      <c r="D13452" s="126"/>
      <c r="K13452" s="1014"/>
      <c r="L13452" s="126"/>
    </row>
    <row r="13453" spans="2:12">
      <c r="B13453" s="126"/>
      <c r="C13453" s="126"/>
      <c r="D13453" s="126"/>
      <c r="K13453" s="1014"/>
      <c r="L13453" s="126"/>
    </row>
    <row r="13454" spans="2:12">
      <c r="B13454" s="126"/>
      <c r="C13454" s="126"/>
      <c r="D13454" s="126"/>
      <c r="K13454" s="1014"/>
      <c r="L13454" s="126"/>
    </row>
    <row r="13455" spans="2:12">
      <c r="B13455" s="126"/>
      <c r="C13455" s="126"/>
      <c r="D13455" s="126"/>
      <c r="K13455" s="1014"/>
      <c r="L13455" s="126"/>
    </row>
    <row r="13456" spans="2:12">
      <c r="B13456" s="126"/>
      <c r="C13456" s="126"/>
      <c r="D13456" s="126"/>
      <c r="K13456" s="1014"/>
      <c r="L13456" s="126"/>
    </row>
    <row r="13457" spans="2:12">
      <c r="B13457" s="126"/>
      <c r="C13457" s="126"/>
      <c r="D13457" s="126"/>
      <c r="K13457" s="1014"/>
      <c r="L13457" s="126"/>
    </row>
    <row r="13458" spans="2:12">
      <c r="B13458" s="126"/>
      <c r="C13458" s="126"/>
      <c r="D13458" s="126"/>
      <c r="K13458" s="1014"/>
      <c r="L13458" s="126"/>
    </row>
    <row r="13459" spans="2:12">
      <c r="B13459" s="126"/>
      <c r="C13459" s="126"/>
      <c r="D13459" s="126"/>
      <c r="K13459" s="1014"/>
      <c r="L13459" s="126"/>
    </row>
    <row r="13460" spans="2:12">
      <c r="B13460" s="126"/>
      <c r="C13460" s="126"/>
      <c r="D13460" s="126"/>
      <c r="K13460" s="1014"/>
      <c r="L13460" s="126"/>
    </row>
    <row r="13461" spans="2:12">
      <c r="B13461" s="126"/>
      <c r="C13461" s="126"/>
      <c r="D13461" s="126"/>
      <c r="K13461" s="1014"/>
      <c r="L13461" s="126"/>
    </row>
    <row r="13462" spans="2:12">
      <c r="B13462" s="126"/>
      <c r="C13462" s="126"/>
      <c r="D13462" s="126"/>
      <c r="K13462" s="1014"/>
      <c r="L13462" s="126"/>
    </row>
    <row r="13463" spans="2:12">
      <c r="B13463" s="126"/>
      <c r="C13463" s="126"/>
      <c r="D13463" s="126"/>
      <c r="K13463" s="1014"/>
      <c r="L13463" s="126"/>
    </row>
    <row r="13464" spans="2:12">
      <c r="B13464" s="126"/>
      <c r="C13464" s="126"/>
      <c r="D13464" s="126"/>
      <c r="K13464" s="1014"/>
      <c r="L13464" s="126"/>
    </row>
    <row r="13465" spans="2:12">
      <c r="B13465" s="126"/>
      <c r="C13465" s="126"/>
      <c r="D13465" s="126"/>
      <c r="K13465" s="1014"/>
      <c r="L13465" s="126"/>
    </row>
    <row r="13466" spans="2:12">
      <c r="B13466" s="126"/>
      <c r="C13466" s="126"/>
      <c r="D13466" s="126"/>
      <c r="K13466" s="1014"/>
      <c r="L13466" s="126"/>
    </row>
    <row r="13467" spans="2:12">
      <c r="B13467" s="126"/>
      <c r="C13467" s="126"/>
      <c r="D13467" s="126"/>
      <c r="K13467" s="1014"/>
      <c r="L13467" s="126"/>
    </row>
    <row r="13468" spans="2:12">
      <c r="B13468" s="126"/>
      <c r="C13468" s="126"/>
      <c r="D13468" s="126"/>
      <c r="K13468" s="1014"/>
      <c r="L13468" s="126"/>
    </row>
    <row r="13469" spans="2:12">
      <c r="B13469" s="126"/>
      <c r="C13469" s="126"/>
      <c r="D13469" s="126"/>
      <c r="K13469" s="1014"/>
      <c r="L13469" s="126"/>
    </row>
    <row r="13470" spans="2:12">
      <c r="B13470" s="126"/>
      <c r="C13470" s="126"/>
      <c r="D13470" s="126"/>
      <c r="K13470" s="1014"/>
      <c r="L13470" s="126"/>
    </row>
    <row r="13471" spans="2:12">
      <c r="B13471" s="126"/>
      <c r="C13471" s="126"/>
      <c r="D13471" s="126"/>
      <c r="K13471" s="1014"/>
      <c r="L13471" s="126"/>
    </row>
    <row r="13472" spans="2:12">
      <c r="B13472" s="126"/>
      <c r="C13472" s="126"/>
      <c r="D13472" s="126"/>
      <c r="K13472" s="1014"/>
      <c r="L13472" s="126"/>
    </row>
    <row r="13473" spans="2:12">
      <c r="B13473" s="126"/>
      <c r="C13473" s="126"/>
      <c r="D13473" s="126"/>
      <c r="K13473" s="1014"/>
      <c r="L13473" s="126"/>
    </row>
    <row r="13474" spans="2:12">
      <c r="B13474" s="126"/>
      <c r="C13474" s="126"/>
      <c r="D13474" s="126"/>
      <c r="K13474" s="1014"/>
      <c r="L13474" s="126"/>
    </row>
    <row r="13475" spans="2:12">
      <c r="B13475" s="126"/>
      <c r="C13475" s="126"/>
      <c r="D13475" s="126"/>
      <c r="K13475" s="1014"/>
      <c r="L13475" s="126"/>
    </row>
    <row r="13476" spans="2:12">
      <c r="B13476" s="126"/>
      <c r="C13476" s="126"/>
      <c r="D13476" s="126"/>
      <c r="K13476" s="1014"/>
      <c r="L13476" s="126"/>
    </row>
    <row r="13477" spans="2:12">
      <c r="B13477" s="126"/>
      <c r="C13477" s="126"/>
      <c r="D13477" s="126"/>
      <c r="K13477" s="1014"/>
      <c r="L13477" s="126"/>
    </row>
    <row r="13478" spans="2:12">
      <c r="B13478" s="126"/>
      <c r="C13478" s="126"/>
      <c r="D13478" s="126"/>
      <c r="K13478" s="1014"/>
      <c r="L13478" s="126"/>
    </row>
    <row r="13479" spans="2:12">
      <c r="B13479" s="126"/>
      <c r="C13479" s="126"/>
      <c r="D13479" s="126"/>
      <c r="K13479" s="1014"/>
      <c r="L13479" s="126"/>
    </row>
    <row r="13480" spans="2:12">
      <c r="B13480" s="126"/>
      <c r="C13480" s="126"/>
      <c r="D13480" s="126"/>
      <c r="K13480" s="1014"/>
      <c r="L13480" s="126"/>
    </row>
    <row r="13481" spans="2:12">
      <c r="B13481" s="126"/>
      <c r="C13481" s="126"/>
      <c r="D13481" s="126"/>
      <c r="K13481" s="1014"/>
      <c r="L13481" s="126"/>
    </row>
    <row r="13482" spans="2:12">
      <c r="B13482" s="126"/>
      <c r="C13482" s="126"/>
      <c r="D13482" s="126"/>
      <c r="K13482" s="1014"/>
      <c r="L13482" s="126"/>
    </row>
    <row r="13483" spans="2:12">
      <c r="B13483" s="126"/>
      <c r="C13483" s="126"/>
      <c r="D13483" s="126"/>
      <c r="K13483" s="1014"/>
      <c r="L13483" s="126"/>
    </row>
    <row r="13484" spans="2:12">
      <c r="B13484" s="126"/>
      <c r="C13484" s="126"/>
      <c r="D13484" s="126"/>
      <c r="K13484" s="1014"/>
      <c r="L13484" s="126"/>
    </row>
    <row r="13485" spans="2:12">
      <c r="B13485" s="126"/>
      <c r="C13485" s="126"/>
      <c r="D13485" s="126"/>
      <c r="K13485" s="1014"/>
      <c r="L13485" s="126"/>
    </row>
    <row r="13486" spans="2:12">
      <c r="B13486" s="126"/>
      <c r="C13486" s="126"/>
      <c r="D13486" s="126"/>
      <c r="K13486" s="1014"/>
      <c r="L13486" s="126"/>
    </row>
    <row r="13487" spans="2:12">
      <c r="B13487" s="126"/>
      <c r="C13487" s="126"/>
      <c r="D13487" s="126"/>
      <c r="K13487" s="1014"/>
      <c r="L13487" s="126"/>
    </row>
    <row r="13488" spans="2:12">
      <c r="B13488" s="126"/>
      <c r="C13488" s="126"/>
      <c r="D13488" s="126"/>
      <c r="K13488" s="1014"/>
      <c r="L13488" s="126"/>
    </row>
    <row r="13489" spans="2:12">
      <c r="B13489" s="126"/>
      <c r="C13489" s="126"/>
      <c r="D13489" s="126"/>
      <c r="K13489" s="1014"/>
      <c r="L13489" s="126"/>
    </row>
    <row r="13490" spans="2:12">
      <c r="B13490" s="126"/>
      <c r="C13490" s="126"/>
      <c r="D13490" s="126"/>
      <c r="K13490" s="1014"/>
      <c r="L13490" s="126"/>
    </row>
    <row r="13491" spans="2:12">
      <c r="B13491" s="126"/>
      <c r="C13491" s="126"/>
      <c r="D13491" s="126"/>
      <c r="K13491" s="1014"/>
      <c r="L13491" s="126"/>
    </row>
    <row r="13492" spans="2:12">
      <c r="B13492" s="126"/>
      <c r="C13492" s="126"/>
      <c r="D13492" s="126"/>
      <c r="K13492" s="1014"/>
      <c r="L13492" s="126"/>
    </row>
    <row r="13493" spans="2:12">
      <c r="B13493" s="126"/>
      <c r="C13493" s="126"/>
      <c r="D13493" s="126"/>
      <c r="K13493" s="1014"/>
      <c r="L13493" s="126"/>
    </row>
    <row r="13494" spans="2:12">
      <c r="B13494" s="126"/>
      <c r="C13494" s="126"/>
      <c r="D13494" s="126"/>
      <c r="K13494" s="1014"/>
      <c r="L13494" s="126"/>
    </row>
    <row r="13495" spans="2:12">
      <c r="B13495" s="126"/>
      <c r="C13495" s="126"/>
      <c r="D13495" s="126"/>
      <c r="K13495" s="1014"/>
      <c r="L13495" s="126"/>
    </row>
    <row r="13496" spans="2:12">
      <c r="B13496" s="126"/>
      <c r="C13496" s="126"/>
      <c r="D13496" s="126"/>
      <c r="K13496" s="1014"/>
      <c r="L13496" s="126"/>
    </row>
    <row r="13497" spans="2:12">
      <c r="B13497" s="126"/>
      <c r="C13497" s="126"/>
      <c r="D13497" s="126"/>
      <c r="K13497" s="1014"/>
      <c r="L13497" s="126"/>
    </row>
    <row r="13498" spans="2:12">
      <c r="B13498" s="126"/>
      <c r="C13498" s="126"/>
      <c r="D13498" s="126"/>
      <c r="K13498" s="1014"/>
      <c r="L13498" s="126"/>
    </row>
    <row r="13499" spans="2:12">
      <c r="B13499" s="126"/>
      <c r="C13499" s="126"/>
      <c r="D13499" s="126"/>
      <c r="K13499" s="1014"/>
      <c r="L13499" s="126"/>
    </row>
    <row r="13500" spans="2:12">
      <c r="B13500" s="126"/>
      <c r="C13500" s="126"/>
      <c r="D13500" s="126"/>
      <c r="K13500" s="1014"/>
      <c r="L13500" s="126"/>
    </row>
    <row r="13501" spans="2:12">
      <c r="B13501" s="126"/>
      <c r="C13501" s="126"/>
      <c r="D13501" s="126"/>
      <c r="K13501" s="1014"/>
      <c r="L13501" s="126"/>
    </row>
    <row r="13502" spans="2:12">
      <c r="B13502" s="126"/>
      <c r="C13502" s="126"/>
      <c r="D13502" s="126"/>
      <c r="K13502" s="1014"/>
      <c r="L13502" s="126"/>
    </row>
    <row r="13503" spans="2:12">
      <c r="B13503" s="126"/>
      <c r="C13503" s="126"/>
      <c r="D13503" s="126"/>
      <c r="K13503" s="1014"/>
      <c r="L13503" s="126"/>
    </row>
    <row r="13504" spans="2:12">
      <c r="B13504" s="126"/>
      <c r="C13504" s="126"/>
      <c r="D13504" s="126"/>
      <c r="K13504" s="1014"/>
      <c r="L13504" s="126"/>
    </row>
    <row r="13505" spans="2:12">
      <c r="B13505" s="126"/>
      <c r="C13505" s="126"/>
      <c r="D13505" s="126"/>
      <c r="K13505" s="1014"/>
      <c r="L13505" s="126"/>
    </row>
    <row r="13506" spans="2:12">
      <c r="B13506" s="126"/>
      <c r="C13506" s="126"/>
      <c r="D13506" s="126"/>
      <c r="K13506" s="1014"/>
      <c r="L13506" s="126"/>
    </row>
    <row r="13507" spans="2:12">
      <c r="B13507" s="126"/>
      <c r="C13507" s="126"/>
      <c r="D13507" s="126"/>
      <c r="K13507" s="1014"/>
      <c r="L13507" s="126"/>
    </row>
    <row r="13508" spans="2:12">
      <c r="B13508" s="126"/>
      <c r="C13508" s="126"/>
      <c r="D13508" s="126"/>
      <c r="K13508" s="1014"/>
      <c r="L13508" s="126"/>
    </row>
    <row r="13509" spans="2:12">
      <c r="B13509" s="126"/>
      <c r="C13509" s="126"/>
      <c r="D13509" s="126"/>
      <c r="K13509" s="1014"/>
      <c r="L13509" s="126"/>
    </row>
    <row r="13510" spans="2:12">
      <c r="B13510" s="126"/>
      <c r="C13510" s="126"/>
      <c r="D13510" s="126"/>
      <c r="K13510" s="1014"/>
      <c r="L13510" s="126"/>
    </row>
    <row r="13511" spans="2:12">
      <c r="B13511" s="126"/>
      <c r="C13511" s="126"/>
      <c r="D13511" s="126"/>
      <c r="K13511" s="1014"/>
      <c r="L13511" s="126"/>
    </row>
    <row r="13512" spans="2:12">
      <c r="B13512" s="126"/>
      <c r="C13512" s="126"/>
      <c r="D13512" s="126"/>
      <c r="K13512" s="1014"/>
      <c r="L13512" s="126"/>
    </row>
    <row r="13513" spans="2:12">
      <c r="B13513" s="126"/>
      <c r="C13513" s="126"/>
      <c r="D13513" s="126"/>
      <c r="K13513" s="1014"/>
      <c r="L13513" s="126"/>
    </row>
    <row r="13514" spans="2:12">
      <c r="B13514" s="126"/>
      <c r="C13514" s="126"/>
      <c r="D13514" s="126"/>
      <c r="K13514" s="1014"/>
      <c r="L13514" s="126"/>
    </row>
    <row r="13515" spans="2:12">
      <c r="B13515" s="126"/>
      <c r="C13515" s="126"/>
      <c r="D13515" s="126"/>
      <c r="K13515" s="1014"/>
      <c r="L13515" s="126"/>
    </row>
    <row r="13516" spans="2:12">
      <c r="B13516" s="126"/>
      <c r="C13516" s="126"/>
      <c r="D13516" s="126"/>
      <c r="K13516" s="1014"/>
      <c r="L13516" s="126"/>
    </row>
    <row r="13517" spans="2:12">
      <c r="B13517" s="126"/>
      <c r="C13517" s="126"/>
      <c r="D13517" s="126"/>
      <c r="K13517" s="1014"/>
      <c r="L13517" s="126"/>
    </row>
    <row r="13518" spans="2:12">
      <c r="B13518" s="126"/>
      <c r="C13518" s="126"/>
      <c r="D13518" s="126"/>
      <c r="K13518" s="1014"/>
      <c r="L13518" s="126"/>
    </row>
    <row r="13519" spans="2:12">
      <c r="B13519" s="126"/>
      <c r="C13519" s="126"/>
      <c r="D13519" s="126"/>
      <c r="K13519" s="1014"/>
      <c r="L13519" s="126"/>
    </row>
    <row r="13520" spans="2:12">
      <c r="B13520" s="126"/>
      <c r="C13520" s="126"/>
      <c r="D13520" s="126"/>
      <c r="K13520" s="1014"/>
      <c r="L13520" s="126"/>
    </row>
    <row r="13521" spans="2:12">
      <c r="B13521" s="126"/>
      <c r="C13521" s="126"/>
      <c r="D13521" s="126"/>
      <c r="K13521" s="1014"/>
      <c r="L13521" s="126"/>
    </row>
    <row r="13522" spans="2:12">
      <c r="B13522" s="126"/>
      <c r="C13522" s="126"/>
      <c r="D13522" s="126"/>
      <c r="K13522" s="1014"/>
      <c r="L13522" s="126"/>
    </row>
    <row r="13523" spans="2:12">
      <c r="B13523" s="126"/>
      <c r="C13523" s="126"/>
      <c r="D13523" s="126"/>
      <c r="K13523" s="1014"/>
      <c r="L13523" s="126"/>
    </row>
    <row r="13524" spans="2:12">
      <c r="B13524" s="126"/>
      <c r="C13524" s="126"/>
      <c r="D13524" s="126"/>
      <c r="K13524" s="1014"/>
      <c r="L13524" s="126"/>
    </row>
    <row r="13525" spans="2:12">
      <c r="B13525" s="126"/>
      <c r="C13525" s="126"/>
      <c r="D13525" s="126"/>
      <c r="K13525" s="1014"/>
      <c r="L13525" s="126"/>
    </row>
    <row r="13526" spans="2:12">
      <c r="B13526" s="126"/>
      <c r="C13526" s="126"/>
      <c r="D13526" s="126"/>
      <c r="K13526" s="1014"/>
      <c r="L13526" s="126"/>
    </row>
    <row r="13527" spans="2:12">
      <c r="B13527" s="126"/>
      <c r="C13527" s="126"/>
      <c r="D13527" s="126"/>
      <c r="K13527" s="1014"/>
      <c r="L13527" s="126"/>
    </row>
    <row r="13528" spans="2:12">
      <c r="B13528" s="126"/>
      <c r="C13528" s="126"/>
      <c r="D13528" s="126"/>
      <c r="K13528" s="1014"/>
      <c r="L13528" s="126"/>
    </row>
    <row r="13529" spans="2:12">
      <c r="B13529" s="126"/>
      <c r="C13529" s="126"/>
      <c r="D13529" s="126"/>
      <c r="K13529" s="1014"/>
      <c r="L13529" s="126"/>
    </row>
    <row r="13530" spans="2:12">
      <c r="B13530" s="126"/>
      <c r="C13530" s="126"/>
      <c r="D13530" s="126"/>
      <c r="K13530" s="1014"/>
      <c r="L13530" s="126"/>
    </row>
    <row r="13531" spans="2:12">
      <c r="B13531" s="126"/>
      <c r="C13531" s="126"/>
      <c r="D13531" s="126"/>
      <c r="K13531" s="1014"/>
      <c r="L13531" s="126"/>
    </row>
    <row r="13532" spans="2:12">
      <c r="B13532" s="126"/>
      <c r="C13532" s="126"/>
      <c r="D13532" s="126"/>
      <c r="K13532" s="1014"/>
      <c r="L13532" s="126"/>
    </row>
    <row r="13533" spans="2:12">
      <c r="B13533" s="126"/>
      <c r="C13533" s="126"/>
      <c r="D13533" s="126"/>
      <c r="K13533" s="1014"/>
      <c r="L13533" s="126"/>
    </row>
    <row r="13534" spans="2:12">
      <c r="B13534" s="126"/>
      <c r="C13534" s="126"/>
      <c r="D13534" s="126"/>
      <c r="K13534" s="1014"/>
      <c r="L13534" s="126"/>
    </row>
    <row r="13535" spans="2:12">
      <c r="B13535" s="126"/>
      <c r="C13535" s="126"/>
      <c r="D13535" s="126"/>
      <c r="K13535" s="1014"/>
      <c r="L13535" s="126"/>
    </row>
    <row r="13536" spans="2:12">
      <c r="B13536" s="126"/>
      <c r="C13536" s="126"/>
      <c r="D13536" s="126"/>
      <c r="K13536" s="1014"/>
      <c r="L13536" s="126"/>
    </row>
    <row r="13537" spans="2:12">
      <c r="B13537" s="126"/>
      <c r="C13537" s="126"/>
      <c r="D13537" s="126"/>
      <c r="K13537" s="1014"/>
      <c r="L13537" s="126"/>
    </row>
    <row r="13538" spans="2:12">
      <c r="B13538" s="126"/>
      <c r="C13538" s="126"/>
      <c r="D13538" s="126"/>
      <c r="K13538" s="1014"/>
      <c r="L13538" s="126"/>
    </row>
    <row r="13539" spans="2:12">
      <c r="B13539" s="126"/>
      <c r="C13539" s="126"/>
      <c r="D13539" s="126"/>
      <c r="K13539" s="1014"/>
      <c r="L13539" s="126"/>
    </row>
    <row r="13540" spans="2:12">
      <c r="B13540" s="126"/>
      <c r="C13540" s="126"/>
      <c r="D13540" s="126"/>
      <c r="K13540" s="1014"/>
      <c r="L13540" s="126"/>
    </row>
    <row r="13541" spans="2:12">
      <c r="B13541" s="126"/>
      <c r="C13541" s="126"/>
      <c r="D13541" s="126"/>
      <c r="K13541" s="1014"/>
      <c r="L13541" s="126"/>
    </row>
    <row r="13542" spans="2:12">
      <c r="B13542" s="126"/>
      <c r="C13542" s="126"/>
      <c r="D13542" s="126"/>
      <c r="K13542" s="1014"/>
      <c r="L13542" s="126"/>
    </row>
    <row r="13543" spans="2:12">
      <c r="B13543" s="126"/>
      <c r="C13543" s="126"/>
      <c r="D13543" s="126"/>
      <c r="K13543" s="1014"/>
      <c r="L13543" s="126"/>
    </row>
    <row r="13544" spans="2:12">
      <c r="B13544" s="126"/>
      <c r="C13544" s="126"/>
      <c r="D13544" s="126"/>
      <c r="K13544" s="1014"/>
      <c r="L13544" s="126"/>
    </row>
    <row r="13545" spans="2:12">
      <c r="B13545" s="126"/>
      <c r="C13545" s="126"/>
      <c r="D13545" s="126"/>
      <c r="K13545" s="1014"/>
      <c r="L13545" s="126"/>
    </row>
    <row r="13546" spans="2:12">
      <c r="B13546" s="126"/>
      <c r="C13546" s="126"/>
      <c r="D13546" s="126"/>
      <c r="K13546" s="1014"/>
      <c r="L13546" s="126"/>
    </row>
    <row r="13547" spans="2:12">
      <c r="B13547" s="126"/>
      <c r="C13547" s="126"/>
      <c r="D13547" s="126"/>
      <c r="K13547" s="1014"/>
      <c r="L13547" s="126"/>
    </row>
    <row r="13548" spans="2:12">
      <c r="B13548" s="126"/>
      <c r="C13548" s="126"/>
      <c r="D13548" s="126"/>
      <c r="K13548" s="1014"/>
      <c r="L13548" s="126"/>
    </row>
    <row r="13549" spans="2:12">
      <c r="B13549" s="126"/>
      <c r="C13549" s="126"/>
      <c r="D13549" s="126"/>
      <c r="K13549" s="1014"/>
      <c r="L13549" s="126"/>
    </row>
    <row r="13550" spans="2:12">
      <c r="B13550" s="126"/>
      <c r="C13550" s="126"/>
      <c r="D13550" s="126"/>
      <c r="K13550" s="1014"/>
      <c r="L13550" s="126"/>
    </row>
    <row r="13551" spans="2:12">
      <c r="B13551" s="126"/>
      <c r="C13551" s="126"/>
      <c r="D13551" s="126"/>
      <c r="K13551" s="1014"/>
      <c r="L13551" s="126"/>
    </row>
    <row r="13552" spans="2:12">
      <c r="B13552" s="126"/>
      <c r="C13552" s="126"/>
      <c r="D13552" s="126"/>
      <c r="K13552" s="1014"/>
      <c r="L13552" s="126"/>
    </row>
    <row r="13553" spans="2:12">
      <c r="B13553" s="126"/>
      <c r="C13553" s="126"/>
      <c r="D13553" s="126"/>
      <c r="K13553" s="1014"/>
      <c r="L13553" s="126"/>
    </row>
    <row r="13554" spans="2:12">
      <c r="B13554" s="126"/>
      <c r="C13554" s="126"/>
      <c r="D13554" s="126"/>
      <c r="K13554" s="1014"/>
      <c r="L13554" s="126"/>
    </row>
    <row r="13555" spans="2:12">
      <c r="B13555" s="126"/>
      <c r="C13555" s="126"/>
      <c r="D13555" s="126"/>
      <c r="K13555" s="1014"/>
      <c r="L13555" s="126"/>
    </row>
    <row r="13556" spans="2:12">
      <c r="B13556" s="126"/>
      <c r="C13556" s="126"/>
      <c r="D13556" s="126"/>
      <c r="K13556" s="1014"/>
      <c r="L13556" s="126"/>
    </row>
    <row r="13557" spans="2:12">
      <c r="B13557" s="126"/>
      <c r="C13557" s="126"/>
      <c r="D13557" s="126"/>
      <c r="K13557" s="1014"/>
      <c r="L13557" s="126"/>
    </row>
    <row r="13558" spans="2:12">
      <c r="B13558" s="126"/>
      <c r="C13558" s="126"/>
      <c r="D13558" s="126"/>
      <c r="K13558" s="1014"/>
      <c r="L13558" s="126"/>
    </row>
    <row r="13559" spans="2:12">
      <c r="B13559" s="126"/>
      <c r="C13559" s="126"/>
      <c r="D13559" s="126"/>
      <c r="K13559" s="1014"/>
      <c r="L13559" s="126"/>
    </row>
    <row r="13560" spans="2:12">
      <c r="B13560" s="126"/>
      <c r="C13560" s="126"/>
      <c r="D13560" s="126"/>
      <c r="K13560" s="1014"/>
      <c r="L13560" s="126"/>
    </row>
    <row r="13561" spans="2:12">
      <c r="B13561" s="126"/>
      <c r="C13561" s="126"/>
      <c r="D13561" s="126"/>
      <c r="K13561" s="1014"/>
      <c r="L13561" s="126"/>
    </row>
    <row r="13562" spans="2:12">
      <c r="B13562" s="126"/>
      <c r="C13562" s="126"/>
      <c r="D13562" s="126"/>
      <c r="K13562" s="1014"/>
      <c r="L13562" s="126"/>
    </row>
    <row r="13563" spans="2:12">
      <c r="B13563" s="126"/>
      <c r="C13563" s="126"/>
      <c r="D13563" s="126"/>
      <c r="K13563" s="1014"/>
      <c r="L13563" s="126"/>
    </row>
    <row r="13564" spans="2:12">
      <c r="B13564" s="126"/>
      <c r="C13564" s="126"/>
      <c r="D13564" s="126"/>
      <c r="K13564" s="1014"/>
      <c r="L13564" s="126"/>
    </row>
    <row r="13565" spans="2:12">
      <c r="B13565" s="126"/>
      <c r="C13565" s="126"/>
      <c r="D13565" s="126"/>
      <c r="K13565" s="1014"/>
      <c r="L13565" s="126"/>
    </row>
    <row r="13566" spans="2:12">
      <c r="B13566" s="126"/>
      <c r="C13566" s="126"/>
      <c r="D13566" s="126"/>
      <c r="K13566" s="1014"/>
      <c r="L13566" s="126"/>
    </row>
    <row r="13567" spans="2:12">
      <c r="B13567" s="126"/>
      <c r="C13567" s="126"/>
      <c r="D13567" s="126"/>
      <c r="K13567" s="1014"/>
      <c r="L13567" s="126"/>
    </row>
    <row r="13568" spans="2:12">
      <c r="B13568" s="126"/>
      <c r="C13568" s="126"/>
      <c r="D13568" s="126"/>
      <c r="K13568" s="1014"/>
      <c r="L13568" s="126"/>
    </row>
    <row r="13569" spans="2:12">
      <c r="B13569" s="126"/>
      <c r="C13569" s="126"/>
      <c r="D13569" s="126"/>
      <c r="K13569" s="1014"/>
      <c r="L13569" s="126"/>
    </row>
    <row r="13570" spans="2:12">
      <c r="B13570" s="126"/>
      <c r="C13570" s="126"/>
      <c r="D13570" s="126"/>
      <c r="K13570" s="1014"/>
      <c r="L13570" s="126"/>
    </row>
    <row r="13571" spans="2:12">
      <c r="B13571" s="126"/>
      <c r="C13571" s="126"/>
      <c r="D13571" s="126"/>
      <c r="K13571" s="1014"/>
      <c r="L13571" s="126"/>
    </row>
    <row r="13572" spans="2:12">
      <c r="B13572" s="126"/>
      <c r="C13572" s="126"/>
      <c r="D13572" s="126"/>
      <c r="K13572" s="1014"/>
      <c r="L13572" s="126"/>
    </row>
    <row r="13573" spans="2:12">
      <c r="B13573" s="126"/>
      <c r="C13573" s="126"/>
      <c r="D13573" s="126"/>
      <c r="K13573" s="1014"/>
      <c r="L13573" s="126"/>
    </row>
    <row r="13574" spans="2:12">
      <c r="B13574" s="126"/>
      <c r="C13574" s="126"/>
      <c r="D13574" s="126"/>
      <c r="K13574" s="1014"/>
      <c r="L13574" s="126"/>
    </row>
    <row r="13575" spans="2:12">
      <c r="B13575" s="126"/>
      <c r="C13575" s="126"/>
      <c r="D13575" s="126"/>
      <c r="K13575" s="1014"/>
      <c r="L13575" s="126"/>
    </row>
    <row r="13576" spans="2:12">
      <c r="B13576" s="126"/>
      <c r="C13576" s="126"/>
      <c r="D13576" s="126"/>
      <c r="K13576" s="1014"/>
      <c r="L13576" s="126"/>
    </row>
    <row r="13577" spans="2:12">
      <c r="B13577" s="126"/>
      <c r="C13577" s="126"/>
      <c r="D13577" s="126"/>
      <c r="K13577" s="1014"/>
      <c r="L13577" s="126"/>
    </row>
    <row r="13578" spans="2:12">
      <c r="B13578" s="126"/>
      <c r="C13578" s="126"/>
      <c r="D13578" s="126"/>
      <c r="K13578" s="1014"/>
      <c r="L13578" s="126"/>
    </row>
    <row r="13579" spans="2:12">
      <c r="B13579" s="126"/>
      <c r="C13579" s="126"/>
      <c r="D13579" s="126"/>
      <c r="K13579" s="1014"/>
      <c r="L13579" s="126"/>
    </row>
    <row r="13580" spans="2:12">
      <c r="B13580" s="126"/>
      <c r="C13580" s="126"/>
      <c r="D13580" s="126"/>
      <c r="K13580" s="1014"/>
      <c r="L13580" s="126"/>
    </row>
    <row r="13581" spans="2:12">
      <c r="B13581" s="126"/>
      <c r="C13581" s="126"/>
      <c r="D13581" s="126"/>
      <c r="K13581" s="1014"/>
      <c r="L13581" s="126"/>
    </row>
    <row r="13582" spans="2:12">
      <c r="B13582" s="126"/>
      <c r="C13582" s="126"/>
      <c r="D13582" s="126"/>
      <c r="K13582" s="1014"/>
      <c r="L13582" s="126"/>
    </row>
    <row r="13583" spans="2:12">
      <c r="B13583" s="126"/>
      <c r="C13583" s="126"/>
      <c r="D13583" s="126"/>
      <c r="K13583" s="1014"/>
      <c r="L13583" s="126"/>
    </row>
    <row r="13584" spans="2:12">
      <c r="B13584" s="126"/>
      <c r="C13584" s="126"/>
      <c r="D13584" s="126"/>
      <c r="K13584" s="1014"/>
      <c r="L13584" s="126"/>
    </row>
    <row r="13585" spans="2:12">
      <c r="B13585" s="126"/>
      <c r="C13585" s="126"/>
      <c r="D13585" s="126"/>
      <c r="K13585" s="1014"/>
      <c r="L13585" s="126"/>
    </row>
    <row r="13586" spans="2:12">
      <c r="B13586" s="126"/>
      <c r="C13586" s="126"/>
      <c r="D13586" s="126"/>
      <c r="K13586" s="1014"/>
      <c r="L13586" s="126"/>
    </row>
    <row r="13587" spans="2:12">
      <c r="B13587" s="126"/>
      <c r="C13587" s="126"/>
      <c r="D13587" s="126"/>
      <c r="K13587" s="1014"/>
      <c r="L13587" s="126"/>
    </row>
    <row r="13588" spans="2:12">
      <c r="B13588" s="126"/>
      <c r="C13588" s="126"/>
      <c r="D13588" s="126"/>
      <c r="K13588" s="1014"/>
      <c r="L13588" s="126"/>
    </row>
    <row r="13589" spans="2:12">
      <c r="B13589" s="126"/>
      <c r="C13589" s="126"/>
      <c r="D13589" s="126"/>
      <c r="K13589" s="1014"/>
      <c r="L13589" s="126"/>
    </row>
    <row r="13590" spans="2:12">
      <c r="B13590" s="126"/>
      <c r="C13590" s="126"/>
      <c r="D13590" s="126"/>
      <c r="K13590" s="1014"/>
      <c r="L13590" s="126"/>
    </row>
    <row r="13591" spans="2:12">
      <c r="B13591" s="126"/>
      <c r="C13591" s="126"/>
      <c r="D13591" s="126"/>
      <c r="K13591" s="1014"/>
      <c r="L13591" s="126"/>
    </row>
    <row r="13592" spans="2:12">
      <c r="B13592" s="126"/>
      <c r="C13592" s="126"/>
      <c r="D13592" s="126"/>
      <c r="K13592" s="1014"/>
      <c r="L13592" s="126"/>
    </row>
    <row r="13593" spans="2:12">
      <c r="B13593" s="126"/>
      <c r="C13593" s="126"/>
      <c r="D13593" s="126"/>
      <c r="K13593" s="1014"/>
      <c r="L13593" s="126"/>
    </row>
    <row r="13594" spans="2:12">
      <c r="B13594" s="126"/>
      <c r="C13594" s="126"/>
      <c r="D13594" s="126"/>
      <c r="K13594" s="1014"/>
      <c r="L13594" s="126"/>
    </row>
    <row r="13595" spans="2:12">
      <c r="B13595" s="126"/>
      <c r="C13595" s="126"/>
      <c r="D13595" s="126"/>
      <c r="K13595" s="1014"/>
      <c r="L13595" s="126"/>
    </row>
    <row r="13596" spans="2:12">
      <c r="B13596" s="126"/>
      <c r="C13596" s="126"/>
      <c r="D13596" s="126"/>
      <c r="K13596" s="1014"/>
      <c r="L13596" s="126"/>
    </row>
    <row r="13597" spans="2:12">
      <c r="B13597" s="126"/>
      <c r="C13597" s="126"/>
      <c r="D13597" s="126"/>
      <c r="K13597" s="1014"/>
      <c r="L13597" s="126"/>
    </row>
    <row r="13598" spans="2:12">
      <c r="B13598" s="126"/>
      <c r="C13598" s="126"/>
      <c r="D13598" s="126"/>
      <c r="K13598" s="1014"/>
      <c r="L13598" s="126"/>
    </row>
    <row r="13599" spans="2:12">
      <c r="B13599" s="126"/>
      <c r="C13599" s="126"/>
      <c r="D13599" s="126"/>
      <c r="K13599" s="1014"/>
      <c r="L13599" s="126"/>
    </row>
    <row r="13600" spans="2:12">
      <c r="B13600" s="126"/>
      <c r="C13600" s="126"/>
      <c r="D13600" s="126"/>
      <c r="K13600" s="1014"/>
      <c r="L13600" s="126"/>
    </row>
    <row r="13601" spans="2:12">
      <c r="B13601" s="126"/>
      <c r="C13601" s="126"/>
      <c r="D13601" s="126"/>
      <c r="K13601" s="1014"/>
      <c r="L13601" s="126"/>
    </row>
    <row r="13602" spans="2:12">
      <c r="B13602" s="126"/>
      <c r="C13602" s="126"/>
      <c r="D13602" s="126"/>
      <c r="K13602" s="1014"/>
      <c r="L13602" s="126"/>
    </row>
    <row r="13603" spans="2:12">
      <c r="B13603" s="126"/>
      <c r="C13603" s="126"/>
      <c r="D13603" s="126"/>
      <c r="K13603" s="1014"/>
      <c r="L13603" s="126"/>
    </row>
    <row r="13604" spans="2:12">
      <c r="B13604" s="126"/>
      <c r="C13604" s="126"/>
      <c r="D13604" s="126"/>
      <c r="K13604" s="1014"/>
      <c r="L13604" s="126"/>
    </row>
    <row r="13605" spans="2:12">
      <c r="B13605" s="126"/>
      <c r="C13605" s="126"/>
      <c r="D13605" s="126"/>
      <c r="K13605" s="1014"/>
      <c r="L13605" s="126"/>
    </row>
    <row r="13606" spans="2:12">
      <c r="B13606" s="126"/>
      <c r="C13606" s="126"/>
      <c r="D13606" s="126"/>
      <c r="K13606" s="1014"/>
      <c r="L13606" s="126"/>
    </row>
    <row r="13607" spans="2:12">
      <c r="B13607" s="126"/>
      <c r="C13607" s="126"/>
      <c r="D13607" s="126"/>
      <c r="K13607" s="1014"/>
      <c r="L13607" s="126"/>
    </row>
    <row r="13608" spans="2:12">
      <c r="B13608" s="126"/>
      <c r="C13608" s="126"/>
      <c r="D13608" s="126"/>
      <c r="K13608" s="1014"/>
      <c r="L13608" s="126"/>
    </row>
    <row r="13609" spans="2:12">
      <c r="B13609" s="126"/>
      <c r="C13609" s="126"/>
      <c r="D13609" s="126"/>
      <c r="K13609" s="1014"/>
      <c r="L13609" s="126"/>
    </row>
    <row r="13610" spans="2:12">
      <c r="B13610" s="126"/>
      <c r="C13610" s="126"/>
      <c r="D13610" s="126"/>
      <c r="K13610" s="1014"/>
      <c r="L13610" s="126"/>
    </row>
    <row r="13611" spans="2:12">
      <c r="B13611" s="126"/>
      <c r="C13611" s="126"/>
      <c r="D13611" s="126"/>
      <c r="K13611" s="1014"/>
      <c r="L13611" s="126"/>
    </row>
    <row r="13612" spans="2:12">
      <c r="B13612" s="126"/>
      <c r="C13612" s="126"/>
      <c r="D13612" s="126"/>
      <c r="K13612" s="1014"/>
      <c r="L13612" s="126"/>
    </row>
    <row r="13613" spans="2:12">
      <c r="B13613" s="126"/>
      <c r="C13613" s="126"/>
      <c r="D13613" s="126"/>
      <c r="K13613" s="1014"/>
      <c r="L13613" s="126"/>
    </row>
    <row r="13614" spans="2:12">
      <c r="B13614" s="126"/>
      <c r="C13614" s="126"/>
      <c r="D13614" s="126"/>
      <c r="K13614" s="1014"/>
      <c r="L13614" s="126"/>
    </row>
    <row r="13615" spans="2:12">
      <c r="B13615" s="126"/>
      <c r="C13615" s="126"/>
      <c r="D13615" s="126"/>
      <c r="K13615" s="1014"/>
      <c r="L13615" s="126"/>
    </row>
    <row r="13616" spans="2:12">
      <c r="B13616" s="126"/>
      <c r="C13616" s="126"/>
      <c r="D13616" s="126"/>
      <c r="K13616" s="1014"/>
      <c r="L13616" s="126"/>
    </row>
    <row r="13617" spans="2:12">
      <c r="B13617" s="126"/>
      <c r="C13617" s="126"/>
      <c r="D13617" s="126"/>
      <c r="K13617" s="1014"/>
      <c r="L13617" s="126"/>
    </row>
    <row r="13618" spans="2:12">
      <c r="B13618" s="126"/>
      <c r="C13618" s="126"/>
      <c r="D13618" s="126"/>
      <c r="K13618" s="1014"/>
      <c r="L13618" s="126"/>
    </row>
    <row r="13619" spans="2:12">
      <c r="B13619" s="126"/>
      <c r="C13619" s="126"/>
      <c r="D13619" s="126"/>
      <c r="K13619" s="1014"/>
      <c r="L13619" s="126"/>
    </row>
    <row r="13620" spans="2:12">
      <c r="B13620" s="126"/>
      <c r="C13620" s="126"/>
      <c r="D13620" s="126"/>
      <c r="K13620" s="1014"/>
      <c r="L13620" s="126"/>
    </row>
    <row r="13621" spans="2:12">
      <c r="B13621" s="126"/>
      <c r="C13621" s="126"/>
      <c r="D13621" s="126"/>
      <c r="K13621" s="1014"/>
      <c r="L13621" s="126"/>
    </row>
    <row r="13622" spans="2:12">
      <c r="B13622" s="126"/>
      <c r="C13622" s="126"/>
      <c r="D13622" s="126"/>
      <c r="K13622" s="1014"/>
      <c r="L13622" s="126"/>
    </row>
    <row r="13623" spans="2:12">
      <c r="B13623" s="126"/>
      <c r="C13623" s="126"/>
      <c r="D13623" s="126"/>
      <c r="K13623" s="1014"/>
      <c r="L13623" s="126"/>
    </row>
    <row r="13624" spans="2:12">
      <c r="B13624" s="126"/>
      <c r="C13624" s="126"/>
      <c r="D13624" s="126"/>
      <c r="K13624" s="1014"/>
      <c r="L13624" s="126"/>
    </row>
    <row r="13625" spans="2:12">
      <c r="B13625" s="126"/>
      <c r="C13625" s="126"/>
      <c r="D13625" s="126"/>
      <c r="K13625" s="1014"/>
      <c r="L13625" s="126"/>
    </row>
    <row r="13626" spans="2:12">
      <c r="B13626" s="126"/>
      <c r="C13626" s="126"/>
      <c r="D13626" s="126"/>
      <c r="K13626" s="1014"/>
      <c r="L13626" s="126"/>
    </row>
    <row r="13627" spans="2:12">
      <c r="B13627" s="126"/>
      <c r="C13627" s="126"/>
      <c r="D13627" s="126"/>
      <c r="K13627" s="1014"/>
      <c r="L13627" s="126"/>
    </row>
    <row r="13628" spans="2:12">
      <c r="B13628" s="126"/>
      <c r="C13628" s="126"/>
      <c r="D13628" s="126"/>
      <c r="K13628" s="1014"/>
      <c r="L13628" s="126"/>
    </row>
    <row r="13629" spans="2:12">
      <c r="B13629" s="126"/>
      <c r="C13629" s="126"/>
      <c r="D13629" s="126"/>
      <c r="K13629" s="1014"/>
      <c r="L13629" s="126"/>
    </row>
    <row r="13630" spans="2:12">
      <c r="B13630" s="126"/>
      <c r="C13630" s="126"/>
      <c r="D13630" s="126"/>
      <c r="K13630" s="1014"/>
      <c r="L13630" s="126"/>
    </row>
    <row r="13631" spans="2:12">
      <c r="B13631" s="126"/>
      <c r="C13631" s="126"/>
      <c r="D13631" s="126"/>
      <c r="K13631" s="1014"/>
      <c r="L13631" s="126"/>
    </row>
    <row r="13632" spans="2:12">
      <c r="B13632" s="126"/>
      <c r="C13632" s="126"/>
      <c r="D13632" s="126"/>
      <c r="K13632" s="1014"/>
      <c r="L13632" s="126"/>
    </row>
    <row r="13633" spans="2:12">
      <c r="B13633" s="126"/>
      <c r="C13633" s="126"/>
      <c r="D13633" s="126"/>
      <c r="K13633" s="1014"/>
      <c r="L13633" s="126"/>
    </row>
    <row r="13634" spans="2:12">
      <c r="B13634" s="126"/>
      <c r="C13634" s="126"/>
      <c r="D13634" s="126"/>
      <c r="K13634" s="1014"/>
      <c r="L13634" s="126"/>
    </row>
    <row r="13635" spans="2:12">
      <c r="B13635" s="126"/>
      <c r="C13635" s="126"/>
      <c r="D13635" s="126"/>
      <c r="K13635" s="1014"/>
      <c r="L13635" s="126"/>
    </row>
    <row r="13636" spans="2:12">
      <c r="B13636" s="126"/>
      <c r="C13636" s="126"/>
      <c r="D13636" s="126"/>
      <c r="K13636" s="1014"/>
      <c r="L13636" s="126"/>
    </row>
    <row r="13637" spans="2:12">
      <c r="B13637" s="126"/>
      <c r="C13637" s="126"/>
      <c r="D13637" s="126"/>
      <c r="K13637" s="1014"/>
      <c r="L13637" s="126"/>
    </row>
    <row r="13638" spans="2:12">
      <c r="B13638" s="126"/>
      <c r="C13638" s="126"/>
      <c r="D13638" s="126"/>
      <c r="K13638" s="1014"/>
      <c r="L13638" s="126"/>
    </row>
    <row r="13639" spans="2:12">
      <c r="B13639" s="126"/>
      <c r="C13639" s="126"/>
      <c r="D13639" s="126"/>
      <c r="K13639" s="1014"/>
      <c r="L13639" s="126"/>
    </row>
    <row r="13640" spans="2:12">
      <c r="B13640" s="126"/>
      <c r="C13640" s="126"/>
      <c r="D13640" s="126"/>
      <c r="K13640" s="1014"/>
      <c r="L13640" s="126"/>
    </row>
    <row r="13641" spans="2:12">
      <c r="B13641" s="126"/>
      <c r="C13641" s="126"/>
      <c r="D13641" s="126"/>
      <c r="K13641" s="1014"/>
      <c r="L13641" s="126"/>
    </row>
    <row r="13642" spans="2:12">
      <c r="B13642" s="126"/>
      <c r="C13642" s="126"/>
      <c r="D13642" s="126"/>
      <c r="K13642" s="1014"/>
      <c r="L13642" s="126"/>
    </row>
    <row r="13643" spans="2:12">
      <c r="B13643" s="126"/>
      <c r="C13643" s="126"/>
      <c r="D13643" s="126"/>
      <c r="K13643" s="1014"/>
      <c r="L13643" s="126"/>
    </row>
    <row r="13644" spans="2:12">
      <c r="B13644" s="126"/>
      <c r="C13644" s="126"/>
      <c r="D13644" s="126"/>
      <c r="K13644" s="1014"/>
      <c r="L13644" s="126"/>
    </row>
    <row r="13645" spans="2:12">
      <c r="B13645" s="126"/>
      <c r="C13645" s="126"/>
      <c r="D13645" s="126"/>
      <c r="K13645" s="1014"/>
      <c r="L13645" s="126"/>
    </row>
    <row r="13646" spans="2:12">
      <c r="B13646" s="126"/>
      <c r="C13646" s="126"/>
      <c r="D13646" s="126"/>
      <c r="K13646" s="1014"/>
      <c r="L13646" s="126"/>
    </row>
    <row r="13647" spans="2:12">
      <c r="B13647" s="126"/>
      <c r="C13647" s="126"/>
      <c r="D13647" s="126"/>
      <c r="K13647" s="1014"/>
      <c r="L13647" s="126"/>
    </row>
    <row r="13648" spans="2:12">
      <c r="B13648" s="126"/>
      <c r="C13648" s="126"/>
      <c r="D13648" s="126"/>
      <c r="K13648" s="1014"/>
      <c r="L13648" s="126"/>
    </row>
    <row r="13649" spans="2:12">
      <c r="B13649" s="126"/>
      <c r="C13649" s="126"/>
      <c r="D13649" s="126"/>
      <c r="K13649" s="1014"/>
      <c r="L13649" s="126"/>
    </row>
    <row r="13650" spans="2:12">
      <c r="B13650" s="126"/>
      <c r="C13650" s="126"/>
      <c r="D13650" s="126"/>
      <c r="K13650" s="1014"/>
      <c r="L13650" s="126"/>
    </row>
    <row r="13651" spans="2:12">
      <c r="B13651" s="126"/>
      <c r="C13651" s="126"/>
      <c r="D13651" s="126"/>
      <c r="K13651" s="1014"/>
      <c r="L13651" s="126"/>
    </row>
    <row r="13652" spans="2:12">
      <c r="B13652" s="126"/>
      <c r="C13652" s="126"/>
      <c r="D13652" s="126"/>
      <c r="K13652" s="1014"/>
      <c r="L13652" s="126"/>
    </row>
    <row r="13653" spans="2:12">
      <c r="B13653" s="126"/>
      <c r="C13653" s="126"/>
      <c r="D13653" s="126"/>
      <c r="K13653" s="1014"/>
      <c r="L13653" s="126"/>
    </row>
    <row r="13654" spans="2:12">
      <c r="B13654" s="126"/>
      <c r="C13654" s="126"/>
      <c r="D13654" s="126"/>
      <c r="K13654" s="1014"/>
      <c r="L13654" s="126"/>
    </row>
    <row r="13655" spans="2:12">
      <c r="B13655" s="126"/>
      <c r="C13655" s="126"/>
      <c r="D13655" s="126"/>
      <c r="K13655" s="1014"/>
      <c r="L13655" s="126"/>
    </row>
    <row r="13656" spans="2:12">
      <c r="B13656" s="126"/>
      <c r="C13656" s="126"/>
      <c r="D13656" s="126"/>
      <c r="K13656" s="1014"/>
      <c r="L13656" s="126"/>
    </row>
    <row r="13657" spans="2:12">
      <c r="B13657" s="126"/>
      <c r="C13657" s="126"/>
      <c r="D13657" s="126"/>
      <c r="K13657" s="1014"/>
      <c r="L13657" s="126"/>
    </row>
    <row r="13658" spans="2:12">
      <c r="B13658" s="126"/>
      <c r="C13658" s="126"/>
      <c r="D13658" s="126"/>
      <c r="K13658" s="1014"/>
      <c r="L13658" s="126"/>
    </row>
    <row r="13659" spans="2:12">
      <c r="B13659" s="126"/>
      <c r="C13659" s="126"/>
      <c r="D13659" s="126"/>
      <c r="K13659" s="1014"/>
      <c r="L13659" s="126"/>
    </row>
    <row r="13660" spans="2:12">
      <c r="B13660" s="126"/>
      <c r="C13660" s="126"/>
      <c r="D13660" s="126"/>
      <c r="K13660" s="1014"/>
      <c r="L13660" s="126"/>
    </row>
    <row r="13661" spans="2:12">
      <c r="B13661" s="126"/>
      <c r="C13661" s="126"/>
      <c r="D13661" s="126"/>
      <c r="K13661" s="1014"/>
      <c r="L13661" s="126"/>
    </row>
    <row r="13662" spans="2:12">
      <c r="B13662" s="126"/>
      <c r="C13662" s="126"/>
      <c r="D13662" s="126"/>
      <c r="K13662" s="1014"/>
      <c r="L13662" s="126"/>
    </row>
    <row r="13663" spans="2:12">
      <c r="B13663" s="126"/>
      <c r="C13663" s="126"/>
      <c r="D13663" s="126"/>
      <c r="K13663" s="1014"/>
      <c r="L13663" s="126"/>
    </row>
    <row r="13664" spans="2:12">
      <c r="B13664" s="126"/>
      <c r="C13664" s="126"/>
      <c r="D13664" s="126"/>
      <c r="K13664" s="1014"/>
      <c r="L13664" s="126"/>
    </row>
    <row r="13665" spans="2:12">
      <c r="B13665" s="126"/>
      <c r="C13665" s="126"/>
      <c r="D13665" s="126"/>
      <c r="K13665" s="1014"/>
      <c r="L13665" s="126"/>
    </row>
    <row r="13666" spans="2:12">
      <c r="B13666" s="126"/>
      <c r="C13666" s="126"/>
      <c r="D13666" s="126"/>
      <c r="K13666" s="1014"/>
      <c r="L13666" s="126"/>
    </row>
    <row r="13667" spans="2:12">
      <c r="B13667" s="126"/>
      <c r="C13667" s="126"/>
      <c r="D13667" s="126"/>
      <c r="K13667" s="1014"/>
      <c r="L13667" s="126"/>
    </row>
    <row r="13668" spans="2:12">
      <c r="B13668" s="126"/>
      <c r="C13668" s="126"/>
      <c r="D13668" s="126"/>
      <c r="K13668" s="1014"/>
      <c r="L13668" s="126"/>
    </row>
    <row r="13669" spans="2:12">
      <c r="B13669" s="126"/>
      <c r="C13669" s="126"/>
      <c r="D13669" s="126"/>
      <c r="K13669" s="1014"/>
      <c r="L13669" s="126"/>
    </row>
    <row r="13670" spans="2:12">
      <c r="B13670" s="126"/>
      <c r="C13670" s="126"/>
      <c r="D13670" s="126"/>
      <c r="K13670" s="1014"/>
      <c r="L13670" s="126"/>
    </row>
    <row r="13671" spans="2:12">
      <c r="B13671" s="126"/>
      <c r="C13671" s="126"/>
      <c r="D13671" s="126"/>
      <c r="K13671" s="1014"/>
      <c r="L13671" s="126"/>
    </row>
    <row r="13672" spans="2:12">
      <c r="B13672" s="126"/>
      <c r="C13672" s="126"/>
      <c r="D13672" s="126"/>
      <c r="K13672" s="1014"/>
      <c r="L13672" s="126"/>
    </row>
    <row r="13673" spans="2:12">
      <c r="B13673" s="126"/>
      <c r="C13673" s="126"/>
      <c r="D13673" s="126"/>
      <c r="K13673" s="1014"/>
      <c r="L13673" s="126"/>
    </row>
    <row r="13674" spans="2:12">
      <c r="B13674" s="126"/>
      <c r="C13674" s="126"/>
      <c r="D13674" s="126"/>
      <c r="K13674" s="1014"/>
      <c r="L13674" s="126"/>
    </row>
    <row r="13675" spans="2:12">
      <c r="B13675" s="126"/>
      <c r="C13675" s="126"/>
      <c r="D13675" s="126"/>
      <c r="K13675" s="1014"/>
      <c r="L13675" s="126"/>
    </row>
    <row r="13676" spans="2:12">
      <c r="B13676" s="126"/>
      <c r="C13676" s="126"/>
      <c r="D13676" s="126"/>
      <c r="K13676" s="1014"/>
      <c r="L13676" s="126"/>
    </row>
    <row r="13677" spans="2:12">
      <c r="B13677" s="126"/>
      <c r="C13677" s="126"/>
      <c r="D13677" s="126"/>
      <c r="K13677" s="1014"/>
      <c r="L13677" s="126"/>
    </row>
    <row r="13678" spans="2:12">
      <c r="B13678" s="126"/>
      <c r="C13678" s="126"/>
      <c r="D13678" s="126"/>
      <c r="K13678" s="1014"/>
      <c r="L13678" s="126"/>
    </row>
    <row r="13679" spans="2:12">
      <c r="B13679" s="126"/>
      <c r="C13679" s="126"/>
      <c r="D13679" s="126"/>
      <c r="K13679" s="1014"/>
      <c r="L13679" s="126"/>
    </row>
    <row r="13680" spans="2:12">
      <c r="B13680" s="126"/>
      <c r="C13680" s="126"/>
      <c r="D13680" s="126"/>
      <c r="K13680" s="1014"/>
      <c r="L13680" s="126"/>
    </row>
    <row r="13681" spans="2:12">
      <c r="B13681" s="126"/>
      <c r="C13681" s="126"/>
      <c r="D13681" s="126"/>
      <c r="K13681" s="1014"/>
      <c r="L13681" s="126"/>
    </row>
    <row r="13682" spans="2:12">
      <c r="B13682" s="126"/>
      <c r="C13682" s="126"/>
      <c r="D13682" s="126"/>
      <c r="K13682" s="1014"/>
      <c r="L13682" s="126"/>
    </row>
    <row r="13683" spans="2:12">
      <c r="B13683" s="126"/>
      <c r="C13683" s="126"/>
      <c r="D13683" s="126"/>
      <c r="K13683" s="1014"/>
      <c r="L13683" s="126"/>
    </row>
    <row r="13684" spans="2:12">
      <c r="B13684" s="126"/>
      <c r="C13684" s="126"/>
      <c r="D13684" s="126"/>
      <c r="K13684" s="1014"/>
      <c r="L13684" s="126"/>
    </row>
    <row r="13685" spans="2:12">
      <c r="B13685" s="126"/>
      <c r="C13685" s="126"/>
      <c r="D13685" s="126"/>
      <c r="K13685" s="1014"/>
      <c r="L13685" s="126"/>
    </row>
    <row r="13686" spans="2:12">
      <c r="B13686" s="126"/>
      <c r="C13686" s="126"/>
      <c r="D13686" s="126"/>
      <c r="K13686" s="1014"/>
      <c r="L13686" s="126"/>
    </row>
    <row r="13687" spans="2:12">
      <c r="B13687" s="126"/>
      <c r="C13687" s="126"/>
      <c r="D13687" s="126"/>
      <c r="K13687" s="1014"/>
      <c r="L13687" s="126"/>
    </row>
    <row r="13688" spans="2:12">
      <c r="B13688" s="126"/>
      <c r="C13688" s="126"/>
      <c r="D13688" s="126"/>
      <c r="K13688" s="1014"/>
      <c r="L13688" s="126"/>
    </row>
    <row r="13689" spans="2:12">
      <c r="B13689" s="126"/>
      <c r="C13689" s="126"/>
      <c r="D13689" s="126"/>
      <c r="K13689" s="1014"/>
      <c r="L13689" s="126"/>
    </row>
    <row r="13690" spans="2:12">
      <c r="B13690" s="126"/>
      <c r="C13690" s="126"/>
      <c r="D13690" s="126"/>
      <c r="K13690" s="1014"/>
      <c r="L13690" s="126"/>
    </row>
    <row r="13691" spans="2:12">
      <c r="B13691" s="126"/>
      <c r="C13691" s="126"/>
      <c r="D13691" s="126"/>
      <c r="K13691" s="1014"/>
      <c r="L13691" s="126"/>
    </row>
    <row r="13692" spans="2:12">
      <c r="B13692" s="126"/>
      <c r="C13692" s="126"/>
      <c r="D13692" s="126"/>
      <c r="K13692" s="1014"/>
      <c r="L13692" s="126"/>
    </row>
    <row r="13693" spans="2:12">
      <c r="B13693" s="126"/>
      <c r="C13693" s="126"/>
      <c r="D13693" s="126"/>
      <c r="K13693" s="1014"/>
      <c r="L13693" s="126"/>
    </row>
    <row r="13694" spans="2:12">
      <c r="B13694" s="126"/>
      <c r="C13694" s="126"/>
      <c r="D13694" s="126"/>
      <c r="K13694" s="1014"/>
      <c r="L13694" s="126"/>
    </row>
    <row r="13695" spans="2:12">
      <c r="B13695" s="126"/>
      <c r="C13695" s="126"/>
      <c r="D13695" s="126"/>
      <c r="K13695" s="1014"/>
      <c r="L13695" s="126"/>
    </row>
    <row r="13696" spans="2:12">
      <c r="B13696" s="126"/>
      <c r="C13696" s="126"/>
      <c r="D13696" s="126"/>
      <c r="K13696" s="1014"/>
      <c r="L13696" s="126"/>
    </row>
    <row r="13697" spans="2:12">
      <c r="B13697" s="126"/>
      <c r="C13697" s="126"/>
      <c r="D13697" s="126"/>
      <c r="K13697" s="1014"/>
      <c r="L13697" s="126"/>
    </row>
    <row r="13698" spans="2:12">
      <c r="B13698" s="126"/>
      <c r="C13698" s="126"/>
      <c r="D13698" s="126"/>
      <c r="K13698" s="1014"/>
      <c r="L13698" s="126"/>
    </row>
    <row r="13699" spans="2:12">
      <c r="B13699" s="126"/>
      <c r="C13699" s="126"/>
      <c r="D13699" s="126"/>
      <c r="K13699" s="1014"/>
      <c r="L13699" s="126"/>
    </row>
    <row r="13700" spans="2:12">
      <c r="B13700" s="126"/>
      <c r="C13700" s="126"/>
      <c r="D13700" s="126"/>
      <c r="K13700" s="1014"/>
      <c r="L13700" s="126"/>
    </row>
    <row r="13701" spans="2:12">
      <c r="B13701" s="126"/>
      <c r="C13701" s="126"/>
      <c r="D13701" s="126"/>
      <c r="K13701" s="1014"/>
      <c r="L13701" s="126"/>
    </row>
    <row r="13702" spans="2:12">
      <c r="B13702" s="126"/>
      <c r="C13702" s="126"/>
      <c r="D13702" s="126"/>
      <c r="K13702" s="1014"/>
      <c r="L13702" s="126"/>
    </row>
    <row r="13703" spans="2:12">
      <c r="B13703" s="126"/>
      <c r="C13703" s="126"/>
      <c r="D13703" s="126"/>
      <c r="K13703" s="1014"/>
      <c r="L13703" s="126"/>
    </row>
    <row r="13704" spans="2:12">
      <c r="B13704" s="126"/>
      <c r="C13704" s="126"/>
      <c r="D13704" s="126"/>
      <c r="K13704" s="1014"/>
      <c r="L13704" s="126"/>
    </row>
    <row r="13705" spans="2:12">
      <c r="B13705" s="126"/>
      <c r="C13705" s="126"/>
      <c r="D13705" s="126"/>
      <c r="K13705" s="1014"/>
      <c r="L13705" s="126"/>
    </row>
    <row r="13706" spans="2:12">
      <c r="B13706" s="126"/>
      <c r="C13706" s="126"/>
      <c r="D13706" s="126"/>
      <c r="K13706" s="1014"/>
      <c r="L13706" s="126"/>
    </row>
    <row r="13707" spans="2:12">
      <c r="B13707" s="126"/>
      <c r="C13707" s="126"/>
      <c r="D13707" s="126"/>
      <c r="K13707" s="1014"/>
      <c r="L13707" s="126"/>
    </row>
    <row r="13708" spans="2:12">
      <c r="B13708" s="126"/>
      <c r="C13708" s="126"/>
      <c r="D13708" s="126"/>
      <c r="K13708" s="1014"/>
      <c r="L13708" s="126"/>
    </row>
    <row r="13709" spans="2:12">
      <c r="B13709" s="126"/>
      <c r="C13709" s="126"/>
      <c r="D13709" s="126"/>
      <c r="K13709" s="1014"/>
      <c r="L13709" s="126"/>
    </row>
    <row r="13710" spans="2:12">
      <c r="B13710" s="126"/>
      <c r="C13710" s="126"/>
      <c r="D13710" s="126"/>
      <c r="K13710" s="1014"/>
      <c r="L13710" s="126"/>
    </row>
    <row r="13711" spans="2:12">
      <c r="B13711" s="126"/>
      <c r="C13711" s="126"/>
      <c r="D13711" s="126"/>
      <c r="K13711" s="1014"/>
      <c r="L13711" s="126"/>
    </row>
    <row r="13712" spans="2:12">
      <c r="B13712" s="126"/>
      <c r="C13712" s="126"/>
      <c r="D13712" s="126"/>
      <c r="K13712" s="1014"/>
      <c r="L13712" s="126"/>
    </row>
    <row r="13713" spans="2:12">
      <c r="B13713" s="126"/>
      <c r="C13713" s="126"/>
      <c r="D13713" s="126"/>
      <c r="K13713" s="1014"/>
      <c r="L13713" s="126"/>
    </row>
    <row r="13714" spans="2:12">
      <c r="B13714" s="126"/>
      <c r="C13714" s="126"/>
      <c r="D13714" s="126"/>
      <c r="K13714" s="1014"/>
      <c r="L13714" s="126"/>
    </row>
    <row r="13715" spans="2:12">
      <c r="B13715" s="126"/>
      <c r="C13715" s="126"/>
      <c r="D13715" s="126"/>
      <c r="K13715" s="1014"/>
      <c r="L13715" s="126"/>
    </row>
    <row r="13716" spans="2:12">
      <c r="B13716" s="126"/>
      <c r="C13716" s="126"/>
      <c r="D13716" s="126"/>
      <c r="K13716" s="1014"/>
      <c r="L13716" s="126"/>
    </row>
    <row r="13717" spans="2:12">
      <c r="B13717" s="126"/>
      <c r="C13717" s="126"/>
      <c r="D13717" s="126"/>
      <c r="K13717" s="1014"/>
      <c r="L13717" s="126"/>
    </row>
    <row r="13718" spans="2:12">
      <c r="B13718" s="126"/>
      <c r="C13718" s="126"/>
      <c r="D13718" s="126"/>
      <c r="K13718" s="1014"/>
      <c r="L13718" s="126"/>
    </row>
    <row r="13719" spans="2:12">
      <c r="B13719" s="126"/>
      <c r="C13719" s="126"/>
      <c r="D13719" s="126"/>
      <c r="K13719" s="1014"/>
      <c r="L13719" s="126"/>
    </row>
    <row r="13720" spans="2:12">
      <c r="B13720" s="126"/>
      <c r="C13720" s="126"/>
      <c r="D13720" s="126"/>
      <c r="K13720" s="1014"/>
      <c r="L13720" s="126"/>
    </row>
    <row r="13721" spans="2:12">
      <c r="B13721" s="126"/>
      <c r="C13721" s="126"/>
      <c r="D13721" s="126"/>
      <c r="K13721" s="1014"/>
      <c r="L13721" s="126"/>
    </row>
    <row r="13722" spans="2:12">
      <c r="B13722" s="126"/>
      <c r="C13722" s="126"/>
      <c r="D13722" s="126"/>
      <c r="K13722" s="1014"/>
      <c r="L13722" s="126"/>
    </row>
    <row r="13723" spans="2:12">
      <c r="B13723" s="126"/>
      <c r="C13723" s="126"/>
      <c r="D13723" s="126"/>
      <c r="K13723" s="1014"/>
      <c r="L13723" s="126"/>
    </row>
    <row r="13724" spans="2:12">
      <c r="B13724" s="126"/>
      <c r="C13724" s="126"/>
      <c r="D13724" s="126"/>
      <c r="K13724" s="1014"/>
      <c r="L13724" s="126"/>
    </row>
    <row r="13725" spans="2:12">
      <c r="B13725" s="126"/>
      <c r="C13725" s="126"/>
      <c r="D13725" s="126"/>
      <c r="K13725" s="1014"/>
      <c r="L13725" s="126"/>
    </row>
    <row r="13726" spans="2:12">
      <c r="B13726" s="126"/>
      <c r="C13726" s="126"/>
      <c r="D13726" s="126"/>
      <c r="K13726" s="1014"/>
      <c r="L13726" s="126"/>
    </row>
    <row r="13727" spans="2:12">
      <c r="B13727" s="126"/>
      <c r="C13727" s="126"/>
      <c r="D13727" s="126"/>
      <c r="K13727" s="1014"/>
      <c r="L13727" s="126"/>
    </row>
    <row r="13728" spans="2:12">
      <c r="B13728" s="126"/>
      <c r="C13728" s="126"/>
      <c r="D13728" s="126"/>
      <c r="K13728" s="1014"/>
      <c r="L13728" s="126"/>
    </row>
    <row r="13729" spans="2:12">
      <c r="B13729" s="126"/>
      <c r="C13729" s="126"/>
      <c r="D13729" s="126"/>
      <c r="K13729" s="1014"/>
      <c r="L13729" s="126"/>
    </row>
    <row r="13730" spans="2:12">
      <c r="B13730" s="126"/>
      <c r="C13730" s="126"/>
      <c r="D13730" s="126"/>
      <c r="K13730" s="1014"/>
      <c r="L13730" s="126"/>
    </row>
    <row r="13731" spans="2:12">
      <c r="B13731" s="126"/>
      <c r="C13731" s="126"/>
      <c r="D13731" s="126"/>
      <c r="K13731" s="1014"/>
      <c r="L13731" s="126"/>
    </row>
    <row r="13732" spans="2:12">
      <c r="B13732" s="126"/>
      <c r="C13732" s="126"/>
      <c r="D13732" s="126"/>
      <c r="K13732" s="1014"/>
      <c r="L13732" s="126"/>
    </row>
    <row r="13733" spans="2:12">
      <c r="B13733" s="126"/>
      <c r="C13733" s="126"/>
      <c r="D13733" s="126"/>
      <c r="K13733" s="1014"/>
      <c r="L13733" s="126"/>
    </row>
    <row r="13734" spans="2:12">
      <c r="B13734" s="126"/>
      <c r="C13734" s="126"/>
      <c r="D13734" s="126"/>
      <c r="K13734" s="1014"/>
      <c r="L13734" s="126"/>
    </row>
    <row r="13735" spans="2:12">
      <c r="B13735" s="126"/>
      <c r="C13735" s="126"/>
      <c r="D13735" s="126"/>
      <c r="K13735" s="1014"/>
      <c r="L13735" s="126"/>
    </row>
    <row r="13736" spans="2:12">
      <c r="B13736" s="126"/>
      <c r="C13736" s="126"/>
      <c r="D13736" s="126"/>
      <c r="K13736" s="1014"/>
      <c r="L13736" s="126"/>
    </row>
    <row r="13737" spans="2:12">
      <c r="B13737" s="126"/>
      <c r="C13737" s="126"/>
      <c r="D13737" s="126"/>
      <c r="K13737" s="1014"/>
      <c r="L13737" s="126"/>
    </row>
    <row r="13738" spans="2:12">
      <c r="B13738" s="126"/>
      <c r="C13738" s="126"/>
      <c r="D13738" s="126"/>
      <c r="K13738" s="1014"/>
      <c r="L13738" s="126"/>
    </row>
    <row r="13739" spans="2:12">
      <c r="B13739" s="126"/>
      <c r="C13739" s="126"/>
      <c r="D13739" s="126"/>
      <c r="K13739" s="1014"/>
      <c r="L13739" s="126"/>
    </row>
    <row r="13740" spans="2:12">
      <c r="B13740" s="126"/>
      <c r="C13740" s="126"/>
      <c r="D13740" s="126"/>
      <c r="K13740" s="1014"/>
      <c r="L13740" s="126"/>
    </row>
    <row r="13741" spans="2:12">
      <c r="B13741" s="126"/>
      <c r="C13741" s="126"/>
      <c r="D13741" s="126"/>
      <c r="K13741" s="1014"/>
      <c r="L13741" s="126"/>
    </row>
    <row r="13742" spans="2:12">
      <c r="B13742" s="126"/>
      <c r="C13742" s="126"/>
      <c r="D13742" s="126"/>
      <c r="K13742" s="1014"/>
      <c r="L13742" s="126"/>
    </row>
    <row r="13743" spans="2:12">
      <c r="B13743" s="126"/>
      <c r="C13743" s="126"/>
      <c r="D13743" s="126"/>
      <c r="K13743" s="1014"/>
      <c r="L13743" s="126"/>
    </row>
    <row r="13744" spans="2:12">
      <c r="B13744" s="126"/>
      <c r="C13744" s="126"/>
      <c r="D13744" s="126"/>
      <c r="K13744" s="1014"/>
      <c r="L13744" s="126"/>
    </row>
    <row r="13745" spans="2:12">
      <c r="B13745" s="126"/>
      <c r="C13745" s="126"/>
      <c r="D13745" s="126"/>
      <c r="K13745" s="1014"/>
      <c r="L13745" s="126"/>
    </row>
    <row r="13746" spans="2:12">
      <c r="B13746" s="126"/>
      <c r="C13746" s="126"/>
      <c r="D13746" s="126"/>
      <c r="K13746" s="1014"/>
      <c r="L13746" s="126"/>
    </row>
    <row r="13747" spans="2:12">
      <c r="B13747" s="126"/>
      <c r="C13747" s="126"/>
      <c r="D13747" s="126"/>
      <c r="K13747" s="1014"/>
      <c r="L13747" s="126"/>
    </row>
    <row r="13748" spans="2:12">
      <c r="B13748" s="126"/>
      <c r="C13748" s="126"/>
      <c r="D13748" s="126"/>
      <c r="K13748" s="1014"/>
      <c r="L13748" s="126"/>
    </row>
    <row r="13749" spans="2:12">
      <c r="B13749" s="126"/>
      <c r="C13749" s="126"/>
      <c r="D13749" s="126"/>
      <c r="K13749" s="1014"/>
      <c r="L13749" s="126"/>
    </row>
    <row r="13750" spans="2:12">
      <c r="B13750" s="126"/>
      <c r="C13750" s="126"/>
      <c r="D13750" s="126"/>
      <c r="K13750" s="1014"/>
      <c r="L13750" s="126"/>
    </row>
    <row r="13751" spans="2:12">
      <c r="B13751" s="126"/>
      <c r="C13751" s="126"/>
      <c r="D13751" s="126"/>
      <c r="K13751" s="1014"/>
      <c r="L13751" s="126"/>
    </row>
    <row r="13752" spans="2:12">
      <c r="B13752" s="126"/>
      <c r="C13752" s="126"/>
      <c r="D13752" s="126"/>
      <c r="K13752" s="1014"/>
      <c r="L13752" s="126"/>
    </row>
    <row r="13753" spans="2:12">
      <c r="B13753" s="126"/>
      <c r="C13753" s="126"/>
      <c r="D13753" s="126"/>
      <c r="K13753" s="1014"/>
      <c r="L13753" s="126"/>
    </row>
    <row r="13754" spans="2:12">
      <c r="B13754" s="126"/>
      <c r="C13754" s="126"/>
      <c r="D13754" s="126"/>
      <c r="K13754" s="1014"/>
      <c r="L13754" s="126"/>
    </row>
    <row r="13755" spans="2:12">
      <c r="B13755" s="126"/>
      <c r="C13755" s="126"/>
      <c r="D13755" s="126"/>
      <c r="K13755" s="1014"/>
      <c r="L13755" s="126"/>
    </row>
    <row r="13756" spans="2:12">
      <c r="B13756" s="126"/>
      <c r="C13756" s="126"/>
      <c r="D13756" s="126"/>
      <c r="K13756" s="1014"/>
      <c r="L13756" s="126"/>
    </row>
    <row r="13757" spans="2:12">
      <c r="B13757" s="126"/>
      <c r="C13757" s="126"/>
      <c r="D13757" s="126"/>
      <c r="K13757" s="1014"/>
      <c r="L13757" s="126"/>
    </row>
    <row r="13758" spans="2:12">
      <c r="B13758" s="126"/>
      <c r="C13758" s="126"/>
      <c r="D13758" s="126"/>
      <c r="K13758" s="1014"/>
      <c r="L13758" s="126"/>
    </row>
    <row r="13759" spans="2:12">
      <c r="B13759" s="126"/>
      <c r="C13759" s="126"/>
      <c r="D13759" s="126"/>
      <c r="K13759" s="1014"/>
      <c r="L13759" s="126"/>
    </row>
    <row r="13760" spans="2:12">
      <c r="B13760" s="126"/>
      <c r="C13760" s="126"/>
      <c r="D13760" s="126"/>
      <c r="K13760" s="1014"/>
      <c r="L13760" s="126"/>
    </row>
    <row r="13761" spans="2:12">
      <c r="B13761" s="126"/>
      <c r="C13761" s="126"/>
      <c r="D13761" s="126"/>
      <c r="K13761" s="1014"/>
      <c r="L13761" s="126"/>
    </row>
    <row r="13762" spans="2:12">
      <c r="B13762" s="126"/>
      <c r="C13762" s="126"/>
      <c r="D13762" s="126"/>
      <c r="K13762" s="1014"/>
      <c r="L13762" s="126"/>
    </row>
    <row r="13763" spans="2:12">
      <c r="B13763" s="126"/>
      <c r="C13763" s="126"/>
      <c r="D13763" s="126"/>
      <c r="K13763" s="1014"/>
      <c r="L13763" s="126"/>
    </row>
    <row r="13764" spans="2:12">
      <c r="B13764" s="126"/>
      <c r="C13764" s="126"/>
      <c r="D13764" s="126"/>
      <c r="K13764" s="1014"/>
      <c r="L13764" s="126"/>
    </row>
    <row r="13765" spans="2:12">
      <c r="B13765" s="126"/>
      <c r="C13765" s="126"/>
      <c r="D13765" s="126"/>
      <c r="K13765" s="1014"/>
      <c r="L13765" s="126"/>
    </row>
    <row r="13766" spans="2:12">
      <c r="B13766" s="126"/>
      <c r="C13766" s="126"/>
      <c r="D13766" s="126"/>
      <c r="K13766" s="1014"/>
      <c r="L13766" s="126"/>
    </row>
    <row r="13767" spans="2:12">
      <c r="B13767" s="126"/>
      <c r="C13767" s="126"/>
      <c r="D13767" s="126"/>
      <c r="K13767" s="1014"/>
      <c r="L13767" s="126"/>
    </row>
    <row r="13768" spans="2:12">
      <c r="B13768" s="126"/>
      <c r="C13768" s="126"/>
      <c r="D13768" s="126"/>
      <c r="K13768" s="1014"/>
      <c r="L13768" s="126"/>
    </row>
    <row r="13769" spans="2:12">
      <c r="B13769" s="126"/>
      <c r="C13769" s="126"/>
      <c r="D13769" s="126"/>
      <c r="K13769" s="1014"/>
      <c r="L13769" s="126"/>
    </row>
    <row r="13770" spans="2:12">
      <c r="B13770" s="126"/>
      <c r="C13770" s="126"/>
      <c r="D13770" s="126"/>
      <c r="K13770" s="1014"/>
      <c r="L13770" s="126"/>
    </row>
    <row r="13771" spans="2:12">
      <c r="B13771" s="126"/>
      <c r="C13771" s="126"/>
      <c r="D13771" s="126"/>
      <c r="K13771" s="1014"/>
      <c r="L13771" s="126"/>
    </row>
    <row r="13772" spans="2:12">
      <c r="B13772" s="126"/>
      <c r="C13772" s="126"/>
      <c r="D13772" s="126"/>
      <c r="K13772" s="1014"/>
      <c r="L13772" s="126"/>
    </row>
    <row r="13773" spans="2:12">
      <c r="B13773" s="126"/>
      <c r="C13773" s="126"/>
      <c r="D13773" s="126"/>
      <c r="K13773" s="1014"/>
      <c r="L13773" s="126"/>
    </row>
    <row r="13774" spans="2:12">
      <c r="B13774" s="126"/>
      <c r="C13774" s="126"/>
      <c r="D13774" s="126"/>
      <c r="K13774" s="1014"/>
      <c r="L13774" s="126"/>
    </row>
    <row r="13775" spans="2:12">
      <c r="B13775" s="126"/>
      <c r="C13775" s="126"/>
      <c r="D13775" s="126"/>
      <c r="K13775" s="1014"/>
      <c r="L13775" s="126"/>
    </row>
    <row r="13776" spans="2:12">
      <c r="B13776" s="126"/>
      <c r="C13776" s="126"/>
      <c r="D13776" s="126"/>
      <c r="K13776" s="1014"/>
      <c r="L13776" s="126"/>
    </row>
    <row r="13777" spans="2:12">
      <c r="B13777" s="126"/>
      <c r="C13777" s="126"/>
      <c r="D13777" s="126"/>
      <c r="K13777" s="1014"/>
      <c r="L13777" s="126"/>
    </row>
    <row r="13778" spans="2:12">
      <c r="B13778" s="126"/>
      <c r="C13778" s="126"/>
      <c r="D13778" s="126"/>
      <c r="K13778" s="1014"/>
      <c r="L13778" s="126"/>
    </row>
    <row r="13779" spans="2:12">
      <c r="B13779" s="126"/>
      <c r="C13779" s="126"/>
      <c r="D13779" s="126"/>
      <c r="K13779" s="1014"/>
      <c r="L13779" s="126"/>
    </row>
    <row r="13780" spans="2:12">
      <c r="B13780" s="126"/>
      <c r="C13780" s="126"/>
      <c r="D13780" s="126"/>
      <c r="K13780" s="1014"/>
      <c r="L13780" s="126"/>
    </row>
    <row r="13781" spans="2:12">
      <c r="B13781" s="126"/>
      <c r="C13781" s="126"/>
      <c r="D13781" s="126"/>
      <c r="K13781" s="1014"/>
      <c r="L13781" s="126"/>
    </row>
    <row r="13782" spans="2:12">
      <c r="B13782" s="126"/>
      <c r="C13782" s="126"/>
      <c r="D13782" s="126"/>
      <c r="K13782" s="1014"/>
      <c r="L13782" s="126"/>
    </row>
    <row r="13783" spans="2:12">
      <c r="B13783" s="126"/>
      <c r="C13783" s="126"/>
      <c r="D13783" s="126"/>
      <c r="K13783" s="1014"/>
      <c r="L13783" s="126"/>
    </row>
    <row r="13784" spans="2:12">
      <c r="B13784" s="126"/>
      <c r="C13784" s="126"/>
      <c r="D13784" s="126"/>
      <c r="K13784" s="1014"/>
      <c r="L13784" s="126"/>
    </row>
    <row r="13785" spans="2:12">
      <c r="B13785" s="126"/>
      <c r="C13785" s="126"/>
      <c r="D13785" s="126"/>
      <c r="K13785" s="1014"/>
      <c r="L13785" s="126"/>
    </row>
    <row r="13786" spans="2:12">
      <c r="B13786" s="126"/>
      <c r="C13786" s="126"/>
      <c r="D13786" s="126"/>
      <c r="K13786" s="1014"/>
      <c r="L13786" s="126"/>
    </row>
    <row r="13787" spans="2:12">
      <c r="B13787" s="126"/>
      <c r="C13787" s="126"/>
      <c r="D13787" s="126"/>
      <c r="K13787" s="1014"/>
      <c r="L13787" s="126"/>
    </row>
    <row r="13788" spans="2:12">
      <c r="B13788" s="126"/>
      <c r="C13788" s="126"/>
      <c r="D13788" s="126"/>
      <c r="K13788" s="1014"/>
      <c r="L13788" s="126"/>
    </row>
    <row r="13789" spans="2:12">
      <c r="B13789" s="126"/>
      <c r="C13789" s="126"/>
      <c r="D13789" s="126"/>
      <c r="K13789" s="1014"/>
      <c r="L13789" s="126"/>
    </row>
    <row r="13790" spans="2:12">
      <c r="B13790" s="126"/>
      <c r="C13790" s="126"/>
      <c r="D13790" s="126"/>
      <c r="K13790" s="1014"/>
      <c r="L13790" s="126"/>
    </row>
    <row r="13791" spans="2:12">
      <c r="B13791" s="126"/>
      <c r="C13791" s="126"/>
      <c r="D13791" s="126"/>
      <c r="K13791" s="1014"/>
      <c r="L13791" s="126"/>
    </row>
    <row r="13792" spans="2:12">
      <c r="B13792" s="126"/>
      <c r="C13792" s="126"/>
      <c r="D13792" s="126"/>
      <c r="K13792" s="1014"/>
      <c r="L13792" s="126"/>
    </row>
    <row r="13793" spans="2:12">
      <c r="B13793" s="126"/>
      <c r="C13793" s="126"/>
      <c r="D13793" s="126"/>
      <c r="K13793" s="1014"/>
      <c r="L13793" s="126"/>
    </row>
    <row r="13794" spans="2:12">
      <c r="B13794" s="126"/>
      <c r="C13794" s="126"/>
      <c r="D13794" s="126"/>
      <c r="K13794" s="1014"/>
      <c r="L13794" s="126"/>
    </row>
    <row r="13795" spans="2:12">
      <c r="B13795" s="126"/>
      <c r="C13795" s="126"/>
      <c r="D13795" s="126"/>
      <c r="K13795" s="1014"/>
      <c r="L13795" s="126"/>
    </row>
    <row r="13796" spans="2:12">
      <c r="B13796" s="126"/>
      <c r="C13796" s="126"/>
      <c r="D13796" s="126"/>
      <c r="K13796" s="1014"/>
      <c r="L13796" s="126"/>
    </row>
    <row r="13797" spans="2:12">
      <c r="B13797" s="126"/>
      <c r="C13797" s="126"/>
      <c r="D13797" s="126"/>
      <c r="K13797" s="1014"/>
      <c r="L13797" s="126"/>
    </row>
    <row r="13798" spans="2:12">
      <c r="B13798" s="126"/>
      <c r="C13798" s="126"/>
      <c r="D13798" s="126"/>
      <c r="K13798" s="1014"/>
      <c r="L13798" s="126"/>
    </row>
    <row r="13799" spans="2:12">
      <c r="B13799" s="126"/>
      <c r="C13799" s="126"/>
      <c r="D13799" s="126"/>
      <c r="K13799" s="1014"/>
      <c r="L13799" s="126"/>
    </row>
    <row r="13800" spans="2:12">
      <c r="B13800" s="126"/>
      <c r="C13800" s="126"/>
      <c r="D13800" s="126"/>
      <c r="K13800" s="1014"/>
      <c r="L13800" s="126"/>
    </row>
    <row r="13801" spans="2:12">
      <c r="B13801" s="126"/>
      <c r="C13801" s="126"/>
      <c r="D13801" s="126"/>
      <c r="K13801" s="1014"/>
      <c r="L13801" s="126"/>
    </row>
    <row r="13802" spans="2:12">
      <c r="B13802" s="126"/>
      <c r="C13802" s="126"/>
      <c r="D13802" s="126"/>
      <c r="K13802" s="1014"/>
      <c r="L13802" s="126"/>
    </row>
    <row r="13803" spans="2:12">
      <c r="B13803" s="126"/>
      <c r="C13803" s="126"/>
      <c r="D13803" s="126"/>
      <c r="K13803" s="1014"/>
      <c r="L13803" s="126"/>
    </row>
    <row r="13804" spans="2:12">
      <c r="B13804" s="126"/>
      <c r="C13804" s="126"/>
      <c r="D13804" s="126"/>
      <c r="K13804" s="1014"/>
      <c r="L13804" s="126"/>
    </row>
    <row r="13805" spans="2:12">
      <c r="B13805" s="126"/>
      <c r="C13805" s="126"/>
      <c r="D13805" s="126"/>
      <c r="K13805" s="1014"/>
      <c r="L13805" s="126"/>
    </row>
    <row r="13806" spans="2:12">
      <c r="B13806" s="126"/>
      <c r="C13806" s="126"/>
      <c r="D13806" s="126"/>
      <c r="K13806" s="1014"/>
      <c r="L13806" s="126"/>
    </row>
    <row r="13807" spans="2:12">
      <c r="B13807" s="126"/>
      <c r="C13807" s="126"/>
      <c r="D13807" s="126"/>
      <c r="K13807" s="1014"/>
      <c r="L13807" s="126"/>
    </row>
    <row r="13808" spans="2:12">
      <c r="B13808" s="126"/>
      <c r="C13808" s="126"/>
      <c r="D13808" s="126"/>
      <c r="K13808" s="1014"/>
      <c r="L13808" s="126"/>
    </row>
    <row r="13809" spans="2:12">
      <c r="B13809" s="126"/>
      <c r="C13809" s="126"/>
      <c r="D13809" s="126"/>
      <c r="K13809" s="1014"/>
      <c r="L13809" s="126"/>
    </row>
    <row r="13810" spans="2:12">
      <c r="B13810" s="126"/>
      <c r="C13810" s="126"/>
      <c r="D13810" s="126"/>
      <c r="K13810" s="1014"/>
      <c r="L13810" s="126"/>
    </row>
    <row r="13811" spans="2:12">
      <c r="B13811" s="126"/>
      <c r="C13811" s="126"/>
      <c r="D13811" s="126"/>
      <c r="K13811" s="1014"/>
      <c r="L13811" s="126"/>
    </row>
    <row r="13812" spans="2:12">
      <c r="B13812" s="126"/>
      <c r="C13812" s="126"/>
      <c r="D13812" s="126"/>
      <c r="K13812" s="1014"/>
      <c r="L13812" s="126"/>
    </row>
    <row r="13813" spans="2:12">
      <c r="B13813" s="126"/>
      <c r="C13813" s="126"/>
      <c r="D13813" s="126"/>
      <c r="K13813" s="1014"/>
      <c r="L13813" s="126"/>
    </row>
    <row r="13814" spans="2:12">
      <c r="B13814" s="126"/>
      <c r="C13814" s="126"/>
      <c r="D13814" s="126"/>
      <c r="K13814" s="1014"/>
      <c r="L13814" s="126"/>
    </row>
    <row r="13815" spans="2:12">
      <c r="B13815" s="126"/>
      <c r="C13815" s="126"/>
      <c r="D13815" s="126"/>
      <c r="K13815" s="1014"/>
      <c r="L13815" s="126"/>
    </row>
    <row r="13816" spans="2:12">
      <c r="B13816" s="126"/>
      <c r="C13816" s="126"/>
      <c r="D13816" s="126"/>
      <c r="K13816" s="1014"/>
      <c r="L13816" s="126"/>
    </row>
    <row r="13817" spans="2:12">
      <c r="B13817" s="126"/>
      <c r="C13817" s="126"/>
      <c r="D13817" s="126"/>
      <c r="K13817" s="1014"/>
      <c r="L13817" s="126"/>
    </row>
    <row r="13818" spans="2:12">
      <c r="B13818" s="126"/>
      <c r="C13818" s="126"/>
      <c r="D13818" s="126"/>
      <c r="K13818" s="1014"/>
      <c r="L13818" s="126"/>
    </row>
    <row r="13819" spans="2:12">
      <c r="B13819" s="126"/>
      <c r="C13819" s="126"/>
      <c r="D13819" s="126"/>
      <c r="K13819" s="1014"/>
      <c r="L13819" s="126"/>
    </row>
    <row r="13820" spans="2:12">
      <c r="B13820" s="126"/>
      <c r="C13820" s="126"/>
      <c r="D13820" s="126"/>
      <c r="K13820" s="1014"/>
      <c r="L13820" s="126"/>
    </row>
    <row r="13821" spans="2:12">
      <c r="B13821" s="126"/>
      <c r="C13821" s="126"/>
      <c r="D13821" s="126"/>
      <c r="K13821" s="1014"/>
      <c r="L13821" s="126"/>
    </row>
    <row r="13822" spans="2:12">
      <c r="B13822" s="126"/>
      <c r="C13822" s="126"/>
      <c r="D13822" s="126"/>
      <c r="K13822" s="1014"/>
      <c r="L13822" s="126"/>
    </row>
    <row r="13823" spans="2:12">
      <c r="B13823" s="126"/>
      <c r="C13823" s="126"/>
      <c r="D13823" s="126"/>
      <c r="K13823" s="1014"/>
      <c r="L13823" s="126"/>
    </row>
    <row r="13824" spans="2:12">
      <c r="B13824" s="126"/>
      <c r="C13824" s="126"/>
      <c r="D13824" s="126"/>
      <c r="K13824" s="1014"/>
      <c r="L13824" s="126"/>
    </row>
    <row r="13825" spans="2:12">
      <c r="B13825" s="126"/>
      <c r="C13825" s="126"/>
      <c r="D13825" s="126"/>
      <c r="K13825" s="1014"/>
      <c r="L13825" s="126"/>
    </row>
    <row r="13826" spans="2:12">
      <c r="B13826" s="126"/>
      <c r="C13826" s="126"/>
      <c r="D13826" s="126"/>
      <c r="K13826" s="1014"/>
      <c r="L13826" s="126"/>
    </row>
    <row r="13827" spans="2:12">
      <c r="B13827" s="126"/>
      <c r="C13827" s="126"/>
      <c r="D13827" s="126"/>
      <c r="K13827" s="1014"/>
      <c r="L13827" s="126"/>
    </row>
    <row r="13828" spans="2:12">
      <c r="B13828" s="126"/>
      <c r="C13828" s="126"/>
      <c r="D13828" s="126"/>
      <c r="K13828" s="1014"/>
      <c r="L13828" s="126"/>
    </row>
    <row r="13829" spans="2:12">
      <c r="B13829" s="126"/>
      <c r="C13829" s="126"/>
      <c r="D13829" s="126"/>
      <c r="K13829" s="1014"/>
      <c r="L13829" s="126"/>
    </row>
    <row r="13830" spans="2:12">
      <c r="B13830" s="126"/>
      <c r="C13830" s="126"/>
      <c r="D13830" s="126"/>
      <c r="K13830" s="1014"/>
      <c r="L13830" s="126"/>
    </row>
    <row r="13831" spans="2:12">
      <c r="B13831" s="126"/>
      <c r="C13831" s="126"/>
      <c r="D13831" s="126"/>
      <c r="K13831" s="1014"/>
      <c r="L13831" s="126"/>
    </row>
    <row r="13832" spans="2:12">
      <c r="B13832" s="126"/>
      <c r="C13832" s="126"/>
      <c r="D13832" s="126"/>
      <c r="K13832" s="1014"/>
      <c r="L13832" s="126"/>
    </row>
    <row r="13833" spans="2:12">
      <c r="B13833" s="126"/>
      <c r="C13833" s="126"/>
      <c r="D13833" s="126"/>
      <c r="K13833" s="1014"/>
      <c r="L13833" s="126"/>
    </row>
    <row r="13834" spans="2:12">
      <c r="B13834" s="126"/>
      <c r="C13834" s="126"/>
      <c r="D13834" s="126"/>
      <c r="K13834" s="1014"/>
      <c r="L13834" s="126"/>
    </row>
    <row r="13835" spans="2:12">
      <c r="B13835" s="126"/>
      <c r="C13835" s="126"/>
      <c r="D13835" s="126"/>
      <c r="K13835" s="1014"/>
      <c r="L13835" s="126"/>
    </row>
    <row r="13836" spans="2:12">
      <c r="B13836" s="126"/>
      <c r="C13836" s="126"/>
      <c r="D13836" s="126"/>
      <c r="K13836" s="1014"/>
      <c r="L13836" s="126"/>
    </row>
    <row r="13837" spans="2:12">
      <c r="B13837" s="126"/>
      <c r="C13837" s="126"/>
      <c r="D13837" s="126"/>
      <c r="K13837" s="1014"/>
      <c r="L13837" s="126"/>
    </row>
    <row r="13838" spans="2:12">
      <c r="B13838" s="126"/>
      <c r="C13838" s="126"/>
      <c r="D13838" s="126"/>
      <c r="K13838" s="1014"/>
      <c r="L13838" s="126"/>
    </row>
    <row r="13839" spans="2:12">
      <c r="B13839" s="126"/>
      <c r="C13839" s="126"/>
      <c r="D13839" s="126"/>
      <c r="K13839" s="1014"/>
      <c r="L13839" s="126"/>
    </row>
    <row r="13840" spans="2:12">
      <c r="B13840" s="126"/>
      <c r="C13840" s="126"/>
      <c r="D13840" s="126"/>
      <c r="K13840" s="1014"/>
      <c r="L13840" s="126"/>
    </row>
    <row r="13841" spans="2:12">
      <c r="B13841" s="126"/>
      <c r="C13841" s="126"/>
      <c r="D13841" s="126"/>
      <c r="K13841" s="1014"/>
      <c r="L13841" s="126"/>
    </row>
    <row r="13842" spans="2:12">
      <c r="B13842" s="126"/>
      <c r="C13842" s="126"/>
      <c r="D13842" s="126"/>
      <c r="K13842" s="1014"/>
      <c r="L13842" s="126"/>
    </row>
    <row r="13843" spans="2:12">
      <c r="B13843" s="126"/>
      <c r="C13843" s="126"/>
      <c r="D13843" s="126"/>
      <c r="K13843" s="1014"/>
      <c r="L13843" s="126"/>
    </row>
    <row r="13844" spans="2:12">
      <c r="B13844" s="126"/>
      <c r="C13844" s="126"/>
      <c r="D13844" s="126"/>
      <c r="K13844" s="1014"/>
      <c r="L13844" s="126"/>
    </row>
    <row r="13845" spans="2:12">
      <c r="B13845" s="126"/>
      <c r="C13845" s="126"/>
      <c r="D13845" s="126"/>
      <c r="K13845" s="1014"/>
      <c r="L13845" s="126"/>
    </row>
    <row r="13846" spans="2:12">
      <c r="B13846" s="126"/>
      <c r="C13846" s="126"/>
      <c r="D13846" s="126"/>
      <c r="K13846" s="1014"/>
      <c r="L13846" s="126"/>
    </row>
    <row r="13847" spans="2:12">
      <c r="B13847" s="126"/>
      <c r="C13847" s="126"/>
      <c r="D13847" s="126"/>
      <c r="K13847" s="1014"/>
      <c r="L13847" s="126"/>
    </row>
    <row r="13848" spans="2:12">
      <c r="B13848" s="126"/>
      <c r="C13848" s="126"/>
      <c r="D13848" s="126"/>
      <c r="K13848" s="1014"/>
      <c r="L13848" s="126"/>
    </row>
    <row r="13849" spans="2:12">
      <c r="B13849" s="126"/>
      <c r="C13849" s="126"/>
      <c r="D13849" s="126"/>
      <c r="K13849" s="1014"/>
      <c r="L13849" s="126"/>
    </row>
    <row r="13850" spans="2:12">
      <c r="B13850" s="126"/>
      <c r="C13850" s="126"/>
      <c r="D13850" s="126"/>
      <c r="K13850" s="1014"/>
      <c r="L13850" s="126"/>
    </row>
    <row r="13851" spans="2:12">
      <c r="B13851" s="126"/>
      <c r="C13851" s="126"/>
      <c r="D13851" s="126"/>
      <c r="K13851" s="1014"/>
      <c r="L13851" s="126"/>
    </row>
    <row r="13852" spans="2:12">
      <c r="B13852" s="126"/>
      <c r="C13852" s="126"/>
      <c r="D13852" s="126"/>
      <c r="K13852" s="1014"/>
      <c r="L13852" s="126"/>
    </row>
    <row r="13853" spans="2:12">
      <c r="B13853" s="126"/>
      <c r="C13853" s="126"/>
      <c r="D13853" s="126"/>
      <c r="K13853" s="1014"/>
      <c r="L13853" s="126"/>
    </row>
    <row r="13854" spans="2:12">
      <c r="B13854" s="126"/>
      <c r="C13854" s="126"/>
      <c r="D13854" s="126"/>
      <c r="K13854" s="1014"/>
      <c r="L13854" s="126"/>
    </row>
    <row r="13855" spans="2:12">
      <c r="B13855" s="126"/>
      <c r="C13855" s="126"/>
      <c r="D13855" s="126"/>
      <c r="K13855" s="1014"/>
      <c r="L13855" s="126"/>
    </row>
    <row r="13856" spans="2:12">
      <c r="B13856" s="126"/>
      <c r="C13856" s="126"/>
      <c r="D13856" s="126"/>
      <c r="K13856" s="1014"/>
      <c r="L13856" s="126"/>
    </row>
    <row r="13857" spans="2:12">
      <c r="B13857" s="126"/>
      <c r="C13857" s="126"/>
      <c r="D13857" s="126"/>
      <c r="K13857" s="1014"/>
      <c r="L13857" s="126"/>
    </row>
    <row r="13858" spans="2:12">
      <c r="B13858" s="126"/>
      <c r="C13858" s="126"/>
      <c r="D13858" s="126"/>
      <c r="K13858" s="1014"/>
      <c r="L13858" s="126"/>
    </row>
    <row r="13859" spans="2:12">
      <c r="B13859" s="126"/>
      <c r="C13859" s="126"/>
      <c r="D13859" s="126"/>
      <c r="K13859" s="1014"/>
      <c r="L13859" s="126"/>
    </row>
    <row r="13860" spans="2:12">
      <c r="B13860" s="126"/>
      <c r="C13860" s="126"/>
      <c r="D13860" s="126"/>
      <c r="K13860" s="1014"/>
      <c r="L13860" s="126"/>
    </row>
    <row r="13861" spans="2:12">
      <c r="B13861" s="126"/>
      <c r="C13861" s="126"/>
      <c r="D13861" s="126"/>
      <c r="K13861" s="1014"/>
      <c r="L13861" s="126"/>
    </row>
    <row r="13862" spans="2:12">
      <c r="B13862" s="126"/>
      <c r="C13862" s="126"/>
      <c r="D13862" s="126"/>
      <c r="K13862" s="1014"/>
      <c r="L13862" s="126"/>
    </row>
    <row r="13863" spans="2:12">
      <c r="B13863" s="126"/>
      <c r="C13863" s="126"/>
      <c r="D13863" s="126"/>
      <c r="K13863" s="1014"/>
      <c r="L13863" s="126"/>
    </row>
    <row r="13864" spans="2:12">
      <c r="B13864" s="126"/>
      <c r="C13864" s="126"/>
      <c r="D13864" s="126"/>
      <c r="K13864" s="1014"/>
      <c r="L13864" s="126"/>
    </row>
    <row r="13865" spans="2:12">
      <c r="B13865" s="126"/>
      <c r="C13865" s="126"/>
      <c r="D13865" s="126"/>
      <c r="K13865" s="1014"/>
      <c r="L13865" s="126"/>
    </row>
    <row r="13866" spans="2:12">
      <c r="B13866" s="126"/>
      <c r="C13866" s="126"/>
      <c r="D13866" s="126"/>
      <c r="K13866" s="1014"/>
      <c r="L13866" s="126"/>
    </row>
    <row r="13867" spans="2:12">
      <c r="B13867" s="126"/>
      <c r="C13867" s="126"/>
      <c r="D13867" s="126"/>
      <c r="K13867" s="1014"/>
      <c r="L13867" s="126"/>
    </row>
    <row r="13868" spans="2:12">
      <c r="B13868" s="126"/>
      <c r="C13868" s="126"/>
      <c r="D13868" s="126"/>
      <c r="K13868" s="1014"/>
      <c r="L13868" s="126"/>
    </row>
    <row r="13869" spans="2:12">
      <c r="B13869" s="126"/>
      <c r="C13869" s="126"/>
      <c r="D13869" s="126"/>
      <c r="K13869" s="1014"/>
      <c r="L13869" s="126"/>
    </row>
    <row r="13870" spans="2:12">
      <c r="B13870" s="126"/>
      <c r="C13870" s="126"/>
      <c r="D13870" s="126"/>
      <c r="K13870" s="1014"/>
      <c r="L13870" s="126"/>
    </row>
    <row r="13871" spans="2:12">
      <c r="B13871" s="126"/>
      <c r="C13871" s="126"/>
      <c r="D13871" s="126"/>
      <c r="K13871" s="1014"/>
      <c r="L13871" s="126"/>
    </row>
    <row r="13872" spans="2:12">
      <c r="B13872" s="126"/>
      <c r="C13872" s="126"/>
      <c r="D13872" s="126"/>
      <c r="K13872" s="1014"/>
      <c r="L13872" s="126"/>
    </row>
    <row r="13873" spans="2:12">
      <c r="B13873" s="126"/>
      <c r="C13873" s="126"/>
      <c r="D13873" s="126"/>
      <c r="K13873" s="1014"/>
      <c r="L13873" s="126"/>
    </row>
    <row r="13874" spans="2:12">
      <c r="B13874" s="126"/>
      <c r="C13874" s="126"/>
      <c r="D13874" s="126"/>
      <c r="K13874" s="1014"/>
      <c r="L13874" s="126"/>
    </row>
    <row r="13875" spans="2:12">
      <c r="B13875" s="126"/>
      <c r="C13875" s="126"/>
      <c r="D13875" s="126"/>
      <c r="K13875" s="1014"/>
      <c r="L13875" s="126"/>
    </row>
    <row r="13876" spans="2:12">
      <c r="B13876" s="126"/>
      <c r="C13876" s="126"/>
      <c r="D13876" s="126"/>
      <c r="K13876" s="1014"/>
      <c r="L13876" s="126"/>
    </row>
    <row r="13877" spans="2:12">
      <c r="B13877" s="126"/>
      <c r="C13877" s="126"/>
      <c r="D13877" s="126"/>
      <c r="K13877" s="1014"/>
      <c r="L13877" s="126"/>
    </row>
    <row r="13878" spans="2:12">
      <c r="B13878" s="126"/>
      <c r="C13878" s="126"/>
      <c r="D13878" s="126"/>
      <c r="K13878" s="1014"/>
      <c r="L13878" s="126"/>
    </row>
    <row r="13879" spans="2:12">
      <c r="B13879" s="126"/>
      <c r="C13879" s="126"/>
      <c r="D13879" s="126"/>
      <c r="K13879" s="1014"/>
      <c r="L13879" s="126"/>
    </row>
    <row r="13880" spans="2:12">
      <c r="B13880" s="126"/>
      <c r="C13880" s="126"/>
      <c r="D13880" s="126"/>
      <c r="K13880" s="1014"/>
      <c r="L13880" s="126"/>
    </row>
    <row r="13881" spans="2:12">
      <c r="B13881" s="126"/>
      <c r="C13881" s="126"/>
      <c r="D13881" s="126"/>
      <c r="K13881" s="1014"/>
      <c r="L13881" s="126"/>
    </row>
    <row r="13882" spans="2:12">
      <c r="B13882" s="126"/>
      <c r="C13882" s="126"/>
      <c r="D13882" s="126"/>
      <c r="K13882" s="1014"/>
      <c r="L13882" s="126"/>
    </row>
    <row r="13883" spans="2:12">
      <c r="B13883" s="126"/>
      <c r="C13883" s="126"/>
      <c r="D13883" s="126"/>
      <c r="K13883" s="1014"/>
      <c r="L13883" s="126"/>
    </row>
    <row r="13884" spans="2:12">
      <c r="B13884" s="126"/>
      <c r="C13884" s="126"/>
      <c r="D13884" s="126"/>
      <c r="K13884" s="1014"/>
      <c r="L13884" s="126"/>
    </row>
    <row r="13885" spans="2:12">
      <c r="B13885" s="126"/>
      <c r="C13885" s="126"/>
      <c r="D13885" s="126"/>
      <c r="K13885" s="1014"/>
      <c r="L13885" s="126"/>
    </row>
    <row r="13886" spans="2:12">
      <c r="B13886" s="126"/>
      <c r="C13886" s="126"/>
      <c r="D13886" s="126"/>
      <c r="K13886" s="1014"/>
      <c r="L13886" s="126"/>
    </row>
    <row r="13887" spans="2:12">
      <c r="B13887" s="126"/>
      <c r="C13887" s="126"/>
      <c r="D13887" s="126"/>
      <c r="K13887" s="1014"/>
      <c r="L13887" s="126"/>
    </row>
    <row r="13888" spans="2:12">
      <c r="B13888" s="126"/>
      <c r="C13888" s="126"/>
      <c r="D13888" s="126"/>
      <c r="K13888" s="1014"/>
      <c r="L13888" s="126"/>
    </row>
    <row r="13889" spans="2:12">
      <c r="B13889" s="126"/>
      <c r="C13889" s="126"/>
      <c r="D13889" s="126"/>
      <c r="K13889" s="1014"/>
      <c r="L13889" s="126"/>
    </row>
    <row r="13890" spans="2:12">
      <c r="B13890" s="126"/>
      <c r="C13890" s="126"/>
      <c r="D13890" s="126"/>
      <c r="K13890" s="1014"/>
      <c r="L13890" s="126"/>
    </row>
    <row r="13891" spans="2:12">
      <c r="B13891" s="126"/>
      <c r="C13891" s="126"/>
      <c r="D13891" s="126"/>
      <c r="K13891" s="1014"/>
      <c r="L13891" s="126"/>
    </row>
    <row r="13892" spans="2:12">
      <c r="B13892" s="126"/>
      <c r="C13892" s="126"/>
      <c r="D13892" s="126"/>
      <c r="K13892" s="1014"/>
      <c r="L13892" s="126"/>
    </row>
    <row r="13893" spans="2:12">
      <c r="B13893" s="126"/>
      <c r="C13893" s="126"/>
      <c r="D13893" s="126"/>
      <c r="K13893" s="1014"/>
      <c r="L13893" s="126"/>
    </row>
    <row r="13894" spans="2:12">
      <c r="B13894" s="126"/>
      <c r="C13894" s="126"/>
      <c r="D13894" s="126"/>
      <c r="K13894" s="1014"/>
      <c r="L13894" s="126"/>
    </row>
    <row r="13895" spans="2:12">
      <c r="B13895" s="126"/>
      <c r="C13895" s="126"/>
      <c r="D13895" s="126"/>
      <c r="K13895" s="1014"/>
      <c r="L13895" s="126"/>
    </row>
    <row r="13896" spans="2:12">
      <c r="B13896" s="126"/>
      <c r="C13896" s="126"/>
      <c r="D13896" s="126"/>
      <c r="K13896" s="1014"/>
      <c r="L13896" s="126"/>
    </row>
    <row r="13897" spans="2:12">
      <c r="B13897" s="126"/>
      <c r="C13897" s="126"/>
      <c r="D13897" s="126"/>
      <c r="K13897" s="1014"/>
      <c r="L13897" s="126"/>
    </row>
    <row r="13898" spans="2:12">
      <c r="B13898" s="126"/>
      <c r="C13898" s="126"/>
      <c r="D13898" s="126"/>
      <c r="K13898" s="1014"/>
      <c r="L13898" s="126"/>
    </row>
    <row r="13899" spans="2:12">
      <c r="B13899" s="126"/>
      <c r="C13899" s="126"/>
      <c r="D13899" s="126"/>
      <c r="K13899" s="1014"/>
      <c r="L13899" s="126"/>
    </row>
    <row r="13900" spans="2:12">
      <c r="B13900" s="126"/>
      <c r="C13900" s="126"/>
      <c r="D13900" s="126"/>
      <c r="K13900" s="1014"/>
      <c r="L13900" s="126"/>
    </row>
    <row r="13901" spans="2:12">
      <c r="B13901" s="126"/>
      <c r="C13901" s="126"/>
      <c r="D13901" s="126"/>
      <c r="K13901" s="1014"/>
      <c r="L13901" s="126"/>
    </row>
    <row r="13902" spans="2:12">
      <c r="B13902" s="126"/>
      <c r="C13902" s="126"/>
      <c r="D13902" s="126"/>
      <c r="K13902" s="1014"/>
      <c r="L13902" s="126"/>
    </row>
    <row r="13903" spans="2:12">
      <c r="B13903" s="126"/>
      <c r="C13903" s="126"/>
      <c r="D13903" s="126"/>
      <c r="K13903" s="1014"/>
      <c r="L13903" s="126"/>
    </row>
    <row r="13904" spans="2:12">
      <c r="B13904" s="126"/>
      <c r="C13904" s="126"/>
      <c r="D13904" s="126"/>
      <c r="K13904" s="1014"/>
      <c r="L13904" s="126"/>
    </row>
    <row r="13905" spans="2:12">
      <c r="B13905" s="126"/>
      <c r="C13905" s="126"/>
      <c r="D13905" s="126"/>
      <c r="K13905" s="1014"/>
      <c r="L13905" s="126"/>
    </row>
    <row r="13906" spans="2:12">
      <c r="B13906" s="126"/>
      <c r="C13906" s="126"/>
      <c r="D13906" s="126"/>
      <c r="K13906" s="1014"/>
      <c r="L13906" s="126"/>
    </row>
    <row r="13907" spans="2:12">
      <c r="B13907" s="126"/>
      <c r="C13907" s="126"/>
      <c r="D13907" s="126"/>
      <c r="K13907" s="1014"/>
      <c r="L13907" s="126"/>
    </row>
    <row r="13908" spans="2:12">
      <c r="B13908" s="126"/>
      <c r="C13908" s="126"/>
      <c r="D13908" s="126"/>
      <c r="K13908" s="1014"/>
      <c r="L13908" s="126"/>
    </row>
    <row r="13909" spans="2:12">
      <c r="B13909" s="126"/>
      <c r="C13909" s="126"/>
      <c r="D13909" s="126"/>
      <c r="K13909" s="1014"/>
      <c r="L13909" s="126"/>
    </row>
    <row r="13910" spans="2:12">
      <c r="B13910" s="126"/>
      <c r="C13910" s="126"/>
      <c r="D13910" s="126"/>
      <c r="K13910" s="1014"/>
      <c r="L13910" s="126"/>
    </row>
    <row r="13911" spans="2:12">
      <c r="B13911" s="126"/>
      <c r="C13911" s="126"/>
      <c r="D13911" s="126"/>
      <c r="K13911" s="1014"/>
      <c r="L13911" s="126"/>
    </row>
    <row r="13912" spans="2:12">
      <c r="B13912" s="126"/>
      <c r="C13912" s="126"/>
      <c r="D13912" s="126"/>
      <c r="K13912" s="1014"/>
      <c r="L13912" s="126"/>
    </row>
    <row r="13913" spans="2:12">
      <c r="B13913" s="126"/>
      <c r="C13913" s="126"/>
      <c r="D13913" s="126"/>
      <c r="K13913" s="1014"/>
      <c r="L13913" s="126"/>
    </row>
    <row r="13914" spans="2:12">
      <c r="B13914" s="126"/>
      <c r="C13914" s="126"/>
      <c r="D13914" s="126"/>
      <c r="K13914" s="1014"/>
      <c r="L13914" s="126"/>
    </row>
    <row r="13915" spans="2:12">
      <c r="B13915" s="126"/>
      <c r="C13915" s="126"/>
      <c r="D13915" s="126"/>
      <c r="K13915" s="1014"/>
      <c r="L13915" s="126"/>
    </row>
    <row r="13916" spans="2:12">
      <c r="B13916" s="126"/>
      <c r="C13916" s="126"/>
      <c r="D13916" s="126"/>
      <c r="K13916" s="1014"/>
      <c r="L13916" s="126"/>
    </row>
    <row r="13917" spans="2:12">
      <c r="B13917" s="126"/>
      <c r="C13917" s="126"/>
      <c r="D13917" s="126"/>
      <c r="K13917" s="1014"/>
      <c r="L13917" s="126"/>
    </row>
    <row r="13918" spans="2:12">
      <c r="B13918" s="126"/>
      <c r="C13918" s="126"/>
      <c r="D13918" s="126"/>
      <c r="K13918" s="1014"/>
      <c r="L13918" s="126"/>
    </row>
    <row r="13919" spans="2:12">
      <c r="B13919" s="126"/>
      <c r="C13919" s="126"/>
      <c r="D13919" s="126"/>
      <c r="K13919" s="1014"/>
      <c r="L13919" s="126"/>
    </row>
    <row r="13920" spans="2:12">
      <c r="B13920" s="126"/>
      <c r="C13920" s="126"/>
      <c r="D13920" s="126"/>
      <c r="K13920" s="1014"/>
      <c r="L13920" s="126"/>
    </row>
    <row r="13921" spans="2:12">
      <c r="B13921" s="126"/>
      <c r="C13921" s="126"/>
      <c r="D13921" s="126"/>
      <c r="K13921" s="1014"/>
      <c r="L13921" s="126"/>
    </row>
    <row r="13922" spans="2:12">
      <c r="B13922" s="126"/>
      <c r="C13922" s="126"/>
      <c r="D13922" s="126"/>
      <c r="K13922" s="1014"/>
      <c r="L13922" s="126"/>
    </row>
    <row r="13923" spans="2:12">
      <c r="B13923" s="126"/>
      <c r="C13923" s="126"/>
      <c r="D13923" s="126"/>
      <c r="K13923" s="1014"/>
      <c r="L13923" s="126"/>
    </row>
    <row r="13924" spans="2:12">
      <c r="B13924" s="126"/>
      <c r="C13924" s="126"/>
      <c r="D13924" s="126"/>
      <c r="K13924" s="1014"/>
      <c r="L13924" s="126"/>
    </row>
    <row r="13925" spans="2:12">
      <c r="B13925" s="126"/>
      <c r="C13925" s="126"/>
      <c r="D13925" s="126"/>
      <c r="K13925" s="1014"/>
      <c r="L13925" s="126"/>
    </row>
    <row r="13926" spans="2:12">
      <c r="B13926" s="126"/>
      <c r="C13926" s="126"/>
      <c r="D13926" s="126"/>
      <c r="K13926" s="1014"/>
      <c r="L13926" s="126"/>
    </row>
    <row r="13927" spans="2:12">
      <c r="B13927" s="126"/>
      <c r="C13927" s="126"/>
      <c r="D13927" s="126"/>
      <c r="K13927" s="1014"/>
      <c r="L13927" s="126"/>
    </row>
    <row r="13928" spans="2:12">
      <c r="B13928" s="126"/>
      <c r="C13928" s="126"/>
      <c r="D13928" s="126"/>
      <c r="K13928" s="1014"/>
      <c r="L13928" s="126"/>
    </row>
    <row r="13929" spans="2:12">
      <c r="B13929" s="126"/>
      <c r="C13929" s="126"/>
      <c r="D13929" s="126"/>
      <c r="K13929" s="1014"/>
      <c r="L13929" s="126"/>
    </row>
    <row r="13930" spans="2:12">
      <c r="B13930" s="126"/>
      <c r="C13930" s="126"/>
      <c r="D13930" s="126"/>
      <c r="K13930" s="1014"/>
      <c r="L13930" s="126"/>
    </row>
    <row r="13931" spans="2:12">
      <c r="B13931" s="126"/>
      <c r="C13931" s="126"/>
      <c r="D13931" s="126"/>
      <c r="K13931" s="1014"/>
      <c r="L13931" s="126"/>
    </row>
    <row r="13932" spans="2:12">
      <c r="B13932" s="126"/>
      <c r="C13932" s="126"/>
      <c r="D13932" s="126"/>
      <c r="K13932" s="1014"/>
      <c r="L13932" s="126"/>
    </row>
    <row r="13933" spans="2:12">
      <c r="B13933" s="126"/>
      <c r="C13933" s="126"/>
      <c r="D13933" s="126"/>
      <c r="K13933" s="1014"/>
      <c r="L13933" s="126"/>
    </row>
    <row r="13934" spans="2:12">
      <c r="B13934" s="126"/>
      <c r="C13934" s="126"/>
      <c r="D13934" s="126"/>
      <c r="K13934" s="1014"/>
      <c r="L13934" s="126"/>
    </row>
    <row r="13935" spans="2:12">
      <c r="B13935" s="126"/>
      <c r="C13935" s="126"/>
      <c r="D13935" s="126"/>
      <c r="K13935" s="1014"/>
      <c r="L13935" s="126"/>
    </row>
    <row r="13936" spans="2:12">
      <c r="B13936" s="126"/>
      <c r="C13936" s="126"/>
      <c r="D13936" s="126"/>
      <c r="K13936" s="1014"/>
      <c r="L13936" s="126"/>
    </row>
    <row r="13937" spans="2:12">
      <c r="B13937" s="126"/>
      <c r="C13937" s="126"/>
      <c r="D13937" s="126"/>
      <c r="K13937" s="1014"/>
      <c r="L13937" s="126"/>
    </row>
    <row r="13938" spans="2:12">
      <c r="B13938" s="126"/>
      <c r="C13938" s="126"/>
      <c r="D13938" s="126"/>
      <c r="K13938" s="1014"/>
      <c r="L13938" s="126"/>
    </row>
    <row r="13939" spans="2:12">
      <c r="B13939" s="126"/>
      <c r="C13939" s="126"/>
      <c r="D13939" s="126"/>
      <c r="K13939" s="1014"/>
      <c r="L13939" s="126"/>
    </row>
    <row r="13940" spans="2:12">
      <c r="B13940" s="126"/>
      <c r="C13940" s="126"/>
      <c r="D13940" s="126"/>
      <c r="K13940" s="1014"/>
      <c r="L13940" s="126"/>
    </row>
    <row r="13941" spans="2:12">
      <c r="B13941" s="126"/>
      <c r="C13941" s="126"/>
      <c r="D13941" s="126"/>
      <c r="K13941" s="1014"/>
      <c r="L13941" s="126"/>
    </row>
    <row r="13942" spans="2:12">
      <c r="B13942" s="126"/>
      <c r="C13942" s="126"/>
      <c r="D13942" s="126"/>
      <c r="K13942" s="1014"/>
      <c r="L13942" s="126"/>
    </row>
    <row r="13943" spans="2:12">
      <c r="B13943" s="126"/>
      <c r="C13943" s="126"/>
      <c r="D13943" s="126"/>
      <c r="K13943" s="1014"/>
      <c r="L13943" s="126"/>
    </row>
    <row r="13944" spans="2:12">
      <c r="B13944" s="126"/>
      <c r="C13944" s="126"/>
      <c r="D13944" s="126"/>
      <c r="K13944" s="1014"/>
      <c r="L13944" s="126"/>
    </row>
    <row r="13945" spans="2:12">
      <c r="B13945" s="126"/>
      <c r="C13945" s="126"/>
      <c r="D13945" s="126"/>
      <c r="K13945" s="1014"/>
      <c r="L13945" s="126"/>
    </row>
    <row r="13946" spans="2:12">
      <c r="B13946" s="126"/>
      <c r="C13946" s="126"/>
      <c r="D13946" s="126"/>
      <c r="K13946" s="1014"/>
      <c r="L13946" s="126"/>
    </row>
    <row r="13947" spans="2:12">
      <c r="B13947" s="126"/>
      <c r="C13947" s="126"/>
      <c r="D13947" s="126"/>
      <c r="K13947" s="1014"/>
      <c r="L13947" s="126"/>
    </row>
    <row r="13948" spans="2:12">
      <c r="B13948" s="126"/>
      <c r="C13948" s="126"/>
      <c r="D13948" s="126"/>
      <c r="K13948" s="1014"/>
      <c r="L13948" s="126"/>
    </row>
    <row r="13949" spans="2:12">
      <c r="B13949" s="126"/>
      <c r="C13949" s="126"/>
      <c r="D13949" s="126"/>
      <c r="K13949" s="1014"/>
      <c r="L13949" s="126"/>
    </row>
    <row r="13950" spans="2:12">
      <c r="B13950" s="126"/>
      <c r="C13950" s="126"/>
      <c r="D13950" s="126"/>
      <c r="K13950" s="1014"/>
      <c r="L13950" s="126"/>
    </row>
    <row r="13951" spans="2:12">
      <c r="B13951" s="126"/>
      <c r="C13951" s="126"/>
      <c r="D13951" s="126"/>
      <c r="K13951" s="1014"/>
      <c r="L13951" s="126"/>
    </row>
    <row r="13952" spans="2:12">
      <c r="B13952" s="126"/>
      <c r="C13952" s="126"/>
      <c r="D13952" s="126"/>
      <c r="K13952" s="1014"/>
      <c r="L13952" s="126"/>
    </row>
    <row r="13953" spans="2:12">
      <c r="B13953" s="126"/>
      <c r="C13953" s="126"/>
      <c r="D13953" s="126"/>
      <c r="K13953" s="1014"/>
      <c r="L13953" s="126"/>
    </row>
    <row r="13954" spans="2:12">
      <c r="B13954" s="126"/>
      <c r="C13954" s="126"/>
      <c r="D13954" s="126"/>
      <c r="K13954" s="1014"/>
      <c r="L13954" s="126"/>
    </row>
    <row r="13955" spans="2:12">
      <c r="B13955" s="126"/>
      <c r="C13955" s="126"/>
      <c r="D13955" s="126"/>
      <c r="K13955" s="1014"/>
      <c r="L13955" s="126"/>
    </row>
    <row r="13956" spans="2:12">
      <c r="B13956" s="126"/>
      <c r="C13956" s="126"/>
      <c r="D13956" s="126"/>
      <c r="K13956" s="1014"/>
      <c r="L13956" s="126"/>
    </row>
    <row r="13957" spans="2:12">
      <c r="B13957" s="126"/>
      <c r="C13957" s="126"/>
      <c r="D13957" s="126"/>
      <c r="K13957" s="1014"/>
      <c r="L13957" s="126"/>
    </row>
    <row r="13958" spans="2:12">
      <c r="B13958" s="126"/>
      <c r="C13958" s="126"/>
      <c r="D13958" s="126"/>
      <c r="K13958" s="1014"/>
      <c r="L13958" s="126"/>
    </row>
    <row r="13959" spans="2:12">
      <c r="B13959" s="126"/>
      <c r="C13959" s="126"/>
      <c r="D13959" s="126"/>
      <c r="K13959" s="1014"/>
      <c r="L13959" s="126"/>
    </row>
    <row r="13960" spans="2:12">
      <c r="B13960" s="126"/>
      <c r="C13960" s="126"/>
      <c r="D13960" s="126"/>
      <c r="K13960" s="1014"/>
      <c r="L13960" s="126"/>
    </row>
    <row r="13961" spans="2:12">
      <c r="B13961" s="126"/>
      <c r="C13961" s="126"/>
      <c r="D13961" s="126"/>
      <c r="K13961" s="1014"/>
      <c r="L13961" s="126"/>
    </row>
    <row r="13962" spans="2:12">
      <c r="B13962" s="126"/>
      <c r="C13962" s="126"/>
      <c r="D13962" s="126"/>
      <c r="K13962" s="1014"/>
      <c r="L13962" s="126"/>
    </row>
    <row r="13963" spans="2:12">
      <c r="B13963" s="126"/>
      <c r="C13963" s="126"/>
      <c r="D13963" s="126"/>
      <c r="K13963" s="1014"/>
      <c r="L13963" s="126"/>
    </row>
    <row r="13964" spans="2:12">
      <c r="B13964" s="126"/>
      <c r="C13964" s="126"/>
      <c r="D13964" s="126"/>
      <c r="K13964" s="1014"/>
      <c r="L13964" s="126"/>
    </row>
    <row r="13965" spans="2:12">
      <c r="B13965" s="126"/>
      <c r="C13965" s="126"/>
      <c r="D13965" s="126"/>
      <c r="K13965" s="1014"/>
      <c r="L13965" s="126"/>
    </row>
    <row r="13966" spans="2:12">
      <c r="B13966" s="126"/>
      <c r="C13966" s="126"/>
      <c r="D13966" s="126"/>
      <c r="K13966" s="1014"/>
      <c r="L13966" s="126"/>
    </row>
    <row r="13967" spans="2:12">
      <c r="B13967" s="126"/>
      <c r="C13967" s="126"/>
      <c r="D13967" s="126"/>
      <c r="K13967" s="1014"/>
      <c r="L13967" s="126"/>
    </row>
    <row r="13968" spans="2:12">
      <c r="B13968" s="126"/>
      <c r="C13968" s="126"/>
      <c r="D13968" s="126"/>
      <c r="K13968" s="1014"/>
      <c r="L13968" s="126"/>
    </row>
    <row r="13969" spans="2:12">
      <c r="B13969" s="126"/>
      <c r="C13969" s="126"/>
      <c r="D13969" s="126"/>
      <c r="K13969" s="1014"/>
      <c r="L13969" s="126"/>
    </row>
    <row r="13970" spans="2:12">
      <c r="B13970" s="126"/>
      <c r="C13970" s="126"/>
      <c r="D13970" s="126"/>
      <c r="K13970" s="1014"/>
      <c r="L13970" s="126"/>
    </row>
    <row r="13971" spans="2:12">
      <c r="B13971" s="126"/>
      <c r="C13971" s="126"/>
      <c r="D13971" s="126"/>
      <c r="K13971" s="1014"/>
      <c r="L13971" s="126"/>
    </row>
    <row r="13972" spans="2:12">
      <c r="B13972" s="126"/>
      <c r="C13972" s="126"/>
      <c r="D13972" s="126"/>
      <c r="K13972" s="1014"/>
      <c r="L13972" s="126"/>
    </row>
    <row r="13973" spans="2:12">
      <c r="B13973" s="126"/>
      <c r="C13973" s="126"/>
      <c r="D13973" s="126"/>
      <c r="K13973" s="1014"/>
      <c r="L13973" s="126"/>
    </row>
    <row r="13974" spans="2:12">
      <c r="B13974" s="126"/>
      <c r="C13974" s="126"/>
      <c r="D13974" s="126"/>
      <c r="K13974" s="1014"/>
      <c r="L13974" s="126"/>
    </row>
    <row r="13975" spans="2:12">
      <c r="B13975" s="126"/>
      <c r="C13975" s="126"/>
      <c r="D13975" s="126"/>
      <c r="K13975" s="1014"/>
      <c r="L13975" s="126"/>
    </row>
    <row r="13976" spans="2:12">
      <c r="B13976" s="126"/>
      <c r="C13976" s="126"/>
      <c r="D13976" s="126"/>
      <c r="K13976" s="1014"/>
      <c r="L13976" s="126"/>
    </row>
    <row r="13977" spans="2:12">
      <c r="B13977" s="126"/>
      <c r="C13977" s="126"/>
      <c r="D13977" s="126"/>
      <c r="K13977" s="1014"/>
      <c r="L13977" s="126"/>
    </row>
    <row r="13978" spans="2:12">
      <c r="B13978" s="126"/>
      <c r="C13978" s="126"/>
      <c r="D13978" s="126"/>
      <c r="K13978" s="1014"/>
      <c r="L13978" s="126"/>
    </row>
    <row r="13979" spans="2:12">
      <c r="B13979" s="126"/>
      <c r="C13979" s="126"/>
      <c r="D13979" s="126"/>
      <c r="K13979" s="1014"/>
      <c r="L13979" s="126"/>
    </row>
    <row r="13980" spans="2:12">
      <c r="B13980" s="126"/>
      <c r="C13980" s="126"/>
      <c r="D13980" s="126"/>
      <c r="K13980" s="1014"/>
      <c r="L13980" s="126"/>
    </row>
    <row r="13981" spans="2:12">
      <c r="B13981" s="126"/>
      <c r="C13981" s="126"/>
      <c r="D13981" s="126"/>
      <c r="K13981" s="1014"/>
      <c r="L13981" s="126"/>
    </row>
    <row r="13982" spans="2:12">
      <c r="B13982" s="126"/>
      <c r="C13982" s="126"/>
      <c r="D13982" s="126"/>
      <c r="K13982" s="1014"/>
      <c r="L13982" s="126"/>
    </row>
    <row r="13983" spans="2:12">
      <c r="B13983" s="126"/>
      <c r="C13983" s="126"/>
      <c r="D13983" s="126"/>
      <c r="K13983" s="1014"/>
      <c r="L13983" s="126"/>
    </row>
    <row r="13984" spans="2:12">
      <c r="B13984" s="126"/>
      <c r="C13984" s="126"/>
      <c r="D13984" s="126"/>
      <c r="K13984" s="1014"/>
      <c r="L13984" s="126"/>
    </row>
    <row r="13985" spans="2:12">
      <c r="B13985" s="126"/>
      <c r="C13985" s="126"/>
      <c r="D13985" s="126"/>
      <c r="K13985" s="1014"/>
      <c r="L13985" s="126"/>
    </row>
    <row r="13986" spans="2:12">
      <c r="B13986" s="126"/>
      <c r="C13986" s="126"/>
      <c r="D13986" s="126"/>
      <c r="K13986" s="1014"/>
      <c r="L13986" s="126"/>
    </row>
    <row r="13987" spans="2:12">
      <c r="B13987" s="126"/>
      <c r="C13987" s="126"/>
      <c r="D13987" s="126"/>
      <c r="K13987" s="1014"/>
      <c r="L13987" s="126"/>
    </row>
    <row r="13988" spans="2:12">
      <c r="B13988" s="126"/>
      <c r="C13988" s="126"/>
      <c r="D13988" s="126"/>
      <c r="K13988" s="1014"/>
      <c r="L13988" s="126"/>
    </row>
    <row r="13989" spans="2:12">
      <c r="B13989" s="126"/>
      <c r="C13989" s="126"/>
      <c r="D13989" s="126"/>
      <c r="K13989" s="1014"/>
      <c r="L13989" s="126"/>
    </row>
    <row r="13990" spans="2:12">
      <c r="B13990" s="126"/>
      <c r="C13990" s="126"/>
      <c r="D13990" s="126"/>
      <c r="K13990" s="1014"/>
      <c r="L13990" s="126"/>
    </row>
    <row r="13991" spans="2:12">
      <c r="B13991" s="126"/>
      <c r="C13991" s="126"/>
      <c r="D13991" s="126"/>
      <c r="K13991" s="1014"/>
      <c r="L13991" s="126"/>
    </row>
    <row r="13992" spans="2:12">
      <c r="B13992" s="126"/>
      <c r="C13992" s="126"/>
      <c r="D13992" s="126"/>
      <c r="K13992" s="1014"/>
      <c r="L13992" s="126"/>
    </row>
    <row r="13993" spans="2:12">
      <c r="B13993" s="126"/>
      <c r="C13993" s="126"/>
      <c r="D13993" s="126"/>
      <c r="K13993" s="1014"/>
      <c r="L13993" s="126"/>
    </row>
    <row r="13994" spans="2:12">
      <c r="B13994" s="126"/>
      <c r="C13994" s="126"/>
      <c r="D13994" s="126"/>
      <c r="K13994" s="1014"/>
      <c r="L13994" s="126"/>
    </row>
    <row r="13995" spans="2:12">
      <c r="B13995" s="126"/>
      <c r="C13995" s="126"/>
      <c r="D13995" s="126"/>
      <c r="K13995" s="1014"/>
      <c r="L13995" s="126"/>
    </row>
    <row r="13996" spans="2:12">
      <c r="B13996" s="126"/>
      <c r="C13996" s="126"/>
      <c r="D13996" s="126"/>
      <c r="K13996" s="1014"/>
      <c r="L13996" s="126"/>
    </row>
    <row r="13997" spans="2:12">
      <c r="B13997" s="126"/>
      <c r="C13997" s="126"/>
      <c r="D13997" s="126"/>
      <c r="K13997" s="1014"/>
      <c r="L13997" s="126"/>
    </row>
    <row r="13998" spans="2:12">
      <c r="B13998" s="126"/>
      <c r="C13998" s="126"/>
      <c r="D13998" s="126"/>
      <c r="K13998" s="1014"/>
      <c r="L13998" s="126"/>
    </row>
    <row r="13999" spans="2:12">
      <c r="B13999" s="126"/>
      <c r="C13999" s="126"/>
      <c r="D13999" s="126"/>
      <c r="K13999" s="1014"/>
      <c r="L13999" s="126"/>
    </row>
    <row r="14000" spans="2:12">
      <c r="B14000" s="126"/>
      <c r="C14000" s="126"/>
      <c r="D14000" s="126"/>
      <c r="K14000" s="1014"/>
      <c r="L14000" s="126"/>
    </row>
    <row r="14001" spans="2:12">
      <c r="B14001" s="126"/>
      <c r="C14001" s="126"/>
      <c r="D14001" s="126"/>
      <c r="K14001" s="1014"/>
      <c r="L14001" s="126"/>
    </row>
    <row r="14002" spans="2:12">
      <c r="B14002" s="126"/>
      <c r="C14002" s="126"/>
      <c r="D14002" s="126"/>
      <c r="K14002" s="1014"/>
      <c r="L14002" s="126"/>
    </row>
    <row r="14003" spans="2:12">
      <c r="B14003" s="126"/>
      <c r="C14003" s="126"/>
      <c r="D14003" s="126"/>
      <c r="K14003" s="1014"/>
      <c r="L14003" s="126"/>
    </row>
    <row r="14004" spans="2:12">
      <c r="B14004" s="126"/>
      <c r="C14004" s="126"/>
      <c r="D14004" s="126"/>
      <c r="K14004" s="1014"/>
      <c r="L14004" s="126"/>
    </row>
    <row r="14005" spans="2:12">
      <c r="B14005" s="126"/>
      <c r="C14005" s="126"/>
      <c r="D14005" s="126"/>
      <c r="K14005" s="1014"/>
      <c r="L14005" s="126"/>
    </row>
    <row r="14006" spans="2:12">
      <c r="B14006" s="126"/>
      <c r="C14006" s="126"/>
      <c r="D14006" s="126"/>
      <c r="K14006" s="1014"/>
      <c r="L14006" s="126"/>
    </row>
    <row r="14007" spans="2:12">
      <c r="B14007" s="126"/>
      <c r="C14007" s="126"/>
      <c r="D14007" s="126"/>
      <c r="K14007" s="1014"/>
      <c r="L14007" s="126"/>
    </row>
    <row r="14008" spans="2:12">
      <c r="B14008" s="126"/>
      <c r="C14008" s="126"/>
      <c r="D14008" s="126"/>
      <c r="K14008" s="1014"/>
      <c r="L14008" s="126"/>
    </row>
    <row r="14009" spans="2:12">
      <c r="B14009" s="126"/>
      <c r="C14009" s="126"/>
      <c r="D14009" s="126"/>
      <c r="K14009" s="1014"/>
      <c r="L14009" s="126"/>
    </row>
    <row r="14010" spans="2:12">
      <c r="B14010" s="126"/>
      <c r="C14010" s="126"/>
      <c r="D14010" s="126"/>
      <c r="K14010" s="1014"/>
      <c r="L14010" s="126"/>
    </row>
    <row r="14011" spans="2:12">
      <c r="B14011" s="126"/>
      <c r="C14011" s="126"/>
      <c r="D14011" s="126"/>
      <c r="K14011" s="1014"/>
      <c r="L14011" s="126"/>
    </row>
    <row r="14012" spans="2:12">
      <c r="B14012" s="126"/>
      <c r="C14012" s="126"/>
      <c r="D14012" s="126"/>
      <c r="K14012" s="1014"/>
      <c r="L14012" s="126"/>
    </row>
    <row r="14013" spans="2:12">
      <c r="B14013" s="126"/>
      <c r="C14013" s="126"/>
      <c r="D14013" s="126"/>
      <c r="K14013" s="1014"/>
      <c r="L14013" s="126"/>
    </row>
    <row r="14014" spans="2:12">
      <c r="B14014" s="126"/>
      <c r="C14014" s="126"/>
      <c r="D14014" s="126"/>
      <c r="K14014" s="1014"/>
      <c r="L14014" s="126"/>
    </row>
    <row r="14015" spans="2:12">
      <c r="B14015" s="126"/>
      <c r="C14015" s="126"/>
      <c r="D14015" s="126"/>
      <c r="K14015" s="1014"/>
      <c r="L14015" s="126"/>
    </row>
    <row r="14016" spans="2:12">
      <c r="B14016" s="126"/>
      <c r="C14016" s="126"/>
      <c r="D14016" s="126"/>
      <c r="K14016" s="1014"/>
      <c r="L14016" s="126"/>
    </row>
    <row r="14017" spans="2:12">
      <c r="B14017" s="126"/>
      <c r="C14017" s="126"/>
      <c r="D14017" s="126"/>
      <c r="K14017" s="1014"/>
      <c r="L14017" s="126"/>
    </row>
    <row r="14018" spans="2:12">
      <c r="B14018" s="126"/>
      <c r="C14018" s="126"/>
      <c r="D14018" s="126"/>
      <c r="K14018" s="1014"/>
      <c r="L14018" s="126"/>
    </row>
    <row r="14019" spans="2:12">
      <c r="B14019" s="126"/>
      <c r="C14019" s="126"/>
      <c r="D14019" s="126"/>
      <c r="K14019" s="1014"/>
      <c r="L14019" s="126"/>
    </row>
    <row r="14020" spans="2:12">
      <c r="B14020" s="126"/>
      <c r="C14020" s="126"/>
      <c r="D14020" s="126"/>
      <c r="K14020" s="1014"/>
      <c r="L14020" s="126"/>
    </row>
    <row r="14021" spans="2:12">
      <c r="B14021" s="126"/>
      <c r="C14021" s="126"/>
      <c r="D14021" s="126"/>
      <c r="K14021" s="1014"/>
      <c r="L14021" s="126"/>
    </row>
    <row r="14022" spans="2:12">
      <c r="B14022" s="126"/>
      <c r="C14022" s="126"/>
      <c r="D14022" s="126"/>
      <c r="K14022" s="1014"/>
      <c r="L14022" s="126"/>
    </row>
    <row r="14023" spans="2:12">
      <c r="B14023" s="126"/>
      <c r="C14023" s="126"/>
      <c r="D14023" s="126"/>
      <c r="K14023" s="1014"/>
      <c r="L14023" s="126"/>
    </row>
    <row r="14024" spans="2:12">
      <c r="B14024" s="126"/>
      <c r="C14024" s="126"/>
      <c r="D14024" s="126"/>
      <c r="K14024" s="1014"/>
      <c r="L14024" s="126"/>
    </row>
    <row r="14025" spans="2:12">
      <c r="B14025" s="126"/>
      <c r="C14025" s="126"/>
      <c r="D14025" s="126"/>
      <c r="K14025" s="1014"/>
      <c r="L14025" s="126"/>
    </row>
    <row r="14026" spans="2:12">
      <c r="B14026" s="126"/>
      <c r="C14026" s="126"/>
      <c r="D14026" s="126"/>
      <c r="K14026" s="1014"/>
      <c r="L14026" s="126"/>
    </row>
    <row r="14027" spans="2:12">
      <c r="B14027" s="126"/>
      <c r="C14027" s="126"/>
      <c r="D14027" s="126"/>
      <c r="K14027" s="1014"/>
      <c r="L14027" s="126"/>
    </row>
    <row r="14028" spans="2:12">
      <c r="B14028" s="126"/>
      <c r="C14028" s="126"/>
      <c r="D14028" s="126"/>
      <c r="K14028" s="1014"/>
      <c r="L14028" s="126"/>
    </row>
    <row r="14029" spans="2:12">
      <c r="B14029" s="126"/>
      <c r="C14029" s="126"/>
      <c r="D14029" s="126"/>
      <c r="K14029" s="1014"/>
      <c r="L14029" s="126"/>
    </row>
    <row r="14030" spans="2:12">
      <c r="B14030" s="126"/>
      <c r="C14030" s="126"/>
      <c r="D14030" s="126"/>
      <c r="K14030" s="1014"/>
      <c r="L14030" s="126"/>
    </row>
    <row r="14031" spans="2:12">
      <c r="B14031" s="126"/>
      <c r="C14031" s="126"/>
      <c r="D14031" s="126"/>
      <c r="K14031" s="1014"/>
      <c r="L14031" s="126"/>
    </row>
    <row r="14032" spans="2:12">
      <c r="B14032" s="126"/>
      <c r="C14032" s="126"/>
      <c r="D14032" s="126"/>
      <c r="K14032" s="1014"/>
      <c r="L14032" s="126"/>
    </row>
    <row r="14033" spans="2:12">
      <c r="B14033" s="126"/>
      <c r="C14033" s="126"/>
      <c r="D14033" s="126"/>
      <c r="K14033" s="1014"/>
      <c r="L14033" s="126"/>
    </row>
    <row r="14034" spans="2:12">
      <c r="B14034" s="126"/>
      <c r="C14034" s="126"/>
      <c r="D14034" s="126"/>
      <c r="K14034" s="1014"/>
      <c r="L14034" s="126"/>
    </row>
    <row r="14035" spans="2:12">
      <c r="B14035" s="126"/>
      <c r="C14035" s="126"/>
      <c r="D14035" s="126"/>
      <c r="K14035" s="1014"/>
      <c r="L14035" s="126"/>
    </row>
    <row r="14036" spans="2:12">
      <c r="B14036" s="126"/>
      <c r="C14036" s="126"/>
      <c r="D14036" s="126"/>
      <c r="K14036" s="1014"/>
      <c r="L14036" s="126"/>
    </row>
    <row r="14037" spans="2:12">
      <c r="B14037" s="126"/>
      <c r="C14037" s="126"/>
      <c r="D14037" s="126"/>
      <c r="K14037" s="1014"/>
      <c r="L14037" s="126"/>
    </row>
    <row r="14038" spans="2:12">
      <c r="B14038" s="126"/>
      <c r="C14038" s="126"/>
      <c r="D14038" s="126"/>
      <c r="K14038" s="1014"/>
      <c r="L14038" s="126"/>
    </row>
    <row r="14039" spans="2:12">
      <c r="B14039" s="126"/>
      <c r="C14039" s="126"/>
      <c r="D14039" s="126"/>
      <c r="K14039" s="1014"/>
      <c r="L14039" s="126"/>
    </row>
    <row r="14040" spans="2:12">
      <c r="B14040" s="126"/>
      <c r="C14040" s="126"/>
      <c r="D14040" s="126"/>
      <c r="K14040" s="1014"/>
      <c r="L14040" s="126"/>
    </row>
    <row r="14041" spans="2:12">
      <c r="B14041" s="126"/>
      <c r="C14041" s="126"/>
      <c r="D14041" s="126"/>
      <c r="K14041" s="1014"/>
      <c r="L14041" s="126"/>
    </row>
    <row r="14042" spans="2:12">
      <c r="B14042" s="126"/>
      <c r="C14042" s="126"/>
      <c r="D14042" s="126"/>
      <c r="K14042" s="1014"/>
      <c r="L14042" s="126"/>
    </row>
    <row r="14043" spans="2:12">
      <c r="B14043" s="126"/>
      <c r="C14043" s="126"/>
      <c r="D14043" s="126"/>
      <c r="K14043" s="1014"/>
      <c r="L14043" s="126"/>
    </row>
    <row r="14044" spans="2:12">
      <c r="B14044" s="126"/>
      <c r="C14044" s="126"/>
      <c r="D14044" s="126"/>
      <c r="K14044" s="1014"/>
      <c r="L14044" s="126"/>
    </row>
    <row r="14045" spans="2:12">
      <c r="B14045" s="126"/>
      <c r="C14045" s="126"/>
      <c r="D14045" s="126"/>
      <c r="K14045" s="1014"/>
      <c r="L14045" s="126"/>
    </row>
    <row r="14046" spans="2:12">
      <c r="B14046" s="126"/>
      <c r="C14046" s="126"/>
      <c r="D14046" s="126"/>
      <c r="K14046" s="1014"/>
      <c r="L14046" s="126"/>
    </row>
    <row r="14047" spans="2:12">
      <c r="B14047" s="126"/>
      <c r="C14047" s="126"/>
      <c r="D14047" s="126"/>
      <c r="K14047" s="1014"/>
      <c r="L14047" s="126"/>
    </row>
    <row r="14048" spans="2:12">
      <c r="B14048" s="126"/>
      <c r="C14048" s="126"/>
      <c r="D14048" s="126"/>
      <c r="K14048" s="1014"/>
      <c r="L14048" s="126"/>
    </row>
    <row r="14049" spans="2:12">
      <c r="B14049" s="126"/>
      <c r="C14049" s="126"/>
      <c r="D14049" s="126"/>
      <c r="K14049" s="1014"/>
      <c r="L14049" s="126"/>
    </row>
    <row r="14050" spans="2:12">
      <c r="B14050" s="126"/>
      <c r="C14050" s="126"/>
      <c r="D14050" s="126"/>
      <c r="K14050" s="1014"/>
      <c r="L14050" s="126"/>
    </row>
    <row r="14051" spans="2:12">
      <c r="B14051" s="126"/>
      <c r="C14051" s="126"/>
      <c r="D14051" s="126"/>
      <c r="K14051" s="1014"/>
      <c r="L14051" s="126"/>
    </row>
    <row r="14052" spans="2:12">
      <c r="B14052" s="126"/>
      <c r="C14052" s="126"/>
      <c r="D14052" s="126"/>
      <c r="K14052" s="1014"/>
      <c r="L14052" s="126"/>
    </row>
    <row r="14053" spans="2:12">
      <c r="B14053" s="126"/>
      <c r="C14053" s="126"/>
      <c r="D14053" s="126"/>
      <c r="K14053" s="1014"/>
      <c r="L14053" s="126"/>
    </row>
    <row r="14054" spans="2:12">
      <c r="B14054" s="126"/>
      <c r="C14054" s="126"/>
      <c r="D14054" s="126"/>
      <c r="K14054" s="1014"/>
      <c r="L14054" s="126"/>
    </row>
    <row r="14055" spans="2:12">
      <c r="B14055" s="126"/>
      <c r="C14055" s="126"/>
      <c r="D14055" s="126"/>
      <c r="K14055" s="1014"/>
      <c r="L14055" s="126"/>
    </row>
    <row r="14056" spans="2:12">
      <c r="B14056" s="126"/>
      <c r="C14056" s="126"/>
      <c r="D14056" s="126"/>
      <c r="K14056" s="1014"/>
      <c r="L14056" s="126"/>
    </row>
    <row r="14057" spans="2:12">
      <c r="B14057" s="126"/>
      <c r="C14057" s="126"/>
      <c r="D14057" s="126"/>
      <c r="K14057" s="1014"/>
      <c r="L14057" s="126"/>
    </row>
    <row r="14058" spans="2:12">
      <c r="B14058" s="126"/>
      <c r="C14058" s="126"/>
      <c r="D14058" s="126"/>
      <c r="K14058" s="1014"/>
      <c r="L14058" s="126"/>
    </row>
    <row r="14059" spans="2:12">
      <c r="B14059" s="126"/>
      <c r="C14059" s="126"/>
      <c r="D14059" s="126"/>
      <c r="K14059" s="1014"/>
      <c r="L14059" s="126"/>
    </row>
    <row r="14060" spans="2:12">
      <c r="B14060" s="126"/>
      <c r="C14060" s="126"/>
      <c r="D14060" s="126"/>
      <c r="K14060" s="1014"/>
      <c r="L14060" s="126"/>
    </row>
    <row r="14061" spans="2:12">
      <c r="B14061" s="126"/>
      <c r="C14061" s="126"/>
      <c r="D14061" s="126"/>
      <c r="K14061" s="1014"/>
      <c r="L14061" s="126"/>
    </row>
    <row r="14062" spans="2:12">
      <c r="B14062" s="126"/>
      <c r="C14062" s="126"/>
      <c r="D14062" s="126"/>
      <c r="K14062" s="1014"/>
      <c r="L14062" s="126"/>
    </row>
    <row r="14063" spans="2:12">
      <c r="B14063" s="126"/>
      <c r="C14063" s="126"/>
      <c r="D14063" s="126"/>
      <c r="K14063" s="1014"/>
      <c r="L14063" s="126"/>
    </row>
    <row r="14064" spans="2:12">
      <c r="B14064" s="126"/>
      <c r="C14064" s="126"/>
      <c r="D14064" s="126"/>
      <c r="K14064" s="1014"/>
      <c r="L14064" s="126"/>
    </row>
    <row r="14065" spans="2:12">
      <c r="B14065" s="126"/>
      <c r="C14065" s="126"/>
      <c r="D14065" s="126"/>
      <c r="K14065" s="1014"/>
      <c r="L14065" s="126"/>
    </row>
    <row r="14066" spans="2:12">
      <c r="B14066" s="126"/>
      <c r="C14066" s="126"/>
      <c r="D14066" s="126"/>
      <c r="K14066" s="1014"/>
      <c r="L14066" s="126"/>
    </row>
    <row r="14067" spans="2:12">
      <c r="B14067" s="126"/>
      <c r="C14067" s="126"/>
      <c r="D14067" s="126"/>
      <c r="K14067" s="1014"/>
      <c r="L14067" s="126"/>
    </row>
    <row r="14068" spans="2:12">
      <c r="B14068" s="126"/>
      <c r="C14068" s="126"/>
      <c r="D14068" s="126"/>
      <c r="K14068" s="1014"/>
      <c r="L14068" s="126"/>
    </row>
    <row r="14069" spans="2:12">
      <c r="B14069" s="126"/>
      <c r="C14069" s="126"/>
      <c r="D14069" s="126"/>
      <c r="K14069" s="1014"/>
      <c r="L14069" s="126"/>
    </row>
    <row r="14070" spans="2:12">
      <c r="B14070" s="126"/>
      <c r="C14070" s="126"/>
      <c r="D14070" s="126"/>
      <c r="K14070" s="1014"/>
      <c r="L14070" s="126"/>
    </row>
    <row r="14071" spans="2:12">
      <c r="B14071" s="126"/>
      <c r="C14071" s="126"/>
      <c r="D14071" s="126"/>
      <c r="K14071" s="1014"/>
      <c r="L14071" s="126"/>
    </row>
    <row r="14072" spans="2:12">
      <c r="B14072" s="126"/>
      <c r="C14072" s="126"/>
      <c r="D14072" s="126"/>
      <c r="K14072" s="1014"/>
      <c r="L14072" s="126"/>
    </row>
    <row r="14073" spans="2:12">
      <c r="B14073" s="126"/>
      <c r="C14073" s="126"/>
      <c r="D14073" s="126"/>
      <c r="K14073" s="1014"/>
      <c r="L14073" s="126"/>
    </row>
    <row r="14074" spans="2:12">
      <c r="B14074" s="126"/>
      <c r="C14074" s="126"/>
      <c r="D14074" s="126"/>
      <c r="K14074" s="1014"/>
      <c r="L14074" s="126"/>
    </row>
    <row r="14075" spans="2:12">
      <c r="B14075" s="126"/>
      <c r="C14075" s="126"/>
      <c r="D14075" s="126"/>
      <c r="K14075" s="1014"/>
      <c r="L14075" s="126"/>
    </row>
    <row r="14076" spans="2:12">
      <c r="B14076" s="126"/>
      <c r="C14076" s="126"/>
      <c r="D14076" s="126"/>
      <c r="K14076" s="1014"/>
      <c r="L14076" s="126"/>
    </row>
    <row r="14077" spans="2:12">
      <c r="B14077" s="126"/>
      <c r="C14077" s="126"/>
      <c r="D14077" s="126"/>
      <c r="K14077" s="1014"/>
      <c r="L14077" s="126"/>
    </row>
    <row r="14078" spans="2:12">
      <c r="B14078" s="126"/>
      <c r="C14078" s="126"/>
      <c r="D14078" s="126"/>
      <c r="K14078" s="1014"/>
      <c r="L14078" s="126"/>
    </row>
    <row r="14079" spans="2:12">
      <c r="B14079" s="126"/>
      <c r="C14079" s="126"/>
      <c r="D14079" s="126"/>
      <c r="K14079" s="1014"/>
      <c r="L14079" s="126"/>
    </row>
    <row r="14080" spans="2:12">
      <c r="B14080" s="126"/>
      <c r="C14080" s="126"/>
      <c r="D14080" s="126"/>
      <c r="K14080" s="1014"/>
      <c r="L14080" s="126"/>
    </row>
    <row r="14081" spans="2:12">
      <c r="B14081" s="126"/>
      <c r="C14081" s="126"/>
      <c r="D14081" s="126"/>
      <c r="K14081" s="1014"/>
      <c r="L14081" s="126"/>
    </row>
    <row r="14082" spans="2:12">
      <c r="B14082" s="126"/>
      <c r="C14082" s="126"/>
      <c r="D14082" s="126"/>
      <c r="K14082" s="1014"/>
      <c r="L14082" s="126"/>
    </row>
    <row r="14083" spans="2:12">
      <c r="B14083" s="126"/>
      <c r="C14083" s="126"/>
      <c r="D14083" s="126"/>
      <c r="K14083" s="1014"/>
      <c r="L14083" s="126"/>
    </row>
    <row r="14084" spans="2:12">
      <c r="B14084" s="126"/>
      <c r="C14084" s="126"/>
      <c r="D14084" s="126"/>
      <c r="K14084" s="1014"/>
      <c r="L14084" s="126"/>
    </row>
    <row r="14085" spans="2:12">
      <c r="B14085" s="126"/>
      <c r="C14085" s="126"/>
      <c r="D14085" s="126"/>
      <c r="K14085" s="1014"/>
      <c r="L14085" s="126"/>
    </row>
    <row r="14086" spans="2:12">
      <c r="B14086" s="126"/>
      <c r="C14086" s="126"/>
      <c r="D14086" s="126"/>
      <c r="K14086" s="1014"/>
      <c r="L14086" s="126"/>
    </row>
    <row r="14087" spans="2:12">
      <c r="B14087" s="126"/>
      <c r="C14087" s="126"/>
      <c r="D14087" s="126"/>
      <c r="K14087" s="1014"/>
      <c r="L14087" s="126"/>
    </row>
    <row r="14088" spans="2:12">
      <c r="B14088" s="126"/>
      <c r="C14088" s="126"/>
      <c r="D14088" s="126"/>
      <c r="K14088" s="1014"/>
      <c r="L14088" s="126"/>
    </row>
    <row r="14089" spans="2:12">
      <c r="B14089" s="126"/>
      <c r="C14089" s="126"/>
      <c r="D14089" s="126"/>
      <c r="K14089" s="1014"/>
      <c r="L14089" s="126"/>
    </row>
    <row r="14090" spans="2:12">
      <c r="B14090" s="126"/>
      <c r="C14090" s="126"/>
      <c r="D14090" s="126"/>
      <c r="K14090" s="1014"/>
      <c r="L14090" s="126"/>
    </row>
    <row r="14091" spans="2:12">
      <c r="B14091" s="126"/>
      <c r="C14091" s="126"/>
      <c r="D14091" s="126"/>
      <c r="K14091" s="1014"/>
      <c r="L14091" s="126"/>
    </row>
    <row r="14092" spans="2:12">
      <c r="B14092" s="126"/>
      <c r="C14092" s="126"/>
      <c r="D14092" s="126"/>
      <c r="K14092" s="1014"/>
      <c r="L14092" s="126"/>
    </row>
    <row r="14093" spans="2:12">
      <c r="B14093" s="126"/>
      <c r="C14093" s="126"/>
      <c r="D14093" s="126"/>
      <c r="K14093" s="1014"/>
      <c r="L14093" s="126"/>
    </row>
    <row r="14094" spans="2:12">
      <c r="B14094" s="126"/>
      <c r="C14094" s="126"/>
      <c r="D14094" s="126"/>
      <c r="K14094" s="1014"/>
      <c r="L14094" s="126"/>
    </row>
    <row r="14095" spans="2:12">
      <c r="B14095" s="126"/>
      <c r="C14095" s="126"/>
      <c r="D14095" s="126"/>
      <c r="K14095" s="1014"/>
      <c r="L14095" s="126"/>
    </row>
    <row r="14096" spans="2:12">
      <c r="B14096" s="126"/>
      <c r="C14096" s="126"/>
      <c r="D14096" s="126"/>
      <c r="K14096" s="1014"/>
      <c r="L14096" s="126"/>
    </row>
    <row r="14097" spans="2:12">
      <c r="B14097" s="126"/>
      <c r="C14097" s="126"/>
      <c r="D14097" s="126"/>
      <c r="K14097" s="1014"/>
      <c r="L14097" s="126"/>
    </row>
    <row r="14098" spans="2:12">
      <c r="B14098" s="126"/>
      <c r="C14098" s="126"/>
      <c r="D14098" s="126"/>
      <c r="K14098" s="1014"/>
      <c r="L14098" s="126"/>
    </row>
    <row r="14099" spans="2:12">
      <c r="B14099" s="126"/>
      <c r="C14099" s="126"/>
      <c r="D14099" s="126"/>
      <c r="K14099" s="1014"/>
      <c r="L14099" s="126"/>
    </row>
    <row r="14100" spans="2:12">
      <c r="B14100" s="126"/>
      <c r="C14100" s="126"/>
      <c r="D14100" s="126"/>
      <c r="K14100" s="1014"/>
      <c r="L14100" s="126"/>
    </row>
    <row r="14101" spans="2:12">
      <c r="B14101" s="126"/>
      <c r="C14101" s="126"/>
      <c r="D14101" s="126"/>
      <c r="K14101" s="1014"/>
      <c r="L14101" s="126"/>
    </row>
    <row r="14102" spans="2:12">
      <c r="B14102" s="126"/>
      <c r="C14102" s="126"/>
      <c r="D14102" s="126"/>
      <c r="K14102" s="1014"/>
      <c r="L14102" s="126"/>
    </row>
    <row r="14103" spans="2:12">
      <c r="B14103" s="126"/>
      <c r="C14103" s="126"/>
      <c r="D14103" s="126"/>
      <c r="K14103" s="1014"/>
      <c r="L14103" s="126"/>
    </row>
    <row r="14104" spans="2:12">
      <c r="B14104" s="126"/>
      <c r="C14104" s="126"/>
      <c r="D14104" s="126"/>
      <c r="K14104" s="1014"/>
      <c r="L14104" s="126"/>
    </row>
    <row r="14105" spans="2:12">
      <c r="B14105" s="126"/>
      <c r="C14105" s="126"/>
      <c r="D14105" s="126"/>
      <c r="K14105" s="1014"/>
      <c r="L14105" s="126"/>
    </row>
    <row r="14106" spans="2:12">
      <c r="B14106" s="126"/>
      <c r="C14106" s="126"/>
      <c r="D14106" s="126"/>
      <c r="K14106" s="1014"/>
      <c r="L14106" s="126"/>
    </row>
    <row r="14107" spans="2:12">
      <c r="B14107" s="126"/>
      <c r="C14107" s="126"/>
      <c r="D14107" s="126"/>
      <c r="K14107" s="1014"/>
      <c r="L14107" s="126"/>
    </row>
    <row r="14108" spans="2:12">
      <c r="B14108" s="126"/>
      <c r="C14108" s="126"/>
      <c r="D14108" s="126"/>
      <c r="K14108" s="1014"/>
      <c r="L14108" s="126"/>
    </row>
    <row r="14109" spans="2:12">
      <c r="B14109" s="126"/>
      <c r="C14109" s="126"/>
      <c r="D14109" s="126"/>
      <c r="K14109" s="1014"/>
      <c r="L14109" s="126"/>
    </row>
    <row r="14110" spans="2:12">
      <c r="B14110" s="126"/>
      <c r="C14110" s="126"/>
      <c r="D14110" s="126"/>
      <c r="K14110" s="1014"/>
      <c r="L14110" s="126"/>
    </row>
    <row r="14111" spans="2:12">
      <c r="B14111" s="126"/>
      <c r="C14111" s="126"/>
      <c r="D14111" s="126"/>
      <c r="K14111" s="1014"/>
      <c r="L14111" s="126"/>
    </row>
    <row r="14112" spans="2:12">
      <c r="B14112" s="126"/>
      <c r="C14112" s="126"/>
      <c r="D14112" s="126"/>
      <c r="K14112" s="1014"/>
      <c r="L14112" s="126"/>
    </row>
    <row r="14113" spans="2:12">
      <c r="B14113" s="126"/>
      <c r="C14113" s="126"/>
      <c r="D14113" s="126"/>
      <c r="K14113" s="1014"/>
      <c r="L14113" s="126"/>
    </row>
    <row r="14114" spans="2:12">
      <c r="B14114" s="126"/>
      <c r="C14114" s="126"/>
      <c r="D14114" s="126"/>
      <c r="K14114" s="1014"/>
      <c r="L14114" s="126"/>
    </row>
    <row r="14115" spans="2:12">
      <c r="B14115" s="126"/>
      <c r="C14115" s="126"/>
      <c r="D14115" s="126"/>
      <c r="K14115" s="1014"/>
      <c r="L14115" s="126"/>
    </row>
    <row r="14116" spans="2:12">
      <c r="B14116" s="126"/>
      <c r="C14116" s="126"/>
      <c r="D14116" s="126"/>
      <c r="K14116" s="1014"/>
      <c r="L14116" s="126"/>
    </row>
    <row r="14117" spans="2:12">
      <c r="B14117" s="126"/>
      <c r="C14117" s="126"/>
      <c r="D14117" s="126"/>
      <c r="K14117" s="1014"/>
      <c r="L14117" s="126"/>
    </row>
    <row r="14118" spans="2:12">
      <c r="B14118" s="126"/>
      <c r="C14118" s="126"/>
      <c r="D14118" s="126"/>
      <c r="K14118" s="1014"/>
      <c r="L14118" s="126"/>
    </row>
    <row r="14119" spans="2:12">
      <c r="B14119" s="126"/>
      <c r="C14119" s="126"/>
      <c r="D14119" s="126"/>
      <c r="K14119" s="1014"/>
      <c r="L14119" s="126"/>
    </row>
    <row r="14120" spans="2:12">
      <c r="B14120" s="126"/>
      <c r="C14120" s="126"/>
      <c r="D14120" s="126"/>
      <c r="K14120" s="1014"/>
      <c r="L14120" s="126"/>
    </row>
    <row r="14121" spans="2:12">
      <c r="B14121" s="126"/>
      <c r="C14121" s="126"/>
      <c r="D14121" s="126"/>
      <c r="K14121" s="1014"/>
      <c r="L14121" s="126"/>
    </row>
    <row r="14122" spans="2:12">
      <c r="B14122" s="126"/>
      <c r="C14122" s="126"/>
      <c r="D14122" s="126"/>
      <c r="K14122" s="1014"/>
      <c r="L14122" s="126"/>
    </row>
    <row r="14123" spans="2:12">
      <c r="B14123" s="126"/>
      <c r="C14123" s="126"/>
      <c r="D14123" s="126"/>
      <c r="K14123" s="1014"/>
      <c r="L14123" s="126"/>
    </row>
    <row r="14124" spans="2:12">
      <c r="B14124" s="126"/>
      <c r="C14124" s="126"/>
      <c r="D14124" s="126"/>
      <c r="K14124" s="1014"/>
      <c r="L14124" s="126"/>
    </row>
    <row r="14125" spans="2:12">
      <c r="B14125" s="126"/>
      <c r="C14125" s="126"/>
      <c r="D14125" s="126"/>
      <c r="K14125" s="1014"/>
      <c r="L14125" s="126"/>
    </row>
    <row r="14126" spans="2:12">
      <c r="B14126" s="126"/>
      <c r="C14126" s="126"/>
      <c r="D14126" s="126"/>
      <c r="K14126" s="1014"/>
      <c r="L14126" s="126"/>
    </row>
    <row r="14127" spans="2:12">
      <c r="B14127" s="126"/>
      <c r="C14127" s="126"/>
      <c r="D14127" s="126"/>
      <c r="K14127" s="1014"/>
      <c r="L14127" s="126"/>
    </row>
    <row r="14128" spans="2:12">
      <c r="B14128" s="126"/>
      <c r="C14128" s="126"/>
      <c r="D14128" s="126"/>
      <c r="K14128" s="1014"/>
      <c r="L14128" s="126"/>
    </row>
    <row r="14129" spans="2:12">
      <c r="B14129" s="126"/>
      <c r="C14129" s="126"/>
      <c r="D14129" s="126"/>
      <c r="K14129" s="1014"/>
      <c r="L14129" s="126"/>
    </row>
    <row r="14130" spans="2:12">
      <c r="B14130" s="126"/>
      <c r="C14130" s="126"/>
      <c r="D14130" s="126"/>
      <c r="K14130" s="1014"/>
      <c r="L14130" s="126"/>
    </row>
    <row r="14131" spans="2:12">
      <c r="B14131" s="126"/>
      <c r="C14131" s="126"/>
      <c r="D14131" s="126"/>
      <c r="K14131" s="1014"/>
      <c r="L14131" s="126"/>
    </row>
    <row r="14132" spans="2:12">
      <c r="B14132" s="126"/>
      <c r="C14132" s="126"/>
      <c r="D14132" s="126"/>
      <c r="K14132" s="1014"/>
      <c r="L14132" s="126"/>
    </row>
    <row r="14133" spans="2:12">
      <c r="B14133" s="126"/>
      <c r="C14133" s="126"/>
      <c r="D14133" s="126"/>
      <c r="K14133" s="1014"/>
      <c r="L14133" s="126"/>
    </row>
    <row r="14134" spans="2:12">
      <c r="B14134" s="126"/>
      <c r="C14134" s="126"/>
      <c r="D14134" s="126"/>
      <c r="K14134" s="1014"/>
      <c r="L14134" s="126"/>
    </row>
    <row r="14135" spans="2:12">
      <c r="B14135" s="126"/>
      <c r="C14135" s="126"/>
      <c r="D14135" s="126"/>
      <c r="K14135" s="1014"/>
      <c r="L14135" s="126"/>
    </row>
    <row r="14136" spans="2:12">
      <c r="B14136" s="126"/>
      <c r="C14136" s="126"/>
      <c r="D14136" s="126"/>
      <c r="K14136" s="1014"/>
      <c r="L14136" s="126"/>
    </row>
    <row r="14137" spans="2:12">
      <c r="B14137" s="126"/>
      <c r="C14137" s="126"/>
      <c r="D14137" s="126"/>
      <c r="K14137" s="1014"/>
      <c r="L14137" s="126"/>
    </row>
    <row r="14138" spans="2:12">
      <c r="B14138" s="126"/>
      <c r="C14138" s="126"/>
      <c r="D14138" s="126"/>
      <c r="K14138" s="1014"/>
      <c r="L14138" s="126"/>
    </row>
    <row r="14139" spans="2:12">
      <c r="B14139" s="126"/>
      <c r="C14139" s="126"/>
      <c r="D14139" s="126"/>
      <c r="K14139" s="1014"/>
      <c r="L14139" s="126"/>
    </row>
    <row r="14140" spans="2:12">
      <c r="B14140" s="126"/>
      <c r="C14140" s="126"/>
      <c r="D14140" s="126"/>
      <c r="K14140" s="1014"/>
      <c r="L14140" s="126"/>
    </row>
    <row r="14141" spans="2:12">
      <c r="B14141" s="126"/>
      <c r="C14141" s="126"/>
      <c r="D14141" s="126"/>
      <c r="K14141" s="1014"/>
      <c r="L14141" s="126"/>
    </row>
    <row r="14142" spans="2:12">
      <c r="B14142" s="126"/>
      <c r="C14142" s="126"/>
      <c r="D14142" s="126"/>
      <c r="K14142" s="1014"/>
      <c r="L14142" s="126"/>
    </row>
    <row r="14143" spans="2:12">
      <c r="B14143" s="126"/>
      <c r="C14143" s="126"/>
      <c r="D14143" s="126"/>
      <c r="K14143" s="1014"/>
      <c r="L14143" s="126"/>
    </row>
    <row r="14144" spans="2:12">
      <c r="B14144" s="126"/>
      <c r="C14144" s="126"/>
      <c r="D14144" s="126"/>
      <c r="K14144" s="1014"/>
      <c r="L14144" s="126"/>
    </row>
    <row r="14145" spans="2:12">
      <c r="B14145" s="126"/>
      <c r="C14145" s="126"/>
      <c r="D14145" s="126"/>
      <c r="K14145" s="1014"/>
      <c r="L14145" s="126"/>
    </row>
    <row r="14146" spans="2:12">
      <c r="B14146" s="126"/>
      <c r="C14146" s="126"/>
      <c r="D14146" s="126"/>
      <c r="K14146" s="1014"/>
      <c r="L14146" s="126"/>
    </row>
    <row r="14147" spans="2:12">
      <c r="B14147" s="126"/>
      <c r="C14147" s="126"/>
      <c r="D14147" s="126"/>
      <c r="K14147" s="1014"/>
      <c r="L14147" s="126"/>
    </row>
    <row r="14148" spans="2:12">
      <c r="B14148" s="126"/>
      <c r="C14148" s="126"/>
      <c r="D14148" s="126"/>
      <c r="K14148" s="1014"/>
      <c r="L14148" s="126"/>
    </row>
    <row r="14149" spans="2:12">
      <c r="B14149" s="126"/>
      <c r="C14149" s="126"/>
      <c r="D14149" s="126"/>
      <c r="K14149" s="1014"/>
      <c r="L14149" s="126"/>
    </row>
    <row r="14150" spans="2:12">
      <c r="B14150" s="126"/>
      <c r="C14150" s="126"/>
      <c r="D14150" s="126"/>
      <c r="K14150" s="1014"/>
      <c r="L14150" s="126"/>
    </row>
    <row r="14151" spans="2:12">
      <c r="B14151" s="126"/>
      <c r="C14151" s="126"/>
      <c r="D14151" s="126"/>
      <c r="K14151" s="1014"/>
      <c r="L14151" s="126"/>
    </row>
    <row r="14152" spans="2:12">
      <c r="B14152" s="126"/>
      <c r="C14152" s="126"/>
      <c r="D14152" s="126"/>
      <c r="K14152" s="1014"/>
      <c r="L14152" s="126"/>
    </row>
    <row r="14153" spans="2:12">
      <c r="B14153" s="126"/>
      <c r="C14153" s="126"/>
      <c r="D14153" s="126"/>
      <c r="K14153" s="1014"/>
      <c r="L14153" s="126"/>
    </row>
    <row r="14154" spans="2:12">
      <c r="B14154" s="126"/>
      <c r="C14154" s="126"/>
      <c r="D14154" s="126"/>
      <c r="K14154" s="1014"/>
      <c r="L14154" s="126"/>
    </row>
    <row r="14155" spans="2:12">
      <c r="B14155" s="126"/>
      <c r="C14155" s="126"/>
      <c r="D14155" s="126"/>
      <c r="K14155" s="1014"/>
      <c r="L14155" s="126"/>
    </row>
    <row r="14156" spans="2:12">
      <c r="B14156" s="126"/>
      <c r="C14156" s="126"/>
      <c r="D14156" s="126"/>
      <c r="K14156" s="1014"/>
      <c r="L14156" s="126"/>
    </row>
    <row r="14157" spans="2:12">
      <c r="B14157" s="126"/>
      <c r="C14157" s="126"/>
      <c r="D14157" s="126"/>
      <c r="K14157" s="1014"/>
      <c r="L14157" s="126"/>
    </row>
    <row r="14158" spans="2:12">
      <c r="B14158" s="126"/>
      <c r="C14158" s="126"/>
      <c r="D14158" s="126"/>
      <c r="K14158" s="1014"/>
      <c r="L14158" s="126"/>
    </row>
    <row r="14159" spans="2:12">
      <c r="B14159" s="126"/>
      <c r="C14159" s="126"/>
      <c r="D14159" s="126"/>
      <c r="K14159" s="1014"/>
      <c r="L14159" s="126"/>
    </row>
    <row r="14160" spans="2:12">
      <c r="B14160" s="126"/>
      <c r="C14160" s="126"/>
      <c r="D14160" s="126"/>
      <c r="K14160" s="1014"/>
      <c r="L14160" s="126"/>
    </row>
    <row r="14161" spans="2:12">
      <c r="B14161" s="126"/>
      <c r="C14161" s="126"/>
      <c r="D14161" s="126"/>
      <c r="K14161" s="1014"/>
      <c r="L14161" s="126"/>
    </row>
    <row r="14162" spans="2:12">
      <c r="B14162" s="126"/>
      <c r="C14162" s="126"/>
      <c r="D14162" s="126"/>
      <c r="K14162" s="1014"/>
      <c r="L14162" s="126"/>
    </row>
    <row r="14163" spans="2:12">
      <c r="B14163" s="126"/>
      <c r="C14163" s="126"/>
      <c r="D14163" s="126"/>
      <c r="K14163" s="1014"/>
      <c r="L14163" s="126"/>
    </row>
    <row r="14164" spans="2:12">
      <c r="B14164" s="126"/>
      <c r="C14164" s="126"/>
      <c r="D14164" s="126"/>
      <c r="K14164" s="1014"/>
      <c r="L14164" s="126"/>
    </row>
    <row r="14165" spans="2:12">
      <c r="B14165" s="126"/>
      <c r="C14165" s="126"/>
      <c r="D14165" s="126"/>
      <c r="K14165" s="1014"/>
      <c r="L14165" s="126"/>
    </row>
    <row r="14166" spans="2:12">
      <c r="B14166" s="126"/>
      <c r="C14166" s="126"/>
      <c r="D14166" s="126"/>
      <c r="K14166" s="1014"/>
      <c r="L14166" s="126"/>
    </row>
    <row r="14167" spans="2:12">
      <c r="B14167" s="126"/>
      <c r="C14167" s="126"/>
      <c r="D14167" s="126"/>
      <c r="K14167" s="1014"/>
      <c r="L14167" s="126"/>
    </row>
    <row r="14168" spans="2:12">
      <c r="B14168" s="126"/>
      <c r="C14168" s="126"/>
      <c r="D14168" s="126"/>
      <c r="K14168" s="1014"/>
      <c r="L14168" s="126"/>
    </row>
    <row r="14169" spans="2:12">
      <c r="B14169" s="126"/>
      <c r="C14169" s="126"/>
      <c r="D14169" s="126"/>
      <c r="K14169" s="1014"/>
      <c r="L14169" s="126"/>
    </row>
    <row r="14170" spans="2:12">
      <c r="B14170" s="126"/>
      <c r="C14170" s="126"/>
      <c r="D14170" s="126"/>
      <c r="K14170" s="1014"/>
      <c r="L14170" s="126"/>
    </row>
    <row r="14171" spans="2:12">
      <c r="B14171" s="126"/>
      <c r="C14171" s="126"/>
      <c r="D14171" s="126"/>
      <c r="K14171" s="1014"/>
      <c r="L14171" s="126"/>
    </row>
    <row r="14172" spans="2:12">
      <c r="B14172" s="126"/>
      <c r="C14172" s="126"/>
      <c r="D14172" s="126"/>
      <c r="K14172" s="1014"/>
      <c r="L14172" s="126"/>
    </row>
    <row r="14173" spans="2:12">
      <c r="B14173" s="126"/>
      <c r="C14173" s="126"/>
      <c r="D14173" s="126"/>
      <c r="K14173" s="1014"/>
      <c r="L14173" s="126"/>
    </row>
    <row r="14174" spans="2:12">
      <c r="B14174" s="126"/>
      <c r="C14174" s="126"/>
      <c r="D14174" s="126"/>
      <c r="K14174" s="1014"/>
      <c r="L14174" s="126"/>
    </row>
    <row r="14175" spans="2:12">
      <c r="B14175" s="126"/>
      <c r="C14175" s="126"/>
      <c r="D14175" s="126"/>
      <c r="K14175" s="1014"/>
      <c r="L14175" s="126"/>
    </row>
    <row r="14176" spans="2:12">
      <c r="B14176" s="126"/>
      <c r="C14176" s="126"/>
      <c r="D14176" s="126"/>
      <c r="K14176" s="1014"/>
      <c r="L14176" s="126"/>
    </row>
    <row r="14177" spans="2:12">
      <c r="B14177" s="126"/>
      <c r="C14177" s="126"/>
      <c r="D14177" s="126"/>
      <c r="K14177" s="1014"/>
      <c r="L14177" s="126"/>
    </row>
    <row r="14178" spans="2:12">
      <c r="B14178" s="126"/>
      <c r="C14178" s="126"/>
      <c r="D14178" s="126"/>
      <c r="K14178" s="1014"/>
      <c r="L14178" s="126"/>
    </row>
    <row r="14179" spans="2:12">
      <c r="B14179" s="126"/>
      <c r="C14179" s="126"/>
      <c r="D14179" s="126"/>
      <c r="K14179" s="1014"/>
      <c r="L14179" s="126"/>
    </row>
    <row r="14180" spans="2:12">
      <c r="B14180" s="126"/>
      <c r="C14180" s="126"/>
      <c r="D14180" s="126"/>
      <c r="K14180" s="1014"/>
      <c r="L14180" s="126"/>
    </row>
    <row r="14181" spans="2:12">
      <c r="B14181" s="126"/>
      <c r="C14181" s="126"/>
      <c r="D14181" s="126"/>
      <c r="K14181" s="1014"/>
      <c r="L14181" s="126"/>
    </row>
    <row r="14182" spans="2:12">
      <c r="B14182" s="126"/>
      <c r="C14182" s="126"/>
      <c r="D14182" s="126"/>
      <c r="K14182" s="1014"/>
      <c r="L14182" s="126"/>
    </row>
    <row r="14183" spans="2:12">
      <c r="B14183" s="126"/>
      <c r="C14183" s="126"/>
      <c r="D14183" s="126"/>
      <c r="K14183" s="1014"/>
      <c r="L14183" s="126"/>
    </row>
    <row r="14184" spans="2:12">
      <c r="B14184" s="126"/>
      <c r="C14184" s="126"/>
      <c r="D14184" s="126"/>
      <c r="K14184" s="1014"/>
      <c r="L14184" s="126"/>
    </row>
    <row r="14185" spans="2:12">
      <c r="B14185" s="126"/>
      <c r="C14185" s="126"/>
      <c r="D14185" s="126"/>
      <c r="K14185" s="1014"/>
      <c r="L14185" s="126"/>
    </row>
    <row r="14186" spans="2:12">
      <c r="B14186" s="126"/>
      <c r="C14186" s="126"/>
      <c r="D14186" s="126"/>
      <c r="K14186" s="1014"/>
      <c r="L14186" s="126"/>
    </row>
    <row r="14187" spans="2:12">
      <c r="B14187" s="126"/>
      <c r="C14187" s="126"/>
      <c r="D14187" s="126"/>
      <c r="K14187" s="1014"/>
      <c r="L14187" s="126"/>
    </row>
    <row r="14188" spans="2:12">
      <c r="B14188" s="126"/>
      <c r="C14188" s="126"/>
      <c r="D14188" s="126"/>
      <c r="K14188" s="1014"/>
      <c r="L14188" s="126"/>
    </row>
    <row r="14189" spans="2:12">
      <c r="B14189" s="126"/>
      <c r="C14189" s="126"/>
      <c r="D14189" s="126"/>
      <c r="K14189" s="1014"/>
      <c r="L14189" s="126"/>
    </row>
    <row r="14190" spans="2:12">
      <c r="B14190" s="126"/>
      <c r="C14190" s="126"/>
      <c r="D14190" s="126"/>
      <c r="K14190" s="1014"/>
      <c r="L14190" s="126"/>
    </row>
    <row r="14191" spans="2:12">
      <c r="B14191" s="126"/>
      <c r="C14191" s="126"/>
      <c r="D14191" s="126"/>
      <c r="K14191" s="1014"/>
      <c r="L14191" s="126"/>
    </row>
    <row r="14192" spans="2:12">
      <c r="B14192" s="126"/>
      <c r="C14192" s="126"/>
      <c r="D14192" s="126"/>
      <c r="K14192" s="1014"/>
      <c r="L14192" s="126"/>
    </row>
    <row r="14193" spans="2:12">
      <c r="B14193" s="126"/>
      <c r="C14193" s="126"/>
      <c r="D14193" s="126"/>
      <c r="K14193" s="1014"/>
      <c r="L14193" s="126"/>
    </row>
    <row r="14194" spans="2:12">
      <c r="B14194" s="126"/>
      <c r="C14194" s="126"/>
      <c r="D14194" s="126"/>
      <c r="K14194" s="1014"/>
      <c r="L14194" s="126"/>
    </row>
    <row r="14195" spans="2:12">
      <c r="B14195" s="126"/>
      <c r="C14195" s="126"/>
      <c r="D14195" s="126"/>
      <c r="K14195" s="1014"/>
      <c r="L14195" s="126"/>
    </row>
    <row r="14196" spans="2:12">
      <c r="B14196" s="126"/>
      <c r="C14196" s="126"/>
      <c r="D14196" s="126"/>
      <c r="K14196" s="1014"/>
      <c r="L14196" s="126"/>
    </row>
    <row r="14197" spans="2:12">
      <c r="B14197" s="126"/>
      <c r="C14197" s="126"/>
      <c r="D14197" s="126"/>
      <c r="K14197" s="1014"/>
      <c r="L14197" s="126"/>
    </row>
    <row r="14198" spans="2:12">
      <c r="B14198" s="126"/>
      <c r="C14198" s="126"/>
      <c r="D14198" s="126"/>
      <c r="L14198" s="126"/>
    </row>
    <row r="14199" spans="2:12">
      <c r="B14199" s="126"/>
      <c r="C14199" s="126"/>
      <c r="D14199" s="126"/>
      <c r="L14199" s="126"/>
    </row>
    <row r="14200" spans="2:12">
      <c r="B14200" s="126"/>
      <c r="C14200" s="126"/>
      <c r="D14200" s="126"/>
    </row>
  </sheetData>
  <mergeCells count="33">
    <mergeCell ref="A174:A175"/>
    <mergeCell ref="A176:A182"/>
    <mergeCell ref="A183:G183"/>
    <mergeCell ref="A143:A145"/>
    <mergeCell ref="A146:A152"/>
    <mergeCell ref="A153:A154"/>
    <mergeCell ref="A157:A162"/>
    <mergeCell ref="A163:A164"/>
    <mergeCell ref="A165:A172"/>
    <mergeCell ref="F79:F81"/>
    <mergeCell ref="G79:G81"/>
    <mergeCell ref="A82:A96"/>
    <mergeCell ref="A97:A100"/>
    <mergeCell ref="A104:A140"/>
    <mergeCell ref="D79:D81"/>
    <mergeCell ref="E79:E81"/>
    <mergeCell ref="A141:A142"/>
    <mergeCell ref="A76:A78"/>
    <mergeCell ref="A79:A81"/>
    <mergeCell ref="B79:B81"/>
    <mergeCell ref="C79:C81"/>
    <mergeCell ref="G1:G2"/>
    <mergeCell ref="H1:K1"/>
    <mergeCell ref="L1:L2"/>
    <mergeCell ref="A4:A32"/>
    <mergeCell ref="A33:A47"/>
    <mergeCell ref="E1:E2"/>
    <mergeCell ref="F1:F2"/>
    <mergeCell ref="A48:A75"/>
    <mergeCell ref="A1:A2"/>
    <mergeCell ref="B1:B2"/>
    <mergeCell ref="C1:C2"/>
    <mergeCell ref="D1:D2"/>
  </mergeCells>
  <pageMargins left="0.39370078740157483" right="0.39370078740157483" top="0.59055118110236227" bottom="0.59055118110236227" header="0.31496062992125984" footer="0.31496062992125984"/>
  <pageSetup paperSize="9" scale="43" fitToHeight="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42"/>
  <sheetViews>
    <sheetView zoomScale="60" zoomScaleNormal="60" workbookViewId="0">
      <pane ySplit="5" topLeftCell="A230" activePane="bottomLeft" state="frozen"/>
      <selection pane="bottomLeft" activeCell="E246" sqref="E246"/>
    </sheetView>
  </sheetViews>
  <sheetFormatPr defaultColWidth="9.140625" defaultRowHeight="15"/>
  <cols>
    <col min="1" max="1" width="5.5703125" style="11" customWidth="1"/>
    <col min="2" max="2" width="18.140625" style="11" customWidth="1"/>
    <col min="3" max="3" width="18.85546875" style="11" customWidth="1"/>
    <col min="4" max="4" width="20.5703125" style="11" customWidth="1"/>
    <col min="5" max="5" width="16.85546875" style="11" customWidth="1"/>
    <col min="6" max="6" width="23.42578125" style="11" customWidth="1"/>
    <col min="7" max="7" width="25.28515625" style="11" customWidth="1"/>
    <col min="8" max="8" width="10.28515625" style="11" customWidth="1"/>
    <col min="9" max="9" width="18.140625" style="11" customWidth="1"/>
    <col min="10" max="10" width="18.7109375" style="11" customWidth="1"/>
    <col min="11" max="11" width="9.85546875" style="11" customWidth="1"/>
    <col min="12" max="12" width="35.85546875" style="11" customWidth="1"/>
    <col min="13" max="13" width="9.140625" style="11" customWidth="1"/>
    <col min="14" max="16384" width="9.140625" style="11"/>
  </cols>
  <sheetData>
    <row r="4" spans="1:12" ht="47.25" customHeight="1">
      <c r="A4" s="2132" t="s">
        <v>0</v>
      </c>
      <c r="B4" s="2123" t="s">
        <v>3859</v>
      </c>
      <c r="C4" s="2123" t="s">
        <v>3</v>
      </c>
      <c r="D4" s="2123" t="s">
        <v>3860</v>
      </c>
      <c r="E4" s="2134" t="s">
        <v>790</v>
      </c>
      <c r="F4" s="2119" t="s">
        <v>1</v>
      </c>
      <c r="G4" s="2119" t="s">
        <v>2586</v>
      </c>
      <c r="H4" s="2120" t="s">
        <v>3861</v>
      </c>
      <c r="I4" s="2121"/>
      <c r="J4" s="2121"/>
      <c r="K4" s="2122"/>
      <c r="L4" s="2123" t="s">
        <v>3862</v>
      </c>
    </row>
    <row r="5" spans="1:12" ht="51" customHeight="1">
      <c r="A5" s="2133"/>
      <c r="B5" s="2124"/>
      <c r="C5" s="2124"/>
      <c r="D5" s="2124"/>
      <c r="E5" s="2135"/>
      <c r="F5" s="2119"/>
      <c r="G5" s="2119"/>
      <c r="H5" s="144" t="s">
        <v>793</v>
      </c>
      <c r="I5" s="145" t="s">
        <v>794</v>
      </c>
      <c r="J5" s="145" t="s">
        <v>795</v>
      </c>
      <c r="K5" s="144" t="s">
        <v>7</v>
      </c>
      <c r="L5" s="2124"/>
    </row>
    <row r="6" spans="1:12" ht="16.5" customHeight="1">
      <c r="A6" s="146">
        <v>1</v>
      </c>
      <c r="B6" s="146">
        <v>2</v>
      </c>
      <c r="C6" s="146">
        <v>3</v>
      </c>
      <c r="D6" s="146">
        <v>4</v>
      </c>
      <c r="E6" s="146">
        <v>5</v>
      </c>
      <c r="F6" s="147">
        <v>6</v>
      </c>
      <c r="G6" s="147">
        <v>7</v>
      </c>
      <c r="H6" s="147">
        <v>8</v>
      </c>
      <c r="I6" s="147">
        <v>9</v>
      </c>
      <c r="J6" s="147">
        <v>10</v>
      </c>
      <c r="K6" s="147">
        <v>11</v>
      </c>
      <c r="L6" s="146">
        <v>12</v>
      </c>
    </row>
    <row r="7" spans="1:12" ht="99" customHeight="1">
      <c r="A7" s="2125"/>
      <c r="B7" s="150" t="s">
        <v>3863</v>
      </c>
      <c r="C7" s="148">
        <v>181240015270</v>
      </c>
      <c r="D7" s="150" t="s">
        <v>3864</v>
      </c>
      <c r="E7" s="149" t="s">
        <v>3865</v>
      </c>
      <c r="F7" s="150" t="s">
        <v>3866</v>
      </c>
      <c r="G7" s="150" t="s">
        <v>3867</v>
      </c>
      <c r="H7" s="149">
        <v>1</v>
      </c>
      <c r="I7" s="150" t="s">
        <v>3868</v>
      </c>
      <c r="J7" s="149">
        <v>1404</v>
      </c>
      <c r="K7" s="149">
        <v>10</v>
      </c>
      <c r="L7" s="150" t="s">
        <v>3869</v>
      </c>
    </row>
    <row r="8" spans="1:12" ht="63.75">
      <c r="A8" s="2125"/>
      <c r="B8" s="150" t="s">
        <v>3863</v>
      </c>
      <c r="C8" s="148">
        <v>181240015270</v>
      </c>
      <c r="D8" s="150" t="s">
        <v>3864</v>
      </c>
      <c r="E8" s="149" t="s">
        <v>3870</v>
      </c>
      <c r="F8" s="150" t="s">
        <v>3866</v>
      </c>
      <c r="G8" s="150" t="s">
        <v>3867</v>
      </c>
      <c r="H8" s="149">
        <v>1</v>
      </c>
      <c r="I8" s="150" t="s">
        <v>3871</v>
      </c>
      <c r="J8" s="149">
        <v>2680</v>
      </c>
      <c r="K8" s="149">
        <v>10</v>
      </c>
      <c r="L8" s="150" t="s">
        <v>3872</v>
      </c>
    </row>
    <row r="9" spans="1:12" ht="63.75">
      <c r="A9" s="2125"/>
      <c r="B9" s="150" t="s">
        <v>3863</v>
      </c>
      <c r="C9" s="148">
        <v>181240015270</v>
      </c>
      <c r="D9" s="150" t="s">
        <v>3864</v>
      </c>
      <c r="E9" s="149" t="s">
        <v>3873</v>
      </c>
      <c r="F9" s="150" t="s">
        <v>3866</v>
      </c>
      <c r="G9" s="150" t="s">
        <v>3867</v>
      </c>
      <c r="H9" s="149">
        <v>1</v>
      </c>
      <c r="I9" s="150" t="s">
        <v>3874</v>
      </c>
      <c r="J9" s="149">
        <v>1403</v>
      </c>
      <c r="K9" s="149">
        <v>10</v>
      </c>
      <c r="L9" s="150" t="s">
        <v>3875</v>
      </c>
    </row>
    <row r="10" spans="1:12" ht="63.75">
      <c r="A10" s="2125"/>
      <c r="B10" s="150" t="s">
        <v>3863</v>
      </c>
      <c r="C10" s="148">
        <v>181240015270</v>
      </c>
      <c r="D10" s="150" t="s">
        <v>3864</v>
      </c>
      <c r="E10" s="149" t="s">
        <v>3876</v>
      </c>
      <c r="F10" s="150" t="s">
        <v>3866</v>
      </c>
      <c r="G10" s="150" t="s">
        <v>3867</v>
      </c>
      <c r="H10" s="149">
        <v>1</v>
      </c>
      <c r="I10" s="150" t="s">
        <v>3877</v>
      </c>
      <c r="J10" s="149" t="s">
        <v>3878</v>
      </c>
      <c r="K10" s="149">
        <v>10</v>
      </c>
      <c r="L10" s="150" t="s">
        <v>3879</v>
      </c>
    </row>
    <row r="11" spans="1:12" ht="63.75">
      <c r="A11" s="2125"/>
      <c r="B11" s="150" t="s">
        <v>3863</v>
      </c>
      <c r="C11" s="148">
        <v>181240015270</v>
      </c>
      <c r="D11" s="150" t="s">
        <v>3864</v>
      </c>
      <c r="E11" s="151" t="s">
        <v>3880</v>
      </c>
      <c r="F11" s="150" t="s">
        <v>3866</v>
      </c>
      <c r="G11" s="150" t="s">
        <v>3867</v>
      </c>
      <c r="H11" s="151">
        <v>1</v>
      </c>
      <c r="I11" s="150" t="s">
        <v>3881</v>
      </c>
      <c r="J11" s="149" t="s">
        <v>3882</v>
      </c>
      <c r="K11" s="149">
        <v>10</v>
      </c>
      <c r="L11" s="741" t="s">
        <v>3883</v>
      </c>
    </row>
    <row r="12" spans="1:12" ht="77.25" customHeight="1">
      <c r="A12" s="2125"/>
      <c r="B12" s="150" t="s">
        <v>3863</v>
      </c>
      <c r="C12" s="148">
        <v>181240015270</v>
      </c>
      <c r="D12" s="150" t="s">
        <v>3864</v>
      </c>
      <c r="E12" s="151" t="s">
        <v>3884</v>
      </c>
      <c r="F12" s="150" t="s">
        <v>3866</v>
      </c>
      <c r="G12" s="150" t="s">
        <v>3867</v>
      </c>
      <c r="H12" s="149">
        <v>1</v>
      </c>
      <c r="I12" s="150" t="s">
        <v>3885</v>
      </c>
      <c r="J12" s="150">
        <v>214</v>
      </c>
      <c r="K12" s="150">
        <v>10</v>
      </c>
      <c r="L12" s="150" t="s">
        <v>3886</v>
      </c>
    </row>
    <row r="13" spans="1:12" ht="60.75" customHeight="1">
      <c r="A13" s="2125"/>
      <c r="B13" s="150" t="s">
        <v>3863</v>
      </c>
      <c r="C13" s="148">
        <v>181240015270</v>
      </c>
      <c r="D13" s="150" t="s">
        <v>3864</v>
      </c>
      <c r="E13" s="151" t="s">
        <v>3884</v>
      </c>
      <c r="F13" s="150" t="s">
        <v>3866</v>
      </c>
      <c r="G13" s="150" t="s">
        <v>3867</v>
      </c>
      <c r="H13" s="149">
        <v>1</v>
      </c>
      <c r="I13" s="150" t="s">
        <v>3887</v>
      </c>
      <c r="J13" s="150">
        <v>215</v>
      </c>
      <c r="K13" s="150">
        <v>10</v>
      </c>
      <c r="L13" s="150" t="s">
        <v>3886</v>
      </c>
    </row>
    <row r="14" spans="1:12" ht="71.25" customHeight="1">
      <c r="A14" s="2125"/>
      <c r="B14" s="150" t="s">
        <v>3863</v>
      </c>
      <c r="C14" s="148">
        <v>181240015270</v>
      </c>
      <c r="D14" s="150" t="s">
        <v>3864</v>
      </c>
      <c r="E14" s="151" t="s">
        <v>3888</v>
      </c>
      <c r="F14" s="150" t="s">
        <v>3866</v>
      </c>
      <c r="G14" s="150" t="s">
        <v>3867</v>
      </c>
      <c r="H14" s="149">
        <v>1</v>
      </c>
      <c r="I14" s="150" t="s">
        <v>3889</v>
      </c>
      <c r="J14" s="150">
        <v>212</v>
      </c>
      <c r="K14" s="150">
        <v>10</v>
      </c>
      <c r="L14" s="150" t="s">
        <v>3890</v>
      </c>
    </row>
    <row r="15" spans="1:12" ht="70.5" customHeight="1">
      <c r="A15" s="2125"/>
      <c r="B15" s="150" t="s">
        <v>3863</v>
      </c>
      <c r="C15" s="148">
        <v>181240015270</v>
      </c>
      <c r="D15" s="150" t="s">
        <v>3864</v>
      </c>
      <c r="E15" s="151" t="s">
        <v>3888</v>
      </c>
      <c r="F15" s="150" t="s">
        <v>3866</v>
      </c>
      <c r="G15" s="150" t="s">
        <v>3867</v>
      </c>
      <c r="H15" s="149">
        <v>1</v>
      </c>
      <c r="I15" s="150" t="s">
        <v>3891</v>
      </c>
      <c r="J15" s="150">
        <v>213</v>
      </c>
      <c r="K15" s="150">
        <v>10</v>
      </c>
      <c r="L15" s="150" t="s">
        <v>3890</v>
      </c>
    </row>
    <row r="16" spans="1:12" ht="69.75" customHeight="1">
      <c r="A16" s="2125"/>
      <c r="B16" s="150" t="s">
        <v>3863</v>
      </c>
      <c r="C16" s="148">
        <v>181240015270</v>
      </c>
      <c r="D16" s="150" t="s">
        <v>3864</v>
      </c>
      <c r="E16" s="151" t="s">
        <v>3892</v>
      </c>
      <c r="F16" s="150" t="s">
        <v>3866</v>
      </c>
      <c r="G16" s="150" t="s">
        <v>3867</v>
      </c>
      <c r="H16" s="151">
        <v>1</v>
      </c>
      <c r="I16" s="150" t="s">
        <v>3893</v>
      </c>
      <c r="J16" s="150" t="s">
        <v>3894</v>
      </c>
      <c r="K16" s="149">
        <v>10</v>
      </c>
      <c r="L16" s="741" t="s">
        <v>3895</v>
      </c>
    </row>
    <row r="17" spans="1:13" ht="63.75">
      <c r="A17" s="2125"/>
      <c r="B17" s="150" t="s">
        <v>3863</v>
      </c>
      <c r="C17" s="148">
        <v>181240015270</v>
      </c>
      <c r="D17" s="150" t="s">
        <v>3864</v>
      </c>
      <c r="E17" s="150" t="s">
        <v>3896</v>
      </c>
      <c r="F17" s="150" t="s">
        <v>3866</v>
      </c>
      <c r="G17" s="150" t="s">
        <v>3867</v>
      </c>
      <c r="H17" s="149">
        <v>1</v>
      </c>
      <c r="I17" s="150" t="s">
        <v>3897</v>
      </c>
      <c r="J17" s="149" t="s">
        <v>3898</v>
      </c>
      <c r="K17" s="149">
        <v>10</v>
      </c>
      <c r="L17" s="150" t="s">
        <v>3899</v>
      </c>
    </row>
    <row r="18" spans="1:13" ht="70.5" customHeight="1">
      <c r="A18" s="2126"/>
      <c r="B18" s="1337" t="s">
        <v>3863</v>
      </c>
      <c r="C18" s="1338">
        <v>181240015270</v>
      </c>
      <c r="D18" s="1337" t="s">
        <v>13566</v>
      </c>
      <c r="E18" s="1337" t="s">
        <v>3970</v>
      </c>
      <c r="F18" s="1337" t="s">
        <v>3866</v>
      </c>
      <c r="G18" s="1337" t="s">
        <v>3867</v>
      </c>
      <c r="H18" s="146">
        <v>1</v>
      </c>
      <c r="I18" s="1337" t="s">
        <v>13567</v>
      </c>
      <c r="J18" s="146">
        <v>351010</v>
      </c>
      <c r="K18" s="146">
        <v>20</v>
      </c>
      <c r="L18" s="1337" t="s">
        <v>13568</v>
      </c>
    </row>
    <row r="19" spans="1:13" ht="76.5">
      <c r="A19" s="2126"/>
      <c r="B19" s="1337" t="s">
        <v>3863</v>
      </c>
      <c r="C19" s="1338">
        <v>181240015270</v>
      </c>
      <c r="D19" s="1337" t="s">
        <v>13569</v>
      </c>
      <c r="E19" s="1337" t="s">
        <v>551</v>
      </c>
      <c r="F19" s="1337" t="s">
        <v>3866</v>
      </c>
      <c r="G19" s="1337" t="s">
        <v>3867</v>
      </c>
      <c r="H19" s="146">
        <v>1</v>
      </c>
      <c r="I19" s="1337" t="s">
        <v>13570</v>
      </c>
      <c r="J19" s="146">
        <v>731040</v>
      </c>
      <c r="K19" s="146">
        <v>20</v>
      </c>
      <c r="L19" s="1337" t="s">
        <v>13568</v>
      </c>
    </row>
    <row r="20" spans="1:13" ht="76.5">
      <c r="A20" s="2126"/>
      <c r="B20" s="1337" t="s">
        <v>3863</v>
      </c>
      <c r="C20" s="1338">
        <v>181240015270</v>
      </c>
      <c r="D20" s="1337" t="s">
        <v>13569</v>
      </c>
      <c r="E20" s="1337" t="s">
        <v>3973</v>
      </c>
      <c r="F20" s="1337" t="s">
        <v>3866</v>
      </c>
      <c r="G20" s="1337" t="s">
        <v>3867</v>
      </c>
      <c r="H20" s="146">
        <v>1</v>
      </c>
      <c r="I20" s="1337" t="s">
        <v>13571</v>
      </c>
      <c r="J20" s="146">
        <v>1015</v>
      </c>
      <c r="K20" s="146">
        <v>20</v>
      </c>
      <c r="L20" s="1337" t="s">
        <v>13572</v>
      </c>
    </row>
    <row r="21" spans="1:13" ht="87" customHeight="1">
      <c r="A21" s="2127"/>
      <c r="B21" s="1337" t="s">
        <v>3863</v>
      </c>
      <c r="C21" s="1338">
        <v>181240015270</v>
      </c>
      <c r="D21" s="1337" t="s">
        <v>13569</v>
      </c>
      <c r="E21" s="1337" t="s">
        <v>551</v>
      </c>
      <c r="F21" s="1337" t="s">
        <v>3866</v>
      </c>
      <c r="G21" s="1337" t="s">
        <v>3867</v>
      </c>
      <c r="H21" s="146">
        <v>1</v>
      </c>
      <c r="I21" s="1337" t="s">
        <v>13573</v>
      </c>
      <c r="J21" s="146">
        <v>1014</v>
      </c>
      <c r="K21" s="146">
        <v>20</v>
      </c>
      <c r="L21" s="1337" t="s">
        <v>13572</v>
      </c>
    </row>
    <row r="22" spans="1:13" ht="38.25" customHeight="1">
      <c r="A22" s="2128">
        <v>2</v>
      </c>
      <c r="B22" s="152" t="s">
        <v>3901</v>
      </c>
      <c r="C22" s="153">
        <v>40840005462</v>
      </c>
      <c r="D22" s="154" t="s">
        <v>3902</v>
      </c>
      <c r="E22" s="154" t="s">
        <v>3903</v>
      </c>
      <c r="F22" s="154" t="s">
        <v>9</v>
      </c>
      <c r="G22" s="154" t="s">
        <v>3900</v>
      </c>
      <c r="H22" s="155">
        <v>1</v>
      </c>
      <c r="I22" s="154" t="s">
        <v>3904</v>
      </c>
      <c r="J22" s="155">
        <v>488</v>
      </c>
      <c r="K22" s="154">
        <v>12.5</v>
      </c>
      <c r="L22" s="154" t="s">
        <v>3905</v>
      </c>
    </row>
    <row r="23" spans="1:13" ht="51">
      <c r="A23" s="2129"/>
      <c r="B23" s="152" t="s">
        <v>3901</v>
      </c>
      <c r="C23" s="153">
        <v>40840005462</v>
      </c>
      <c r="D23" s="154" t="s">
        <v>3902</v>
      </c>
      <c r="E23" s="154" t="s">
        <v>3903</v>
      </c>
      <c r="F23" s="154" t="s">
        <v>9</v>
      </c>
      <c r="G23" s="154" t="s">
        <v>3900</v>
      </c>
      <c r="H23" s="155">
        <v>1</v>
      </c>
      <c r="I23" s="154" t="s">
        <v>3906</v>
      </c>
      <c r="J23" s="155">
        <v>199</v>
      </c>
      <c r="K23" s="154">
        <v>12.5</v>
      </c>
      <c r="L23" s="154" t="s">
        <v>3905</v>
      </c>
    </row>
    <row r="24" spans="1:13" ht="51">
      <c r="A24" s="2129"/>
      <c r="B24" s="152" t="s">
        <v>3901</v>
      </c>
      <c r="C24" s="153">
        <v>40840005462</v>
      </c>
      <c r="D24" s="154" t="s">
        <v>3902</v>
      </c>
      <c r="E24" s="154" t="s">
        <v>3903</v>
      </c>
      <c r="F24" s="154" t="s">
        <v>9</v>
      </c>
      <c r="G24" s="154" t="s">
        <v>3900</v>
      </c>
      <c r="H24" s="155">
        <v>1</v>
      </c>
      <c r="I24" s="154" t="s">
        <v>3907</v>
      </c>
      <c r="J24" s="155">
        <v>293</v>
      </c>
      <c r="K24" s="154">
        <v>58</v>
      </c>
      <c r="L24" s="154" t="s">
        <v>3905</v>
      </c>
      <c r="M24" s="164"/>
    </row>
    <row r="25" spans="1:13" ht="39.75" customHeight="1">
      <c r="A25" s="2129"/>
      <c r="B25" s="152" t="s">
        <v>3901</v>
      </c>
      <c r="C25" s="153">
        <v>40840005462</v>
      </c>
      <c r="D25" s="154" t="s">
        <v>3902</v>
      </c>
      <c r="E25" s="154" t="s">
        <v>3908</v>
      </c>
      <c r="F25" s="154" t="s">
        <v>9</v>
      </c>
      <c r="G25" s="154" t="s">
        <v>3900</v>
      </c>
      <c r="H25" s="155">
        <v>1</v>
      </c>
      <c r="I25" s="154" t="s">
        <v>3909</v>
      </c>
      <c r="J25" s="155">
        <v>907</v>
      </c>
      <c r="K25" s="154">
        <v>17.5</v>
      </c>
      <c r="L25" s="154" t="s">
        <v>3910</v>
      </c>
    </row>
    <row r="26" spans="1:13" ht="51">
      <c r="A26" s="2129"/>
      <c r="B26" s="152" t="s">
        <v>3901</v>
      </c>
      <c r="C26" s="153">
        <v>40840005462</v>
      </c>
      <c r="D26" s="154" t="s">
        <v>3902</v>
      </c>
      <c r="E26" s="154" t="s">
        <v>3908</v>
      </c>
      <c r="F26" s="154" t="s">
        <v>9</v>
      </c>
      <c r="G26" s="154" t="s">
        <v>3900</v>
      </c>
      <c r="H26" s="155">
        <v>1</v>
      </c>
      <c r="I26" s="154" t="s">
        <v>3911</v>
      </c>
      <c r="J26" s="155">
        <v>43607</v>
      </c>
      <c r="K26" s="154">
        <v>15</v>
      </c>
      <c r="L26" s="154" t="s">
        <v>3910</v>
      </c>
    </row>
    <row r="27" spans="1:13" ht="51">
      <c r="A27" s="2129"/>
      <c r="B27" s="152" t="s">
        <v>3901</v>
      </c>
      <c r="C27" s="153">
        <v>40840005462</v>
      </c>
      <c r="D27" s="154" t="s">
        <v>3902</v>
      </c>
      <c r="E27" s="154" t="s">
        <v>3908</v>
      </c>
      <c r="F27" s="154" t="s">
        <v>9</v>
      </c>
      <c r="G27" s="154" t="s">
        <v>3900</v>
      </c>
      <c r="H27" s="155">
        <v>1</v>
      </c>
      <c r="I27" s="154" t="s">
        <v>3912</v>
      </c>
      <c r="J27" s="155">
        <v>9020</v>
      </c>
      <c r="K27" s="154">
        <v>12.5</v>
      </c>
      <c r="L27" s="154" t="s">
        <v>3910</v>
      </c>
    </row>
    <row r="28" spans="1:13" ht="51">
      <c r="A28" s="2129"/>
      <c r="B28" s="152" t="s">
        <v>3901</v>
      </c>
      <c r="C28" s="153">
        <v>40840005462</v>
      </c>
      <c r="D28" s="154" t="s">
        <v>3902</v>
      </c>
      <c r="E28" s="154" t="s">
        <v>3908</v>
      </c>
      <c r="F28" s="154" t="s">
        <v>9</v>
      </c>
      <c r="G28" s="154" t="s">
        <v>3900</v>
      </c>
      <c r="H28" s="155">
        <v>1</v>
      </c>
      <c r="I28" s="154" t="s">
        <v>3913</v>
      </c>
      <c r="J28" s="155">
        <v>676</v>
      </c>
      <c r="K28" s="154">
        <v>15</v>
      </c>
      <c r="L28" s="154" t="s">
        <v>3910</v>
      </c>
    </row>
    <row r="29" spans="1:13" ht="42" customHeight="1">
      <c r="A29" s="2130"/>
      <c r="B29" s="152" t="s">
        <v>3901</v>
      </c>
      <c r="C29" s="153">
        <v>40840005462</v>
      </c>
      <c r="D29" s="154" t="s">
        <v>3902</v>
      </c>
      <c r="E29" s="154" t="s">
        <v>3908</v>
      </c>
      <c r="F29" s="154" t="s">
        <v>9</v>
      </c>
      <c r="G29" s="154" t="s">
        <v>3900</v>
      </c>
      <c r="H29" s="155">
        <v>1</v>
      </c>
      <c r="I29" s="154" t="s">
        <v>3914</v>
      </c>
      <c r="J29" s="155">
        <v>826</v>
      </c>
      <c r="K29" s="154">
        <v>14.47</v>
      </c>
      <c r="L29" s="154" t="s">
        <v>3910</v>
      </c>
    </row>
    <row r="30" spans="1:13" ht="44.25" customHeight="1">
      <c r="A30" s="2131">
        <v>3</v>
      </c>
      <c r="B30" s="156" t="s">
        <v>3915</v>
      </c>
      <c r="C30" s="157">
        <v>970540002582</v>
      </c>
      <c r="D30" s="156" t="s">
        <v>3916</v>
      </c>
      <c r="E30" s="158" t="s">
        <v>3917</v>
      </c>
      <c r="F30" s="156" t="s">
        <v>3918</v>
      </c>
      <c r="G30" s="154" t="s">
        <v>3900</v>
      </c>
      <c r="H30" s="158">
        <v>1</v>
      </c>
      <c r="I30" s="156" t="s">
        <v>3919</v>
      </c>
      <c r="J30" s="156" t="s">
        <v>3920</v>
      </c>
      <c r="K30" s="156">
        <v>162.6</v>
      </c>
      <c r="L30" s="156" t="s">
        <v>3921</v>
      </c>
    </row>
    <row r="31" spans="1:13" ht="51">
      <c r="A31" s="2131"/>
      <c r="B31" s="156" t="s">
        <v>3915</v>
      </c>
      <c r="C31" s="157">
        <v>970540002582</v>
      </c>
      <c r="D31" s="156" t="s">
        <v>3916</v>
      </c>
      <c r="E31" s="158" t="s">
        <v>3917</v>
      </c>
      <c r="F31" s="156" t="s">
        <v>3918</v>
      </c>
      <c r="G31" s="154" t="s">
        <v>3900</v>
      </c>
      <c r="H31" s="158">
        <v>1</v>
      </c>
      <c r="I31" s="156" t="s">
        <v>3922</v>
      </c>
      <c r="J31" s="156" t="s">
        <v>3923</v>
      </c>
      <c r="K31" s="156">
        <v>162.6</v>
      </c>
      <c r="L31" s="156" t="s">
        <v>3921</v>
      </c>
    </row>
    <row r="32" spans="1:13" ht="51">
      <c r="A32" s="2131"/>
      <c r="B32" s="156" t="s">
        <v>3915</v>
      </c>
      <c r="C32" s="157">
        <v>970540002582</v>
      </c>
      <c r="D32" s="156" t="s">
        <v>3916</v>
      </c>
      <c r="E32" s="158" t="s">
        <v>3917</v>
      </c>
      <c r="F32" s="156" t="s">
        <v>3918</v>
      </c>
      <c r="G32" s="154" t="s">
        <v>3900</v>
      </c>
      <c r="H32" s="158">
        <v>1</v>
      </c>
      <c r="I32" s="156" t="s">
        <v>3924</v>
      </c>
      <c r="J32" s="156" t="s">
        <v>3925</v>
      </c>
      <c r="K32" s="156">
        <v>162.6</v>
      </c>
      <c r="L32" s="156" t="s">
        <v>3921</v>
      </c>
    </row>
    <row r="33" spans="1:12" ht="51">
      <c r="A33" s="2131"/>
      <c r="B33" s="156" t="s">
        <v>3915</v>
      </c>
      <c r="C33" s="157">
        <v>970540002582</v>
      </c>
      <c r="D33" s="156" t="s">
        <v>3916</v>
      </c>
      <c r="E33" s="158" t="s">
        <v>3917</v>
      </c>
      <c r="F33" s="156" t="s">
        <v>3918</v>
      </c>
      <c r="G33" s="154" t="s">
        <v>3900</v>
      </c>
      <c r="H33" s="158">
        <v>1</v>
      </c>
      <c r="I33" s="156" t="s">
        <v>3926</v>
      </c>
      <c r="J33" s="156" t="s">
        <v>3927</v>
      </c>
      <c r="K33" s="156">
        <v>162.6</v>
      </c>
      <c r="L33" s="156" t="s">
        <v>3921</v>
      </c>
    </row>
    <row r="34" spans="1:12" ht="51">
      <c r="A34" s="2131"/>
      <c r="B34" s="156" t="s">
        <v>3915</v>
      </c>
      <c r="C34" s="157">
        <v>970540002582</v>
      </c>
      <c r="D34" s="156" t="s">
        <v>3916</v>
      </c>
      <c r="E34" s="158" t="s">
        <v>3917</v>
      </c>
      <c r="F34" s="156" t="s">
        <v>3918</v>
      </c>
      <c r="G34" s="154" t="s">
        <v>3900</v>
      </c>
      <c r="H34" s="158">
        <v>1</v>
      </c>
      <c r="I34" s="156" t="s">
        <v>3928</v>
      </c>
      <c r="J34" s="156">
        <v>58445</v>
      </c>
      <c r="K34" s="156">
        <v>58</v>
      </c>
      <c r="L34" s="156" t="s">
        <v>3921</v>
      </c>
    </row>
    <row r="35" spans="1:12" ht="51">
      <c r="A35" s="2131"/>
      <c r="B35" s="156" t="s">
        <v>3915</v>
      </c>
      <c r="C35" s="157">
        <v>970540002582</v>
      </c>
      <c r="D35" s="156" t="s">
        <v>3916</v>
      </c>
      <c r="E35" s="158" t="s">
        <v>3917</v>
      </c>
      <c r="F35" s="156" t="s">
        <v>3918</v>
      </c>
      <c r="G35" s="154" t="s">
        <v>3900</v>
      </c>
      <c r="H35" s="158">
        <v>1</v>
      </c>
      <c r="I35" s="156" t="s">
        <v>3929</v>
      </c>
      <c r="J35" s="156">
        <v>58443</v>
      </c>
      <c r="K35" s="156">
        <v>58</v>
      </c>
      <c r="L35" s="156" t="s">
        <v>3921</v>
      </c>
    </row>
    <row r="36" spans="1:12" ht="51">
      <c r="A36" s="2131"/>
      <c r="B36" s="156" t="s">
        <v>3915</v>
      </c>
      <c r="C36" s="157">
        <v>970540002582</v>
      </c>
      <c r="D36" s="156" t="s">
        <v>3916</v>
      </c>
      <c r="E36" s="158" t="s">
        <v>3917</v>
      </c>
      <c r="F36" s="156" t="s">
        <v>3918</v>
      </c>
      <c r="G36" s="154" t="s">
        <v>3900</v>
      </c>
      <c r="H36" s="158">
        <v>1</v>
      </c>
      <c r="I36" s="156" t="s">
        <v>3930</v>
      </c>
      <c r="J36" s="156">
        <v>5564</v>
      </c>
      <c r="K36" s="156">
        <v>5</v>
      </c>
      <c r="L36" s="156" t="s">
        <v>3921</v>
      </c>
    </row>
    <row r="37" spans="1:12" ht="51">
      <c r="A37" s="2131"/>
      <c r="B37" s="156" t="s">
        <v>3915</v>
      </c>
      <c r="C37" s="157">
        <v>970540002582</v>
      </c>
      <c r="D37" s="156" t="s">
        <v>3916</v>
      </c>
      <c r="E37" s="158" t="s">
        <v>3917</v>
      </c>
      <c r="F37" s="156" t="s">
        <v>3918</v>
      </c>
      <c r="G37" s="154" t="s">
        <v>3900</v>
      </c>
      <c r="H37" s="158">
        <v>1</v>
      </c>
      <c r="I37" s="156" t="s">
        <v>3931</v>
      </c>
      <c r="J37" s="156" t="s">
        <v>3932</v>
      </c>
      <c r="K37" s="156">
        <v>56</v>
      </c>
      <c r="L37" s="156" t="s">
        <v>3921</v>
      </c>
    </row>
    <row r="38" spans="1:12" ht="51">
      <c r="A38" s="2131"/>
      <c r="B38" s="156" t="s">
        <v>3915</v>
      </c>
      <c r="C38" s="157">
        <v>970540002582</v>
      </c>
      <c r="D38" s="156" t="s">
        <v>3916</v>
      </c>
      <c r="E38" s="158" t="s">
        <v>3917</v>
      </c>
      <c r="F38" s="156" t="s">
        <v>3918</v>
      </c>
      <c r="G38" s="154" t="s">
        <v>3900</v>
      </c>
      <c r="H38" s="158">
        <v>1</v>
      </c>
      <c r="I38" s="156" t="s">
        <v>3933</v>
      </c>
      <c r="J38" s="156">
        <v>17140</v>
      </c>
      <c r="K38" s="156">
        <v>100</v>
      </c>
      <c r="L38" s="156" t="s">
        <v>3921</v>
      </c>
    </row>
    <row r="39" spans="1:12" ht="51">
      <c r="A39" s="2131"/>
      <c r="B39" s="156" t="s">
        <v>3915</v>
      </c>
      <c r="C39" s="157">
        <v>970540002582</v>
      </c>
      <c r="D39" s="156" t="s">
        <v>3916</v>
      </c>
      <c r="E39" s="158" t="s">
        <v>3917</v>
      </c>
      <c r="F39" s="156" t="s">
        <v>3918</v>
      </c>
      <c r="G39" s="154" t="s">
        <v>3900</v>
      </c>
      <c r="H39" s="158">
        <v>1</v>
      </c>
      <c r="I39" s="156" t="s">
        <v>3934</v>
      </c>
      <c r="J39" s="156">
        <v>267</v>
      </c>
      <c r="K39" s="156">
        <v>73.599999999999994</v>
      </c>
      <c r="L39" s="156" t="s">
        <v>3921</v>
      </c>
    </row>
    <row r="40" spans="1:12" ht="25.5" customHeight="1">
      <c r="A40" s="2131"/>
      <c r="B40" s="156" t="s">
        <v>3915</v>
      </c>
      <c r="C40" s="157">
        <v>970540002582</v>
      </c>
      <c r="D40" s="156" t="s">
        <v>3916</v>
      </c>
      <c r="E40" s="158" t="s">
        <v>3935</v>
      </c>
      <c r="F40" s="156" t="s">
        <v>3918</v>
      </c>
      <c r="G40" s="154" t="s">
        <v>3900</v>
      </c>
      <c r="H40" s="158">
        <v>1</v>
      </c>
      <c r="I40" s="156" t="s">
        <v>3936</v>
      </c>
      <c r="J40" s="159">
        <v>448</v>
      </c>
      <c r="K40" s="156">
        <v>20</v>
      </c>
      <c r="L40" s="158" t="s">
        <v>3937</v>
      </c>
    </row>
    <row r="41" spans="1:12" ht="51">
      <c r="A41" s="2131"/>
      <c r="B41" s="156" t="s">
        <v>3915</v>
      </c>
      <c r="C41" s="157">
        <v>970540002582</v>
      </c>
      <c r="D41" s="156" t="s">
        <v>3916</v>
      </c>
      <c r="E41" s="158" t="s">
        <v>3935</v>
      </c>
      <c r="F41" s="156" t="s">
        <v>3918</v>
      </c>
      <c r="G41" s="154" t="s">
        <v>3900</v>
      </c>
      <c r="H41" s="158">
        <v>1</v>
      </c>
      <c r="I41" s="156" t="s">
        <v>3938</v>
      </c>
      <c r="J41" s="159">
        <v>449</v>
      </c>
      <c r="K41" s="156">
        <v>20</v>
      </c>
      <c r="L41" s="158" t="s">
        <v>3937</v>
      </c>
    </row>
    <row r="42" spans="1:12" ht="51">
      <c r="A42" s="2131"/>
      <c r="B42" s="156" t="s">
        <v>3915</v>
      </c>
      <c r="C42" s="157">
        <v>970540002582</v>
      </c>
      <c r="D42" s="156" t="s">
        <v>3916</v>
      </c>
      <c r="E42" s="158" t="s">
        <v>3939</v>
      </c>
      <c r="F42" s="156" t="s">
        <v>3918</v>
      </c>
      <c r="G42" s="154" t="s">
        <v>3900</v>
      </c>
      <c r="H42" s="158">
        <v>1</v>
      </c>
      <c r="I42" s="156" t="s">
        <v>3940</v>
      </c>
      <c r="J42" s="159">
        <v>1397</v>
      </c>
      <c r="K42" s="156">
        <v>5</v>
      </c>
      <c r="L42" s="158" t="s">
        <v>3941</v>
      </c>
    </row>
    <row r="43" spans="1:12" ht="25.5" customHeight="1">
      <c r="A43" s="2131"/>
      <c r="B43" s="156" t="s">
        <v>3915</v>
      </c>
      <c r="C43" s="157">
        <v>970540002582</v>
      </c>
      <c r="D43" s="156" t="s">
        <v>3916</v>
      </c>
      <c r="E43" s="158" t="s">
        <v>3939</v>
      </c>
      <c r="F43" s="156" t="s">
        <v>3918</v>
      </c>
      <c r="G43" s="154" t="s">
        <v>3900</v>
      </c>
      <c r="H43" s="158">
        <v>1</v>
      </c>
      <c r="I43" s="156" t="s">
        <v>3942</v>
      </c>
      <c r="J43" s="159">
        <v>5812</v>
      </c>
      <c r="K43" s="156">
        <v>5</v>
      </c>
      <c r="L43" s="158" t="s">
        <v>3941</v>
      </c>
    </row>
    <row r="44" spans="1:12" ht="51">
      <c r="A44" s="2131"/>
      <c r="B44" s="156" t="s">
        <v>3915</v>
      </c>
      <c r="C44" s="157">
        <v>970540002582</v>
      </c>
      <c r="D44" s="156" t="s">
        <v>3916</v>
      </c>
      <c r="E44" s="158" t="s">
        <v>3939</v>
      </c>
      <c r="F44" s="156" t="s">
        <v>3918</v>
      </c>
      <c r="G44" s="154" t="s">
        <v>3900</v>
      </c>
      <c r="H44" s="158">
        <v>1</v>
      </c>
      <c r="I44" s="156" t="s">
        <v>3943</v>
      </c>
      <c r="J44" s="159">
        <v>1398</v>
      </c>
      <c r="K44" s="156">
        <v>5</v>
      </c>
      <c r="L44" s="158" t="s">
        <v>3941</v>
      </c>
    </row>
    <row r="45" spans="1:12" ht="51">
      <c r="A45" s="2131"/>
      <c r="B45" s="156" t="s">
        <v>3915</v>
      </c>
      <c r="C45" s="157">
        <v>970540002582</v>
      </c>
      <c r="D45" s="156" t="s">
        <v>3916</v>
      </c>
      <c r="E45" s="158" t="s">
        <v>3939</v>
      </c>
      <c r="F45" s="156" t="s">
        <v>3918</v>
      </c>
      <c r="G45" s="154" t="s">
        <v>3900</v>
      </c>
      <c r="H45" s="158">
        <v>1</v>
      </c>
      <c r="I45" s="156" t="s">
        <v>3944</v>
      </c>
      <c r="J45" s="159">
        <v>5797</v>
      </c>
      <c r="K45" s="156">
        <v>5</v>
      </c>
      <c r="L45" s="158" t="s">
        <v>3941</v>
      </c>
    </row>
    <row r="46" spans="1:12" ht="51">
      <c r="A46" s="2131"/>
      <c r="B46" s="156" t="s">
        <v>3915</v>
      </c>
      <c r="C46" s="157">
        <v>970540002582</v>
      </c>
      <c r="D46" s="156" t="s">
        <v>3916</v>
      </c>
      <c r="E46" s="158" t="s">
        <v>3939</v>
      </c>
      <c r="F46" s="156" t="s">
        <v>3918</v>
      </c>
      <c r="G46" s="154" t="s">
        <v>3900</v>
      </c>
      <c r="H46" s="158">
        <v>1</v>
      </c>
      <c r="I46" s="156" t="s">
        <v>3945</v>
      </c>
      <c r="J46" s="159">
        <v>5790</v>
      </c>
      <c r="K46" s="156">
        <v>5</v>
      </c>
      <c r="L46" s="158" t="s">
        <v>3941</v>
      </c>
    </row>
    <row r="47" spans="1:12" ht="51">
      <c r="A47" s="2131"/>
      <c r="B47" s="156" t="s">
        <v>3915</v>
      </c>
      <c r="C47" s="157">
        <v>970540002582</v>
      </c>
      <c r="D47" s="156" t="s">
        <v>3916</v>
      </c>
      <c r="E47" s="158" t="s">
        <v>3939</v>
      </c>
      <c r="F47" s="156" t="s">
        <v>3918</v>
      </c>
      <c r="G47" s="154" t="s">
        <v>3900</v>
      </c>
      <c r="H47" s="158">
        <v>1</v>
      </c>
      <c r="I47" s="156" t="s">
        <v>3946</v>
      </c>
      <c r="J47" s="159">
        <v>4695</v>
      </c>
      <c r="K47" s="156">
        <v>7.25</v>
      </c>
      <c r="L47" s="158" t="s">
        <v>3941</v>
      </c>
    </row>
    <row r="48" spans="1:12" ht="51">
      <c r="A48" s="2131"/>
      <c r="B48" s="156" t="s">
        <v>3915</v>
      </c>
      <c r="C48" s="157">
        <v>970540002582</v>
      </c>
      <c r="D48" s="156" t="s">
        <v>3916</v>
      </c>
      <c r="E48" s="158" t="s">
        <v>3947</v>
      </c>
      <c r="F48" s="156" t="s">
        <v>3918</v>
      </c>
      <c r="G48" s="154" t="s">
        <v>3900</v>
      </c>
      <c r="H48" s="158">
        <v>1</v>
      </c>
      <c r="I48" s="158" t="s">
        <v>3948</v>
      </c>
      <c r="J48" s="158">
        <v>5245</v>
      </c>
      <c r="K48" s="158">
        <v>7.25</v>
      </c>
      <c r="L48" s="158" t="s">
        <v>3949</v>
      </c>
    </row>
    <row r="49" spans="1:12" ht="51">
      <c r="A49" s="2131"/>
      <c r="B49" s="156" t="s">
        <v>3915</v>
      </c>
      <c r="C49" s="157">
        <v>970540002582</v>
      </c>
      <c r="D49" s="156" t="s">
        <v>3916</v>
      </c>
      <c r="E49" s="158" t="s">
        <v>3950</v>
      </c>
      <c r="F49" s="156" t="s">
        <v>3918</v>
      </c>
      <c r="G49" s="154" t="s">
        <v>3900</v>
      </c>
      <c r="H49" s="158">
        <v>1</v>
      </c>
      <c r="I49" s="158" t="s">
        <v>3951</v>
      </c>
      <c r="J49" s="158" t="s">
        <v>3952</v>
      </c>
      <c r="K49" s="158">
        <v>40</v>
      </c>
      <c r="L49" s="158" t="s">
        <v>3953</v>
      </c>
    </row>
    <row r="50" spans="1:12" ht="51">
      <c r="A50" s="2131"/>
      <c r="B50" s="156" t="s">
        <v>3915</v>
      </c>
      <c r="C50" s="157">
        <v>970540002582</v>
      </c>
      <c r="D50" s="156" t="s">
        <v>3916</v>
      </c>
      <c r="E50" s="158" t="s">
        <v>3954</v>
      </c>
      <c r="F50" s="156" t="s">
        <v>3918</v>
      </c>
      <c r="G50" s="154" t="s">
        <v>3900</v>
      </c>
      <c r="H50" s="158">
        <v>1</v>
      </c>
      <c r="I50" s="158" t="s">
        <v>3955</v>
      </c>
      <c r="J50" s="158">
        <v>902</v>
      </c>
      <c r="K50" s="158">
        <v>17.5</v>
      </c>
      <c r="L50" s="156" t="s">
        <v>3956</v>
      </c>
    </row>
    <row r="51" spans="1:12" ht="51">
      <c r="A51" s="2131"/>
      <c r="B51" s="156" t="s">
        <v>3915</v>
      </c>
      <c r="C51" s="157">
        <v>970540002582</v>
      </c>
      <c r="D51" s="156" t="s">
        <v>3916</v>
      </c>
      <c r="E51" s="158" t="s">
        <v>3957</v>
      </c>
      <c r="F51" s="156" t="s">
        <v>3918</v>
      </c>
      <c r="G51" s="154" t="s">
        <v>3900</v>
      </c>
      <c r="H51" s="158">
        <v>1</v>
      </c>
      <c r="I51" s="158" t="s">
        <v>3958</v>
      </c>
      <c r="J51" s="158">
        <v>1394</v>
      </c>
      <c r="K51" s="158">
        <v>12.45</v>
      </c>
      <c r="L51" s="156" t="s">
        <v>3959</v>
      </c>
    </row>
    <row r="52" spans="1:12" ht="51">
      <c r="A52" s="2131"/>
      <c r="B52" s="156" t="s">
        <v>3915</v>
      </c>
      <c r="C52" s="157">
        <v>970540002582</v>
      </c>
      <c r="D52" s="156" t="s">
        <v>3916</v>
      </c>
      <c r="E52" s="158" t="s">
        <v>3960</v>
      </c>
      <c r="F52" s="156" t="s">
        <v>3918</v>
      </c>
      <c r="G52" s="154" t="s">
        <v>3900</v>
      </c>
      <c r="H52" s="158">
        <v>1</v>
      </c>
      <c r="I52" s="158" t="s">
        <v>3961</v>
      </c>
      <c r="J52" s="158">
        <v>903</v>
      </c>
      <c r="K52" s="158">
        <v>14.9</v>
      </c>
      <c r="L52" s="160" t="s">
        <v>3962</v>
      </c>
    </row>
    <row r="53" spans="1:12" ht="51">
      <c r="A53" s="2131"/>
      <c r="B53" s="156" t="s">
        <v>3915</v>
      </c>
      <c r="C53" s="157">
        <v>970540002582</v>
      </c>
      <c r="D53" s="156" t="s">
        <v>3916</v>
      </c>
      <c r="E53" s="158" t="s">
        <v>3963</v>
      </c>
      <c r="F53" s="156" t="s">
        <v>3918</v>
      </c>
      <c r="G53" s="154" t="s">
        <v>3900</v>
      </c>
      <c r="H53" s="158">
        <v>1</v>
      </c>
      <c r="I53" s="158" t="s">
        <v>3964</v>
      </c>
      <c r="J53" s="158">
        <v>536</v>
      </c>
      <c r="K53" s="158">
        <v>12.5</v>
      </c>
      <c r="L53" s="160" t="s">
        <v>14782</v>
      </c>
    </row>
    <row r="54" spans="1:12" ht="51">
      <c r="A54" s="2131"/>
      <c r="B54" s="156" t="s">
        <v>3915</v>
      </c>
      <c r="C54" s="157">
        <v>970540002582</v>
      </c>
      <c r="D54" s="156" t="s">
        <v>3916</v>
      </c>
      <c r="E54" s="158" t="s">
        <v>3965</v>
      </c>
      <c r="F54" s="156" t="s">
        <v>3918</v>
      </c>
      <c r="G54" s="154" t="s">
        <v>3900</v>
      </c>
      <c r="H54" s="158">
        <v>1</v>
      </c>
      <c r="I54" s="158" t="s">
        <v>3966</v>
      </c>
      <c r="J54" s="158">
        <v>129</v>
      </c>
      <c r="K54" s="158">
        <v>9.9600000000000009</v>
      </c>
      <c r="L54" s="158" t="s">
        <v>3967</v>
      </c>
    </row>
    <row r="55" spans="1:12" ht="51">
      <c r="A55" s="2131"/>
      <c r="B55" s="156" t="s">
        <v>3915</v>
      </c>
      <c r="C55" s="157">
        <v>970540002582</v>
      </c>
      <c r="D55" s="156" t="s">
        <v>3916</v>
      </c>
      <c r="E55" s="158" t="s">
        <v>3896</v>
      </c>
      <c r="F55" s="156" t="s">
        <v>3918</v>
      </c>
      <c r="G55" s="154" t="s">
        <v>3900</v>
      </c>
      <c r="H55" s="158">
        <v>1</v>
      </c>
      <c r="I55" s="158" t="s">
        <v>3968</v>
      </c>
      <c r="J55" s="158">
        <v>256</v>
      </c>
      <c r="K55" s="158">
        <v>9.9600000000000009</v>
      </c>
      <c r="L55" s="158" t="s">
        <v>3969</v>
      </c>
    </row>
    <row r="56" spans="1:12" ht="51">
      <c r="A56" s="2131"/>
      <c r="B56" s="156" t="s">
        <v>3915</v>
      </c>
      <c r="C56" s="157">
        <v>970540002582</v>
      </c>
      <c r="D56" s="156" t="s">
        <v>3916</v>
      </c>
      <c r="E56" s="158" t="s">
        <v>3970</v>
      </c>
      <c r="F56" s="156" t="s">
        <v>3918</v>
      </c>
      <c r="G56" s="154" t="s">
        <v>3900</v>
      </c>
      <c r="H56" s="158">
        <v>1</v>
      </c>
      <c r="I56" s="158" t="s">
        <v>3971</v>
      </c>
      <c r="J56" s="158">
        <v>301</v>
      </c>
      <c r="K56" s="158">
        <v>9.9600000000000009</v>
      </c>
      <c r="L56" s="156" t="s">
        <v>3972</v>
      </c>
    </row>
    <row r="57" spans="1:12" ht="51">
      <c r="A57" s="2131"/>
      <c r="B57" s="156" t="s">
        <v>3915</v>
      </c>
      <c r="C57" s="157">
        <v>970540002582</v>
      </c>
      <c r="D57" s="156" t="s">
        <v>3916</v>
      </c>
      <c r="E57" s="158" t="s">
        <v>3973</v>
      </c>
      <c r="F57" s="156" t="s">
        <v>3918</v>
      </c>
      <c r="G57" s="154" t="s">
        <v>3900</v>
      </c>
      <c r="H57" s="158">
        <v>1</v>
      </c>
      <c r="I57" s="158" t="s">
        <v>3974</v>
      </c>
      <c r="J57" s="158">
        <v>257</v>
      </c>
      <c r="K57" s="158">
        <v>9.9600000000000009</v>
      </c>
      <c r="L57" s="156" t="s">
        <v>3975</v>
      </c>
    </row>
    <row r="58" spans="1:12" ht="51">
      <c r="A58" s="2131"/>
      <c r="B58" s="156" t="s">
        <v>3915</v>
      </c>
      <c r="C58" s="157">
        <v>970540002582</v>
      </c>
      <c r="D58" s="156" t="s">
        <v>3916</v>
      </c>
      <c r="E58" s="158" t="s">
        <v>3976</v>
      </c>
      <c r="F58" s="156" t="s">
        <v>3918</v>
      </c>
      <c r="G58" s="154" t="s">
        <v>3900</v>
      </c>
      <c r="H58" s="158">
        <v>1</v>
      </c>
      <c r="I58" s="158" t="s">
        <v>3977</v>
      </c>
      <c r="J58" s="158">
        <v>143</v>
      </c>
      <c r="K58" s="158">
        <v>10</v>
      </c>
      <c r="L58" s="156" t="s">
        <v>3978</v>
      </c>
    </row>
    <row r="59" spans="1:12" ht="51">
      <c r="A59" s="2131"/>
      <c r="B59" s="156" t="s">
        <v>3915</v>
      </c>
      <c r="C59" s="157">
        <v>970540002582</v>
      </c>
      <c r="D59" s="156" t="s">
        <v>3916</v>
      </c>
      <c r="E59" s="158" t="s">
        <v>3979</v>
      </c>
      <c r="F59" s="156" t="s">
        <v>3918</v>
      </c>
      <c r="G59" s="154" t="s">
        <v>3900</v>
      </c>
      <c r="H59" s="158">
        <v>1</v>
      </c>
      <c r="I59" s="158" t="s">
        <v>3980</v>
      </c>
      <c r="J59" s="158">
        <v>999</v>
      </c>
      <c r="K59" s="158">
        <v>10</v>
      </c>
      <c r="L59" s="156" t="s">
        <v>3981</v>
      </c>
    </row>
    <row r="60" spans="1:12" ht="51">
      <c r="A60" s="2131"/>
      <c r="B60" s="156" t="s">
        <v>3915</v>
      </c>
      <c r="C60" s="157">
        <v>970540002582</v>
      </c>
      <c r="D60" s="156" t="s">
        <v>3916</v>
      </c>
      <c r="E60" s="158" t="s">
        <v>3982</v>
      </c>
      <c r="F60" s="156" t="s">
        <v>3918</v>
      </c>
      <c r="G60" s="154" t="s">
        <v>3900</v>
      </c>
      <c r="H60" s="158">
        <v>1</v>
      </c>
      <c r="I60" s="158" t="s">
        <v>3983</v>
      </c>
      <c r="J60" s="158">
        <v>540</v>
      </c>
      <c r="K60" s="158">
        <v>10</v>
      </c>
      <c r="L60" s="156" t="s">
        <v>3984</v>
      </c>
    </row>
    <row r="61" spans="1:12" ht="51">
      <c r="A61" s="2131"/>
      <c r="B61" s="156" t="s">
        <v>3915</v>
      </c>
      <c r="C61" s="157">
        <v>970540002582</v>
      </c>
      <c r="D61" s="156" t="s">
        <v>3916</v>
      </c>
      <c r="E61" s="161" t="s">
        <v>3985</v>
      </c>
      <c r="F61" s="156" t="s">
        <v>3918</v>
      </c>
      <c r="G61" s="154" t="s">
        <v>3900</v>
      </c>
      <c r="H61" s="161">
        <v>1</v>
      </c>
      <c r="I61" s="161" t="s">
        <v>3986</v>
      </c>
      <c r="J61" s="161">
        <v>165</v>
      </c>
      <c r="K61" s="161">
        <v>17.600000000000001</v>
      </c>
      <c r="L61" s="162" t="s">
        <v>3987</v>
      </c>
    </row>
    <row r="62" spans="1:12" ht="71.25" customHeight="1">
      <c r="A62" s="2116">
        <v>4</v>
      </c>
      <c r="B62" s="156" t="s">
        <v>2613</v>
      </c>
      <c r="C62" s="163" t="s">
        <v>3988</v>
      </c>
      <c r="D62" s="156" t="s">
        <v>3989</v>
      </c>
      <c r="E62" s="156" t="s">
        <v>3935</v>
      </c>
      <c r="F62" s="156" t="s">
        <v>9</v>
      </c>
      <c r="G62" s="156" t="s">
        <v>3990</v>
      </c>
      <c r="H62" s="158">
        <v>1</v>
      </c>
      <c r="I62" s="158" t="s">
        <v>3991</v>
      </c>
      <c r="J62" s="158">
        <v>17890</v>
      </c>
      <c r="K62" s="158">
        <v>10</v>
      </c>
      <c r="L62" s="158" t="s">
        <v>3992</v>
      </c>
    </row>
    <row r="63" spans="1:12" ht="38.25">
      <c r="A63" s="2117"/>
      <c r="B63" s="156" t="s">
        <v>2613</v>
      </c>
      <c r="C63" s="163" t="s">
        <v>3988</v>
      </c>
      <c r="D63" s="156" t="s">
        <v>3989</v>
      </c>
      <c r="E63" s="156" t="s">
        <v>3935</v>
      </c>
      <c r="F63" s="156" t="s">
        <v>9</v>
      </c>
      <c r="G63" s="156" t="s">
        <v>3990</v>
      </c>
      <c r="H63" s="158">
        <v>1</v>
      </c>
      <c r="I63" s="164" t="s">
        <v>3993</v>
      </c>
      <c r="J63" s="164">
        <v>17893</v>
      </c>
      <c r="K63" s="165">
        <v>10</v>
      </c>
      <c r="L63" s="158" t="s">
        <v>3992</v>
      </c>
    </row>
    <row r="64" spans="1:12" ht="39" customHeight="1">
      <c r="A64" s="2117"/>
      <c r="B64" s="156" t="s">
        <v>2613</v>
      </c>
      <c r="C64" s="163" t="s">
        <v>3988</v>
      </c>
      <c r="D64" s="156" t="s">
        <v>3989</v>
      </c>
      <c r="E64" s="156" t="s">
        <v>3939</v>
      </c>
      <c r="F64" s="156" t="s">
        <v>9</v>
      </c>
      <c r="G64" s="156" t="s">
        <v>3990</v>
      </c>
      <c r="H64" s="158">
        <v>1</v>
      </c>
      <c r="I64" s="158" t="s">
        <v>3994</v>
      </c>
      <c r="J64" s="158" t="s">
        <v>3995</v>
      </c>
      <c r="K64" s="158">
        <v>10</v>
      </c>
      <c r="L64" s="156" t="s">
        <v>3996</v>
      </c>
    </row>
    <row r="65" spans="1:12" ht="38.25">
      <c r="A65" s="2117"/>
      <c r="B65" s="156" t="s">
        <v>2613</v>
      </c>
      <c r="C65" s="163" t="s">
        <v>3988</v>
      </c>
      <c r="D65" s="156" t="s">
        <v>3989</v>
      </c>
      <c r="E65" s="156" t="s">
        <v>3939</v>
      </c>
      <c r="F65" s="156" t="s">
        <v>9</v>
      </c>
      <c r="G65" s="156" t="s">
        <v>3990</v>
      </c>
      <c r="H65" s="158">
        <v>1</v>
      </c>
      <c r="I65" s="158" t="s">
        <v>3997</v>
      </c>
      <c r="J65" s="158" t="s">
        <v>3998</v>
      </c>
      <c r="K65" s="158">
        <v>10</v>
      </c>
      <c r="L65" s="156" t="s">
        <v>3996</v>
      </c>
    </row>
    <row r="66" spans="1:12" ht="38.25">
      <c r="A66" s="2117"/>
      <c r="B66" s="156" t="s">
        <v>2613</v>
      </c>
      <c r="C66" s="163" t="s">
        <v>3988</v>
      </c>
      <c r="D66" s="156" t="s">
        <v>3989</v>
      </c>
      <c r="E66" s="158" t="s">
        <v>3947</v>
      </c>
      <c r="F66" s="156" t="s">
        <v>9</v>
      </c>
      <c r="G66" s="156" t="s">
        <v>3990</v>
      </c>
      <c r="H66" s="158">
        <v>1</v>
      </c>
      <c r="I66" s="158" t="s">
        <v>3999</v>
      </c>
      <c r="J66" s="158" t="s">
        <v>4000</v>
      </c>
      <c r="K66" s="158">
        <v>20</v>
      </c>
      <c r="L66" s="156" t="s">
        <v>4001</v>
      </c>
    </row>
    <row r="67" spans="1:12" ht="38.25">
      <c r="A67" s="2117"/>
      <c r="B67" s="156" t="s">
        <v>2613</v>
      </c>
      <c r="C67" s="163" t="s">
        <v>3988</v>
      </c>
      <c r="D67" s="156" t="s">
        <v>3989</v>
      </c>
      <c r="E67" s="158" t="s">
        <v>3954</v>
      </c>
      <c r="F67" s="156" t="s">
        <v>9</v>
      </c>
      <c r="G67" s="156" t="s">
        <v>3990</v>
      </c>
      <c r="H67" s="158">
        <v>1</v>
      </c>
      <c r="I67" s="158" t="s">
        <v>4002</v>
      </c>
      <c r="J67" s="158">
        <v>17891</v>
      </c>
      <c r="K67" s="158">
        <v>10</v>
      </c>
      <c r="L67" s="158" t="s">
        <v>4003</v>
      </c>
    </row>
    <row r="68" spans="1:12" ht="38.25">
      <c r="A68" s="2117"/>
      <c r="B68" s="156" t="s">
        <v>2613</v>
      </c>
      <c r="C68" s="163" t="s">
        <v>3988</v>
      </c>
      <c r="D68" s="156" t="s">
        <v>3989</v>
      </c>
      <c r="E68" s="158" t="s">
        <v>3954</v>
      </c>
      <c r="F68" s="156" t="s">
        <v>9</v>
      </c>
      <c r="G68" s="156" t="s">
        <v>3990</v>
      </c>
      <c r="H68" s="158">
        <v>1</v>
      </c>
      <c r="I68" s="158" t="s">
        <v>4004</v>
      </c>
      <c r="J68" s="158">
        <v>17892</v>
      </c>
      <c r="K68" s="158">
        <v>10</v>
      </c>
      <c r="L68" s="158" t="s">
        <v>4003</v>
      </c>
    </row>
    <row r="69" spans="1:12" ht="57.75" customHeight="1">
      <c r="A69" s="2117"/>
      <c r="B69" s="156" t="s">
        <v>2613</v>
      </c>
      <c r="C69" s="163" t="s">
        <v>3988</v>
      </c>
      <c r="D69" s="156" t="s">
        <v>3989</v>
      </c>
      <c r="E69" s="158" t="s">
        <v>3957</v>
      </c>
      <c r="F69" s="156" t="s">
        <v>9</v>
      </c>
      <c r="G69" s="156" t="s">
        <v>3990</v>
      </c>
      <c r="H69" s="158">
        <v>1</v>
      </c>
      <c r="I69" s="158" t="s">
        <v>4005</v>
      </c>
      <c r="J69" s="158" t="s">
        <v>4006</v>
      </c>
      <c r="K69" s="158">
        <v>10</v>
      </c>
      <c r="L69" s="156" t="s">
        <v>4007</v>
      </c>
    </row>
    <row r="70" spans="1:12" ht="38.25">
      <c r="A70" s="2117"/>
      <c r="B70" s="156" t="s">
        <v>2613</v>
      </c>
      <c r="C70" s="163" t="s">
        <v>3988</v>
      </c>
      <c r="D70" s="156" t="s">
        <v>3989</v>
      </c>
      <c r="E70" s="158" t="s">
        <v>3957</v>
      </c>
      <c r="F70" s="156" t="s">
        <v>9</v>
      </c>
      <c r="G70" s="156" t="s">
        <v>3990</v>
      </c>
      <c r="H70" s="158">
        <v>1</v>
      </c>
      <c r="I70" s="158" t="s">
        <v>4008</v>
      </c>
      <c r="J70" s="158" t="s">
        <v>4009</v>
      </c>
      <c r="K70" s="158">
        <v>10</v>
      </c>
      <c r="L70" s="156" t="s">
        <v>4007</v>
      </c>
    </row>
    <row r="71" spans="1:12" ht="38.25">
      <c r="A71" s="2117"/>
      <c r="B71" s="156" t="s">
        <v>2613</v>
      </c>
      <c r="C71" s="163" t="s">
        <v>3988</v>
      </c>
      <c r="D71" s="156" t="s">
        <v>3989</v>
      </c>
      <c r="E71" s="158" t="s">
        <v>3960</v>
      </c>
      <c r="F71" s="156" t="s">
        <v>9</v>
      </c>
      <c r="G71" s="156" t="s">
        <v>3990</v>
      </c>
      <c r="H71" s="158">
        <v>1</v>
      </c>
      <c r="I71" s="158" t="s">
        <v>4010</v>
      </c>
      <c r="J71" s="164" t="s">
        <v>4011</v>
      </c>
      <c r="K71" s="158">
        <v>20</v>
      </c>
      <c r="L71" s="158" t="s">
        <v>4012</v>
      </c>
    </row>
    <row r="72" spans="1:12" ht="38.25">
      <c r="A72" s="2117"/>
      <c r="B72" s="156" t="s">
        <v>2613</v>
      </c>
      <c r="C72" s="163" t="s">
        <v>3988</v>
      </c>
      <c r="D72" s="156" t="s">
        <v>3989</v>
      </c>
      <c r="E72" s="158" t="s">
        <v>3960</v>
      </c>
      <c r="F72" s="156" t="s">
        <v>9</v>
      </c>
      <c r="G72" s="156" t="s">
        <v>3990</v>
      </c>
      <c r="H72" s="158">
        <v>1</v>
      </c>
      <c r="I72" s="164" t="s">
        <v>4013</v>
      </c>
      <c r="J72" s="161" t="s">
        <v>4014</v>
      </c>
      <c r="K72" s="158">
        <v>20</v>
      </c>
      <c r="L72" s="158" t="s">
        <v>4012</v>
      </c>
    </row>
    <row r="73" spans="1:12" ht="53.25" customHeight="1">
      <c r="A73" s="2117"/>
      <c r="B73" s="156" t="s">
        <v>2613</v>
      </c>
      <c r="C73" s="163" t="s">
        <v>3988</v>
      </c>
      <c r="D73" s="156" t="s">
        <v>3989</v>
      </c>
      <c r="E73" s="158" t="s">
        <v>3965</v>
      </c>
      <c r="F73" s="156" t="s">
        <v>9</v>
      </c>
      <c r="G73" s="156" t="s">
        <v>3990</v>
      </c>
      <c r="H73" s="158">
        <v>1</v>
      </c>
      <c r="I73" s="158" t="s">
        <v>4015</v>
      </c>
      <c r="J73" s="158">
        <v>17897</v>
      </c>
      <c r="K73" s="158">
        <v>10</v>
      </c>
      <c r="L73" s="156" t="s">
        <v>4016</v>
      </c>
    </row>
    <row r="74" spans="1:12" ht="38.25">
      <c r="A74" s="2117"/>
      <c r="B74" s="156" t="s">
        <v>2613</v>
      </c>
      <c r="C74" s="163" t="s">
        <v>3988</v>
      </c>
      <c r="D74" s="156" t="s">
        <v>3989</v>
      </c>
      <c r="E74" s="158" t="s">
        <v>3965</v>
      </c>
      <c r="F74" s="156" t="s">
        <v>9</v>
      </c>
      <c r="G74" s="156" t="s">
        <v>3990</v>
      </c>
      <c r="H74" s="158">
        <v>1</v>
      </c>
      <c r="I74" s="158" t="s">
        <v>4017</v>
      </c>
      <c r="J74" s="158">
        <v>17896</v>
      </c>
      <c r="K74" s="158">
        <v>10</v>
      </c>
      <c r="L74" s="156" t="s">
        <v>4016</v>
      </c>
    </row>
    <row r="75" spans="1:12" ht="56.25" customHeight="1">
      <c r="A75" s="2117"/>
      <c r="B75" s="156" t="s">
        <v>2613</v>
      </c>
      <c r="C75" s="163" t="s">
        <v>3988</v>
      </c>
      <c r="D75" s="156" t="s">
        <v>3989</v>
      </c>
      <c r="E75" s="156" t="s">
        <v>3896</v>
      </c>
      <c r="F75" s="156" t="s">
        <v>9</v>
      </c>
      <c r="G75" s="156" t="s">
        <v>3990</v>
      </c>
      <c r="H75" s="158">
        <v>1</v>
      </c>
      <c r="I75" s="158" t="s">
        <v>4018</v>
      </c>
      <c r="J75" s="158">
        <v>17894</v>
      </c>
      <c r="K75" s="158">
        <v>10</v>
      </c>
      <c r="L75" s="156" t="s">
        <v>4019</v>
      </c>
    </row>
    <row r="76" spans="1:12" ht="38.25">
      <c r="A76" s="2117"/>
      <c r="B76" s="156" t="s">
        <v>2613</v>
      </c>
      <c r="C76" s="163" t="s">
        <v>3988</v>
      </c>
      <c r="D76" s="156" t="s">
        <v>3989</v>
      </c>
      <c r="E76" s="156" t="s">
        <v>3896</v>
      </c>
      <c r="F76" s="156" t="s">
        <v>9</v>
      </c>
      <c r="G76" s="156" t="s">
        <v>3990</v>
      </c>
      <c r="H76" s="158">
        <v>1</v>
      </c>
      <c r="I76" s="158" t="s">
        <v>4020</v>
      </c>
      <c r="J76" s="158">
        <v>17895</v>
      </c>
      <c r="K76" s="158">
        <v>10</v>
      </c>
      <c r="L76" s="156" t="s">
        <v>4019</v>
      </c>
    </row>
    <row r="77" spans="1:12" ht="26.25" customHeight="1">
      <c r="A77" s="2117"/>
      <c r="B77" s="156" t="s">
        <v>2613</v>
      </c>
      <c r="C77" s="163" t="s">
        <v>3988</v>
      </c>
      <c r="D77" s="156" t="s">
        <v>3989</v>
      </c>
      <c r="E77" s="158" t="s">
        <v>3970</v>
      </c>
      <c r="F77" s="156" t="s">
        <v>9</v>
      </c>
      <c r="G77" s="156" t="s">
        <v>3990</v>
      </c>
      <c r="H77" s="158">
        <v>1</v>
      </c>
      <c r="I77" s="158" t="s">
        <v>4021</v>
      </c>
      <c r="J77" s="158" t="s">
        <v>4022</v>
      </c>
      <c r="K77" s="158">
        <v>10</v>
      </c>
      <c r="L77" s="156" t="s">
        <v>4023</v>
      </c>
    </row>
    <row r="78" spans="1:12" ht="38.25">
      <c r="A78" s="2117"/>
      <c r="B78" s="156" t="s">
        <v>2613</v>
      </c>
      <c r="C78" s="163" t="s">
        <v>3988</v>
      </c>
      <c r="D78" s="156" t="s">
        <v>3989</v>
      </c>
      <c r="E78" s="158" t="s">
        <v>3970</v>
      </c>
      <c r="F78" s="156" t="s">
        <v>9</v>
      </c>
      <c r="G78" s="156" t="s">
        <v>3990</v>
      </c>
      <c r="H78" s="158">
        <v>1</v>
      </c>
      <c r="I78" s="158" t="s">
        <v>4024</v>
      </c>
      <c r="J78" s="158" t="s">
        <v>4025</v>
      </c>
      <c r="K78" s="158">
        <v>10</v>
      </c>
      <c r="L78" s="156" t="s">
        <v>4023</v>
      </c>
    </row>
    <row r="79" spans="1:12" ht="38.25">
      <c r="A79" s="2117"/>
      <c r="B79" s="156" t="s">
        <v>2613</v>
      </c>
      <c r="C79" s="163" t="s">
        <v>3988</v>
      </c>
      <c r="D79" s="156" t="s">
        <v>3989</v>
      </c>
      <c r="E79" s="158" t="s">
        <v>3973</v>
      </c>
      <c r="F79" s="156" t="s">
        <v>9</v>
      </c>
      <c r="G79" s="156" t="s">
        <v>3990</v>
      </c>
      <c r="H79" s="158">
        <v>1</v>
      </c>
      <c r="I79" s="158" t="s">
        <v>4026</v>
      </c>
      <c r="J79" s="158" t="s">
        <v>4027</v>
      </c>
      <c r="K79" s="158">
        <v>10</v>
      </c>
      <c r="L79" s="158" t="s">
        <v>4028</v>
      </c>
    </row>
    <row r="80" spans="1:12" ht="38.25">
      <c r="A80" s="2117"/>
      <c r="B80" s="156" t="s">
        <v>2613</v>
      </c>
      <c r="C80" s="163" t="s">
        <v>3988</v>
      </c>
      <c r="D80" s="156" t="s">
        <v>3989</v>
      </c>
      <c r="E80" s="158" t="s">
        <v>3973</v>
      </c>
      <c r="F80" s="156" t="s">
        <v>9</v>
      </c>
      <c r="G80" s="156" t="s">
        <v>3990</v>
      </c>
      <c r="H80" s="158">
        <v>1</v>
      </c>
      <c r="I80" s="158" t="s">
        <v>4029</v>
      </c>
      <c r="J80" s="158" t="s">
        <v>4030</v>
      </c>
      <c r="K80" s="158">
        <v>10</v>
      </c>
      <c r="L80" s="158" t="s">
        <v>4028</v>
      </c>
    </row>
    <row r="81" spans="1:12" ht="38.25">
      <c r="A81" s="2117"/>
      <c r="B81" s="156" t="s">
        <v>2613</v>
      </c>
      <c r="C81" s="163" t="s">
        <v>3988</v>
      </c>
      <c r="D81" s="156" t="s">
        <v>3989</v>
      </c>
      <c r="E81" s="158" t="s">
        <v>3973</v>
      </c>
      <c r="F81" s="156" t="s">
        <v>9</v>
      </c>
      <c r="G81" s="156" t="s">
        <v>3990</v>
      </c>
      <c r="H81" s="158">
        <v>1</v>
      </c>
      <c r="I81" s="158" t="s">
        <v>4031</v>
      </c>
      <c r="J81" s="158" t="s">
        <v>4032</v>
      </c>
      <c r="K81" s="158">
        <v>10</v>
      </c>
      <c r="L81" s="158" t="s">
        <v>4028</v>
      </c>
    </row>
    <row r="82" spans="1:12" ht="38.25">
      <c r="A82" s="2117"/>
      <c r="B82" s="156" t="s">
        <v>2613</v>
      </c>
      <c r="C82" s="163" t="s">
        <v>3988</v>
      </c>
      <c r="D82" s="156" t="s">
        <v>3989</v>
      </c>
      <c r="E82" s="158" t="s">
        <v>3973</v>
      </c>
      <c r="F82" s="156" t="s">
        <v>9</v>
      </c>
      <c r="G82" s="156" t="s">
        <v>3990</v>
      </c>
      <c r="H82" s="158">
        <v>1</v>
      </c>
      <c r="I82" s="158" t="s">
        <v>4033</v>
      </c>
      <c r="J82" s="158" t="s">
        <v>4034</v>
      </c>
      <c r="K82" s="158">
        <v>10</v>
      </c>
      <c r="L82" s="158" t="s">
        <v>4028</v>
      </c>
    </row>
    <row r="83" spans="1:12" ht="68.25" customHeight="1">
      <c r="A83" s="2117"/>
      <c r="B83" s="156" t="s">
        <v>2613</v>
      </c>
      <c r="C83" s="163" t="s">
        <v>3988</v>
      </c>
      <c r="D83" s="156" t="s">
        <v>3989</v>
      </c>
      <c r="E83" s="158" t="s">
        <v>3976</v>
      </c>
      <c r="F83" s="156" t="s">
        <v>9</v>
      </c>
      <c r="G83" s="156" t="s">
        <v>3990</v>
      </c>
      <c r="H83" s="158">
        <v>1</v>
      </c>
      <c r="I83" s="158" t="s">
        <v>4035</v>
      </c>
      <c r="J83" s="158" t="s">
        <v>4036</v>
      </c>
      <c r="K83" s="158">
        <v>10</v>
      </c>
      <c r="L83" s="156" t="s">
        <v>4037</v>
      </c>
    </row>
    <row r="84" spans="1:12" ht="63.75" customHeight="1">
      <c r="A84" s="2117"/>
      <c r="B84" s="156" t="s">
        <v>2613</v>
      </c>
      <c r="C84" s="163" t="s">
        <v>3988</v>
      </c>
      <c r="D84" s="156" t="s">
        <v>3989</v>
      </c>
      <c r="E84" s="158" t="s">
        <v>3976</v>
      </c>
      <c r="F84" s="156" t="s">
        <v>9</v>
      </c>
      <c r="G84" s="156" t="s">
        <v>3990</v>
      </c>
      <c r="H84" s="158">
        <v>1</v>
      </c>
      <c r="I84" s="164" t="s">
        <v>4038</v>
      </c>
      <c r="J84" s="158" t="s">
        <v>4039</v>
      </c>
      <c r="K84" s="158">
        <v>10</v>
      </c>
      <c r="L84" s="156" t="s">
        <v>4037</v>
      </c>
    </row>
    <row r="85" spans="1:12" ht="60.75" customHeight="1">
      <c r="A85" s="2117"/>
      <c r="B85" s="156" t="s">
        <v>2613</v>
      </c>
      <c r="C85" s="163" t="s">
        <v>3988</v>
      </c>
      <c r="D85" s="156" t="s">
        <v>3989</v>
      </c>
      <c r="E85" s="158" t="s">
        <v>3979</v>
      </c>
      <c r="F85" s="156" t="s">
        <v>9</v>
      </c>
      <c r="G85" s="156" t="s">
        <v>3990</v>
      </c>
      <c r="H85" s="158">
        <v>1</v>
      </c>
      <c r="I85" s="158" t="s">
        <v>4040</v>
      </c>
      <c r="J85" s="158" t="s">
        <v>4041</v>
      </c>
      <c r="K85" s="158">
        <v>10</v>
      </c>
      <c r="L85" s="156" t="s">
        <v>4042</v>
      </c>
    </row>
    <row r="86" spans="1:12" ht="38.25">
      <c r="A86" s="2117"/>
      <c r="B86" s="156" t="s">
        <v>2613</v>
      </c>
      <c r="C86" s="163" t="s">
        <v>3988</v>
      </c>
      <c r="D86" s="156" t="s">
        <v>3989</v>
      </c>
      <c r="E86" s="158" t="s">
        <v>3979</v>
      </c>
      <c r="F86" s="156" t="s">
        <v>9</v>
      </c>
      <c r="G86" s="156" t="s">
        <v>3990</v>
      </c>
      <c r="H86" s="158">
        <v>1</v>
      </c>
      <c r="I86" s="164" t="s">
        <v>4043</v>
      </c>
      <c r="J86" s="158" t="s">
        <v>4044</v>
      </c>
      <c r="K86" s="158">
        <v>10</v>
      </c>
      <c r="L86" s="156" t="s">
        <v>4042</v>
      </c>
    </row>
    <row r="87" spans="1:12" ht="36" customHeight="1">
      <c r="A87" s="2117"/>
      <c r="B87" s="156" t="s">
        <v>2613</v>
      </c>
      <c r="C87" s="163" t="s">
        <v>3988</v>
      </c>
      <c r="D87" s="156" t="s">
        <v>3989</v>
      </c>
      <c r="E87" s="158" t="s">
        <v>3982</v>
      </c>
      <c r="F87" s="156" t="s">
        <v>9</v>
      </c>
      <c r="G87" s="156" t="s">
        <v>3990</v>
      </c>
      <c r="H87" s="158">
        <v>1</v>
      </c>
      <c r="I87" s="158" t="s">
        <v>4045</v>
      </c>
      <c r="J87" s="158" t="s">
        <v>4046</v>
      </c>
      <c r="K87" s="158">
        <v>10</v>
      </c>
      <c r="L87" s="156" t="s">
        <v>4047</v>
      </c>
    </row>
    <row r="88" spans="1:12" ht="38.25">
      <c r="A88" s="2117"/>
      <c r="B88" s="156" t="s">
        <v>2613</v>
      </c>
      <c r="C88" s="163" t="s">
        <v>3988</v>
      </c>
      <c r="D88" s="156" t="s">
        <v>3989</v>
      </c>
      <c r="E88" s="158" t="s">
        <v>3982</v>
      </c>
      <c r="F88" s="156" t="s">
        <v>9</v>
      </c>
      <c r="G88" s="156" t="s">
        <v>3990</v>
      </c>
      <c r="H88" s="158">
        <v>1</v>
      </c>
      <c r="I88" s="158" t="s">
        <v>4048</v>
      </c>
      <c r="J88" s="158" t="s">
        <v>4049</v>
      </c>
      <c r="K88" s="158">
        <v>10</v>
      </c>
      <c r="L88" s="156" t="s">
        <v>4047</v>
      </c>
    </row>
    <row r="89" spans="1:12" ht="38.25">
      <c r="A89" s="2117"/>
      <c r="B89" s="156" t="s">
        <v>2613</v>
      </c>
      <c r="C89" s="163" t="s">
        <v>3988</v>
      </c>
      <c r="D89" s="156" t="s">
        <v>3989</v>
      </c>
      <c r="E89" s="158" t="s">
        <v>3985</v>
      </c>
      <c r="F89" s="156" t="s">
        <v>9</v>
      </c>
      <c r="G89" s="156" t="s">
        <v>3990</v>
      </c>
      <c r="H89" s="158">
        <v>1</v>
      </c>
      <c r="I89" s="158" t="s">
        <v>4050</v>
      </c>
      <c r="J89" s="158" t="s">
        <v>4051</v>
      </c>
      <c r="K89" s="158">
        <v>10</v>
      </c>
      <c r="L89" s="158" t="s">
        <v>4052</v>
      </c>
    </row>
    <row r="90" spans="1:12" ht="38.25">
      <c r="A90" s="2117"/>
      <c r="B90" s="156" t="s">
        <v>2613</v>
      </c>
      <c r="C90" s="163" t="s">
        <v>3988</v>
      </c>
      <c r="D90" s="156" t="s">
        <v>3989</v>
      </c>
      <c r="E90" s="158" t="s">
        <v>3985</v>
      </c>
      <c r="F90" s="156" t="s">
        <v>9</v>
      </c>
      <c r="G90" s="156" t="s">
        <v>3990</v>
      </c>
      <c r="H90" s="158">
        <v>1</v>
      </c>
      <c r="I90" s="158" t="s">
        <v>4053</v>
      </c>
      <c r="J90" s="158" t="s">
        <v>4054</v>
      </c>
      <c r="K90" s="158">
        <v>10</v>
      </c>
      <c r="L90" s="158" t="s">
        <v>4052</v>
      </c>
    </row>
    <row r="91" spans="1:12" ht="54.75" customHeight="1">
      <c r="A91" s="2117"/>
      <c r="B91" s="156" t="s">
        <v>2613</v>
      </c>
      <c r="C91" s="163" t="s">
        <v>3988</v>
      </c>
      <c r="D91" s="156" t="s">
        <v>3989</v>
      </c>
      <c r="E91" s="158" t="s">
        <v>4055</v>
      </c>
      <c r="F91" s="156" t="s">
        <v>9</v>
      </c>
      <c r="G91" s="156" t="s">
        <v>3990</v>
      </c>
      <c r="H91" s="158">
        <v>1</v>
      </c>
      <c r="I91" s="158" t="s">
        <v>4056</v>
      </c>
      <c r="J91" s="158" t="s">
        <v>4057</v>
      </c>
      <c r="K91" s="158">
        <v>20</v>
      </c>
      <c r="L91" s="156" t="s">
        <v>4058</v>
      </c>
    </row>
    <row r="92" spans="1:12" ht="38.25">
      <c r="A92" s="2117"/>
      <c r="B92" s="156" t="s">
        <v>2613</v>
      </c>
      <c r="C92" s="163" t="s">
        <v>3988</v>
      </c>
      <c r="D92" s="156" t="s">
        <v>3989</v>
      </c>
      <c r="E92" s="158" t="s">
        <v>4055</v>
      </c>
      <c r="F92" s="156" t="s">
        <v>9</v>
      </c>
      <c r="G92" s="156" t="s">
        <v>3990</v>
      </c>
      <c r="H92" s="158">
        <v>1</v>
      </c>
      <c r="I92" s="158" t="s">
        <v>4059</v>
      </c>
      <c r="J92" s="158" t="s">
        <v>4060</v>
      </c>
      <c r="K92" s="158">
        <v>20</v>
      </c>
      <c r="L92" s="156" t="s">
        <v>4058</v>
      </c>
    </row>
    <row r="93" spans="1:12" ht="38.25">
      <c r="A93" s="2117"/>
      <c r="B93" s="156" t="s">
        <v>2613</v>
      </c>
      <c r="C93" s="163" t="s">
        <v>3988</v>
      </c>
      <c r="D93" s="156" t="s">
        <v>3989</v>
      </c>
      <c r="E93" s="158" t="s">
        <v>4055</v>
      </c>
      <c r="F93" s="156" t="s">
        <v>9</v>
      </c>
      <c r="G93" s="156" t="s">
        <v>3990</v>
      </c>
      <c r="H93" s="158">
        <v>1</v>
      </c>
      <c r="I93" s="1057" t="s">
        <v>14520</v>
      </c>
      <c r="J93" s="1058">
        <v>380</v>
      </c>
      <c r="K93" s="1057">
        <v>10</v>
      </c>
      <c r="L93" s="156" t="s">
        <v>14521</v>
      </c>
    </row>
    <row r="94" spans="1:12" ht="38.25">
      <c r="A94" s="2118"/>
      <c r="B94" s="156" t="s">
        <v>2613</v>
      </c>
      <c r="C94" s="163" t="s">
        <v>3988</v>
      </c>
      <c r="D94" s="156" t="s">
        <v>3989</v>
      </c>
      <c r="E94" s="158" t="s">
        <v>4055</v>
      </c>
      <c r="F94" s="156" t="s">
        <v>9</v>
      </c>
      <c r="G94" s="156" t="s">
        <v>3990</v>
      </c>
      <c r="H94" s="158">
        <v>1</v>
      </c>
      <c r="I94" s="1057" t="s">
        <v>14522</v>
      </c>
      <c r="J94" s="1058">
        <v>381</v>
      </c>
      <c r="K94" s="1057">
        <v>10</v>
      </c>
      <c r="L94" s="156" t="s">
        <v>14521</v>
      </c>
    </row>
    <row r="95" spans="1:12" ht="51" customHeight="1">
      <c r="A95" s="2136">
        <v>5</v>
      </c>
      <c r="B95" s="156" t="s">
        <v>4061</v>
      </c>
      <c r="C95" s="163" t="s">
        <v>4062</v>
      </c>
      <c r="D95" s="156" t="s">
        <v>4063</v>
      </c>
      <c r="E95" s="158" t="s">
        <v>10</v>
      </c>
      <c r="F95" s="156" t="s">
        <v>4064</v>
      </c>
      <c r="G95" s="156" t="s">
        <v>4065</v>
      </c>
      <c r="H95" s="166">
        <v>1</v>
      </c>
      <c r="I95" s="158" t="s">
        <v>4066</v>
      </c>
      <c r="J95" s="158">
        <v>12506</v>
      </c>
      <c r="K95" s="158">
        <v>100</v>
      </c>
      <c r="L95" s="156" t="s">
        <v>4067</v>
      </c>
    </row>
    <row r="96" spans="1:12" ht="51">
      <c r="A96" s="2131"/>
      <c r="B96" s="156" t="s">
        <v>4061</v>
      </c>
      <c r="C96" s="163" t="s">
        <v>4062</v>
      </c>
      <c r="D96" s="156" t="s">
        <v>4063</v>
      </c>
      <c r="E96" s="158" t="s">
        <v>10</v>
      </c>
      <c r="F96" s="156" t="s">
        <v>4064</v>
      </c>
      <c r="G96" s="156" t="s">
        <v>4065</v>
      </c>
      <c r="H96" s="166">
        <v>1</v>
      </c>
      <c r="I96" s="158" t="s">
        <v>4068</v>
      </c>
      <c r="J96" s="158">
        <v>12472</v>
      </c>
      <c r="K96" s="158">
        <v>100</v>
      </c>
      <c r="L96" s="156" t="s">
        <v>4067</v>
      </c>
    </row>
    <row r="97" spans="1:12" ht="51">
      <c r="A97" s="2131"/>
      <c r="B97" s="156" t="s">
        <v>4061</v>
      </c>
      <c r="C97" s="163" t="s">
        <v>4062</v>
      </c>
      <c r="D97" s="156" t="s">
        <v>4063</v>
      </c>
      <c r="E97" s="158" t="s">
        <v>10</v>
      </c>
      <c r="F97" s="156" t="s">
        <v>4064</v>
      </c>
      <c r="G97" s="156" t="s">
        <v>4065</v>
      </c>
      <c r="H97" s="166">
        <v>1</v>
      </c>
      <c r="I97" s="158" t="s">
        <v>4069</v>
      </c>
      <c r="J97" s="158">
        <v>12473</v>
      </c>
      <c r="K97" s="158">
        <v>100</v>
      </c>
      <c r="L97" s="156" t="s">
        <v>4067</v>
      </c>
    </row>
    <row r="98" spans="1:12" ht="51">
      <c r="A98" s="2131"/>
      <c r="B98" s="156" t="s">
        <v>4061</v>
      </c>
      <c r="C98" s="163" t="s">
        <v>4062</v>
      </c>
      <c r="D98" s="156" t="s">
        <v>4063</v>
      </c>
      <c r="E98" s="158" t="s">
        <v>10</v>
      </c>
      <c r="F98" s="156" t="s">
        <v>4064</v>
      </c>
      <c r="G98" s="156" t="s">
        <v>4065</v>
      </c>
      <c r="H98" s="166">
        <v>1</v>
      </c>
      <c r="I98" s="158" t="s">
        <v>4070</v>
      </c>
      <c r="J98" s="158">
        <v>12475</v>
      </c>
      <c r="K98" s="158">
        <v>100</v>
      </c>
      <c r="L98" s="156" t="s">
        <v>4067</v>
      </c>
    </row>
    <row r="99" spans="1:12" ht="51">
      <c r="A99" s="2131"/>
      <c r="B99" s="156" t="s">
        <v>4061</v>
      </c>
      <c r="C99" s="163" t="s">
        <v>4062</v>
      </c>
      <c r="D99" s="156" t="s">
        <v>4063</v>
      </c>
      <c r="E99" s="158" t="s">
        <v>10</v>
      </c>
      <c r="F99" s="156" t="s">
        <v>4064</v>
      </c>
      <c r="G99" s="156" t="s">
        <v>4065</v>
      </c>
      <c r="H99" s="166">
        <v>1</v>
      </c>
      <c r="I99" s="158" t="s">
        <v>4071</v>
      </c>
      <c r="J99" s="158">
        <v>12503</v>
      </c>
      <c r="K99" s="158">
        <v>100</v>
      </c>
      <c r="L99" s="156" t="s">
        <v>4067</v>
      </c>
    </row>
    <row r="100" spans="1:12" ht="51">
      <c r="A100" s="2131"/>
      <c r="B100" s="156" t="s">
        <v>4061</v>
      </c>
      <c r="C100" s="163" t="s">
        <v>4062</v>
      </c>
      <c r="D100" s="156" t="s">
        <v>4063</v>
      </c>
      <c r="E100" s="158" t="s">
        <v>10</v>
      </c>
      <c r="F100" s="156" t="s">
        <v>4064</v>
      </c>
      <c r="G100" s="156" t="s">
        <v>4065</v>
      </c>
      <c r="H100" s="166">
        <v>1</v>
      </c>
      <c r="I100" s="158" t="s">
        <v>4072</v>
      </c>
      <c r="J100" s="158">
        <v>12504</v>
      </c>
      <c r="K100" s="158">
        <v>100</v>
      </c>
      <c r="L100" s="156" t="s">
        <v>4067</v>
      </c>
    </row>
    <row r="101" spans="1:12" ht="51">
      <c r="A101" s="2131"/>
      <c r="B101" s="156" t="s">
        <v>4061</v>
      </c>
      <c r="C101" s="163" t="s">
        <v>4062</v>
      </c>
      <c r="D101" s="156" t="s">
        <v>4063</v>
      </c>
      <c r="E101" s="158" t="s">
        <v>10</v>
      </c>
      <c r="F101" s="156" t="s">
        <v>4064</v>
      </c>
      <c r="G101" s="156" t="s">
        <v>4065</v>
      </c>
      <c r="H101" s="166">
        <v>1</v>
      </c>
      <c r="I101" s="158" t="s">
        <v>4073</v>
      </c>
      <c r="J101" s="158">
        <v>2226</v>
      </c>
      <c r="K101" s="158">
        <v>50</v>
      </c>
      <c r="L101" s="156" t="s">
        <v>4067</v>
      </c>
    </row>
    <row r="102" spans="1:12" ht="51">
      <c r="A102" s="2131"/>
      <c r="B102" s="156" t="s">
        <v>4061</v>
      </c>
      <c r="C102" s="163" t="s">
        <v>4062</v>
      </c>
      <c r="D102" s="156" t="s">
        <v>4063</v>
      </c>
      <c r="E102" s="158" t="s">
        <v>10</v>
      </c>
      <c r="F102" s="156" t="s">
        <v>4064</v>
      </c>
      <c r="G102" s="156" t="s">
        <v>4065</v>
      </c>
      <c r="H102" s="166">
        <v>1</v>
      </c>
      <c r="I102" s="158" t="s">
        <v>4074</v>
      </c>
      <c r="J102" s="158">
        <v>130</v>
      </c>
      <c r="K102" s="158">
        <v>50</v>
      </c>
      <c r="L102" s="156" t="s">
        <v>4067</v>
      </c>
    </row>
    <row r="103" spans="1:12" ht="51">
      <c r="A103" s="2131"/>
      <c r="B103" s="156" t="s">
        <v>4061</v>
      </c>
      <c r="C103" s="163" t="s">
        <v>4062</v>
      </c>
      <c r="D103" s="156" t="s">
        <v>4063</v>
      </c>
      <c r="E103" s="158" t="s">
        <v>10</v>
      </c>
      <c r="F103" s="156" t="s">
        <v>4064</v>
      </c>
      <c r="G103" s="156" t="s">
        <v>4065</v>
      </c>
      <c r="H103" s="166">
        <v>1</v>
      </c>
      <c r="I103" s="158" t="s">
        <v>4075</v>
      </c>
      <c r="J103" s="158">
        <v>133</v>
      </c>
      <c r="K103" s="158">
        <v>50</v>
      </c>
      <c r="L103" s="156" t="s">
        <v>4067</v>
      </c>
    </row>
    <row r="104" spans="1:12" ht="51">
      <c r="A104" s="2131"/>
      <c r="B104" s="156" t="s">
        <v>4061</v>
      </c>
      <c r="C104" s="163" t="s">
        <v>4062</v>
      </c>
      <c r="D104" s="156" t="s">
        <v>4063</v>
      </c>
      <c r="E104" s="158" t="s">
        <v>10</v>
      </c>
      <c r="F104" s="156" t="s">
        <v>4064</v>
      </c>
      <c r="G104" s="156" t="s">
        <v>4065</v>
      </c>
      <c r="H104" s="166">
        <v>1</v>
      </c>
      <c r="I104" s="158" t="s">
        <v>4076</v>
      </c>
      <c r="J104" s="158">
        <v>2201</v>
      </c>
      <c r="K104" s="158">
        <v>50</v>
      </c>
      <c r="L104" s="156" t="s">
        <v>4067</v>
      </c>
    </row>
    <row r="105" spans="1:12" ht="51">
      <c r="A105" s="2131"/>
      <c r="B105" s="156" t="s">
        <v>4061</v>
      </c>
      <c r="C105" s="163" t="s">
        <v>4062</v>
      </c>
      <c r="D105" s="156" t="s">
        <v>4063</v>
      </c>
      <c r="E105" s="158" t="s">
        <v>10</v>
      </c>
      <c r="F105" s="156" t="s">
        <v>4064</v>
      </c>
      <c r="G105" s="156" t="s">
        <v>4065</v>
      </c>
      <c r="H105" s="166">
        <v>1</v>
      </c>
      <c r="I105" s="158" t="s">
        <v>4077</v>
      </c>
      <c r="J105" s="158">
        <v>2192</v>
      </c>
      <c r="K105" s="158">
        <v>50</v>
      </c>
      <c r="L105" s="156" t="s">
        <v>4067</v>
      </c>
    </row>
    <row r="106" spans="1:12" ht="51">
      <c r="A106" s="2131"/>
      <c r="B106" s="156" t="s">
        <v>4061</v>
      </c>
      <c r="C106" s="163" t="s">
        <v>4062</v>
      </c>
      <c r="D106" s="156" t="s">
        <v>4063</v>
      </c>
      <c r="E106" s="158" t="s">
        <v>10</v>
      </c>
      <c r="F106" s="156" t="s">
        <v>4064</v>
      </c>
      <c r="G106" s="156" t="s">
        <v>4065</v>
      </c>
      <c r="H106" s="166">
        <v>1</v>
      </c>
      <c r="I106" s="158" t="s">
        <v>4078</v>
      </c>
      <c r="J106" s="158" t="s">
        <v>4079</v>
      </c>
      <c r="K106" s="158">
        <v>50</v>
      </c>
      <c r="L106" s="156" t="s">
        <v>4067</v>
      </c>
    </row>
    <row r="107" spans="1:12" ht="51">
      <c r="A107" s="2131"/>
      <c r="B107" s="156" t="s">
        <v>4061</v>
      </c>
      <c r="C107" s="163" t="s">
        <v>4062</v>
      </c>
      <c r="D107" s="156" t="s">
        <v>4063</v>
      </c>
      <c r="E107" s="158" t="s">
        <v>10</v>
      </c>
      <c r="F107" s="156" t="s">
        <v>4064</v>
      </c>
      <c r="G107" s="156" t="s">
        <v>4065</v>
      </c>
      <c r="H107" s="166">
        <v>1</v>
      </c>
      <c r="I107" s="158" t="s">
        <v>4080</v>
      </c>
      <c r="J107" s="158" t="s">
        <v>4081</v>
      </c>
      <c r="K107" s="158">
        <v>50</v>
      </c>
      <c r="L107" s="156" t="s">
        <v>4067</v>
      </c>
    </row>
    <row r="108" spans="1:12" ht="51">
      <c r="A108" s="2131"/>
      <c r="B108" s="156" t="s">
        <v>4061</v>
      </c>
      <c r="C108" s="163" t="s">
        <v>4062</v>
      </c>
      <c r="D108" s="156" t="s">
        <v>4063</v>
      </c>
      <c r="E108" s="158" t="s">
        <v>10</v>
      </c>
      <c r="F108" s="156" t="s">
        <v>4064</v>
      </c>
      <c r="G108" s="156" t="s">
        <v>4065</v>
      </c>
      <c r="H108" s="166">
        <v>1</v>
      </c>
      <c r="I108" s="158" t="s">
        <v>4082</v>
      </c>
      <c r="J108" s="158" t="s">
        <v>4083</v>
      </c>
      <c r="K108" s="158">
        <v>50</v>
      </c>
      <c r="L108" s="156" t="s">
        <v>4067</v>
      </c>
    </row>
    <row r="109" spans="1:12" ht="51">
      <c r="A109" s="2131"/>
      <c r="B109" s="156" t="s">
        <v>4061</v>
      </c>
      <c r="C109" s="163" t="s">
        <v>4062</v>
      </c>
      <c r="D109" s="156" t="s">
        <v>4063</v>
      </c>
      <c r="E109" s="158" t="s">
        <v>10</v>
      </c>
      <c r="F109" s="156" t="s">
        <v>4064</v>
      </c>
      <c r="G109" s="156" t="s">
        <v>4065</v>
      </c>
      <c r="H109" s="166">
        <v>1</v>
      </c>
      <c r="I109" s="158" t="s">
        <v>4084</v>
      </c>
      <c r="J109" s="158">
        <v>3576</v>
      </c>
      <c r="K109" s="158">
        <v>7.25</v>
      </c>
      <c r="L109" s="156" t="s">
        <v>4067</v>
      </c>
    </row>
    <row r="110" spans="1:12" ht="51">
      <c r="A110" s="2131"/>
      <c r="B110" s="156" t="s">
        <v>4061</v>
      </c>
      <c r="C110" s="163" t="s">
        <v>4062</v>
      </c>
      <c r="D110" s="156" t="s">
        <v>4063</v>
      </c>
      <c r="E110" s="158" t="s">
        <v>10</v>
      </c>
      <c r="F110" s="156" t="s">
        <v>4064</v>
      </c>
      <c r="G110" s="156" t="s">
        <v>4065</v>
      </c>
      <c r="H110" s="166">
        <v>1</v>
      </c>
      <c r="I110" s="158" t="s">
        <v>4085</v>
      </c>
      <c r="J110" s="158" t="s">
        <v>4086</v>
      </c>
      <c r="K110" s="158">
        <v>13.17</v>
      </c>
      <c r="L110" s="156" t="s">
        <v>4067</v>
      </c>
    </row>
    <row r="111" spans="1:12" ht="51">
      <c r="A111" s="2131"/>
      <c r="B111" s="156" t="s">
        <v>4061</v>
      </c>
      <c r="C111" s="163" t="s">
        <v>4062</v>
      </c>
      <c r="D111" s="156" t="s">
        <v>4063</v>
      </c>
      <c r="E111" s="158" t="s">
        <v>10</v>
      </c>
      <c r="F111" s="156" t="s">
        <v>4064</v>
      </c>
      <c r="G111" s="156" t="s">
        <v>4065</v>
      </c>
      <c r="H111" s="166">
        <v>1</v>
      </c>
      <c r="I111" s="158" t="s">
        <v>4087</v>
      </c>
      <c r="J111" s="158">
        <v>223</v>
      </c>
      <c r="K111" s="158">
        <v>12.45</v>
      </c>
      <c r="L111" s="156" t="s">
        <v>4067</v>
      </c>
    </row>
    <row r="112" spans="1:12" ht="51">
      <c r="A112" s="2131"/>
      <c r="B112" s="156" t="s">
        <v>4061</v>
      </c>
      <c r="C112" s="163" t="s">
        <v>4062</v>
      </c>
      <c r="D112" s="156" t="s">
        <v>4063</v>
      </c>
      <c r="E112" s="158" t="s">
        <v>10</v>
      </c>
      <c r="F112" s="156" t="s">
        <v>4064</v>
      </c>
      <c r="G112" s="156" t="s">
        <v>4065</v>
      </c>
      <c r="H112" s="166">
        <v>1</v>
      </c>
      <c r="I112" s="158" t="s">
        <v>4088</v>
      </c>
      <c r="J112" s="158">
        <v>1962</v>
      </c>
      <c r="K112" s="158">
        <v>22</v>
      </c>
      <c r="L112" s="156" t="s">
        <v>4067</v>
      </c>
    </row>
    <row r="113" spans="1:12" ht="51">
      <c r="A113" s="2131"/>
      <c r="B113" s="156" t="s">
        <v>4061</v>
      </c>
      <c r="C113" s="163" t="s">
        <v>4062</v>
      </c>
      <c r="D113" s="156" t="s">
        <v>4063</v>
      </c>
      <c r="E113" s="158" t="s">
        <v>10</v>
      </c>
      <c r="F113" s="156" t="s">
        <v>4064</v>
      </c>
      <c r="G113" s="156" t="s">
        <v>4065</v>
      </c>
      <c r="H113" s="166">
        <v>1</v>
      </c>
      <c r="I113" s="158" t="s">
        <v>4089</v>
      </c>
      <c r="J113" s="158" t="s">
        <v>4090</v>
      </c>
      <c r="K113" s="158">
        <v>45</v>
      </c>
      <c r="L113" s="156" t="s">
        <v>4067</v>
      </c>
    </row>
    <row r="114" spans="1:12" ht="51">
      <c r="A114" s="2131"/>
      <c r="B114" s="156" t="s">
        <v>4061</v>
      </c>
      <c r="C114" s="163" t="s">
        <v>4062</v>
      </c>
      <c r="D114" s="156" t="s">
        <v>4063</v>
      </c>
      <c r="E114" s="158" t="s">
        <v>10</v>
      </c>
      <c r="F114" s="156" t="s">
        <v>4064</v>
      </c>
      <c r="G114" s="156" t="s">
        <v>4065</v>
      </c>
      <c r="H114" s="166">
        <v>1</v>
      </c>
      <c r="I114" s="158" t="s">
        <v>4091</v>
      </c>
      <c r="J114" s="158" t="s">
        <v>4092</v>
      </c>
      <c r="K114" s="158">
        <v>44</v>
      </c>
      <c r="L114" s="156" t="s">
        <v>4067</v>
      </c>
    </row>
    <row r="115" spans="1:12" ht="51">
      <c r="A115" s="2131"/>
      <c r="B115" s="156" t="s">
        <v>4061</v>
      </c>
      <c r="C115" s="163" t="s">
        <v>4062</v>
      </c>
      <c r="D115" s="156" t="s">
        <v>4063</v>
      </c>
      <c r="E115" s="158" t="s">
        <v>10</v>
      </c>
      <c r="F115" s="156" t="s">
        <v>4064</v>
      </c>
      <c r="G115" s="156" t="s">
        <v>4065</v>
      </c>
      <c r="H115" s="166">
        <v>1</v>
      </c>
      <c r="I115" s="158" t="s">
        <v>4093</v>
      </c>
      <c r="J115" s="158">
        <v>148</v>
      </c>
      <c r="K115" s="158">
        <v>7.26</v>
      </c>
      <c r="L115" s="156" t="s">
        <v>4067</v>
      </c>
    </row>
    <row r="116" spans="1:12" ht="51">
      <c r="A116" s="2131"/>
      <c r="B116" s="156" t="s">
        <v>4061</v>
      </c>
      <c r="C116" s="163" t="s">
        <v>4062</v>
      </c>
      <c r="D116" s="156" t="s">
        <v>4063</v>
      </c>
      <c r="E116" s="158" t="s">
        <v>10</v>
      </c>
      <c r="F116" s="156" t="s">
        <v>4064</v>
      </c>
      <c r="G116" s="156" t="s">
        <v>4065</v>
      </c>
      <c r="H116" s="166">
        <v>1</v>
      </c>
      <c r="I116" s="158" t="s">
        <v>4094</v>
      </c>
      <c r="J116" s="158">
        <v>16211</v>
      </c>
      <c r="K116" s="158">
        <v>7.25</v>
      </c>
      <c r="L116" s="156" t="s">
        <v>4067</v>
      </c>
    </row>
    <row r="117" spans="1:12" ht="51">
      <c r="A117" s="2131"/>
      <c r="B117" s="156" t="s">
        <v>4061</v>
      </c>
      <c r="C117" s="163" t="s">
        <v>4062</v>
      </c>
      <c r="D117" s="156" t="s">
        <v>4063</v>
      </c>
      <c r="E117" s="158" t="s">
        <v>10</v>
      </c>
      <c r="F117" s="156" t="s">
        <v>4064</v>
      </c>
      <c r="G117" s="156" t="s">
        <v>4065</v>
      </c>
      <c r="H117" s="166">
        <v>1</v>
      </c>
      <c r="I117" s="158" t="s">
        <v>4095</v>
      </c>
      <c r="J117" s="158">
        <v>1996</v>
      </c>
      <c r="K117" s="158">
        <v>7.25</v>
      </c>
      <c r="L117" s="156" t="s">
        <v>4067</v>
      </c>
    </row>
    <row r="118" spans="1:12" ht="51">
      <c r="A118" s="2131"/>
      <c r="B118" s="156" t="s">
        <v>4061</v>
      </c>
      <c r="C118" s="163" t="s">
        <v>4062</v>
      </c>
      <c r="D118" s="156" t="s">
        <v>4063</v>
      </c>
      <c r="E118" s="158" t="s">
        <v>10</v>
      </c>
      <c r="F118" s="156" t="s">
        <v>4064</v>
      </c>
      <c r="G118" s="156" t="s">
        <v>4065</v>
      </c>
      <c r="H118" s="166">
        <v>1</v>
      </c>
      <c r="I118" s="158" t="s">
        <v>4096</v>
      </c>
      <c r="J118" s="158">
        <v>1739</v>
      </c>
      <c r="K118" s="158">
        <v>7.25</v>
      </c>
      <c r="L118" s="156" t="s">
        <v>4067</v>
      </c>
    </row>
    <row r="119" spans="1:12" ht="67.5" customHeight="1">
      <c r="A119" s="2131"/>
      <c r="B119" s="156" t="s">
        <v>4061</v>
      </c>
      <c r="C119" s="163" t="s">
        <v>4062</v>
      </c>
      <c r="D119" s="156" t="s">
        <v>4063</v>
      </c>
      <c r="E119" s="158" t="s">
        <v>10</v>
      </c>
      <c r="F119" s="156" t="s">
        <v>4064</v>
      </c>
      <c r="G119" s="156" t="s">
        <v>4065</v>
      </c>
      <c r="H119" s="166">
        <v>1</v>
      </c>
      <c r="I119" s="158" t="s">
        <v>4097</v>
      </c>
      <c r="J119" s="158" t="s">
        <v>4098</v>
      </c>
      <c r="K119" s="158">
        <v>5</v>
      </c>
      <c r="L119" s="156" t="s">
        <v>4067</v>
      </c>
    </row>
    <row r="120" spans="1:12" ht="67.5" customHeight="1">
      <c r="A120" s="2131"/>
      <c r="B120" s="156" t="s">
        <v>4061</v>
      </c>
      <c r="C120" s="163" t="s">
        <v>4062</v>
      </c>
      <c r="D120" s="156" t="s">
        <v>4063</v>
      </c>
      <c r="E120" s="158" t="s">
        <v>10</v>
      </c>
      <c r="F120" s="156" t="s">
        <v>4064</v>
      </c>
      <c r="G120" s="156" t="s">
        <v>4065</v>
      </c>
      <c r="H120" s="166">
        <v>1</v>
      </c>
      <c r="I120" s="158" t="s">
        <v>12942</v>
      </c>
      <c r="J120" s="496" t="s">
        <v>12943</v>
      </c>
      <c r="K120" s="158">
        <v>5</v>
      </c>
      <c r="L120" s="156" t="s">
        <v>4067</v>
      </c>
    </row>
    <row r="121" spans="1:12" ht="67.5" customHeight="1">
      <c r="A121" s="2131"/>
      <c r="B121" s="156" t="s">
        <v>4061</v>
      </c>
      <c r="C121" s="163" t="s">
        <v>4062</v>
      </c>
      <c r="D121" s="156" t="s">
        <v>4063</v>
      </c>
      <c r="E121" s="158" t="s">
        <v>10</v>
      </c>
      <c r="F121" s="156" t="s">
        <v>4064</v>
      </c>
      <c r="G121" s="156" t="s">
        <v>4065</v>
      </c>
      <c r="H121" s="166">
        <v>1</v>
      </c>
      <c r="I121" s="158" t="s">
        <v>12944</v>
      </c>
      <c r="J121" s="158" t="s">
        <v>12945</v>
      </c>
      <c r="K121" s="158">
        <v>45</v>
      </c>
      <c r="L121" s="156" t="s">
        <v>4067</v>
      </c>
    </row>
    <row r="122" spans="1:12" ht="67.5" customHeight="1">
      <c r="A122" s="2131"/>
      <c r="B122" s="156" t="s">
        <v>4061</v>
      </c>
      <c r="C122" s="163" t="s">
        <v>4062</v>
      </c>
      <c r="D122" s="156" t="s">
        <v>4063</v>
      </c>
      <c r="E122" s="158" t="s">
        <v>10</v>
      </c>
      <c r="F122" s="156" t="s">
        <v>4064</v>
      </c>
      <c r="G122" s="156" t="s">
        <v>4065</v>
      </c>
      <c r="H122" s="166">
        <v>1</v>
      </c>
      <c r="I122" s="158" t="s">
        <v>12946</v>
      </c>
      <c r="J122" s="158" t="s">
        <v>12947</v>
      </c>
      <c r="K122" s="158">
        <v>10</v>
      </c>
      <c r="L122" s="156" t="s">
        <v>4067</v>
      </c>
    </row>
    <row r="123" spans="1:12" ht="67.5" customHeight="1">
      <c r="A123" s="2131"/>
      <c r="B123" s="156" t="s">
        <v>4061</v>
      </c>
      <c r="C123" s="163" t="s">
        <v>4062</v>
      </c>
      <c r="D123" s="156" t="s">
        <v>4063</v>
      </c>
      <c r="E123" s="158" t="s">
        <v>10</v>
      </c>
      <c r="F123" s="156" t="s">
        <v>4064</v>
      </c>
      <c r="G123" s="156" t="s">
        <v>4065</v>
      </c>
      <c r="H123" s="166">
        <v>1</v>
      </c>
      <c r="I123" s="158" t="s">
        <v>12948</v>
      </c>
      <c r="J123" s="496" t="s">
        <v>12949</v>
      </c>
      <c r="K123" s="158">
        <v>5</v>
      </c>
      <c r="L123" s="156" t="s">
        <v>4067</v>
      </c>
    </row>
    <row r="124" spans="1:12" ht="63" customHeight="1">
      <c r="A124" s="2131"/>
      <c r="B124" s="156" t="s">
        <v>4061</v>
      </c>
      <c r="C124" s="163" t="s">
        <v>4062</v>
      </c>
      <c r="D124" s="156" t="s">
        <v>4063</v>
      </c>
      <c r="E124" s="158" t="s">
        <v>3935</v>
      </c>
      <c r="F124" s="156" t="s">
        <v>4064</v>
      </c>
      <c r="G124" s="156" t="s">
        <v>4065</v>
      </c>
      <c r="H124" s="158">
        <v>1</v>
      </c>
      <c r="I124" s="158" t="s">
        <v>4099</v>
      </c>
      <c r="J124" s="158">
        <v>2414</v>
      </c>
      <c r="K124" s="158">
        <v>6.5</v>
      </c>
      <c r="L124" s="156" t="s">
        <v>4100</v>
      </c>
    </row>
    <row r="125" spans="1:12" ht="51">
      <c r="A125" s="2131"/>
      <c r="B125" s="156" t="s">
        <v>4061</v>
      </c>
      <c r="C125" s="163" t="s">
        <v>4062</v>
      </c>
      <c r="D125" s="156" t="s">
        <v>4063</v>
      </c>
      <c r="E125" s="158" t="s">
        <v>3935</v>
      </c>
      <c r="F125" s="156" t="s">
        <v>4064</v>
      </c>
      <c r="G125" s="156" t="s">
        <v>4065</v>
      </c>
      <c r="H125" s="158">
        <v>1</v>
      </c>
      <c r="I125" s="158" t="s">
        <v>4101</v>
      </c>
      <c r="J125" s="158">
        <v>2415</v>
      </c>
      <c r="K125" s="158">
        <v>6.5</v>
      </c>
      <c r="L125" s="156" t="s">
        <v>4100</v>
      </c>
    </row>
    <row r="126" spans="1:12" ht="51">
      <c r="A126" s="2131"/>
      <c r="B126" s="156" t="s">
        <v>4061</v>
      </c>
      <c r="C126" s="163" t="s">
        <v>4062</v>
      </c>
      <c r="D126" s="156" t="s">
        <v>4063</v>
      </c>
      <c r="E126" s="166" t="s">
        <v>3939</v>
      </c>
      <c r="F126" s="156" t="s">
        <v>4064</v>
      </c>
      <c r="G126" s="156" t="s">
        <v>4065</v>
      </c>
      <c r="H126" s="166">
        <v>1</v>
      </c>
      <c r="I126" s="158" t="s">
        <v>4102</v>
      </c>
      <c r="J126" s="158">
        <v>22</v>
      </c>
      <c r="K126" s="158">
        <v>5</v>
      </c>
      <c r="L126" s="156" t="s">
        <v>4103</v>
      </c>
    </row>
    <row r="127" spans="1:12" ht="51">
      <c r="A127" s="2131"/>
      <c r="B127" s="156" t="s">
        <v>4061</v>
      </c>
      <c r="C127" s="163" t="s">
        <v>4062</v>
      </c>
      <c r="D127" s="156" t="s">
        <v>4063</v>
      </c>
      <c r="E127" s="158" t="s">
        <v>3947</v>
      </c>
      <c r="F127" s="156" t="s">
        <v>4064</v>
      </c>
      <c r="G127" s="156" t="s">
        <v>4065</v>
      </c>
      <c r="H127" s="158">
        <v>1</v>
      </c>
      <c r="I127" s="158" t="s">
        <v>4104</v>
      </c>
      <c r="J127" s="158">
        <v>2416</v>
      </c>
      <c r="K127" s="158">
        <v>6.5</v>
      </c>
      <c r="L127" s="156" t="s">
        <v>4105</v>
      </c>
    </row>
    <row r="128" spans="1:12" ht="51">
      <c r="A128" s="2131"/>
      <c r="B128" s="156" t="s">
        <v>4061</v>
      </c>
      <c r="C128" s="163" t="s">
        <v>4062</v>
      </c>
      <c r="D128" s="156" t="s">
        <v>4063</v>
      </c>
      <c r="E128" s="158" t="s">
        <v>3947</v>
      </c>
      <c r="F128" s="156" t="s">
        <v>4064</v>
      </c>
      <c r="G128" s="156" t="s">
        <v>4065</v>
      </c>
      <c r="H128" s="158">
        <v>1</v>
      </c>
      <c r="I128" s="158" t="s">
        <v>4106</v>
      </c>
      <c r="J128" s="158">
        <v>2417</v>
      </c>
      <c r="K128" s="158">
        <v>6.5</v>
      </c>
      <c r="L128" s="156" t="s">
        <v>4105</v>
      </c>
    </row>
    <row r="129" spans="1:12" ht="51">
      <c r="A129" s="2131"/>
      <c r="B129" s="156" t="s">
        <v>4061</v>
      </c>
      <c r="C129" s="163" t="s">
        <v>4062</v>
      </c>
      <c r="D129" s="156" t="s">
        <v>4063</v>
      </c>
      <c r="E129" s="158" t="s">
        <v>3950</v>
      </c>
      <c r="F129" s="156" t="s">
        <v>4064</v>
      </c>
      <c r="G129" s="156" t="s">
        <v>4065</v>
      </c>
      <c r="H129" s="158">
        <v>1</v>
      </c>
      <c r="I129" s="158" t="s">
        <v>4107</v>
      </c>
      <c r="J129" s="158" t="s">
        <v>4108</v>
      </c>
      <c r="K129" s="158">
        <v>5</v>
      </c>
      <c r="L129" s="156" t="s">
        <v>4109</v>
      </c>
    </row>
    <row r="130" spans="1:12" ht="51">
      <c r="A130" s="2131"/>
      <c r="B130" s="156" t="s">
        <v>4061</v>
      </c>
      <c r="C130" s="163" t="s">
        <v>4062</v>
      </c>
      <c r="D130" s="156" t="s">
        <v>4063</v>
      </c>
      <c r="E130" s="158" t="s">
        <v>3950</v>
      </c>
      <c r="F130" s="156" t="s">
        <v>4064</v>
      </c>
      <c r="G130" s="156" t="s">
        <v>4065</v>
      </c>
      <c r="H130" s="158">
        <v>1</v>
      </c>
      <c r="I130" s="158" t="s">
        <v>4110</v>
      </c>
      <c r="J130" s="158" t="s">
        <v>4111</v>
      </c>
      <c r="K130" s="158">
        <v>5</v>
      </c>
      <c r="L130" s="156" t="s">
        <v>4109</v>
      </c>
    </row>
    <row r="131" spans="1:12" ht="51">
      <c r="A131" s="2131"/>
      <c r="B131" s="156" t="s">
        <v>4061</v>
      </c>
      <c r="C131" s="163" t="s">
        <v>4062</v>
      </c>
      <c r="D131" s="156" t="s">
        <v>4063</v>
      </c>
      <c r="E131" s="158" t="s">
        <v>3954</v>
      </c>
      <c r="F131" s="156" t="s">
        <v>4064</v>
      </c>
      <c r="G131" s="156" t="s">
        <v>4065</v>
      </c>
      <c r="H131" s="158">
        <v>1</v>
      </c>
      <c r="I131" s="158" t="s">
        <v>4112</v>
      </c>
      <c r="J131" s="158" t="s">
        <v>4113</v>
      </c>
      <c r="K131" s="158">
        <v>6.5</v>
      </c>
      <c r="L131" s="156" t="s">
        <v>4114</v>
      </c>
    </row>
    <row r="132" spans="1:12" ht="51">
      <c r="A132" s="2131"/>
      <c r="B132" s="156" t="s">
        <v>4061</v>
      </c>
      <c r="C132" s="163" t="s">
        <v>4062</v>
      </c>
      <c r="D132" s="156" t="s">
        <v>4063</v>
      </c>
      <c r="E132" s="158" t="s">
        <v>3954</v>
      </c>
      <c r="F132" s="156" t="s">
        <v>4064</v>
      </c>
      <c r="G132" s="156" t="s">
        <v>4065</v>
      </c>
      <c r="H132" s="158">
        <v>1</v>
      </c>
      <c r="I132" s="158" t="s">
        <v>4115</v>
      </c>
      <c r="J132" s="158" t="s">
        <v>4116</v>
      </c>
      <c r="K132" s="158">
        <v>6.5</v>
      </c>
      <c r="L132" s="156" t="s">
        <v>4114</v>
      </c>
    </row>
    <row r="133" spans="1:12" ht="51">
      <c r="A133" s="2131"/>
      <c r="B133" s="156" t="s">
        <v>4061</v>
      </c>
      <c r="C133" s="163" t="s">
        <v>4062</v>
      </c>
      <c r="D133" s="156" t="s">
        <v>4063</v>
      </c>
      <c r="E133" s="166" t="s">
        <v>3957</v>
      </c>
      <c r="F133" s="156" t="s">
        <v>4064</v>
      </c>
      <c r="G133" s="156" t="s">
        <v>4065</v>
      </c>
      <c r="H133" s="166">
        <v>1</v>
      </c>
      <c r="I133" s="158" t="s">
        <v>4117</v>
      </c>
      <c r="J133" s="158">
        <v>7</v>
      </c>
      <c r="K133" s="158">
        <v>10</v>
      </c>
      <c r="L133" s="156" t="s">
        <v>4118</v>
      </c>
    </row>
    <row r="134" spans="1:12" ht="51">
      <c r="A134" s="2131"/>
      <c r="B134" s="156" t="s">
        <v>4061</v>
      </c>
      <c r="C134" s="163" t="s">
        <v>4062</v>
      </c>
      <c r="D134" s="156" t="s">
        <v>4063</v>
      </c>
      <c r="E134" s="166" t="s">
        <v>3960</v>
      </c>
      <c r="F134" s="156" t="s">
        <v>4064</v>
      </c>
      <c r="G134" s="156" t="s">
        <v>4065</v>
      </c>
      <c r="H134" s="166">
        <v>1</v>
      </c>
      <c r="I134" s="158" t="s">
        <v>4119</v>
      </c>
      <c r="J134" s="158">
        <v>23</v>
      </c>
      <c r="K134" s="158">
        <v>5</v>
      </c>
      <c r="L134" s="156" t="s">
        <v>4120</v>
      </c>
    </row>
    <row r="135" spans="1:12" ht="51">
      <c r="A135" s="2131"/>
      <c r="B135" s="156" t="s">
        <v>4061</v>
      </c>
      <c r="C135" s="163" t="s">
        <v>4062</v>
      </c>
      <c r="D135" s="156" t="s">
        <v>4063</v>
      </c>
      <c r="E135" s="166" t="s">
        <v>3963</v>
      </c>
      <c r="F135" s="156" t="s">
        <v>4064</v>
      </c>
      <c r="G135" s="156" t="s">
        <v>4065</v>
      </c>
      <c r="H135" s="166">
        <v>1</v>
      </c>
      <c r="I135" s="158" t="s">
        <v>4121</v>
      </c>
      <c r="J135" s="158" t="s">
        <v>4122</v>
      </c>
      <c r="K135" s="158">
        <v>10</v>
      </c>
      <c r="L135" s="156" t="s">
        <v>4123</v>
      </c>
    </row>
    <row r="136" spans="1:12" ht="81" customHeight="1">
      <c r="A136" s="2131"/>
      <c r="B136" s="156" t="s">
        <v>4061</v>
      </c>
      <c r="C136" s="163" t="s">
        <v>4062</v>
      </c>
      <c r="D136" s="156" t="s">
        <v>4063</v>
      </c>
      <c r="E136" s="158" t="s">
        <v>3965</v>
      </c>
      <c r="F136" s="156" t="s">
        <v>4064</v>
      </c>
      <c r="G136" s="156" t="s">
        <v>4065</v>
      </c>
      <c r="H136" s="158">
        <v>1</v>
      </c>
      <c r="I136" s="158" t="s">
        <v>4124</v>
      </c>
      <c r="J136" s="158" t="s">
        <v>4125</v>
      </c>
      <c r="K136" s="158">
        <v>6.5</v>
      </c>
      <c r="L136" s="156" t="s">
        <v>4126</v>
      </c>
    </row>
    <row r="137" spans="1:12" ht="51">
      <c r="A137" s="2131"/>
      <c r="B137" s="156" t="s">
        <v>4061</v>
      </c>
      <c r="C137" s="163" t="s">
        <v>4062</v>
      </c>
      <c r="D137" s="156" t="s">
        <v>4063</v>
      </c>
      <c r="E137" s="158" t="s">
        <v>3965</v>
      </c>
      <c r="F137" s="156" t="s">
        <v>4064</v>
      </c>
      <c r="G137" s="156" t="s">
        <v>4065</v>
      </c>
      <c r="H137" s="158">
        <v>1</v>
      </c>
      <c r="I137" s="158" t="s">
        <v>4127</v>
      </c>
      <c r="J137" s="158" t="s">
        <v>4128</v>
      </c>
      <c r="K137" s="158">
        <v>6.5</v>
      </c>
      <c r="L137" s="156" t="s">
        <v>4126</v>
      </c>
    </row>
    <row r="138" spans="1:12" ht="51">
      <c r="A138" s="2131"/>
      <c r="B138" s="156" t="s">
        <v>4061</v>
      </c>
      <c r="C138" s="163" t="s">
        <v>4062</v>
      </c>
      <c r="D138" s="156" t="s">
        <v>4063</v>
      </c>
      <c r="E138" s="495" t="s">
        <v>3965</v>
      </c>
      <c r="F138" s="156" t="s">
        <v>4064</v>
      </c>
      <c r="G138" s="156" t="s">
        <v>4065</v>
      </c>
      <c r="H138" s="166">
        <v>1</v>
      </c>
      <c r="I138" s="158" t="s">
        <v>12950</v>
      </c>
      <c r="J138" s="158" t="s">
        <v>12951</v>
      </c>
      <c r="K138" s="158">
        <v>10</v>
      </c>
      <c r="L138" s="156" t="s">
        <v>4126</v>
      </c>
    </row>
    <row r="139" spans="1:12" ht="51">
      <c r="A139" s="2131"/>
      <c r="B139" s="156" t="s">
        <v>4061</v>
      </c>
      <c r="C139" s="163" t="s">
        <v>4062</v>
      </c>
      <c r="D139" s="156" t="s">
        <v>4063</v>
      </c>
      <c r="E139" s="166" t="s">
        <v>3896</v>
      </c>
      <c r="F139" s="156" t="s">
        <v>4064</v>
      </c>
      <c r="G139" s="156" t="s">
        <v>4065</v>
      </c>
      <c r="H139" s="166">
        <v>1</v>
      </c>
      <c r="I139" s="158" t="s">
        <v>4129</v>
      </c>
      <c r="J139" s="158">
        <v>201</v>
      </c>
      <c r="K139" s="158">
        <v>12.5</v>
      </c>
      <c r="L139" s="156" t="s">
        <v>4130</v>
      </c>
    </row>
    <row r="140" spans="1:12" ht="49.5" customHeight="1">
      <c r="A140" s="2131"/>
      <c r="B140" s="156" t="s">
        <v>4061</v>
      </c>
      <c r="C140" s="163" t="s">
        <v>4062</v>
      </c>
      <c r="D140" s="156" t="s">
        <v>4063</v>
      </c>
      <c r="E140" s="158" t="s">
        <v>3970</v>
      </c>
      <c r="F140" s="156" t="s">
        <v>4064</v>
      </c>
      <c r="G140" s="156" t="s">
        <v>4065</v>
      </c>
      <c r="H140" s="158">
        <v>1</v>
      </c>
      <c r="I140" s="158" t="s">
        <v>4131</v>
      </c>
      <c r="J140" s="158" t="s">
        <v>4132</v>
      </c>
      <c r="K140" s="158">
        <v>5</v>
      </c>
      <c r="L140" s="156" t="s">
        <v>4133</v>
      </c>
    </row>
    <row r="141" spans="1:12" ht="51">
      <c r="A141" s="2131"/>
      <c r="B141" s="156" t="s">
        <v>4061</v>
      </c>
      <c r="C141" s="163" t="s">
        <v>4062</v>
      </c>
      <c r="D141" s="156" t="s">
        <v>4063</v>
      </c>
      <c r="E141" s="158" t="s">
        <v>3970</v>
      </c>
      <c r="F141" s="156" t="s">
        <v>4064</v>
      </c>
      <c r="G141" s="156" t="s">
        <v>4065</v>
      </c>
      <c r="H141" s="158">
        <v>1</v>
      </c>
      <c r="I141" s="158" t="s">
        <v>4134</v>
      </c>
      <c r="J141" s="158" t="s">
        <v>4135</v>
      </c>
      <c r="K141" s="158">
        <v>5</v>
      </c>
      <c r="L141" s="156" t="s">
        <v>4133</v>
      </c>
    </row>
    <row r="142" spans="1:12" ht="51">
      <c r="A142" s="2131"/>
      <c r="B142" s="156" t="s">
        <v>4061</v>
      </c>
      <c r="C142" s="163" t="s">
        <v>4062</v>
      </c>
      <c r="D142" s="156" t="s">
        <v>4063</v>
      </c>
      <c r="E142" s="495" t="s">
        <v>3973</v>
      </c>
      <c r="F142" s="156" t="s">
        <v>4064</v>
      </c>
      <c r="G142" s="156" t="s">
        <v>4065</v>
      </c>
      <c r="H142" s="158">
        <v>1</v>
      </c>
      <c r="I142" s="158" t="s">
        <v>12952</v>
      </c>
      <c r="J142" s="496" t="s">
        <v>12953</v>
      </c>
      <c r="K142" s="158">
        <v>5</v>
      </c>
      <c r="L142" s="156" t="s">
        <v>12954</v>
      </c>
    </row>
    <row r="143" spans="1:12" ht="51">
      <c r="A143" s="2131"/>
      <c r="B143" s="156" t="s">
        <v>4061</v>
      </c>
      <c r="C143" s="163" t="s">
        <v>4062</v>
      </c>
      <c r="D143" s="156" t="s">
        <v>4063</v>
      </c>
      <c r="E143" s="495" t="s">
        <v>3973</v>
      </c>
      <c r="F143" s="156" t="s">
        <v>4064</v>
      </c>
      <c r="G143" s="156" t="s">
        <v>4065</v>
      </c>
      <c r="H143" s="158">
        <v>1</v>
      </c>
      <c r="I143" s="158" t="s">
        <v>12955</v>
      </c>
      <c r="J143" s="158" t="s">
        <v>12956</v>
      </c>
      <c r="K143" s="158">
        <v>5</v>
      </c>
      <c r="L143" s="156" t="s">
        <v>12954</v>
      </c>
    </row>
    <row r="144" spans="1:12" ht="51">
      <c r="A144" s="2131"/>
      <c r="B144" s="156" t="s">
        <v>4061</v>
      </c>
      <c r="C144" s="163" t="s">
        <v>4062</v>
      </c>
      <c r="D144" s="156" t="s">
        <v>4063</v>
      </c>
      <c r="E144" s="495" t="s">
        <v>3976</v>
      </c>
      <c r="F144" s="156" t="s">
        <v>4064</v>
      </c>
      <c r="G144" s="156" t="s">
        <v>4065</v>
      </c>
      <c r="H144" s="158">
        <v>1</v>
      </c>
      <c r="I144" s="158" t="s">
        <v>12957</v>
      </c>
      <c r="J144" s="496" t="s">
        <v>12958</v>
      </c>
      <c r="K144" s="158">
        <v>5</v>
      </c>
      <c r="L144" s="156" t="s">
        <v>12959</v>
      </c>
    </row>
    <row r="145" spans="1:12" ht="51">
      <c r="A145" s="2131"/>
      <c r="B145" s="156" t="s">
        <v>4061</v>
      </c>
      <c r="C145" s="163" t="s">
        <v>4062</v>
      </c>
      <c r="D145" s="156" t="s">
        <v>4063</v>
      </c>
      <c r="E145" s="495" t="s">
        <v>3976</v>
      </c>
      <c r="F145" s="156" t="s">
        <v>4064</v>
      </c>
      <c r="G145" s="156" t="s">
        <v>4065</v>
      </c>
      <c r="H145" s="158">
        <v>1</v>
      </c>
      <c r="I145" s="158" t="s">
        <v>12960</v>
      </c>
      <c r="J145" s="496" t="s">
        <v>12961</v>
      </c>
      <c r="K145" s="158">
        <v>5</v>
      </c>
      <c r="L145" s="156" t="s">
        <v>12959</v>
      </c>
    </row>
    <row r="146" spans="1:12" ht="51">
      <c r="A146" s="2131"/>
      <c r="B146" s="156" t="s">
        <v>4061</v>
      </c>
      <c r="C146" s="163" t="s">
        <v>4062</v>
      </c>
      <c r="D146" s="156" t="s">
        <v>4063</v>
      </c>
      <c r="E146" s="158" t="s">
        <v>3982</v>
      </c>
      <c r="F146" s="156" t="s">
        <v>4064</v>
      </c>
      <c r="G146" s="156" t="s">
        <v>4065</v>
      </c>
      <c r="H146" s="158">
        <v>1</v>
      </c>
      <c r="I146" s="158" t="s">
        <v>4136</v>
      </c>
      <c r="J146" s="158" t="s">
        <v>4137</v>
      </c>
      <c r="K146" s="158">
        <v>5</v>
      </c>
      <c r="L146" s="156" t="s">
        <v>4138</v>
      </c>
    </row>
    <row r="147" spans="1:12" ht="51">
      <c r="A147" s="2131"/>
      <c r="B147" s="156" t="s">
        <v>4061</v>
      </c>
      <c r="C147" s="163" t="s">
        <v>4062</v>
      </c>
      <c r="D147" s="156" t="s">
        <v>4063</v>
      </c>
      <c r="E147" s="158" t="s">
        <v>3982</v>
      </c>
      <c r="F147" s="156" t="s">
        <v>4064</v>
      </c>
      <c r="G147" s="156" t="s">
        <v>4065</v>
      </c>
      <c r="H147" s="158">
        <v>1</v>
      </c>
      <c r="I147" s="158" t="s">
        <v>4139</v>
      </c>
      <c r="J147" s="158">
        <v>20</v>
      </c>
      <c r="K147" s="158">
        <v>5</v>
      </c>
      <c r="L147" s="156" t="s">
        <v>4138</v>
      </c>
    </row>
    <row r="148" spans="1:12" ht="51">
      <c r="A148" s="2131"/>
      <c r="B148" s="156" t="s">
        <v>4061</v>
      </c>
      <c r="C148" s="163" t="s">
        <v>4062</v>
      </c>
      <c r="D148" s="156" t="s">
        <v>4063</v>
      </c>
      <c r="E148" s="495" t="s">
        <v>4055</v>
      </c>
      <c r="F148" s="156" t="s">
        <v>4064</v>
      </c>
      <c r="G148" s="156" t="s">
        <v>4065</v>
      </c>
      <c r="H148" s="158">
        <v>1</v>
      </c>
      <c r="I148" s="158" t="s">
        <v>12962</v>
      </c>
      <c r="J148" s="158" t="s">
        <v>12963</v>
      </c>
      <c r="K148" s="158">
        <v>10</v>
      </c>
      <c r="L148" s="156" t="s">
        <v>12964</v>
      </c>
    </row>
    <row r="149" spans="1:12" ht="51">
      <c r="A149" s="2131"/>
      <c r="B149" s="156" t="s">
        <v>4061</v>
      </c>
      <c r="C149" s="163" t="s">
        <v>4062</v>
      </c>
      <c r="D149" s="156" t="s">
        <v>4063</v>
      </c>
      <c r="E149" s="158" t="s">
        <v>4140</v>
      </c>
      <c r="F149" s="156" t="s">
        <v>4064</v>
      </c>
      <c r="G149" s="156" t="s">
        <v>4065</v>
      </c>
      <c r="H149" s="158">
        <v>1</v>
      </c>
      <c r="I149" s="158" t="s">
        <v>4141</v>
      </c>
      <c r="J149" s="158">
        <v>18</v>
      </c>
      <c r="K149" s="158">
        <v>5</v>
      </c>
      <c r="L149" s="156" t="s">
        <v>4142</v>
      </c>
    </row>
    <row r="150" spans="1:12" ht="51">
      <c r="A150" s="2137"/>
      <c r="B150" s="156" t="s">
        <v>4061</v>
      </c>
      <c r="C150" s="163" t="s">
        <v>4062</v>
      </c>
      <c r="D150" s="156" t="s">
        <v>4063</v>
      </c>
      <c r="E150" s="158" t="s">
        <v>4140</v>
      </c>
      <c r="F150" s="156" t="s">
        <v>4064</v>
      </c>
      <c r="G150" s="156" t="s">
        <v>4065</v>
      </c>
      <c r="H150" s="158">
        <v>1</v>
      </c>
      <c r="I150" s="158" t="s">
        <v>4143</v>
      </c>
      <c r="J150" s="158" t="s">
        <v>4144</v>
      </c>
      <c r="K150" s="158">
        <v>5</v>
      </c>
      <c r="L150" s="156" t="s">
        <v>4142</v>
      </c>
    </row>
    <row r="151" spans="1:12" ht="51">
      <c r="A151" s="1205"/>
      <c r="B151" s="156" t="s">
        <v>4061</v>
      </c>
      <c r="C151" s="163" t="s">
        <v>4062</v>
      </c>
      <c r="D151" s="156" t="s">
        <v>4063</v>
      </c>
      <c r="E151" s="495" t="s">
        <v>4491</v>
      </c>
      <c r="F151" s="156" t="s">
        <v>4064</v>
      </c>
      <c r="G151" s="156" t="s">
        <v>4065</v>
      </c>
      <c r="H151" s="158">
        <v>1</v>
      </c>
      <c r="I151" s="158" t="s">
        <v>12965</v>
      </c>
      <c r="J151" s="166">
        <v>1821</v>
      </c>
      <c r="K151" s="166">
        <v>50</v>
      </c>
      <c r="L151" s="156" t="s">
        <v>12966</v>
      </c>
    </row>
    <row r="152" spans="1:12" ht="51">
      <c r="A152" s="1205"/>
      <c r="B152" s="156" t="s">
        <v>4061</v>
      </c>
      <c r="C152" s="163" t="s">
        <v>4062</v>
      </c>
      <c r="D152" s="156" t="s">
        <v>4063</v>
      </c>
      <c r="E152" s="495" t="s">
        <v>4493</v>
      </c>
      <c r="F152" s="156" t="s">
        <v>4064</v>
      </c>
      <c r="G152" s="156" t="s">
        <v>4065</v>
      </c>
      <c r="H152" s="158">
        <v>1</v>
      </c>
      <c r="I152" s="158" t="s">
        <v>12967</v>
      </c>
      <c r="J152" s="166" t="s">
        <v>12968</v>
      </c>
      <c r="K152" s="166">
        <v>10</v>
      </c>
      <c r="L152" s="156" t="s">
        <v>12969</v>
      </c>
    </row>
    <row r="153" spans="1:12" ht="51">
      <c r="A153" s="1205"/>
      <c r="B153" s="156" t="s">
        <v>4061</v>
      </c>
      <c r="C153" s="163" t="s">
        <v>4062</v>
      </c>
      <c r="D153" s="156" t="s">
        <v>4063</v>
      </c>
      <c r="E153" s="495" t="s">
        <v>4493</v>
      </c>
      <c r="F153" s="156" t="s">
        <v>4064</v>
      </c>
      <c r="G153" s="156" t="s">
        <v>4065</v>
      </c>
      <c r="H153" s="158">
        <v>1</v>
      </c>
      <c r="I153" s="158" t="s">
        <v>12970</v>
      </c>
      <c r="J153" s="166" t="s">
        <v>12971</v>
      </c>
      <c r="K153" s="166">
        <v>10</v>
      </c>
      <c r="L153" s="156" t="s">
        <v>12969</v>
      </c>
    </row>
    <row r="154" spans="1:12" ht="51">
      <c r="A154" s="1205"/>
      <c r="B154" s="156" t="s">
        <v>4061</v>
      </c>
      <c r="C154" s="163" t="s">
        <v>4062</v>
      </c>
      <c r="D154" s="156" t="s">
        <v>4063</v>
      </c>
      <c r="E154" s="495" t="s">
        <v>4495</v>
      </c>
      <c r="F154" s="156" t="s">
        <v>4064</v>
      </c>
      <c r="G154" s="156" t="s">
        <v>4065</v>
      </c>
      <c r="H154" s="158">
        <v>1</v>
      </c>
      <c r="I154" s="158" t="s">
        <v>12972</v>
      </c>
      <c r="J154" s="166" t="s">
        <v>12973</v>
      </c>
      <c r="K154" s="166">
        <v>10</v>
      </c>
      <c r="L154" s="156" t="s">
        <v>12974</v>
      </c>
    </row>
    <row r="155" spans="1:12" ht="51">
      <c r="A155" s="1205"/>
      <c r="B155" s="156" t="s">
        <v>4061</v>
      </c>
      <c r="C155" s="163" t="s">
        <v>4062</v>
      </c>
      <c r="D155" s="156" t="s">
        <v>4063</v>
      </c>
      <c r="E155" s="495" t="s">
        <v>4495</v>
      </c>
      <c r="F155" s="156" t="s">
        <v>4064</v>
      </c>
      <c r="G155" s="156" t="s">
        <v>4065</v>
      </c>
      <c r="H155" s="158">
        <v>1</v>
      </c>
      <c r="I155" s="158" t="s">
        <v>12975</v>
      </c>
      <c r="J155" s="166" t="s">
        <v>12976</v>
      </c>
      <c r="K155" s="166">
        <v>10</v>
      </c>
      <c r="L155" s="156" t="s">
        <v>12974</v>
      </c>
    </row>
    <row r="156" spans="1:12" ht="51">
      <c r="A156" s="1205"/>
      <c r="B156" s="156" t="s">
        <v>4061</v>
      </c>
      <c r="C156" s="163" t="s">
        <v>4062</v>
      </c>
      <c r="D156" s="156" t="s">
        <v>4063</v>
      </c>
      <c r="E156" s="495" t="s">
        <v>4497</v>
      </c>
      <c r="F156" s="156" t="s">
        <v>4064</v>
      </c>
      <c r="G156" s="156" t="s">
        <v>4065</v>
      </c>
      <c r="H156" s="158">
        <v>1</v>
      </c>
      <c r="I156" s="158" t="s">
        <v>12977</v>
      </c>
      <c r="J156" s="166" t="s">
        <v>12978</v>
      </c>
      <c r="K156" s="166">
        <v>10</v>
      </c>
      <c r="L156" s="156" t="s">
        <v>12979</v>
      </c>
    </row>
    <row r="157" spans="1:12" ht="51">
      <c r="A157" s="1205"/>
      <c r="B157" s="156" t="s">
        <v>4061</v>
      </c>
      <c r="C157" s="163" t="s">
        <v>4062</v>
      </c>
      <c r="D157" s="156" t="s">
        <v>4063</v>
      </c>
      <c r="E157" s="495" t="s">
        <v>4497</v>
      </c>
      <c r="F157" s="156" t="s">
        <v>4064</v>
      </c>
      <c r="G157" s="156" t="s">
        <v>4065</v>
      </c>
      <c r="H157" s="158">
        <v>1</v>
      </c>
      <c r="I157" s="158" t="s">
        <v>12980</v>
      </c>
      <c r="J157" s="166" t="s">
        <v>12981</v>
      </c>
      <c r="K157" s="166">
        <v>10</v>
      </c>
      <c r="L157" s="156" t="s">
        <v>12979</v>
      </c>
    </row>
    <row r="158" spans="1:12" ht="51">
      <c r="A158" s="1205"/>
      <c r="B158" s="156" t="s">
        <v>4061</v>
      </c>
      <c r="C158" s="163" t="s">
        <v>4062</v>
      </c>
      <c r="D158" s="156" t="s">
        <v>4063</v>
      </c>
      <c r="E158" s="495" t="s">
        <v>12982</v>
      </c>
      <c r="F158" s="156" t="s">
        <v>4064</v>
      </c>
      <c r="G158" s="156" t="s">
        <v>4065</v>
      </c>
      <c r="H158" s="158">
        <v>1</v>
      </c>
      <c r="I158" s="158" t="s">
        <v>12983</v>
      </c>
      <c r="J158" s="166" t="s">
        <v>12984</v>
      </c>
      <c r="K158" s="166">
        <v>10</v>
      </c>
      <c r="L158" s="156" t="s">
        <v>12985</v>
      </c>
    </row>
    <row r="159" spans="1:12" ht="51">
      <c r="A159" s="1205"/>
      <c r="B159" s="156" t="s">
        <v>4061</v>
      </c>
      <c r="C159" s="163" t="s">
        <v>4062</v>
      </c>
      <c r="D159" s="156" t="s">
        <v>4063</v>
      </c>
      <c r="E159" s="495" t="s">
        <v>12982</v>
      </c>
      <c r="F159" s="156" t="s">
        <v>4064</v>
      </c>
      <c r="G159" s="156" t="s">
        <v>4065</v>
      </c>
      <c r="H159" s="158">
        <v>1</v>
      </c>
      <c r="I159" s="158" t="s">
        <v>12986</v>
      </c>
      <c r="J159" s="166" t="s">
        <v>12987</v>
      </c>
      <c r="K159" s="166">
        <v>10</v>
      </c>
      <c r="L159" s="156" t="s">
        <v>12985</v>
      </c>
    </row>
    <row r="160" spans="1:12" ht="51">
      <c r="A160" s="1205"/>
      <c r="B160" s="156" t="s">
        <v>4061</v>
      </c>
      <c r="C160" s="163" t="s">
        <v>4062</v>
      </c>
      <c r="D160" s="156" t="s">
        <v>4063</v>
      </c>
      <c r="E160" s="495" t="s">
        <v>12988</v>
      </c>
      <c r="F160" s="156" t="s">
        <v>4064</v>
      </c>
      <c r="G160" s="156" t="s">
        <v>4065</v>
      </c>
      <c r="H160" s="158">
        <v>1</v>
      </c>
      <c r="I160" s="158" t="s">
        <v>12989</v>
      </c>
      <c r="J160" s="166" t="s">
        <v>12990</v>
      </c>
      <c r="K160" s="166">
        <v>10</v>
      </c>
      <c r="L160" s="156" t="s">
        <v>12991</v>
      </c>
    </row>
    <row r="161" spans="1:12" ht="51">
      <c r="A161" s="1205"/>
      <c r="B161" s="156" t="s">
        <v>4061</v>
      </c>
      <c r="C161" s="163" t="s">
        <v>4062</v>
      </c>
      <c r="D161" s="156" t="s">
        <v>4063</v>
      </c>
      <c r="E161" s="495" t="s">
        <v>4370</v>
      </c>
      <c r="F161" s="156" t="s">
        <v>4064</v>
      </c>
      <c r="G161" s="156" t="s">
        <v>4065</v>
      </c>
      <c r="H161" s="158">
        <v>1</v>
      </c>
      <c r="I161" s="158" t="s">
        <v>12992</v>
      </c>
      <c r="J161" s="166" t="s">
        <v>12993</v>
      </c>
      <c r="K161" s="166">
        <v>10</v>
      </c>
      <c r="L161" s="156" t="s">
        <v>12994</v>
      </c>
    </row>
    <row r="162" spans="1:12" ht="51">
      <c r="A162" s="1205"/>
      <c r="B162" s="156" t="s">
        <v>4061</v>
      </c>
      <c r="C162" s="163" t="s">
        <v>4062</v>
      </c>
      <c r="D162" s="156" t="s">
        <v>4063</v>
      </c>
      <c r="E162" s="495" t="s">
        <v>12995</v>
      </c>
      <c r="F162" s="156" t="s">
        <v>4064</v>
      </c>
      <c r="G162" s="156" t="s">
        <v>4065</v>
      </c>
      <c r="H162" s="158">
        <v>1</v>
      </c>
      <c r="I162" s="158" t="s">
        <v>12996</v>
      </c>
      <c r="J162" s="166">
        <v>665</v>
      </c>
      <c r="K162" s="166">
        <v>12.5</v>
      </c>
      <c r="L162" s="156" t="s">
        <v>12997</v>
      </c>
    </row>
    <row r="163" spans="1:12" ht="51">
      <c r="A163" s="1205"/>
      <c r="B163" s="156" t="s">
        <v>4061</v>
      </c>
      <c r="C163" s="163" t="s">
        <v>4062</v>
      </c>
      <c r="D163" s="156" t="s">
        <v>4063</v>
      </c>
      <c r="E163" s="495" t="s">
        <v>4451</v>
      </c>
      <c r="F163" s="156" t="s">
        <v>4064</v>
      </c>
      <c r="G163" s="156" t="s">
        <v>4065</v>
      </c>
      <c r="H163" s="158">
        <v>1</v>
      </c>
      <c r="I163" s="158" t="s">
        <v>12998</v>
      </c>
      <c r="J163" s="166" t="s">
        <v>12999</v>
      </c>
      <c r="K163" s="166">
        <v>5</v>
      </c>
      <c r="L163" s="156" t="s">
        <v>13000</v>
      </c>
    </row>
    <row r="164" spans="1:12" ht="51">
      <c r="A164" s="1205"/>
      <c r="B164" s="156" t="s">
        <v>4061</v>
      </c>
      <c r="C164" s="163" t="s">
        <v>4062</v>
      </c>
      <c r="D164" s="156" t="s">
        <v>4063</v>
      </c>
      <c r="E164" s="495" t="s">
        <v>4451</v>
      </c>
      <c r="F164" s="156" t="s">
        <v>4064</v>
      </c>
      <c r="G164" s="156" t="s">
        <v>4065</v>
      </c>
      <c r="H164" s="158">
        <v>1</v>
      </c>
      <c r="I164" s="158" t="s">
        <v>13001</v>
      </c>
      <c r="J164" s="166" t="s">
        <v>13002</v>
      </c>
      <c r="K164" s="166">
        <v>5</v>
      </c>
      <c r="L164" s="156" t="s">
        <v>13000</v>
      </c>
    </row>
    <row r="165" spans="1:12" ht="75" customHeight="1">
      <c r="A165" s="2116">
        <v>6</v>
      </c>
      <c r="B165" s="160" t="s">
        <v>4145</v>
      </c>
      <c r="C165" s="167">
        <v>110740015590</v>
      </c>
      <c r="D165" s="160" t="s">
        <v>4146</v>
      </c>
      <c r="E165" s="168" t="s">
        <v>10</v>
      </c>
      <c r="F165" s="160" t="s">
        <v>9</v>
      </c>
      <c r="G165" s="160" t="s">
        <v>46</v>
      </c>
      <c r="H165" s="168">
        <v>1</v>
      </c>
      <c r="I165" s="169" t="s">
        <v>4147</v>
      </c>
      <c r="J165" s="169">
        <v>3771</v>
      </c>
      <c r="K165" s="169">
        <v>250</v>
      </c>
      <c r="L165" s="160" t="s">
        <v>4148</v>
      </c>
    </row>
    <row r="166" spans="1:12" ht="63.75">
      <c r="A166" s="2117"/>
      <c r="B166" s="160" t="s">
        <v>4145</v>
      </c>
      <c r="C166" s="167">
        <v>110740015590</v>
      </c>
      <c r="D166" s="160" t="s">
        <v>4146</v>
      </c>
      <c r="E166" s="168" t="s">
        <v>10</v>
      </c>
      <c r="F166" s="160" t="s">
        <v>9</v>
      </c>
      <c r="G166" s="160" t="s">
        <v>46</v>
      </c>
      <c r="H166" s="168">
        <v>1</v>
      </c>
      <c r="I166" s="169" t="s">
        <v>4149</v>
      </c>
      <c r="J166" s="168">
        <v>3772</v>
      </c>
      <c r="K166" s="168">
        <v>250</v>
      </c>
      <c r="L166" s="160" t="s">
        <v>4148</v>
      </c>
    </row>
    <row r="167" spans="1:12" ht="63.75">
      <c r="A167" s="2117"/>
      <c r="B167" s="160" t="s">
        <v>4145</v>
      </c>
      <c r="C167" s="167">
        <v>110740015590</v>
      </c>
      <c r="D167" s="160" t="s">
        <v>4146</v>
      </c>
      <c r="E167" s="168" t="s">
        <v>10</v>
      </c>
      <c r="F167" s="160" t="s">
        <v>9</v>
      </c>
      <c r="G167" s="160" t="s">
        <v>46</v>
      </c>
      <c r="H167" s="168">
        <v>1</v>
      </c>
      <c r="I167" s="169" t="s">
        <v>4150</v>
      </c>
      <c r="J167" s="168">
        <v>3773</v>
      </c>
      <c r="K167" s="168">
        <v>250</v>
      </c>
      <c r="L167" s="160" t="s">
        <v>4148</v>
      </c>
    </row>
    <row r="168" spans="1:12" ht="63.75">
      <c r="A168" s="2117"/>
      <c r="B168" s="160" t="s">
        <v>4145</v>
      </c>
      <c r="C168" s="167">
        <v>110740015590</v>
      </c>
      <c r="D168" s="160" t="s">
        <v>4146</v>
      </c>
      <c r="E168" s="168" t="s">
        <v>10</v>
      </c>
      <c r="F168" s="160" t="s">
        <v>9</v>
      </c>
      <c r="G168" s="160" t="s">
        <v>46</v>
      </c>
      <c r="H168" s="168">
        <v>1</v>
      </c>
      <c r="I168" s="169" t="s">
        <v>4151</v>
      </c>
      <c r="J168" s="168">
        <v>3774</v>
      </c>
      <c r="K168" s="168">
        <v>250</v>
      </c>
      <c r="L168" s="160" t="s">
        <v>4148</v>
      </c>
    </row>
    <row r="169" spans="1:12" ht="63.75">
      <c r="A169" s="2117"/>
      <c r="B169" s="160" t="s">
        <v>4145</v>
      </c>
      <c r="C169" s="167">
        <v>110740015590</v>
      </c>
      <c r="D169" s="160" t="s">
        <v>4146</v>
      </c>
      <c r="E169" s="168" t="s">
        <v>10</v>
      </c>
      <c r="F169" s="160" t="s">
        <v>9</v>
      </c>
      <c r="G169" s="160" t="s">
        <v>46</v>
      </c>
      <c r="H169" s="168">
        <v>1</v>
      </c>
      <c r="I169" s="169" t="s">
        <v>4152</v>
      </c>
      <c r="J169" s="168">
        <v>3775</v>
      </c>
      <c r="K169" s="168">
        <v>250</v>
      </c>
      <c r="L169" s="160" t="s">
        <v>4148</v>
      </c>
    </row>
    <row r="170" spans="1:12" ht="63.75">
      <c r="A170" s="2117"/>
      <c r="B170" s="160" t="s">
        <v>4145</v>
      </c>
      <c r="C170" s="167">
        <v>110740015590</v>
      </c>
      <c r="D170" s="160" t="s">
        <v>4146</v>
      </c>
      <c r="E170" s="168" t="s">
        <v>10</v>
      </c>
      <c r="F170" s="160" t="s">
        <v>9</v>
      </c>
      <c r="G170" s="160" t="s">
        <v>46</v>
      </c>
      <c r="H170" s="168">
        <v>1</v>
      </c>
      <c r="I170" s="169" t="s">
        <v>4153</v>
      </c>
      <c r="J170" s="168">
        <v>3776</v>
      </c>
      <c r="K170" s="168">
        <v>250</v>
      </c>
      <c r="L170" s="160" t="s">
        <v>4148</v>
      </c>
    </row>
    <row r="171" spans="1:12" ht="63.75">
      <c r="A171" s="2117"/>
      <c r="B171" s="160" t="s">
        <v>4145</v>
      </c>
      <c r="C171" s="167">
        <v>110740015590</v>
      </c>
      <c r="D171" s="160" t="s">
        <v>4146</v>
      </c>
      <c r="E171" s="168" t="s">
        <v>10</v>
      </c>
      <c r="F171" s="160" t="s">
        <v>9</v>
      </c>
      <c r="G171" s="160" t="s">
        <v>46</v>
      </c>
      <c r="H171" s="168">
        <v>1</v>
      </c>
      <c r="I171" s="169" t="s">
        <v>4154</v>
      </c>
      <c r="J171" s="168">
        <v>3777</v>
      </c>
      <c r="K171" s="168">
        <v>250</v>
      </c>
      <c r="L171" s="160" t="s">
        <v>4148</v>
      </c>
    </row>
    <row r="172" spans="1:12" ht="63.75">
      <c r="A172" s="2117"/>
      <c r="B172" s="160" t="s">
        <v>4145</v>
      </c>
      <c r="C172" s="167">
        <v>110740015590</v>
      </c>
      <c r="D172" s="160" t="s">
        <v>4146</v>
      </c>
      <c r="E172" s="168" t="s">
        <v>10</v>
      </c>
      <c r="F172" s="160" t="s">
        <v>9</v>
      </c>
      <c r="G172" s="160" t="s">
        <v>46</v>
      </c>
      <c r="H172" s="168">
        <v>1</v>
      </c>
      <c r="I172" s="169" t="s">
        <v>4155</v>
      </c>
      <c r="J172" s="168">
        <v>1177</v>
      </c>
      <c r="K172" s="168">
        <v>4.8499999999999996</v>
      </c>
      <c r="L172" s="160" t="s">
        <v>4148</v>
      </c>
    </row>
    <row r="173" spans="1:12" ht="63.75">
      <c r="A173" s="2117"/>
      <c r="B173" s="160" t="s">
        <v>4145</v>
      </c>
      <c r="C173" s="167">
        <v>110740015590</v>
      </c>
      <c r="D173" s="160" t="s">
        <v>4146</v>
      </c>
      <c r="E173" s="168" t="s">
        <v>3935</v>
      </c>
      <c r="F173" s="160" t="s">
        <v>9</v>
      </c>
      <c r="G173" s="160" t="s">
        <v>46</v>
      </c>
      <c r="H173" s="168">
        <v>1</v>
      </c>
      <c r="I173" s="169" t="s">
        <v>4156</v>
      </c>
      <c r="J173" s="168" t="s">
        <v>4157</v>
      </c>
      <c r="K173" s="168">
        <v>5.6</v>
      </c>
      <c r="L173" s="160" t="s">
        <v>4158</v>
      </c>
    </row>
    <row r="174" spans="1:12" ht="63.75">
      <c r="A174" s="2117"/>
      <c r="B174" s="160" t="s">
        <v>4145</v>
      </c>
      <c r="C174" s="167">
        <v>110740015590</v>
      </c>
      <c r="D174" s="160" t="s">
        <v>4146</v>
      </c>
      <c r="E174" s="168" t="s">
        <v>3939</v>
      </c>
      <c r="F174" s="160" t="s">
        <v>9</v>
      </c>
      <c r="G174" s="160" t="s">
        <v>46</v>
      </c>
      <c r="H174" s="168">
        <v>1</v>
      </c>
      <c r="I174" s="169" t="s">
        <v>4159</v>
      </c>
      <c r="J174" s="168" t="s">
        <v>4160</v>
      </c>
      <c r="K174" s="168">
        <v>5.6</v>
      </c>
      <c r="L174" s="160" t="s">
        <v>4161</v>
      </c>
    </row>
    <row r="175" spans="1:12" ht="63.75">
      <c r="A175" s="2117"/>
      <c r="B175" s="160" t="s">
        <v>4145</v>
      </c>
      <c r="C175" s="167">
        <v>110740015590</v>
      </c>
      <c r="D175" s="160" t="s">
        <v>4146</v>
      </c>
      <c r="E175" s="168" t="s">
        <v>3947</v>
      </c>
      <c r="F175" s="160" t="s">
        <v>9</v>
      </c>
      <c r="G175" s="160" t="s">
        <v>46</v>
      </c>
      <c r="H175" s="168">
        <v>1</v>
      </c>
      <c r="I175" s="169" t="s">
        <v>4162</v>
      </c>
      <c r="J175" s="168" t="s">
        <v>4163</v>
      </c>
      <c r="K175" s="168">
        <v>5.6</v>
      </c>
      <c r="L175" s="160" t="s">
        <v>4161</v>
      </c>
    </row>
    <row r="176" spans="1:12" ht="63.75">
      <c r="A176" s="2117"/>
      <c r="B176" s="160" t="s">
        <v>4145</v>
      </c>
      <c r="C176" s="167">
        <v>110740015590</v>
      </c>
      <c r="D176" s="160" t="s">
        <v>4146</v>
      </c>
      <c r="E176" s="168" t="s">
        <v>3950</v>
      </c>
      <c r="F176" s="160" t="s">
        <v>9</v>
      </c>
      <c r="G176" s="160" t="s">
        <v>46</v>
      </c>
      <c r="H176" s="168">
        <v>1</v>
      </c>
      <c r="I176" s="169" t="s">
        <v>4164</v>
      </c>
      <c r="J176" s="168" t="s">
        <v>4165</v>
      </c>
      <c r="K176" s="168">
        <v>5.6</v>
      </c>
      <c r="L176" s="160" t="s">
        <v>4166</v>
      </c>
    </row>
    <row r="177" spans="1:13" ht="74.25" customHeight="1">
      <c r="A177" s="2117"/>
      <c r="B177" s="160" t="s">
        <v>4145</v>
      </c>
      <c r="C177" s="167">
        <v>110740015590</v>
      </c>
      <c r="D177" s="160" t="s">
        <v>4146</v>
      </c>
      <c r="E177" s="168" t="s">
        <v>8</v>
      </c>
      <c r="F177" s="160" t="s">
        <v>9</v>
      </c>
      <c r="G177" s="160" t="s">
        <v>46</v>
      </c>
      <c r="H177" s="168">
        <v>1</v>
      </c>
      <c r="I177" s="169" t="s">
        <v>4167</v>
      </c>
      <c r="J177" s="168" t="s">
        <v>4168</v>
      </c>
      <c r="K177" s="168">
        <v>5.6</v>
      </c>
      <c r="L177" s="160" t="s">
        <v>4169</v>
      </c>
    </row>
    <row r="178" spans="1:13" ht="75.75" customHeight="1">
      <c r="A178" s="2117"/>
      <c r="B178" s="160" t="s">
        <v>4145</v>
      </c>
      <c r="C178" s="167">
        <v>110740015590</v>
      </c>
      <c r="D178" s="160" t="s">
        <v>4146</v>
      </c>
      <c r="E178" s="168" t="s">
        <v>8</v>
      </c>
      <c r="F178" s="160" t="s">
        <v>9</v>
      </c>
      <c r="G178" s="160" t="s">
        <v>46</v>
      </c>
      <c r="H178" s="168">
        <v>1</v>
      </c>
      <c r="I178" s="169" t="s">
        <v>4170</v>
      </c>
      <c r="J178" s="168">
        <v>72071</v>
      </c>
      <c r="K178" s="168">
        <v>6.4</v>
      </c>
      <c r="L178" s="160" t="s">
        <v>4171</v>
      </c>
    </row>
    <row r="179" spans="1:13" ht="74.25" customHeight="1">
      <c r="A179" s="2117"/>
      <c r="B179" s="160" t="s">
        <v>4145</v>
      </c>
      <c r="C179" s="167">
        <v>110740015590</v>
      </c>
      <c r="D179" s="160" t="s">
        <v>4146</v>
      </c>
      <c r="E179" s="168" t="s">
        <v>8</v>
      </c>
      <c r="F179" s="160" t="s">
        <v>9</v>
      </c>
      <c r="G179" s="160" t="s">
        <v>46</v>
      </c>
      <c r="H179" s="168">
        <v>1</v>
      </c>
      <c r="I179" s="169" t="s">
        <v>4172</v>
      </c>
      <c r="J179" s="168">
        <v>72065</v>
      </c>
      <c r="K179" s="168">
        <v>6.4</v>
      </c>
      <c r="L179" s="160" t="s">
        <v>4171</v>
      </c>
    </row>
    <row r="180" spans="1:13" ht="79.5" customHeight="1">
      <c r="A180" s="2117"/>
      <c r="B180" s="160" t="s">
        <v>4145</v>
      </c>
      <c r="C180" s="167">
        <v>110740015590</v>
      </c>
      <c r="D180" s="160" t="s">
        <v>4146</v>
      </c>
      <c r="E180" s="168" t="s">
        <v>8</v>
      </c>
      <c r="F180" s="160" t="s">
        <v>9</v>
      </c>
      <c r="G180" s="160" t="s">
        <v>46</v>
      </c>
      <c r="H180" s="168">
        <v>1</v>
      </c>
      <c r="I180" s="169" t="s">
        <v>4173</v>
      </c>
      <c r="J180" s="168">
        <v>72066</v>
      </c>
      <c r="K180" s="168">
        <v>6.4</v>
      </c>
      <c r="L180" s="160" t="s">
        <v>4174</v>
      </c>
    </row>
    <row r="181" spans="1:13" ht="63.75">
      <c r="A181" s="2117"/>
      <c r="B181" s="160" t="s">
        <v>4145</v>
      </c>
      <c r="C181" s="167">
        <v>110740015590</v>
      </c>
      <c r="D181" s="160" t="s">
        <v>4146</v>
      </c>
      <c r="E181" s="168" t="s">
        <v>8</v>
      </c>
      <c r="F181" s="160" t="s">
        <v>9</v>
      </c>
      <c r="G181" s="160" t="s">
        <v>46</v>
      </c>
      <c r="H181" s="168">
        <v>1</v>
      </c>
      <c r="I181" s="169" t="s">
        <v>4175</v>
      </c>
      <c r="J181" s="168">
        <v>72069</v>
      </c>
      <c r="K181" s="168">
        <v>6.4</v>
      </c>
      <c r="L181" s="160" t="s">
        <v>4174</v>
      </c>
    </row>
    <row r="182" spans="1:13" ht="78" customHeight="1">
      <c r="A182" s="2117"/>
      <c r="B182" s="170" t="s">
        <v>4176</v>
      </c>
      <c r="C182" s="1059">
        <v>110740015590</v>
      </c>
      <c r="D182" s="170" t="s">
        <v>4146</v>
      </c>
      <c r="E182" s="166" t="s">
        <v>8</v>
      </c>
      <c r="F182" s="170" t="s">
        <v>9</v>
      </c>
      <c r="G182" s="170" t="s">
        <v>46</v>
      </c>
      <c r="H182" s="166">
        <v>1</v>
      </c>
      <c r="I182" s="166" t="s">
        <v>4177</v>
      </c>
      <c r="J182" s="158">
        <v>1327</v>
      </c>
      <c r="K182" s="158">
        <v>20</v>
      </c>
      <c r="L182" s="170" t="s">
        <v>4178</v>
      </c>
    </row>
    <row r="183" spans="1:13" ht="78" customHeight="1">
      <c r="A183" s="2117"/>
      <c r="B183" s="170" t="s">
        <v>4176</v>
      </c>
      <c r="C183" s="1059">
        <v>110740015590</v>
      </c>
      <c r="D183" s="170" t="s">
        <v>4146</v>
      </c>
      <c r="E183" s="166" t="s">
        <v>8</v>
      </c>
      <c r="F183" s="170" t="s">
        <v>9</v>
      </c>
      <c r="G183" s="170" t="s">
        <v>46</v>
      </c>
      <c r="H183" s="166">
        <v>1</v>
      </c>
      <c r="I183" s="166" t="s">
        <v>14023</v>
      </c>
      <c r="J183" s="158">
        <v>68</v>
      </c>
      <c r="K183" s="158">
        <v>10</v>
      </c>
      <c r="L183" s="170" t="s">
        <v>14024</v>
      </c>
    </row>
    <row r="184" spans="1:13" ht="78" customHeight="1">
      <c r="A184" s="2117"/>
      <c r="B184" s="170" t="s">
        <v>4176</v>
      </c>
      <c r="C184" s="1059">
        <v>110740015590</v>
      </c>
      <c r="D184" s="170" t="s">
        <v>4146</v>
      </c>
      <c r="E184" s="166" t="s">
        <v>8</v>
      </c>
      <c r="F184" s="170" t="s">
        <v>9</v>
      </c>
      <c r="G184" s="170" t="s">
        <v>46</v>
      </c>
      <c r="H184" s="166">
        <v>1</v>
      </c>
      <c r="I184" s="166" t="s">
        <v>14025</v>
      </c>
      <c r="J184" s="158">
        <v>67</v>
      </c>
      <c r="K184" s="158">
        <v>10</v>
      </c>
      <c r="L184" s="170" t="s">
        <v>14024</v>
      </c>
    </row>
    <row r="185" spans="1:13" ht="78" customHeight="1">
      <c r="A185" s="2117"/>
      <c r="B185" s="170" t="s">
        <v>4176</v>
      </c>
      <c r="C185" s="1059">
        <v>110740015590</v>
      </c>
      <c r="D185" s="170" t="s">
        <v>4146</v>
      </c>
      <c r="E185" s="166" t="s">
        <v>8</v>
      </c>
      <c r="F185" s="170" t="s">
        <v>9</v>
      </c>
      <c r="G185" s="170" t="s">
        <v>46</v>
      </c>
      <c r="H185" s="166">
        <v>1</v>
      </c>
      <c r="I185" s="166" t="s">
        <v>14252</v>
      </c>
      <c r="J185" s="158">
        <v>7</v>
      </c>
      <c r="K185" s="158">
        <v>10</v>
      </c>
      <c r="L185" s="170" t="s">
        <v>14253</v>
      </c>
    </row>
    <row r="186" spans="1:13" ht="78" customHeight="1">
      <c r="A186" s="2117"/>
      <c r="B186" s="170" t="s">
        <v>4176</v>
      </c>
      <c r="C186" s="1059">
        <v>110740015590</v>
      </c>
      <c r="D186" s="170" t="s">
        <v>4146</v>
      </c>
      <c r="E186" s="166" t="s">
        <v>8</v>
      </c>
      <c r="F186" s="170" t="s">
        <v>9</v>
      </c>
      <c r="G186" s="170" t="s">
        <v>46</v>
      </c>
      <c r="H186" s="166">
        <v>1</v>
      </c>
      <c r="I186" s="166" t="s">
        <v>14254</v>
      </c>
      <c r="J186" s="158">
        <v>153</v>
      </c>
      <c r="K186" s="158">
        <v>10.6</v>
      </c>
      <c r="L186" s="170" t="s">
        <v>14255</v>
      </c>
    </row>
    <row r="187" spans="1:13" ht="78" customHeight="1">
      <c r="A187" s="2117"/>
      <c r="B187" s="170" t="s">
        <v>4176</v>
      </c>
      <c r="C187" s="1059">
        <v>110740015590</v>
      </c>
      <c r="D187" s="170" t="s">
        <v>4146</v>
      </c>
      <c r="E187" s="166" t="s">
        <v>8</v>
      </c>
      <c r="F187" s="170" t="s">
        <v>9</v>
      </c>
      <c r="G187" s="170" t="s">
        <v>46</v>
      </c>
      <c r="H187" s="166">
        <v>1</v>
      </c>
      <c r="I187" s="166" t="s">
        <v>14523</v>
      </c>
      <c r="J187" s="158">
        <v>72068</v>
      </c>
      <c r="K187" s="158">
        <v>6.4</v>
      </c>
      <c r="L187" s="170" t="s">
        <v>14524</v>
      </c>
    </row>
    <row r="188" spans="1:13" ht="78" customHeight="1">
      <c r="A188" s="2117"/>
      <c r="B188" s="170" t="s">
        <v>4176</v>
      </c>
      <c r="C188" s="1059">
        <v>110740015590</v>
      </c>
      <c r="D188" s="170" t="s">
        <v>4146</v>
      </c>
      <c r="E188" s="166" t="s">
        <v>8</v>
      </c>
      <c r="F188" s="170" t="s">
        <v>9</v>
      </c>
      <c r="G188" s="170" t="s">
        <v>46</v>
      </c>
      <c r="H188" s="166">
        <v>1</v>
      </c>
      <c r="I188" s="166" t="s">
        <v>14525</v>
      </c>
      <c r="J188" s="158">
        <v>72072</v>
      </c>
      <c r="K188" s="158">
        <v>6.4</v>
      </c>
      <c r="L188" s="170" t="s">
        <v>14524</v>
      </c>
    </row>
    <row r="189" spans="1:13" ht="78" customHeight="1">
      <c r="A189" s="2117"/>
      <c r="B189" s="170" t="s">
        <v>4176</v>
      </c>
      <c r="C189" s="1059">
        <v>110740015590</v>
      </c>
      <c r="D189" s="170" t="s">
        <v>4146</v>
      </c>
      <c r="E189" s="166" t="s">
        <v>8</v>
      </c>
      <c r="F189" s="170" t="s">
        <v>9</v>
      </c>
      <c r="G189" s="170" t="s">
        <v>46</v>
      </c>
      <c r="H189" s="166">
        <v>1</v>
      </c>
      <c r="I189" s="166" t="s">
        <v>14526</v>
      </c>
      <c r="J189" s="158">
        <v>63</v>
      </c>
      <c r="K189" s="158">
        <v>10</v>
      </c>
      <c r="L189" s="170" t="s">
        <v>14527</v>
      </c>
    </row>
    <row r="190" spans="1:13" ht="78" customHeight="1">
      <c r="A190" s="2118"/>
      <c r="B190" s="170" t="s">
        <v>4176</v>
      </c>
      <c r="C190" s="1059">
        <v>110740015590</v>
      </c>
      <c r="D190" s="170" t="s">
        <v>4146</v>
      </c>
      <c r="E190" s="166" t="s">
        <v>8</v>
      </c>
      <c r="F190" s="170" t="s">
        <v>9</v>
      </c>
      <c r="G190" s="170" t="s">
        <v>46</v>
      </c>
      <c r="H190" s="166">
        <v>1</v>
      </c>
      <c r="I190" s="166" t="s">
        <v>14528</v>
      </c>
      <c r="J190" s="158">
        <v>64</v>
      </c>
      <c r="K190" s="158">
        <v>10</v>
      </c>
      <c r="L190" s="170" t="s">
        <v>14527</v>
      </c>
    </row>
    <row r="191" spans="1:13" ht="57" customHeight="1">
      <c r="A191" s="1206">
        <v>7</v>
      </c>
      <c r="B191" s="162" t="s">
        <v>4181</v>
      </c>
      <c r="C191" s="171">
        <v>661011401102</v>
      </c>
      <c r="D191" s="162" t="s">
        <v>4182</v>
      </c>
      <c r="E191" s="166" t="s">
        <v>8</v>
      </c>
      <c r="F191" s="162" t="s">
        <v>9</v>
      </c>
      <c r="G191" s="162" t="s">
        <v>3990</v>
      </c>
      <c r="H191" s="166">
        <v>1</v>
      </c>
      <c r="I191" s="158" t="s">
        <v>4183</v>
      </c>
      <c r="J191" s="158" t="s">
        <v>4184</v>
      </c>
      <c r="K191" s="158">
        <v>10</v>
      </c>
      <c r="L191" s="170" t="s">
        <v>4185</v>
      </c>
      <c r="M191" s="1339"/>
    </row>
    <row r="192" spans="1:13" ht="68.25" customHeight="1">
      <c r="A192" s="2136">
        <v>8</v>
      </c>
      <c r="B192" s="160" t="s">
        <v>4186</v>
      </c>
      <c r="C192" s="167">
        <v>160540022545</v>
      </c>
      <c r="D192" s="160" t="s">
        <v>4187</v>
      </c>
      <c r="E192" s="168" t="s">
        <v>8</v>
      </c>
      <c r="F192" s="160" t="s">
        <v>9</v>
      </c>
      <c r="G192" s="160" t="s">
        <v>3990</v>
      </c>
      <c r="H192" s="168">
        <v>1</v>
      </c>
      <c r="I192" s="168" t="s">
        <v>4188</v>
      </c>
      <c r="J192" s="168">
        <v>102534</v>
      </c>
      <c r="K192" s="168">
        <v>16</v>
      </c>
      <c r="L192" s="160" t="s">
        <v>4189</v>
      </c>
    </row>
    <row r="193" spans="1:13" ht="69.75" customHeight="1">
      <c r="A193" s="2131"/>
      <c r="B193" s="160" t="s">
        <v>4186</v>
      </c>
      <c r="C193" s="167">
        <v>160540022545</v>
      </c>
      <c r="D193" s="160" t="s">
        <v>4187</v>
      </c>
      <c r="E193" s="168" t="s">
        <v>8</v>
      </c>
      <c r="F193" s="160" t="s">
        <v>9</v>
      </c>
      <c r="G193" s="160" t="s">
        <v>3990</v>
      </c>
      <c r="H193" s="168">
        <v>1</v>
      </c>
      <c r="I193" s="168" t="s">
        <v>4190</v>
      </c>
      <c r="J193" s="168" t="s">
        <v>4191</v>
      </c>
      <c r="K193" s="168">
        <v>20</v>
      </c>
      <c r="L193" s="160" t="s">
        <v>4192</v>
      </c>
    </row>
    <row r="194" spans="1:13" ht="69.75" customHeight="1">
      <c r="A194" s="2131"/>
      <c r="B194" s="160" t="s">
        <v>4186</v>
      </c>
      <c r="C194" s="167">
        <v>160540022545</v>
      </c>
      <c r="D194" s="160" t="s">
        <v>4187</v>
      </c>
      <c r="E194" s="168" t="s">
        <v>8</v>
      </c>
      <c r="F194" s="160" t="s">
        <v>9</v>
      </c>
      <c r="G194" s="160" t="s">
        <v>3990</v>
      </c>
      <c r="H194" s="168">
        <v>1</v>
      </c>
      <c r="I194" s="168" t="s">
        <v>4193</v>
      </c>
      <c r="J194" s="168">
        <v>201104</v>
      </c>
      <c r="K194" s="168">
        <v>54</v>
      </c>
      <c r="L194" s="160" t="s">
        <v>4192</v>
      </c>
    </row>
    <row r="195" spans="1:13" ht="69" customHeight="1">
      <c r="A195" s="2131"/>
      <c r="B195" s="160" t="s">
        <v>4186</v>
      </c>
      <c r="C195" s="167">
        <v>160540022545</v>
      </c>
      <c r="D195" s="160" t="s">
        <v>4187</v>
      </c>
      <c r="E195" s="168" t="s">
        <v>8</v>
      </c>
      <c r="F195" s="160" t="s">
        <v>9</v>
      </c>
      <c r="G195" s="160" t="s">
        <v>3990</v>
      </c>
      <c r="H195" s="168">
        <v>1</v>
      </c>
      <c r="I195" s="168" t="s">
        <v>4194</v>
      </c>
      <c r="J195" s="168" t="s">
        <v>4195</v>
      </c>
      <c r="K195" s="168">
        <v>10</v>
      </c>
      <c r="L195" s="160" t="s">
        <v>4196</v>
      </c>
    </row>
    <row r="196" spans="1:13" ht="69.75" customHeight="1">
      <c r="A196" s="2131"/>
      <c r="B196" s="160" t="s">
        <v>4186</v>
      </c>
      <c r="C196" s="167">
        <v>160540022545</v>
      </c>
      <c r="D196" s="160" t="s">
        <v>4187</v>
      </c>
      <c r="E196" s="168" t="s">
        <v>8</v>
      </c>
      <c r="F196" s="160" t="s">
        <v>9</v>
      </c>
      <c r="G196" s="160" t="s">
        <v>3990</v>
      </c>
      <c r="H196" s="168">
        <v>1</v>
      </c>
      <c r="I196" s="168" t="s">
        <v>4197</v>
      </c>
      <c r="J196" s="168" t="s">
        <v>4198</v>
      </c>
      <c r="K196" s="168">
        <v>10</v>
      </c>
      <c r="L196" s="160" t="s">
        <v>4196</v>
      </c>
    </row>
    <row r="197" spans="1:13" ht="69.75" customHeight="1">
      <c r="A197" s="2131"/>
      <c r="B197" s="160" t="s">
        <v>4186</v>
      </c>
      <c r="C197" s="167">
        <v>160540022545</v>
      </c>
      <c r="D197" s="160" t="s">
        <v>4187</v>
      </c>
      <c r="E197" s="168" t="s">
        <v>8</v>
      </c>
      <c r="F197" s="160" t="s">
        <v>9</v>
      </c>
      <c r="G197" s="160" t="s">
        <v>3990</v>
      </c>
      <c r="H197" s="168">
        <v>1</v>
      </c>
      <c r="I197" s="168" t="s">
        <v>4199</v>
      </c>
      <c r="J197" s="168" t="s">
        <v>4200</v>
      </c>
      <c r="K197" s="168">
        <v>20</v>
      </c>
      <c r="L197" s="160" t="s">
        <v>4201</v>
      </c>
    </row>
    <row r="198" spans="1:13" ht="71.25" customHeight="1">
      <c r="A198" s="2137"/>
      <c r="B198" s="160" t="s">
        <v>4186</v>
      </c>
      <c r="C198" s="167">
        <v>160540022545</v>
      </c>
      <c r="D198" s="160" t="s">
        <v>4187</v>
      </c>
      <c r="E198" s="168" t="s">
        <v>8</v>
      </c>
      <c r="F198" s="160" t="s">
        <v>9</v>
      </c>
      <c r="G198" s="160" t="s">
        <v>3990</v>
      </c>
      <c r="H198" s="168">
        <v>1</v>
      </c>
      <c r="I198" s="168" t="s">
        <v>4202</v>
      </c>
      <c r="J198" s="168" t="s">
        <v>4203</v>
      </c>
      <c r="K198" s="168">
        <v>20</v>
      </c>
      <c r="L198" s="160" t="s">
        <v>4201</v>
      </c>
    </row>
    <row r="199" spans="1:13" ht="41.25" customHeight="1">
      <c r="A199" s="2116">
        <v>9</v>
      </c>
      <c r="B199" s="156" t="s">
        <v>4204</v>
      </c>
      <c r="C199" s="1340">
        <v>200940004948</v>
      </c>
      <c r="D199" s="156" t="s">
        <v>4205</v>
      </c>
      <c r="E199" s="166" t="s">
        <v>8</v>
      </c>
      <c r="F199" s="156" t="s">
        <v>9</v>
      </c>
      <c r="G199" s="156" t="s">
        <v>3990</v>
      </c>
      <c r="H199" s="166">
        <v>1</v>
      </c>
      <c r="I199" s="158" t="s">
        <v>4206</v>
      </c>
      <c r="J199" s="158">
        <v>8891</v>
      </c>
      <c r="K199" s="158">
        <v>10</v>
      </c>
      <c r="L199" s="170" t="s">
        <v>4207</v>
      </c>
    </row>
    <row r="200" spans="1:13" ht="45.75" customHeight="1">
      <c r="A200" s="2117"/>
      <c r="B200" s="156" t="s">
        <v>4204</v>
      </c>
      <c r="C200" s="1340">
        <v>200940004948</v>
      </c>
      <c r="D200" s="156" t="s">
        <v>4205</v>
      </c>
      <c r="E200" s="166" t="s">
        <v>8</v>
      </c>
      <c r="F200" s="156" t="s">
        <v>9</v>
      </c>
      <c r="G200" s="156" t="s">
        <v>3990</v>
      </c>
      <c r="H200" s="166">
        <v>1</v>
      </c>
      <c r="I200" s="158" t="s">
        <v>4208</v>
      </c>
      <c r="J200" s="158">
        <v>2105</v>
      </c>
      <c r="K200" s="158">
        <v>10</v>
      </c>
      <c r="L200" s="170" t="s">
        <v>4209</v>
      </c>
    </row>
    <row r="201" spans="1:13" ht="45.75" customHeight="1">
      <c r="A201" s="2118"/>
      <c r="B201" s="156" t="s">
        <v>4204</v>
      </c>
      <c r="C201" s="1340">
        <v>200940004948</v>
      </c>
      <c r="D201" s="156" t="s">
        <v>4205</v>
      </c>
      <c r="E201" s="166" t="s">
        <v>8</v>
      </c>
      <c r="F201" s="156" t="s">
        <v>9</v>
      </c>
      <c r="G201" s="156" t="s">
        <v>3990</v>
      </c>
      <c r="H201" s="166">
        <v>1</v>
      </c>
      <c r="I201" s="158" t="s">
        <v>4210</v>
      </c>
      <c r="J201" s="158">
        <v>728</v>
      </c>
      <c r="K201" s="158">
        <v>10</v>
      </c>
      <c r="L201" s="170" t="s">
        <v>4211</v>
      </c>
    </row>
    <row r="202" spans="1:13" ht="56.25" customHeight="1">
      <c r="A202" s="2116">
        <v>10</v>
      </c>
      <c r="B202" s="160" t="s">
        <v>4216</v>
      </c>
      <c r="C202" s="172" t="s">
        <v>4217</v>
      </c>
      <c r="D202" s="160" t="s">
        <v>4218</v>
      </c>
      <c r="E202" s="168" t="s">
        <v>8</v>
      </c>
      <c r="F202" s="160" t="s">
        <v>9</v>
      </c>
      <c r="G202" s="160" t="s">
        <v>3990</v>
      </c>
      <c r="H202" s="168">
        <v>1</v>
      </c>
      <c r="I202" s="168" t="s">
        <v>4219</v>
      </c>
      <c r="J202" s="168">
        <v>450729</v>
      </c>
      <c r="K202" s="168">
        <v>9</v>
      </c>
      <c r="L202" s="160" t="s">
        <v>4220</v>
      </c>
      <c r="M202" s="1339"/>
    </row>
    <row r="203" spans="1:13" ht="58.5" customHeight="1">
      <c r="A203" s="2117"/>
      <c r="B203" s="160" t="s">
        <v>4216</v>
      </c>
      <c r="C203" s="172" t="s">
        <v>4217</v>
      </c>
      <c r="D203" s="160" t="s">
        <v>4218</v>
      </c>
      <c r="E203" s="168" t="s">
        <v>8</v>
      </c>
      <c r="F203" s="160" t="s">
        <v>9</v>
      </c>
      <c r="G203" s="160" t="s">
        <v>3990</v>
      </c>
      <c r="H203" s="168">
        <v>1</v>
      </c>
      <c r="I203" s="168" t="s">
        <v>4221</v>
      </c>
      <c r="J203" s="168">
        <v>450728</v>
      </c>
      <c r="K203" s="168">
        <v>10</v>
      </c>
      <c r="L203" s="160" t="s">
        <v>4222</v>
      </c>
    </row>
    <row r="204" spans="1:13" ht="60" customHeight="1">
      <c r="A204" s="2117"/>
      <c r="B204" s="160" t="s">
        <v>4216</v>
      </c>
      <c r="C204" s="172" t="s">
        <v>4217</v>
      </c>
      <c r="D204" s="160" t="s">
        <v>4218</v>
      </c>
      <c r="E204" s="168" t="s">
        <v>8</v>
      </c>
      <c r="F204" s="160" t="s">
        <v>9</v>
      </c>
      <c r="G204" s="160" t="s">
        <v>3990</v>
      </c>
      <c r="H204" s="168">
        <v>1</v>
      </c>
      <c r="I204" s="168" t="s">
        <v>4223</v>
      </c>
      <c r="J204" s="168">
        <v>61386</v>
      </c>
      <c r="K204" s="168">
        <v>4.8499999999999996</v>
      </c>
      <c r="L204" s="160" t="s">
        <v>4222</v>
      </c>
    </row>
    <row r="205" spans="1:13" ht="63.75" customHeight="1">
      <c r="A205" s="2117"/>
      <c r="B205" s="160" t="s">
        <v>4216</v>
      </c>
      <c r="C205" s="172" t="s">
        <v>4217</v>
      </c>
      <c r="D205" s="160" t="s">
        <v>4218</v>
      </c>
      <c r="E205" s="168" t="s">
        <v>8</v>
      </c>
      <c r="F205" s="160" t="s">
        <v>9</v>
      </c>
      <c r="G205" s="160" t="s">
        <v>3990</v>
      </c>
      <c r="H205" s="168">
        <v>1</v>
      </c>
      <c r="I205" s="168" t="s">
        <v>4224</v>
      </c>
      <c r="J205" s="168">
        <v>61383</v>
      </c>
      <c r="K205" s="168">
        <v>4.8499999999999996</v>
      </c>
      <c r="L205" s="160" t="s">
        <v>4222</v>
      </c>
    </row>
    <row r="206" spans="1:13" ht="60" customHeight="1">
      <c r="A206" s="2117"/>
      <c r="B206" s="160" t="s">
        <v>4216</v>
      </c>
      <c r="C206" s="172" t="s">
        <v>4217</v>
      </c>
      <c r="D206" s="160" t="s">
        <v>4218</v>
      </c>
      <c r="E206" s="168" t="s">
        <v>8</v>
      </c>
      <c r="F206" s="160" t="s">
        <v>9</v>
      </c>
      <c r="G206" s="160" t="s">
        <v>3990</v>
      </c>
      <c r="H206" s="168">
        <v>1</v>
      </c>
      <c r="I206" s="173" t="s">
        <v>4225</v>
      </c>
      <c r="J206" s="173">
        <v>1962</v>
      </c>
      <c r="K206" s="173">
        <v>20</v>
      </c>
      <c r="L206" s="160" t="s">
        <v>4226</v>
      </c>
    </row>
    <row r="207" spans="1:13" ht="56.25" customHeight="1">
      <c r="A207" s="2117"/>
      <c r="B207" s="160" t="s">
        <v>4216</v>
      </c>
      <c r="C207" s="172" t="s">
        <v>4217</v>
      </c>
      <c r="D207" s="160" t="s">
        <v>4218</v>
      </c>
      <c r="E207" s="168" t="s">
        <v>8</v>
      </c>
      <c r="F207" s="160" t="s">
        <v>9</v>
      </c>
      <c r="G207" s="160" t="s">
        <v>3990</v>
      </c>
      <c r="H207" s="168">
        <v>1</v>
      </c>
      <c r="I207" s="168" t="s">
        <v>4227</v>
      </c>
      <c r="J207" s="168">
        <v>40</v>
      </c>
      <c r="K207" s="168">
        <v>8</v>
      </c>
      <c r="L207" s="160" t="s">
        <v>4228</v>
      </c>
    </row>
    <row r="208" spans="1:13" ht="55.5" customHeight="1">
      <c r="A208" s="2117"/>
      <c r="B208" s="160" t="s">
        <v>4216</v>
      </c>
      <c r="C208" s="172" t="s">
        <v>4217</v>
      </c>
      <c r="D208" s="160" t="s">
        <v>4218</v>
      </c>
      <c r="E208" s="168" t="s">
        <v>8</v>
      </c>
      <c r="F208" s="160" t="s">
        <v>9</v>
      </c>
      <c r="G208" s="160" t="s">
        <v>3990</v>
      </c>
      <c r="H208" s="168">
        <v>1</v>
      </c>
      <c r="I208" s="168" t="s">
        <v>4229</v>
      </c>
      <c r="J208" s="168">
        <v>41</v>
      </c>
      <c r="K208" s="168">
        <v>8</v>
      </c>
      <c r="L208" s="160" t="s">
        <v>4228</v>
      </c>
    </row>
    <row r="209" spans="1:12" ht="55.5" customHeight="1">
      <c r="A209" s="2118"/>
      <c r="B209" s="160" t="s">
        <v>4216</v>
      </c>
      <c r="C209" s="172" t="s">
        <v>4217</v>
      </c>
      <c r="D209" s="160" t="s">
        <v>4218</v>
      </c>
      <c r="E209" s="168" t="s">
        <v>8</v>
      </c>
      <c r="F209" s="160" t="s">
        <v>9</v>
      </c>
      <c r="G209" s="160" t="s">
        <v>3990</v>
      </c>
      <c r="H209" s="168">
        <v>1</v>
      </c>
      <c r="I209" s="168" t="s">
        <v>14529</v>
      </c>
      <c r="J209" s="168">
        <v>57</v>
      </c>
      <c r="K209" s="168">
        <v>10</v>
      </c>
      <c r="L209" s="160" t="s">
        <v>14530</v>
      </c>
    </row>
    <row r="210" spans="1:12" ht="65.25" customHeight="1">
      <c r="A210" s="1208">
        <v>11</v>
      </c>
      <c r="B210" s="160" t="s">
        <v>4230</v>
      </c>
      <c r="C210" s="174">
        <v>58101340024</v>
      </c>
      <c r="D210" s="160" t="s">
        <v>4231</v>
      </c>
      <c r="E210" s="168" t="s">
        <v>8</v>
      </c>
      <c r="F210" s="160" t="s">
        <v>9</v>
      </c>
      <c r="G210" s="160" t="s">
        <v>46</v>
      </c>
      <c r="H210" s="168">
        <v>1</v>
      </c>
      <c r="I210" s="168" t="s">
        <v>4232</v>
      </c>
      <c r="J210" s="168">
        <v>13035</v>
      </c>
      <c r="K210" s="168">
        <v>18</v>
      </c>
      <c r="L210" s="160" t="s">
        <v>4233</v>
      </c>
    </row>
    <row r="211" spans="1:12" ht="36.75" customHeight="1">
      <c r="A211" s="2116">
        <v>12</v>
      </c>
      <c r="B211" s="160" t="s">
        <v>4234</v>
      </c>
      <c r="C211" s="174">
        <v>100440010517</v>
      </c>
      <c r="D211" s="160" t="s">
        <v>4235</v>
      </c>
      <c r="E211" s="169" t="s">
        <v>8</v>
      </c>
      <c r="F211" s="160" t="s">
        <v>9</v>
      </c>
      <c r="G211" s="160" t="s">
        <v>46</v>
      </c>
      <c r="H211" s="169">
        <v>1</v>
      </c>
      <c r="I211" s="168" t="s">
        <v>4236</v>
      </c>
      <c r="J211" s="168">
        <v>46</v>
      </c>
      <c r="K211" s="168">
        <v>10.35</v>
      </c>
      <c r="L211" s="630" t="s">
        <v>4237</v>
      </c>
    </row>
    <row r="212" spans="1:12" ht="38.25" customHeight="1">
      <c r="A212" s="2117"/>
      <c r="B212" s="160" t="s">
        <v>4234</v>
      </c>
      <c r="C212" s="174">
        <v>100440010517</v>
      </c>
      <c r="D212" s="160" t="s">
        <v>4235</v>
      </c>
      <c r="E212" s="169" t="s">
        <v>8</v>
      </c>
      <c r="F212" s="160" t="s">
        <v>9</v>
      </c>
      <c r="G212" s="160" t="s">
        <v>46</v>
      </c>
      <c r="H212" s="169">
        <v>1</v>
      </c>
      <c r="I212" s="168" t="s">
        <v>4238</v>
      </c>
      <c r="J212" s="168">
        <v>101</v>
      </c>
      <c r="K212" s="168">
        <v>10.58</v>
      </c>
      <c r="L212" s="630" t="s">
        <v>4239</v>
      </c>
    </row>
    <row r="213" spans="1:12" ht="36" customHeight="1">
      <c r="A213" s="2117"/>
      <c r="B213" s="160" t="s">
        <v>4234</v>
      </c>
      <c r="C213" s="174">
        <v>100440010517</v>
      </c>
      <c r="D213" s="160" t="s">
        <v>4235</v>
      </c>
      <c r="E213" s="169" t="s">
        <v>8</v>
      </c>
      <c r="F213" s="160" t="s">
        <v>9</v>
      </c>
      <c r="G213" s="160" t="s">
        <v>46</v>
      </c>
      <c r="H213" s="169">
        <v>1</v>
      </c>
      <c r="I213" s="168" t="s">
        <v>4240</v>
      </c>
      <c r="J213" s="168">
        <v>173</v>
      </c>
      <c r="K213" s="168">
        <v>7.25</v>
      </c>
      <c r="L213" s="630" t="s">
        <v>4241</v>
      </c>
    </row>
    <row r="214" spans="1:12" ht="33.75" customHeight="1">
      <c r="A214" s="2117"/>
      <c r="B214" s="160" t="s">
        <v>4234</v>
      </c>
      <c r="C214" s="174">
        <v>100440010517</v>
      </c>
      <c r="D214" s="160" t="s">
        <v>4235</v>
      </c>
      <c r="E214" s="169" t="s">
        <v>8</v>
      </c>
      <c r="F214" s="160" t="s">
        <v>9</v>
      </c>
      <c r="G214" s="160" t="s">
        <v>46</v>
      </c>
      <c r="H214" s="169">
        <v>1</v>
      </c>
      <c r="I214" s="168" t="s">
        <v>4242</v>
      </c>
      <c r="J214" s="168">
        <v>866</v>
      </c>
      <c r="K214" s="168">
        <v>10</v>
      </c>
      <c r="L214" s="630" t="s">
        <v>4243</v>
      </c>
    </row>
    <row r="215" spans="1:12" ht="57" customHeight="1">
      <c r="A215" s="2118"/>
      <c r="B215" s="160" t="s">
        <v>4234</v>
      </c>
      <c r="C215" s="174">
        <v>100440010517</v>
      </c>
      <c r="D215" s="160" t="s">
        <v>4235</v>
      </c>
      <c r="E215" s="169" t="s">
        <v>8</v>
      </c>
      <c r="F215" s="160" t="s">
        <v>9</v>
      </c>
      <c r="G215" s="160" t="s">
        <v>46</v>
      </c>
      <c r="H215" s="169">
        <v>1</v>
      </c>
      <c r="I215" s="168" t="s">
        <v>4244</v>
      </c>
      <c r="J215" s="168">
        <v>164</v>
      </c>
      <c r="K215" s="168">
        <v>10.6</v>
      </c>
      <c r="L215" s="630" t="s">
        <v>4245</v>
      </c>
    </row>
    <row r="216" spans="1:12" ht="80.25" customHeight="1">
      <c r="A216" s="1209">
        <v>13</v>
      </c>
      <c r="B216" s="630" t="s">
        <v>4246</v>
      </c>
      <c r="C216" s="175">
        <v>86030540131</v>
      </c>
      <c r="D216" s="630" t="s">
        <v>4247</v>
      </c>
      <c r="E216" s="169" t="s">
        <v>8</v>
      </c>
      <c r="F216" s="630" t="s">
        <v>9</v>
      </c>
      <c r="G216" s="630" t="s">
        <v>46</v>
      </c>
      <c r="H216" s="169">
        <v>1</v>
      </c>
      <c r="I216" s="168" t="s">
        <v>4248</v>
      </c>
      <c r="J216" s="168">
        <v>19384</v>
      </c>
      <c r="K216" s="168">
        <v>18</v>
      </c>
      <c r="L216" s="630" t="s">
        <v>4249</v>
      </c>
    </row>
    <row r="217" spans="1:12" s="176" customFormat="1" ht="80.25" customHeight="1">
      <c r="A217" s="1207">
        <v>14</v>
      </c>
      <c r="B217" s="630" t="s">
        <v>4250</v>
      </c>
      <c r="C217" s="175">
        <v>250240026665</v>
      </c>
      <c r="D217" s="630" t="s">
        <v>4251</v>
      </c>
      <c r="E217" s="169" t="s">
        <v>8</v>
      </c>
      <c r="F217" s="630" t="s">
        <v>9</v>
      </c>
      <c r="G217" s="630" t="s">
        <v>46</v>
      </c>
      <c r="H217" s="169">
        <v>1</v>
      </c>
      <c r="I217" s="168" t="s">
        <v>4252</v>
      </c>
      <c r="J217" s="168" t="s">
        <v>4253</v>
      </c>
      <c r="K217" s="168">
        <v>10</v>
      </c>
      <c r="L217" s="630" t="s">
        <v>4254</v>
      </c>
    </row>
    <row r="218" spans="1:12" ht="62.25" customHeight="1">
      <c r="A218" s="2136">
        <v>15</v>
      </c>
      <c r="B218" s="630" t="s">
        <v>4255</v>
      </c>
      <c r="C218" s="175">
        <v>220340022521</v>
      </c>
      <c r="D218" s="630" t="s">
        <v>4256</v>
      </c>
      <c r="E218" s="169" t="s">
        <v>8</v>
      </c>
      <c r="F218" s="630" t="s">
        <v>9</v>
      </c>
      <c r="G218" s="630" t="s">
        <v>46</v>
      </c>
      <c r="H218" s="169">
        <v>1</v>
      </c>
      <c r="I218" s="168" t="s">
        <v>4257</v>
      </c>
      <c r="J218" s="168">
        <v>1</v>
      </c>
      <c r="K218" s="168">
        <v>45</v>
      </c>
      <c r="L218" s="630" t="s">
        <v>4258</v>
      </c>
    </row>
    <row r="219" spans="1:12" ht="62.25" customHeight="1">
      <c r="A219" s="2131"/>
      <c r="B219" s="630" t="s">
        <v>4255</v>
      </c>
      <c r="C219" s="175">
        <v>220340022521</v>
      </c>
      <c r="D219" s="630" t="s">
        <v>4256</v>
      </c>
      <c r="E219" s="169" t="s">
        <v>8</v>
      </c>
      <c r="F219" s="630" t="s">
        <v>9</v>
      </c>
      <c r="G219" s="630" t="s">
        <v>46</v>
      </c>
      <c r="H219" s="169">
        <v>1</v>
      </c>
      <c r="I219" s="168" t="s">
        <v>13003</v>
      </c>
      <c r="J219" s="168">
        <v>2530</v>
      </c>
      <c r="K219" s="168">
        <v>18</v>
      </c>
      <c r="L219" s="630" t="s">
        <v>13004</v>
      </c>
    </row>
    <row r="220" spans="1:12" ht="62.25" customHeight="1">
      <c r="A220" s="2131"/>
      <c r="B220" s="630" t="s">
        <v>4255</v>
      </c>
      <c r="C220" s="175">
        <v>220340022521</v>
      </c>
      <c r="D220" s="630" t="s">
        <v>4256</v>
      </c>
      <c r="E220" s="169" t="s">
        <v>8</v>
      </c>
      <c r="F220" s="630" t="s">
        <v>9</v>
      </c>
      <c r="G220" s="630" t="s">
        <v>46</v>
      </c>
      <c r="H220" s="169">
        <v>1</v>
      </c>
      <c r="I220" s="168" t="s">
        <v>13005</v>
      </c>
      <c r="J220" s="168">
        <v>11846</v>
      </c>
      <c r="K220" s="497">
        <v>5.8</v>
      </c>
      <c r="L220" s="170" t="s">
        <v>13006</v>
      </c>
    </row>
    <row r="221" spans="1:12" ht="62.25" customHeight="1">
      <c r="A221" s="2137"/>
      <c r="B221" s="630" t="s">
        <v>4255</v>
      </c>
      <c r="C221" s="175">
        <v>220340022521</v>
      </c>
      <c r="D221" s="630" t="s">
        <v>4256</v>
      </c>
      <c r="E221" s="169" t="s">
        <v>8</v>
      </c>
      <c r="F221" s="630" t="s">
        <v>9</v>
      </c>
      <c r="G221" s="630" t="s">
        <v>46</v>
      </c>
      <c r="H221" s="169">
        <v>1</v>
      </c>
      <c r="I221" s="168" t="s">
        <v>13007</v>
      </c>
      <c r="J221" s="168">
        <v>5274</v>
      </c>
      <c r="K221" s="168">
        <v>10</v>
      </c>
      <c r="L221" s="170" t="s">
        <v>13006</v>
      </c>
    </row>
    <row r="222" spans="1:12" ht="74.25" customHeight="1">
      <c r="A222" s="2116">
        <v>16</v>
      </c>
      <c r="B222" s="170" t="s">
        <v>4259</v>
      </c>
      <c r="C222" s="1341">
        <v>200840006207</v>
      </c>
      <c r="D222" s="170" t="s">
        <v>14026</v>
      </c>
      <c r="E222" s="166" t="s">
        <v>8</v>
      </c>
      <c r="F222" s="170" t="s">
        <v>9</v>
      </c>
      <c r="G222" s="170" t="s">
        <v>46</v>
      </c>
      <c r="H222" s="166">
        <v>1</v>
      </c>
      <c r="I222" s="158" t="s">
        <v>4260</v>
      </c>
      <c r="J222" s="158">
        <v>382</v>
      </c>
      <c r="K222" s="158">
        <v>14</v>
      </c>
      <c r="L222" s="170" t="s">
        <v>4261</v>
      </c>
    </row>
    <row r="223" spans="1:12" ht="74.25" customHeight="1">
      <c r="A223" s="2117"/>
      <c r="B223" s="170" t="s">
        <v>4259</v>
      </c>
      <c r="C223" s="1341">
        <v>200840006207</v>
      </c>
      <c r="D223" s="170" t="s">
        <v>14026</v>
      </c>
      <c r="E223" s="166" t="s">
        <v>8</v>
      </c>
      <c r="F223" s="170" t="s">
        <v>9</v>
      </c>
      <c r="G223" s="170" t="s">
        <v>46</v>
      </c>
      <c r="H223" s="166">
        <v>1</v>
      </c>
      <c r="I223" s="158" t="s">
        <v>13031</v>
      </c>
      <c r="J223" s="158">
        <v>4623</v>
      </c>
      <c r="K223" s="158">
        <v>20</v>
      </c>
      <c r="L223" s="170" t="s">
        <v>13574</v>
      </c>
    </row>
    <row r="224" spans="1:12" ht="74.25" customHeight="1">
      <c r="A224" s="2117"/>
      <c r="B224" s="170" t="s">
        <v>4259</v>
      </c>
      <c r="C224" s="1341">
        <v>200840006207</v>
      </c>
      <c r="D224" s="170" t="s">
        <v>14026</v>
      </c>
      <c r="E224" s="166" t="s">
        <v>8</v>
      </c>
      <c r="F224" s="170" t="s">
        <v>9</v>
      </c>
      <c r="G224" s="170" t="s">
        <v>46</v>
      </c>
      <c r="H224" s="166">
        <v>1</v>
      </c>
      <c r="I224" s="158" t="s">
        <v>13761</v>
      </c>
      <c r="J224" s="158">
        <v>403891</v>
      </c>
      <c r="K224" s="158">
        <v>20</v>
      </c>
      <c r="L224" s="170" t="s">
        <v>13762</v>
      </c>
    </row>
    <row r="225" spans="1:12" ht="74.25" customHeight="1">
      <c r="A225" s="2117"/>
      <c r="B225" s="170" t="s">
        <v>4259</v>
      </c>
      <c r="C225" s="1341">
        <v>200840006207</v>
      </c>
      <c r="D225" s="170" t="s">
        <v>14026</v>
      </c>
      <c r="E225" s="166" t="s">
        <v>8</v>
      </c>
      <c r="F225" s="170" t="s">
        <v>9</v>
      </c>
      <c r="G225" s="170" t="s">
        <v>46</v>
      </c>
      <c r="H225" s="166">
        <v>1</v>
      </c>
      <c r="I225" s="158" t="s">
        <v>13763</v>
      </c>
      <c r="J225" s="158">
        <v>144</v>
      </c>
      <c r="K225" s="158">
        <v>20</v>
      </c>
      <c r="L225" s="170" t="s">
        <v>13762</v>
      </c>
    </row>
    <row r="226" spans="1:12" ht="74.25" customHeight="1">
      <c r="A226" s="2117"/>
      <c r="B226" s="170" t="s">
        <v>4259</v>
      </c>
      <c r="C226" s="1341">
        <v>200840006207</v>
      </c>
      <c r="D226" s="170" t="s">
        <v>14026</v>
      </c>
      <c r="E226" s="166" t="s">
        <v>8</v>
      </c>
      <c r="F226" s="170" t="s">
        <v>9</v>
      </c>
      <c r="G226" s="170" t="s">
        <v>46</v>
      </c>
      <c r="H226" s="166">
        <v>1</v>
      </c>
      <c r="I226" s="158" t="s">
        <v>14783</v>
      </c>
      <c r="J226" s="158">
        <v>15456</v>
      </c>
      <c r="K226" s="158">
        <v>10</v>
      </c>
      <c r="L226" s="170" t="s">
        <v>14784</v>
      </c>
    </row>
    <row r="227" spans="1:12" ht="74.25" customHeight="1">
      <c r="A227" s="2117"/>
      <c r="B227" s="170" t="s">
        <v>4259</v>
      </c>
      <c r="C227" s="1341">
        <v>200840006207</v>
      </c>
      <c r="D227" s="170" t="s">
        <v>14026</v>
      </c>
      <c r="E227" s="166" t="s">
        <v>8</v>
      </c>
      <c r="F227" s="170" t="s">
        <v>9</v>
      </c>
      <c r="G227" s="170" t="s">
        <v>46</v>
      </c>
      <c r="H227" s="166">
        <v>1</v>
      </c>
      <c r="I227" s="158" t="s">
        <v>14785</v>
      </c>
      <c r="J227" s="158">
        <v>14566</v>
      </c>
      <c r="K227" s="158">
        <v>10</v>
      </c>
      <c r="L227" s="170" t="s">
        <v>14786</v>
      </c>
    </row>
    <row r="228" spans="1:12" ht="74.25" customHeight="1">
      <c r="A228" s="2117"/>
      <c r="B228" s="170" t="s">
        <v>4259</v>
      </c>
      <c r="C228" s="1341">
        <v>200840006207</v>
      </c>
      <c r="D228" s="170" t="s">
        <v>14026</v>
      </c>
      <c r="E228" s="166" t="s">
        <v>8</v>
      </c>
      <c r="F228" s="170" t="s">
        <v>9</v>
      </c>
      <c r="G228" s="170" t="s">
        <v>46</v>
      </c>
      <c r="H228" s="166">
        <v>1</v>
      </c>
      <c r="I228" s="158" t="s">
        <v>14787</v>
      </c>
      <c r="J228" s="158" t="s">
        <v>14788</v>
      </c>
      <c r="K228" s="158">
        <v>20</v>
      </c>
      <c r="L228" s="170" t="s">
        <v>14789</v>
      </c>
    </row>
    <row r="229" spans="1:12" ht="73.5" customHeight="1">
      <c r="A229" s="2131">
        <v>17</v>
      </c>
      <c r="B229" s="170" t="s">
        <v>4262</v>
      </c>
      <c r="C229" s="1341">
        <v>250240020795</v>
      </c>
      <c r="D229" s="170" t="s">
        <v>13008</v>
      </c>
      <c r="E229" s="166" t="s">
        <v>8</v>
      </c>
      <c r="F229" s="170" t="s">
        <v>9</v>
      </c>
      <c r="G229" s="170" t="s">
        <v>46</v>
      </c>
      <c r="H229" s="166">
        <v>1</v>
      </c>
      <c r="I229" s="158" t="s">
        <v>13009</v>
      </c>
      <c r="J229" s="158">
        <v>13755</v>
      </c>
      <c r="K229" s="158">
        <v>25</v>
      </c>
      <c r="L229" s="170" t="s">
        <v>13010</v>
      </c>
    </row>
    <row r="230" spans="1:12" ht="51">
      <c r="A230" s="2131"/>
      <c r="B230" s="170" t="s">
        <v>4262</v>
      </c>
      <c r="C230" s="1341">
        <v>250240020795</v>
      </c>
      <c r="D230" s="170" t="s">
        <v>13008</v>
      </c>
      <c r="E230" s="166" t="s">
        <v>8</v>
      </c>
      <c r="F230" s="170" t="s">
        <v>9</v>
      </c>
      <c r="G230" s="170" t="s">
        <v>46</v>
      </c>
      <c r="H230" s="166">
        <v>1</v>
      </c>
      <c r="I230" s="158" t="s">
        <v>4179</v>
      </c>
      <c r="J230" s="158">
        <v>1</v>
      </c>
      <c r="K230" s="158">
        <v>20</v>
      </c>
      <c r="L230" s="170" t="s">
        <v>4180</v>
      </c>
    </row>
    <row r="231" spans="1:12" ht="51">
      <c r="A231" s="2131"/>
      <c r="B231" s="170" t="s">
        <v>4262</v>
      </c>
      <c r="C231" s="1341">
        <v>250240020795</v>
      </c>
      <c r="D231" s="170" t="s">
        <v>13008</v>
      </c>
      <c r="E231" s="166" t="s">
        <v>8</v>
      </c>
      <c r="F231" s="170" t="s">
        <v>9</v>
      </c>
      <c r="G231" s="170" t="s">
        <v>46</v>
      </c>
      <c r="H231" s="166">
        <v>1</v>
      </c>
      <c r="I231" s="158" t="s">
        <v>14790</v>
      </c>
      <c r="J231" s="496" t="s">
        <v>14791</v>
      </c>
      <c r="K231" s="158">
        <v>20</v>
      </c>
      <c r="L231" s="170" t="s">
        <v>14792</v>
      </c>
    </row>
    <row r="232" spans="1:12" ht="51">
      <c r="A232" s="2131"/>
      <c r="B232" s="170" t="s">
        <v>4262</v>
      </c>
      <c r="C232" s="1341">
        <v>250240020795</v>
      </c>
      <c r="D232" s="170" t="s">
        <v>13008</v>
      </c>
      <c r="E232" s="166" t="s">
        <v>8</v>
      </c>
      <c r="F232" s="170" t="s">
        <v>9</v>
      </c>
      <c r="G232" s="170" t="s">
        <v>46</v>
      </c>
      <c r="H232" s="166">
        <v>1</v>
      </c>
      <c r="I232" s="158" t="s">
        <v>4263</v>
      </c>
      <c r="J232" s="496" t="s">
        <v>4264</v>
      </c>
      <c r="K232" s="158">
        <v>20</v>
      </c>
      <c r="L232" s="170" t="s">
        <v>4265</v>
      </c>
    </row>
    <row r="233" spans="1:12" ht="51">
      <c r="A233" s="2131"/>
      <c r="B233" s="170" t="s">
        <v>4262</v>
      </c>
      <c r="C233" s="1341">
        <v>250240020795</v>
      </c>
      <c r="D233" s="170" t="s">
        <v>13008</v>
      </c>
      <c r="E233" s="166" t="s">
        <v>8</v>
      </c>
      <c r="F233" s="170" t="s">
        <v>9</v>
      </c>
      <c r="G233" s="170" t="s">
        <v>46</v>
      </c>
      <c r="H233" s="166">
        <v>1</v>
      </c>
      <c r="I233" s="158" t="s">
        <v>14793</v>
      </c>
      <c r="J233" s="496" t="s">
        <v>14794</v>
      </c>
      <c r="K233" s="158">
        <v>10</v>
      </c>
      <c r="L233" s="170" t="s">
        <v>14795</v>
      </c>
    </row>
    <row r="234" spans="1:12" ht="51">
      <c r="A234" s="2131"/>
      <c r="B234" s="170" t="s">
        <v>4262</v>
      </c>
      <c r="C234" s="1341">
        <v>250240020795</v>
      </c>
      <c r="D234" s="170" t="s">
        <v>13008</v>
      </c>
      <c r="E234" s="168" t="s">
        <v>8</v>
      </c>
      <c r="F234" s="160" t="s">
        <v>9</v>
      </c>
      <c r="G234" s="160" t="s">
        <v>3990</v>
      </c>
      <c r="H234" s="168">
        <v>1</v>
      </c>
      <c r="I234" s="168" t="s">
        <v>4213</v>
      </c>
      <c r="J234" s="168">
        <v>327</v>
      </c>
      <c r="K234" s="168">
        <v>10</v>
      </c>
      <c r="L234" s="160" t="s">
        <v>4214</v>
      </c>
    </row>
    <row r="235" spans="1:12" ht="51">
      <c r="A235" s="2131"/>
      <c r="B235" s="170" t="s">
        <v>4262</v>
      </c>
      <c r="C235" s="1341">
        <v>250240020795</v>
      </c>
      <c r="D235" s="170" t="s">
        <v>13008</v>
      </c>
      <c r="E235" s="168" t="s">
        <v>8</v>
      </c>
      <c r="F235" s="160" t="s">
        <v>9</v>
      </c>
      <c r="G235" s="160" t="s">
        <v>3990</v>
      </c>
      <c r="H235" s="168">
        <v>1</v>
      </c>
      <c r="I235" s="168" t="s">
        <v>4215</v>
      </c>
      <c r="J235" s="168">
        <v>328</v>
      </c>
      <c r="K235" s="168">
        <v>10</v>
      </c>
      <c r="L235" s="160" t="s">
        <v>4214</v>
      </c>
    </row>
    <row r="236" spans="1:12" ht="51">
      <c r="A236" s="2131"/>
      <c r="B236" s="170" t="s">
        <v>4262</v>
      </c>
      <c r="C236" s="1341">
        <v>250240020795</v>
      </c>
      <c r="D236" s="170" t="s">
        <v>13008</v>
      </c>
      <c r="E236" s="166" t="s">
        <v>8</v>
      </c>
      <c r="F236" s="170" t="s">
        <v>9</v>
      </c>
      <c r="G236" s="170" t="s">
        <v>46</v>
      </c>
      <c r="H236" s="166">
        <v>1</v>
      </c>
      <c r="I236" s="158" t="s">
        <v>14796</v>
      </c>
      <c r="J236" s="496" t="s">
        <v>14797</v>
      </c>
      <c r="K236" s="158">
        <v>10</v>
      </c>
      <c r="L236" s="170" t="s">
        <v>14798</v>
      </c>
    </row>
    <row r="237" spans="1:12" ht="51">
      <c r="A237" s="2137"/>
      <c r="B237" s="170" t="s">
        <v>4262</v>
      </c>
      <c r="C237" s="1341">
        <v>250240020795</v>
      </c>
      <c r="D237" s="170" t="s">
        <v>13008</v>
      </c>
      <c r="E237" s="166" t="s">
        <v>8</v>
      </c>
      <c r="F237" s="170" t="s">
        <v>9</v>
      </c>
      <c r="G237" s="170" t="s">
        <v>46</v>
      </c>
      <c r="H237" s="166">
        <v>1</v>
      </c>
      <c r="I237" s="158" t="s">
        <v>14799</v>
      </c>
      <c r="J237" s="496" t="s">
        <v>14800</v>
      </c>
      <c r="K237" s="158">
        <v>10</v>
      </c>
      <c r="L237" s="170" t="s">
        <v>14801</v>
      </c>
    </row>
    <row r="238" spans="1:12">
      <c r="A238" s="177"/>
      <c r="B238" s="177" t="s">
        <v>4266</v>
      </c>
      <c r="C238" s="158"/>
      <c r="D238" s="158"/>
      <c r="E238" s="158"/>
      <c r="F238" s="156"/>
      <c r="G238" s="154"/>
      <c r="H238" s="177">
        <f>SUM(H7:H237)</f>
        <v>231</v>
      </c>
      <c r="I238" s="158"/>
      <c r="J238" s="158"/>
      <c r="K238" s="177">
        <f>SUM(K7:K237)</f>
        <v>6171.7700000000023</v>
      </c>
      <c r="L238" s="156"/>
    </row>
    <row r="239" spans="1:12">
      <c r="A239" s="180"/>
      <c r="B239" s="158"/>
      <c r="C239" s="158"/>
      <c r="D239" s="158"/>
      <c r="E239" s="158"/>
      <c r="F239" s="156"/>
      <c r="G239" s="154"/>
      <c r="H239" s="158"/>
      <c r="I239" s="158"/>
      <c r="J239" s="158"/>
      <c r="K239" s="158"/>
      <c r="L239" s="156"/>
    </row>
    <row r="240" spans="1:12">
      <c r="B240" s="158"/>
      <c r="C240" s="2138"/>
      <c r="D240" s="178"/>
      <c r="E240" s="179"/>
      <c r="F240" s="179"/>
      <c r="G240" s="154"/>
      <c r="H240" s="158"/>
      <c r="I240" s="158"/>
      <c r="J240" s="158"/>
      <c r="K240" s="158"/>
      <c r="L240" s="156"/>
    </row>
    <row r="241" spans="2:12">
      <c r="B241" s="158"/>
      <c r="C241" s="2139"/>
      <c r="D241" s="178"/>
      <c r="E241" s="178"/>
      <c r="F241" s="179"/>
      <c r="G241" s="154"/>
      <c r="H241" s="158"/>
      <c r="I241" s="158"/>
      <c r="J241" s="158"/>
      <c r="K241" s="158"/>
      <c r="L241" s="156"/>
    </row>
    <row r="242" spans="2:12">
      <c r="B242" s="181"/>
      <c r="C242" s="181"/>
      <c r="D242" s="181"/>
      <c r="E242" s="181"/>
      <c r="F242" s="182"/>
      <c r="G242" s="183"/>
      <c r="H242" s="184"/>
      <c r="I242" s="181"/>
      <c r="J242" s="181"/>
      <c r="K242" s="181"/>
      <c r="L242" s="185"/>
    </row>
  </sheetData>
  <autoFilter ref="B4:L238">
    <filterColumn colId="6" showButton="0"/>
    <filterColumn colId="7" showButton="0"/>
    <filterColumn colId="8" showButton="0"/>
  </autoFilter>
  <mergeCells count="23">
    <mergeCell ref="A229:A237"/>
    <mergeCell ref="C240:C241"/>
    <mergeCell ref="A192:A198"/>
    <mergeCell ref="A199:A201"/>
    <mergeCell ref="A211:A215"/>
    <mergeCell ref="A218:A221"/>
    <mergeCell ref="A222:A228"/>
    <mergeCell ref="A202:A209"/>
    <mergeCell ref="G4:G5"/>
    <mergeCell ref="H4:K4"/>
    <mergeCell ref="L4:L5"/>
    <mergeCell ref="A7:A21"/>
    <mergeCell ref="A22:A29"/>
    <mergeCell ref="A30:A61"/>
    <mergeCell ref="A4:A5"/>
    <mergeCell ref="B4:B5"/>
    <mergeCell ref="C4:C5"/>
    <mergeCell ref="D4:D5"/>
    <mergeCell ref="E4:E5"/>
    <mergeCell ref="F4:F5"/>
    <mergeCell ref="A62:A94"/>
    <mergeCell ref="A95:A150"/>
    <mergeCell ref="A165:A190"/>
  </mergeCells>
  <pageMargins left="0.7" right="0.7" top="0.75" bottom="0.75" header="0.3" footer="0.3"/>
  <pageSetup paperSize="9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63"/>
  <sheetViews>
    <sheetView zoomScale="70" zoomScaleNormal="70" workbookViewId="0">
      <pane ySplit="1" topLeftCell="A2" activePane="bottomLeft" state="frozen"/>
      <selection pane="bottomLeft" activeCell="I9" sqref="I9"/>
    </sheetView>
  </sheetViews>
  <sheetFormatPr defaultRowHeight="15.75"/>
  <cols>
    <col min="1" max="1" width="11.140625" style="372" customWidth="1"/>
    <col min="2" max="2" width="28.28515625" style="396" customWidth="1"/>
    <col min="3" max="3" width="29.85546875" style="390" customWidth="1"/>
    <col min="4" max="4" width="51.140625" style="396" customWidth="1"/>
    <col min="5" max="5" width="19.140625" style="389" customWidth="1"/>
    <col min="6" max="6" width="20.7109375" style="389" customWidth="1"/>
    <col min="7" max="7" width="23.7109375" style="389" customWidth="1"/>
    <col min="8" max="11" width="23.7109375" style="372" customWidth="1"/>
    <col min="12" max="12" width="34.5703125" style="396" customWidth="1"/>
    <col min="13" max="13" width="26.7109375" style="728" customWidth="1"/>
    <col min="14" max="14" width="17.140625" style="373" customWidth="1"/>
    <col min="15" max="16384" width="9.140625" style="373"/>
  </cols>
  <sheetData>
    <row r="1" spans="1:13" s="372" customFormat="1" ht="69.75" customHeight="1">
      <c r="A1" s="626" t="s">
        <v>8272</v>
      </c>
      <c r="B1" s="1861" t="s">
        <v>8273</v>
      </c>
      <c r="C1" s="2186" t="s">
        <v>3</v>
      </c>
      <c r="D1" s="1861" t="s">
        <v>8274</v>
      </c>
      <c r="E1" s="2187" t="s">
        <v>790</v>
      </c>
      <c r="F1" s="2187" t="s">
        <v>1</v>
      </c>
      <c r="G1" s="2188" t="s">
        <v>2586</v>
      </c>
      <c r="H1" s="1861" t="s">
        <v>8275</v>
      </c>
      <c r="I1" s="1861"/>
      <c r="J1" s="1861"/>
      <c r="K1" s="1861"/>
      <c r="L1" s="2181" t="s">
        <v>2588</v>
      </c>
      <c r="M1" s="2182"/>
    </row>
    <row r="2" spans="1:13" ht="87.75" customHeight="1">
      <c r="A2" s="626"/>
      <c r="B2" s="1861"/>
      <c r="C2" s="2186"/>
      <c r="D2" s="1861"/>
      <c r="E2" s="2187"/>
      <c r="F2" s="2187"/>
      <c r="G2" s="2188"/>
      <c r="H2" s="1328" t="s">
        <v>8276</v>
      </c>
      <c r="I2" s="626" t="s">
        <v>5</v>
      </c>
      <c r="J2" s="626" t="s">
        <v>6</v>
      </c>
      <c r="K2" s="626" t="s">
        <v>7</v>
      </c>
      <c r="L2" s="2181"/>
      <c r="M2" s="2183"/>
    </row>
    <row r="3" spans="1:13">
      <c r="A3" s="1331">
        <v>1</v>
      </c>
      <c r="B3" s="374">
        <v>2</v>
      </c>
      <c r="C3" s="375">
        <v>3</v>
      </c>
      <c r="D3" s="374">
        <v>4</v>
      </c>
      <c r="E3" s="1325">
        <v>5</v>
      </c>
      <c r="F3" s="1313">
        <v>6</v>
      </c>
      <c r="G3" s="1313">
        <v>7</v>
      </c>
      <c r="H3" s="1311">
        <v>8</v>
      </c>
      <c r="I3" s="1311">
        <v>9</v>
      </c>
      <c r="J3" s="1311">
        <v>10</v>
      </c>
      <c r="K3" s="1311">
        <v>11</v>
      </c>
      <c r="L3" s="727">
        <v>12</v>
      </c>
    </row>
    <row r="4" spans="1:13" ht="63">
      <c r="A4" s="2184">
        <v>1</v>
      </c>
      <c r="B4" s="724" t="s">
        <v>8277</v>
      </c>
      <c r="C4" s="84" t="s">
        <v>3796</v>
      </c>
      <c r="D4" s="724" t="s">
        <v>8278</v>
      </c>
      <c r="E4" s="722" t="s">
        <v>8</v>
      </c>
      <c r="F4" s="1309" t="s">
        <v>799</v>
      </c>
      <c r="G4" s="1309" t="s">
        <v>46</v>
      </c>
      <c r="H4" s="1320">
        <v>1</v>
      </c>
      <c r="I4" s="1297" t="s">
        <v>8281</v>
      </c>
      <c r="J4" s="1297">
        <v>48</v>
      </c>
      <c r="K4" s="1297">
        <v>8</v>
      </c>
      <c r="L4" s="1326" t="s">
        <v>8282</v>
      </c>
      <c r="M4" s="1295"/>
    </row>
    <row r="5" spans="1:13" ht="63" customHeight="1">
      <c r="A5" s="2184"/>
      <c r="B5" s="721" t="s">
        <v>8277</v>
      </c>
      <c r="C5" s="376" t="s">
        <v>3796</v>
      </c>
      <c r="D5" s="721" t="s">
        <v>8278</v>
      </c>
      <c r="E5" s="2165" t="s">
        <v>8</v>
      </c>
      <c r="F5" s="721" t="s">
        <v>799</v>
      </c>
      <c r="G5" s="1309" t="s">
        <v>46</v>
      </c>
      <c r="H5" s="1316">
        <v>1</v>
      </c>
      <c r="I5" s="1297" t="s">
        <v>4526</v>
      </c>
      <c r="J5" s="1297">
        <v>5389</v>
      </c>
      <c r="K5" s="1297">
        <v>2.4</v>
      </c>
      <c r="L5" s="2163" t="s">
        <v>8283</v>
      </c>
      <c r="M5" s="1739"/>
    </row>
    <row r="6" spans="1:13" ht="63" customHeight="1">
      <c r="A6" s="2184"/>
      <c r="B6" s="721" t="s">
        <v>8277</v>
      </c>
      <c r="C6" s="376" t="s">
        <v>3796</v>
      </c>
      <c r="D6" s="721" t="s">
        <v>8278</v>
      </c>
      <c r="E6" s="2167"/>
      <c r="F6" s="721" t="s">
        <v>799</v>
      </c>
      <c r="G6" s="1309" t="s">
        <v>46</v>
      </c>
      <c r="H6" s="1316">
        <v>1</v>
      </c>
      <c r="I6" s="1297" t="s">
        <v>4527</v>
      </c>
      <c r="J6" s="1297">
        <v>82082</v>
      </c>
      <c r="K6" s="1297">
        <v>4</v>
      </c>
      <c r="L6" s="2164"/>
      <c r="M6" s="1516"/>
    </row>
    <row r="7" spans="1:13" ht="63" customHeight="1">
      <c r="A7" s="2184"/>
      <c r="B7" s="721" t="s">
        <v>8277</v>
      </c>
      <c r="C7" s="376" t="s">
        <v>3796</v>
      </c>
      <c r="D7" s="721" t="s">
        <v>8278</v>
      </c>
      <c r="E7" s="722" t="s">
        <v>8</v>
      </c>
      <c r="F7" s="721" t="s">
        <v>799</v>
      </c>
      <c r="G7" s="1309" t="s">
        <v>46</v>
      </c>
      <c r="H7" s="1316">
        <v>1</v>
      </c>
      <c r="I7" s="1297" t="s">
        <v>12421</v>
      </c>
      <c r="J7" s="1297" t="s">
        <v>12422</v>
      </c>
      <c r="K7" s="1297">
        <v>8</v>
      </c>
      <c r="L7" s="1324" t="s">
        <v>12423</v>
      </c>
      <c r="M7" s="1301"/>
    </row>
    <row r="8" spans="1:13" ht="63" customHeight="1">
      <c r="A8" s="2184"/>
      <c r="B8" s="721" t="s">
        <v>8277</v>
      </c>
      <c r="C8" s="376" t="s">
        <v>3796</v>
      </c>
      <c r="D8" s="721" t="s">
        <v>8278</v>
      </c>
      <c r="E8" s="2165" t="s">
        <v>8</v>
      </c>
      <c r="F8" s="721" t="s">
        <v>799</v>
      </c>
      <c r="G8" s="1309" t="s">
        <v>46</v>
      </c>
      <c r="H8" s="1316">
        <v>1</v>
      </c>
      <c r="I8" s="1297" t="s">
        <v>14802</v>
      </c>
      <c r="J8" s="1297">
        <v>56</v>
      </c>
      <c r="K8" s="1297">
        <v>10</v>
      </c>
      <c r="L8" s="2165" t="s">
        <v>14803</v>
      </c>
      <c r="M8" s="1301"/>
    </row>
    <row r="9" spans="1:13" ht="63" customHeight="1">
      <c r="A9" s="2185"/>
      <c r="B9" s="721" t="s">
        <v>8277</v>
      </c>
      <c r="C9" s="376" t="s">
        <v>3796</v>
      </c>
      <c r="D9" s="721" t="s">
        <v>8278</v>
      </c>
      <c r="E9" s="2167"/>
      <c r="F9" s="721" t="s">
        <v>799</v>
      </c>
      <c r="G9" s="1309" t="s">
        <v>46</v>
      </c>
      <c r="H9" s="1316">
        <v>1</v>
      </c>
      <c r="I9" s="1297" t="s">
        <v>14804</v>
      </c>
      <c r="J9" s="1297">
        <v>57</v>
      </c>
      <c r="K9" s="1297">
        <v>10</v>
      </c>
      <c r="L9" s="2167"/>
      <c r="M9" s="1295"/>
    </row>
    <row r="10" spans="1:13" ht="58.5" customHeight="1">
      <c r="A10" s="1736">
        <v>2</v>
      </c>
      <c r="B10" s="378" t="s">
        <v>8284</v>
      </c>
      <c r="C10" s="376" t="s">
        <v>3097</v>
      </c>
      <c r="D10" s="721" t="s">
        <v>8285</v>
      </c>
      <c r="E10" s="2165" t="s">
        <v>10</v>
      </c>
      <c r="F10" s="721" t="s">
        <v>799</v>
      </c>
      <c r="G10" s="1309" t="s">
        <v>46</v>
      </c>
      <c r="H10" s="1316">
        <v>1</v>
      </c>
      <c r="I10" s="1316" t="s">
        <v>8286</v>
      </c>
      <c r="J10" s="84" t="s">
        <v>8287</v>
      </c>
      <c r="K10" s="1316">
        <v>55</v>
      </c>
      <c r="L10" s="2175" t="s">
        <v>8288</v>
      </c>
    </row>
    <row r="11" spans="1:13" ht="63">
      <c r="A11" s="1737"/>
      <c r="B11" s="378" t="s">
        <v>8284</v>
      </c>
      <c r="C11" s="376" t="s">
        <v>3097</v>
      </c>
      <c r="D11" s="721" t="s">
        <v>8285</v>
      </c>
      <c r="E11" s="2166"/>
      <c r="F11" s="721" t="s">
        <v>799</v>
      </c>
      <c r="G11" s="1309" t="s">
        <v>46</v>
      </c>
      <c r="H11" s="1316">
        <v>1</v>
      </c>
      <c r="I11" s="1316" t="s">
        <v>8289</v>
      </c>
      <c r="J11" s="84" t="s">
        <v>8290</v>
      </c>
      <c r="K11" s="1316">
        <v>55</v>
      </c>
      <c r="L11" s="2177"/>
    </row>
    <row r="12" spans="1:13" ht="63">
      <c r="A12" s="1737"/>
      <c r="B12" s="378" t="s">
        <v>8284</v>
      </c>
      <c r="C12" s="376" t="s">
        <v>3097</v>
      </c>
      <c r="D12" s="721" t="s">
        <v>8285</v>
      </c>
      <c r="E12" s="2166"/>
      <c r="F12" s="721" t="s">
        <v>799</v>
      </c>
      <c r="G12" s="1309" t="s">
        <v>46</v>
      </c>
      <c r="H12" s="1316">
        <v>1</v>
      </c>
      <c r="I12" s="1316" t="s">
        <v>8291</v>
      </c>
      <c r="J12" s="84" t="s">
        <v>8292</v>
      </c>
      <c r="K12" s="1316">
        <v>55</v>
      </c>
      <c r="L12" s="2177"/>
    </row>
    <row r="13" spans="1:13" ht="63">
      <c r="A13" s="1737"/>
      <c r="B13" s="378" t="s">
        <v>8284</v>
      </c>
      <c r="C13" s="376" t="s">
        <v>3097</v>
      </c>
      <c r="D13" s="721" t="s">
        <v>8285</v>
      </c>
      <c r="E13" s="2166"/>
      <c r="F13" s="721" t="s">
        <v>799</v>
      </c>
      <c r="G13" s="1309" t="s">
        <v>46</v>
      </c>
      <c r="H13" s="1316">
        <v>1</v>
      </c>
      <c r="I13" s="1316" t="s">
        <v>8293</v>
      </c>
      <c r="J13" s="84" t="s">
        <v>8294</v>
      </c>
      <c r="K13" s="1316">
        <v>55</v>
      </c>
      <c r="L13" s="2177"/>
    </row>
    <row r="14" spans="1:13" ht="63">
      <c r="A14" s="1737"/>
      <c r="B14" s="378" t="s">
        <v>8284</v>
      </c>
      <c r="C14" s="376" t="s">
        <v>3097</v>
      </c>
      <c r="D14" s="721" t="s">
        <v>8285</v>
      </c>
      <c r="E14" s="2166"/>
      <c r="F14" s="721" t="s">
        <v>799</v>
      </c>
      <c r="G14" s="1309" t="s">
        <v>46</v>
      </c>
      <c r="H14" s="1316">
        <v>1</v>
      </c>
      <c r="I14" s="1316" t="s">
        <v>8295</v>
      </c>
      <c r="J14" s="84" t="s">
        <v>8296</v>
      </c>
      <c r="K14" s="1316">
        <v>55</v>
      </c>
      <c r="L14" s="2177"/>
    </row>
    <row r="15" spans="1:13" ht="63">
      <c r="A15" s="1737"/>
      <c r="B15" s="378" t="s">
        <v>8284</v>
      </c>
      <c r="C15" s="376" t="s">
        <v>3097</v>
      </c>
      <c r="D15" s="721" t="s">
        <v>8285</v>
      </c>
      <c r="E15" s="2166"/>
      <c r="F15" s="721" t="s">
        <v>799</v>
      </c>
      <c r="G15" s="1309" t="s">
        <v>46</v>
      </c>
      <c r="H15" s="1316">
        <v>1</v>
      </c>
      <c r="I15" s="1316" t="s">
        <v>8297</v>
      </c>
      <c r="J15" s="84" t="s">
        <v>8298</v>
      </c>
      <c r="K15" s="1316">
        <v>55</v>
      </c>
      <c r="L15" s="2177"/>
    </row>
    <row r="16" spans="1:13" ht="63">
      <c r="A16" s="1737"/>
      <c r="B16" s="378" t="s">
        <v>8284</v>
      </c>
      <c r="C16" s="376" t="s">
        <v>3097</v>
      </c>
      <c r="D16" s="721" t="s">
        <v>8285</v>
      </c>
      <c r="E16" s="2166"/>
      <c r="F16" s="721" t="s">
        <v>799</v>
      </c>
      <c r="G16" s="1309" t="s">
        <v>46</v>
      </c>
      <c r="H16" s="1316">
        <v>1</v>
      </c>
      <c r="I16" s="1316" t="s">
        <v>8299</v>
      </c>
      <c r="J16" s="84" t="s">
        <v>8300</v>
      </c>
      <c r="K16" s="1316">
        <v>55</v>
      </c>
      <c r="L16" s="2177"/>
    </row>
    <row r="17" spans="1:12" ht="63">
      <c r="A17" s="1737"/>
      <c r="B17" s="378" t="s">
        <v>8284</v>
      </c>
      <c r="C17" s="376" t="s">
        <v>3097</v>
      </c>
      <c r="D17" s="721" t="s">
        <v>8285</v>
      </c>
      <c r="E17" s="2166"/>
      <c r="F17" s="721" t="s">
        <v>799</v>
      </c>
      <c r="G17" s="1309" t="s">
        <v>46</v>
      </c>
      <c r="H17" s="1316">
        <v>1</v>
      </c>
      <c r="I17" s="1316" t="s">
        <v>8301</v>
      </c>
      <c r="J17" s="84" t="s">
        <v>8302</v>
      </c>
      <c r="K17" s="1316">
        <v>55</v>
      </c>
      <c r="L17" s="2177"/>
    </row>
    <row r="18" spans="1:12" ht="63">
      <c r="A18" s="1737"/>
      <c r="B18" s="378" t="s">
        <v>8284</v>
      </c>
      <c r="C18" s="376" t="s">
        <v>3097</v>
      </c>
      <c r="D18" s="721" t="s">
        <v>8285</v>
      </c>
      <c r="E18" s="2166"/>
      <c r="F18" s="721" t="s">
        <v>799</v>
      </c>
      <c r="G18" s="1309" t="s">
        <v>46</v>
      </c>
      <c r="H18" s="1316">
        <v>1</v>
      </c>
      <c r="I18" s="1316" t="s">
        <v>8303</v>
      </c>
      <c r="J18" s="84" t="s">
        <v>8304</v>
      </c>
      <c r="K18" s="1316">
        <v>55</v>
      </c>
      <c r="L18" s="2177"/>
    </row>
    <row r="19" spans="1:12" ht="63">
      <c r="A19" s="1737"/>
      <c r="B19" s="378" t="s">
        <v>8284</v>
      </c>
      <c r="C19" s="376" t="s">
        <v>3097</v>
      </c>
      <c r="D19" s="721" t="s">
        <v>8285</v>
      </c>
      <c r="E19" s="2166"/>
      <c r="F19" s="721" t="s">
        <v>799</v>
      </c>
      <c r="G19" s="1309" t="s">
        <v>46</v>
      </c>
      <c r="H19" s="1316">
        <v>1</v>
      </c>
      <c r="I19" s="1316" t="s">
        <v>8305</v>
      </c>
      <c r="J19" s="84" t="s">
        <v>8306</v>
      </c>
      <c r="K19" s="1316">
        <v>55</v>
      </c>
      <c r="L19" s="2177"/>
    </row>
    <row r="20" spans="1:12" ht="63">
      <c r="A20" s="1737"/>
      <c r="B20" s="378" t="s">
        <v>8284</v>
      </c>
      <c r="C20" s="376" t="s">
        <v>3097</v>
      </c>
      <c r="D20" s="721" t="s">
        <v>8285</v>
      </c>
      <c r="E20" s="2166"/>
      <c r="F20" s="721" t="s">
        <v>799</v>
      </c>
      <c r="G20" s="1309" t="s">
        <v>46</v>
      </c>
      <c r="H20" s="1316">
        <v>1</v>
      </c>
      <c r="I20" s="1316" t="s">
        <v>8307</v>
      </c>
      <c r="J20" s="84" t="s">
        <v>8308</v>
      </c>
      <c r="K20" s="1316">
        <v>55</v>
      </c>
      <c r="L20" s="2177"/>
    </row>
    <row r="21" spans="1:12" ht="63">
      <c r="A21" s="1737"/>
      <c r="B21" s="378" t="s">
        <v>8284</v>
      </c>
      <c r="C21" s="376" t="s">
        <v>3097</v>
      </c>
      <c r="D21" s="721" t="s">
        <v>8285</v>
      </c>
      <c r="E21" s="2167"/>
      <c r="F21" s="721" t="s">
        <v>799</v>
      </c>
      <c r="G21" s="1309" t="s">
        <v>46</v>
      </c>
      <c r="H21" s="1316">
        <v>1</v>
      </c>
      <c r="I21" s="1316" t="s">
        <v>8309</v>
      </c>
      <c r="J21" s="84" t="s">
        <v>8310</v>
      </c>
      <c r="K21" s="1316">
        <v>55</v>
      </c>
      <c r="L21" s="2176"/>
    </row>
    <row r="22" spans="1:12" ht="63" customHeight="1">
      <c r="A22" s="1737"/>
      <c r="B22" s="378" t="s">
        <v>8284</v>
      </c>
      <c r="C22" s="376" t="s">
        <v>3097</v>
      </c>
      <c r="D22" s="721" t="s">
        <v>8285</v>
      </c>
      <c r="E22" s="2165" t="s">
        <v>8</v>
      </c>
      <c r="F22" s="721" t="s">
        <v>799</v>
      </c>
      <c r="G22" s="1309" t="s">
        <v>46</v>
      </c>
      <c r="H22" s="1316">
        <v>1</v>
      </c>
      <c r="I22" s="1316" t="s">
        <v>8311</v>
      </c>
      <c r="J22" s="1316">
        <v>2888</v>
      </c>
      <c r="K22" s="1316">
        <v>10</v>
      </c>
      <c r="L22" s="2175" t="s">
        <v>8312</v>
      </c>
    </row>
    <row r="23" spans="1:12" ht="63" customHeight="1">
      <c r="A23" s="1737"/>
      <c r="B23" s="378" t="s">
        <v>8284</v>
      </c>
      <c r="C23" s="376" t="s">
        <v>3097</v>
      </c>
      <c r="D23" s="721" t="s">
        <v>8285</v>
      </c>
      <c r="E23" s="2166"/>
      <c r="F23" s="721" t="s">
        <v>799</v>
      </c>
      <c r="G23" s="1309" t="s">
        <v>46</v>
      </c>
      <c r="H23" s="1321">
        <v>1</v>
      </c>
      <c r="I23" s="1316" t="s">
        <v>8313</v>
      </c>
      <c r="J23" s="1316">
        <v>2890</v>
      </c>
      <c r="K23" s="1316">
        <v>10</v>
      </c>
      <c r="L23" s="2176"/>
    </row>
    <row r="24" spans="1:12" ht="63" customHeight="1">
      <c r="A24" s="1737"/>
      <c r="B24" s="374" t="s">
        <v>8284</v>
      </c>
      <c r="C24" s="84" t="s">
        <v>3097</v>
      </c>
      <c r="D24" s="724" t="s">
        <v>8285</v>
      </c>
      <c r="E24" s="1309" t="s">
        <v>8</v>
      </c>
      <c r="F24" s="1309" t="s">
        <v>799</v>
      </c>
      <c r="G24" s="1309" t="s">
        <v>46</v>
      </c>
      <c r="H24" s="1316">
        <v>1</v>
      </c>
      <c r="I24" s="1316" t="s">
        <v>8314</v>
      </c>
      <c r="J24" s="1316" t="s">
        <v>8315</v>
      </c>
      <c r="K24" s="1316">
        <v>16</v>
      </c>
      <c r="L24" s="1326" t="s">
        <v>8316</v>
      </c>
    </row>
    <row r="25" spans="1:12" ht="63" customHeight="1">
      <c r="A25" s="1737"/>
      <c r="B25" s="374" t="s">
        <v>8284</v>
      </c>
      <c r="C25" s="84" t="s">
        <v>3097</v>
      </c>
      <c r="D25" s="724" t="s">
        <v>8285</v>
      </c>
      <c r="E25" s="1309" t="s">
        <v>8</v>
      </c>
      <c r="F25" s="1309" t="s">
        <v>799</v>
      </c>
      <c r="G25" s="1309" t="s">
        <v>46</v>
      </c>
      <c r="H25" s="1316">
        <v>1</v>
      </c>
      <c r="I25" s="1316" t="s">
        <v>8317</v>
      </c>
      <c r="J25" s="1316" t="s">
        <v>8318</v>
      </c>
      <c r="K25" s="1316">
        <v>16</v>
      </c>
      <c r="L25" s="1326" t="s">
        <v>8319</v>
      </c>
    </row>
    <row r="26" spans="1:12" ht="63" customHeight="1">
      <c r="A26" s="1737"/>
      <c r="B26" s="374" t="s">
        <v>8284</v>
      </c>
      <c r="C26" s="84" t="s">
        <v>3097</v>
      </c>
      <c r="D26" s="724" t="s">
        <v>8285</v>
      </c>
      <c r="E26" s="1309" t="s">
        <v>8</v>
      </c>
      <c r="F26" s="1309" t="s">
        <v>799</v>
      </c>
      <c r="G26" s="1309" t="s">
        <v>46</v>
      </c>
      <c r="H26" s="1316">
        <v>1</v>
      </c>
      <c r="I26" s="1316" t="s">
        <v>8320</v>
      </c>
      <c r="J26" s="1316" t="s">
        <v>8321</v>
      </c>
      <c r="K26" s="1316">
        <v>16</v>
      </c>
      <c r="L26" s="1326" t="s">
        <v>8322</v>
      </c>
    </row>
    <row r="27" spans="1:12" ht="63" customHeight="1">
      <c r="A27" s="1737"/>
      <c r="B27" s="378" t="s">
        <v>8284</v>
      </c>
      <c r="C27" s="376" t="s">
        <v>3097</v>
      </c>
      <c r="D27" s="721" t="s">
        <v>8285</v>
      </c>
      <c r="E27" s="2165" t="s">
        <v>8</v>
      </c>
      <c r="F27" s="721" t="s">
        <v>799</v>
      </c>
      <c r="G27" s="1309" t="s">
        <v>46</v>
      </c>
      <c r="H27" s="1316">
        <v>1</v>
      </c>
      <c r="I27" s="1316" t="s">
        <v>8323</v>
      </c>
      <c r="J27" s="1316" t="s">
        <v>8324</v>
      </c>
      <c r="K27" s="1316">
        <v>8</v>
      </c>
      <c r="L27" s="2163" t="s">
        <v>8325</v>
      </c>
    </row>
    <row r="28" spans="1:12" ht="63" customHeight="1">
      <c r="A28" s="1737"/>
      <c r="B28" s="378" t="s">
        <v>8284</v>
      </c>
      <c r="C28" s="376" t="s">
        <v>3097</v>
      </c>
      <c r="D28" s="721" t="s">
        <v>8285</v>
      </c>
      <c r="E28" s="2167"/>
      <c r="F28" s="721" t="s">
        <v>799</v>
      </c>
      <c r="G28" s="1309" t="s">
        <v>46</v>
      </c>
      <c r="H28" s="1316">
        <v>1</v>
      </c>
      <c r="I28" s="1316" t="s">
        <v>4532</v>
      </c>
      <c r="J28" s="1316" t="s">
        <v>8326</v>
      </c>
      <c r="K28" s="1316">
        <v>8</v>
      </c>
      <c r="L28" s="2169"/>
    </row>
    <row r="29" spans="1:12" ht="63" customHeight="1">
      <c r="A29" s="1737"/>
      <c r="B29" s="378" t="s">
        <v>8284</v>
      </c>
      <c r="C29" s="376" t="s">
        <v>3097</v>
      </c>
      <c r="D29" s="721" t="s">
        <v>8285</v>
      </c>
      <c r="E29" s="2165" t="s">
        <v>8</v>
      </c>
      <c r="F29" s="721" t="s">
        <v>799</v>
      </c>
      <c r="G29" s="1309" t="s">
        <v>46</v>
      </c>
      <c r="H29" s="1316">
        <v>1</v>
      </c>
      <c r="I29" s="1316" t="s">
        <v>8327</v>
      </c>
      <c r="J29" s="1316">
        <v>427</v>
      </c>
      <c r="K29" s="1316">
        <v>6</v>
      </c>
      <c r="L29" s="2163" t="s">
        <v>8328</v>
      </c>
    </row>
    <row r="30" spans="1:12" ht="63" customHeight="1">
      <c r="A30" s="1737"/>
      <c r="B30" s="378" t="s">
        <v>8284</v>
      </c>
      <c r="C30" s="376" t="s">
        <v>3097</v>
      </c>
      <c r="D30" s="721" t="s">
        <v>8285</v>
      </c>
      <c r="E30" s="2167"/>
      <c r="F30" s="721" t="s">
        <v>799</v>
      </c>
      <c r="G30" s="1309" t="s">
        <v>46</v>
      </c>
      <c r="H30" s="1316">
        <v>1</v>
      </c>
      <c r="I30" s="1316" t="s">
        <v>8329</v>
      </c>
      <c r="J30" s="1316">
        <v>3825</v>
      </c>
      <c r="K30" s="1316">
        <v>7.2</v>
      </c>
      <c r="L30" s="2164"/>
    </row>
    <row r="31" spans="1:12" ht="63" customHeight="1">
      <c r="A31" s="1737"/>
      <c r="B31" s="374" t="s">
        <v>8284</v>
      </c>
      <c r="C31" s="84" t="s">
        <v>3097</v>
      </c>
      <c r="D31" s="724" t="s">
        <v>8285</v>
      </c>
      <c r="E31" s="1309" t="s">
        <v>8</v>
      </c>
      <c r="F31" s="1309" t="s">
        <v>799</v>
      </c>
      <c r="G31" s="1309" t="s">
        <v>46</v>
      </c>
      <c r="H31" s="1319">
        <v>1</v>
      </c>
      <c r="I31" s="1316" t="s">
        <v>4571</v>
      </c>
      <c r="J31" s="1316">
        <v>3718</v>
      </c>
      <c r="K31" s="1316">
        <v>10</v>
      </c>
      <c r="L31" s="1326" t="s">
        <v>8330</v>
      </c>
    </row>
    <row r="32" spans="1:12" ht="63" customHeight="1">
      <c r="A32" s="1737"/>
      <c r="B32" s="374" t="s">
        <v>8284</v>
      </c>
      <c r="C32" s="84" t="s">
        <v>3097</v>
      </c>
      <c r="D32" s="724" t="s">
        <v>8285</v>
      </c>
      <c r="E32" s="1309" t="s">
        <v>8</v>
      </c>
      <c r="F32" s="1309" t="s">
        <v>799</v>
      </c>
      <c r="G32" s="1309" t="s">
        <v>46</v>
      </c>
      <c r="H32" s="1316">
        <v>1</v>
      </c>
      <c r="I32" s="1297" t="s">
        <v>4554</v>
      </c>
      <c r="J32" s="1297" t="s">
        <v>8331</v>
      </c>
      <c r="K32" s="1297">
        <v>10</v>
      </c>
      <c r="L32" s="1326" t="s">
        <v>8332</v>
      </c>
    </row>
    <row r="33" spans="1:12" ht="63" customHeight="1">
      <c r="A33" s="1737"/>
      <c r="B33" s="374" t="s">
        <v>8284</v>
      </c>
      <c r="C33" s="84" t="s">
        <v>3097</v>
      </c>
      <c r="D33" s="724" t="s">
        <v>8285</v>
      </c>
      <c r="E33" s="1309" t="s">
        <v>8</v>
      </c>
      <c r="F33" s="1309" t="s">
        <v>799</v>
      </c>
      <c r="G33" s="1309" t="s">
        <v>46</v>
      </c>
      <c r="H33" s="1316">
        <v>1</v>
      </c>
      <c r="I33" s="1297" t="s">
        <v>8333</v>
      </c>
      <c r="J33" s="1297" t="s">
        <v>8334</v>
      </c>
      <c r="K33" s="1297">
        <v>10</v>
      </c>
      <c r="L33" s="1326" t="s">
        <v>8335</v>
      </c>
    </row>
    <row r="34" spans="1:12" ht="63" customHeight="1">
      <c r="A34" s="1737"/>
      <c r="B34" s="378" t="s">
        <v>8284</v>
      </c>
      <c r="C34" s="376" t="s">
        <v>3097</v>
      </c>
      <c r="D34" s="721" t="s">
        <v>8285</v>
      </c>
      <c r="E34" s="2165" t="s">
        <v>8</v>
      </c>
      <c r="F34" s="721" t="s">
        <v>799</v>
      </c>
      <c r="G34" s="1309" t="s">
        <v>46</v>
      </c>
      <c r="H34" s="1316">
        <v>1</v>
      </c>
      <c r="I34" s="1295" t="s">
        <v>8336</v>
      </c>
      <c r="J34" s="1297">
        <v>93238</v>
      </c>
      <c r="K34" s="1297">
        <v>4.25</v>
      </c>
      <c r="L34" s="2180" t="s">
        <v>8337</v>
      </c>
    </row>
    <row r="35" spans="1:12" ht="63" customHeight="1">
      <c r="A35" s="1737"/>
      <c r="B35" s="378" t="s">
        <v>8284</v>
      </c>
      <c r="C35" s="376" t="s">
        <v>3097</v>
      </c>
      <c r="D35" s="721" t="s">
        <v>8285</v>
      </c>
      <c r="E35" s="2166"/>
      <c r="F35" s="721" t="s">
        <v>799</v>
      </c>
      <c r="G35" s="1309" t="s">
        <v>46</v>
      </c>
      <c r="H35" s="1316">
        <v>1</v>
      </c>
      <c r="I35" s="1297" t="s">
        <v>8338</v>
      </c>
      <c r="J35" s="1297">
        <v>96932</v>
      </c>
      <c r="K35" s="1297">
        <v>4.25</v>
      </c>
      <c r="L35" s="2180"/>
    </row>
    <row r="36" spans="1:12" ht="63" customHeight="1">
      <c r="A36" s="1737"/>
      <c r="B36" s="378" t="s">
        <v>8284</v>
      </c>
      <c r="C36" s="376" t="s">
        <v>3097</v>
      </c>
      <c r="D36" s="721" t="s">
        <v>8285</v>
      </c>
      <c r="E36" s="2166"/>
      <c r="F36" s="721" t="s">
        <v>799</v>
      </c>
      <c r="G36" s="1309" t="s">
        <v>46</v>
      </c>
      <c r="H36" s="1316">
        <v>1</v>
      </c>
      <c r="I36" s="1297" t="s">
        <v>8339</v>
      </c>
      <c r="J36" s="1297">
        <v>887</v>
      </c>
      <c r="K36" s="1297">
        <v>4.9000000000000004</v>
      </c>
      <c r="L36" s="2180"/>
    </row>
    <row r="37" spans="1:12" ht="63" customHeight="1">
      <c r="A37" s="1737"/>
      <c r="B37" s="378" t="s">
        <v>8284</v>
      </c>
      <c r="C37" s="376" t="s">
        <v>3097</v>
      </c>
      <c r="D37" s="721" t="s">
        <v>8285</v>
      </c>
      <c r="E37" s="2166"/>
      <c r="F37" s="721" t="s">
        <v>799</v>
      </c>
      <c r="G37" s="1309" t="s">
        <v>46</v>
      </c>
      <c r="H37" s="1316">
        <v>1</v>
      </c>
      <c r="I37" s="1297" t="s">
        <v>8340</v>
      </c>
      <c r="J37" s="1297">
        <v>997</v>
      </c>
      <c r="K37" s="1297">
        <v>4.9000000000000004</v>
      </c>
      <c r="L37" s="2180"/>
    </row>
    <row r="38" spans="1:12" ht="63" customHeight="1">
      <c r="A38" s="1737"/>
      <c r="B38" s="378" t="s">
        <v>8284</v>
      </c>
      <c r="C38" s="376" t="s">
        <v>3097</v>
      </c>
      <c r="D38" s="721" t="s">
        <v>8285</v>
      </c>
      <c r="E38" s="2168" t="s">
        <v>8</v>
      </c>
      <c r="F38" s="721" t="s">
        <v>799</v>
      </c>
      <c r="G38" s="1309" t="s">
        <v>46</v>
      </c>
      <c r="H38" s="1316">
        <v>1</v>
      </c>
      <c r="I38" s="1297" t="s">
        <v>8341</v>
      </c>
      <c r="J38" s="1297" t="s">
        <v>8342</v>
      </c>
      <c r="K38" s="1297">
        <v>10</v>
      </c>
      <c r="L38" s="2163" t="s">
        <v>8343</v>
      </c>
    </row>
    <row r="39" spans="1:12" ht="63" customHeight="1">
      <c r="A39" s="1738"/>
      <c r="B39" s="378" t="s">
        <v>8284</v>
      </c>
      <c r="C39" s="376" t="s">
        <v>3097</v>
      </c>
      <c r="D39" s="721" t="s">
        <v>8285</v>
      </c>
      <c r="E39" s="2168"/>
      <c r="F39" s="721" t="s">
        <v>799</v>
      </c>
      <c r="G39" s="1309" t="s">
        <v>46</v>
      </c>
      <c r="H39" s="1316">
        <v>1</v>
      </c>
      <c r="I39" s="1297" t="s">
        <v>8344</v>
      </c>
      <c r="J39" s="1297" t="s">
        <v>8345</v>
      </c>
      <c r="K39" s="1297">
        <v>10</v>
      </c>
      <c r="L39" s="2164"/>
    </row>
    <row r="40" spans="1:12" ht="63">
      <c r="A40" s="1740">
        <v>3</v>
      </c>
      <c r="B40" s="724" t="s">
        <v>8346</v>
      </c>
      <c r="C40" s="375" t="s">
        <v>8347</v>
      </c>
      <c r="D40" s="724" t="s">
        <v>8348</v>
      </c>
      <c r="E40" s="1312" t="s">
        <v>8</v>
      </c>
      <c r="F40" s="1309" t="s">
        <v>799</v>
      </c>
      <c r="G40" s="1309" t="s">
        <v>46</v>
      </c>
      <c r="H40" s="1331">
        <v>1</v>
      </c>
      <c r="I40" s="1297" t="s">
        <v>8349</v>
      </c>
      <c r="J40" s="1297">
        <v>1845</v>
      </c>
      <c r="K40" s="1297">
        <v>7.25</v>
      </c>
      <c r="L40" s="1317" t="s">
        <v>8350</v>
      </c>
    </row>
    <row r="41" spans="1:12" ht="63">
      <c r="A41" s="1741"/>
      <c r="B41" s="724" t="s">
        <v>8346</v>
      </c>
      <c r="C41" s="375" t="s">
        <v>8347</v>
      </c>
      <c r="D41" s="724" t="s">
        <v>8348</v>
      </c>
      <c r="E41" s="1312" t="s">
        <v>8</v>
      </c>
      <c r="F41" s="1309" t="s">
        <v>799</v>
      </c>
      <c r="G41" s="1309" t="s">
        <v>46</v>
      </c>
      <c r="H41" s="1331">
        <v>1</v>
      </c>
      <c r="I41" s="1331" t="s">
        <v>4555</v>
      </c>
      <c r="J41" s="1331">
        <v>28</v>
      </c>
      <c r="K41" s="1331">
        <v>10.35</v>
      </c>
      <c r="L41" s="1323" t="s">
        <v>8351</v>
      </c>
    </row>
    <row r="42" spans="1:12" ht="63">
      <c r="A42" s="1741"/>
      <c r="B42" s="724" t="s">
        <v>8346</v>
      </c>
      <c r="C42" s="375" t="s">
        <v>8347</v>
      </c>
      <c r="D42" s="724" t="s">
        <v>8348</v>
      </c>
      <c r="E42" s="1312" t="s">
        <v>8</v>
      </c>
      <c r="F42" s="1309" t="s">
        <v>799</v>
      </c>
      <c r="G42" s="1309" t="s">
        <v>46</v>
      </c>
      <c r="H42" s="1331">
        <v>1</v>
      </c>
      <c r="I42" s="1331" t="s">
        <v>4556</v>
      </c>
      <c r="J42" s="1331">
        <v>64</v>
      </c>
      <c r="K42" s="1331">
        <v>8</v>
      </c>
      <c r="L42" s="1326" t="s">
        <v>8352</v>
      </c>
    </row>
    <row r="43" spans="1:12" ht="63">
      <c r="A43" s="1741"/>
      <c r="B43" s="724" t="s">
        <v>8346</v>
      </c>
      <c r="C43" s="375" t="s">
        <v>8347</v>
      </c>
      <c r="D43" s="724" t="s">
        <v>8348</v>
      </c>
      <c r="E43" s="1312" t="s">
        <v>8</v>
      </c>
      <c r="F43" s="1315" t="s">
        <v>799</v>
      </c>
      <c r="G43" s="1315" t="s">
        <v>46</v>
      </c>
      <c r="H43" s="1310">
        <v>1</v>
      </c>
      <c r="I43" s="1310" t="s">
        <v>4531</v>
      </c>
      <c r="J43" s="1310">
        <v>73</v>
      </c>
      <c r="K43" s="1310">
        <v>8</v>
      </c>
      <c r="L43" s="1323" t="s">
        <v>8353</v>
      </c>
    </row>
    <row r="44" spans="1:12" ht="63">
      <c r="A44" s="1741"/>
      <c r="B44" s="724" t="s">
        <v>8346</v>
      </c>
      <c r="C44" s="375" t="s">
        <v>8347</v>
      </c>
      <c r="D44" s="724" t="s">
        <v>8348</v>
      </c>
      <c r="E44" s="1312" t="s">
        <v>8</v>
      </c>
      <c r="F44" s="1315" t="s">
        <v>799</v>
      </c>
      <c r="G44" s="1315" t="s">
        <v>46</v>
      </c>
      <c r="H44" s="1310">
        <v>1</v>
      </c>
      <c r="I44" s="1310" t="s">
        <v>4557</v>
      </c>
      <c r="J44" s="1310">
        <v>58</v>
      </c>
      <c r="K44" s="1310">
        <v>8</v>
      </c>
      <c r="L44" s="1323" t="s">
        <v>8354</v>
      </c>
    </row>
    <row r="45" spans="1:12" ht="63" customHeight="1">
      <c r="A45" s="1741"/>
      <c r="B45" s="721" t="s">
        <v>8346</v>
      </c>
      <c r="C45" s="381" t="s">
        <v>8347</v>
      </c>
      <c r="D45" s="721" t="s">
        <v>8348</v>
      </c>
      <c r="E45" s="2165" t="s">
        <v>8</v>
      </c>
      <c r="F45" s="721" t="s">
        <v>799</v>
      </c>
      <c r="G45" s="1309" t="s">
        <v>46</v>
      </c>
      <c r="H45" s="1316">
        <v>1</v>
      </c>
      <c r="I45" s="1316" t="s">
        <v>8355</v>
      </c>
      <c r="J45" s="1316">
        <v>32035</v>
      </c>
      <c r="K45" s="1316">
        <v>4.8</v>
      </c>
      <c r="L45" s="2163" t="s">
        <v>8356</v>
      </c>
    </row>
    <row r="46" spans="1:12" ht="63" customHeight="1">
      <c r="A46" s="1741"/>
      <c r="B46" s="721" t="s">
        <v>8346</v>
      </c>
      <c r="C46" s="381" t="s">
        <v>8347</v>
      </c>
      <c r="D46" s="721" t="s">
        <v>8348</v>
      </c>
      <c r="E46" s="2167"/>
      <c r="F46" s="721" t="s">
        <v>799</v>
      </c>
      <c r="G46" s="1309" t="s">
        <v>46</v>
      </c>
      <c r="H46" s="1316">
        <v>1</v>
      </c>
      <c r="I46" s="1297" t="s">
        <v>8357</v>
      </c>
      <c r="J46" s="1297">
        <v>320011</v>
      </c>
      <c r="K46" s="1297">
        <v>4.8</v>
      </c>
      <c r="L46" s="2164"/>
    </row>
    <row r="47" spans="1:12" ht="63" customHeight="1">
      <c r="A47" s="1741"/>
      <c r="B47" s="721" t="s">
        <v>8346</v>
      </c>
      <c r="C47" s="381" t="s">
        <v>8347</v>
      </c>
      <c r="D47" s="721" t="s">
        <v>8348</v>
      </c>
      <c r="E47" s="2165" t="s">
        <v>8</v>
      </c>
      <c r="F47" s="721" t="s">
        <v>799</v>
      </c>
      <c r="G47" s="1309" t="s">
        <v>46</v>
      </c>
      <c r="H47" s="1316">
        <v>1</v>
      </c>
      <c r="I47" s="1316" t="s">
        <v>8358</v>
      </c>
      <c r="J47" s="1316">
        <v>32022</v>
      </c>
      <c r="K47" s="1316">
        <v>4.8</v>
      </c>
      <c r="L47" s="2163" t="s">
        <v>8359</v>
      </c>
    </row>
    <row r="48" spans="1:12" ht="63" customHeight="1">
      <c r="A48" s="1742"/>
      <c r="B48" s="721" t="s">
        <v>8346</v>
      </c>
      <c r="C48" s="381" t="s">
        <v>8347</v>
      </c>
      <c r="D48" s="721" t="s">
        <v>8348</v>
      </c>
      <c r="E48" s="2167"/>
      <c r="F48" s="721" t="s">
        <v>799</v>
      </c>
      <c r="G48" s="1309" t="s">
        <v>46</v>
      </c>
      <c r="H48" s="1316">
        <v>1</v>
      </c>
      <c r="I48" s="1297" t="s">
        <v>8360</v>
      </c>
      <c r="J48" s="1297">
        <v>32015</v>
      </c>
      <c r="K48" s="1297">
        <v>4.8</v>
      </c>
      <c r="L48" s="2164"/>
    </row>
    <row r="49" spans="1:12" ht="63">
      <c r="A49" s="1740">
        <v>4</v>
      </c>
      <c r="B49" s="378" t="s">
        <v>8361</v>
      </c>
      <c r="C49" s="381" t="s">
        <v>8362</v>
      </c>
      <c r="D49" s="721" t="s">
        <v>8363</v>
      </c>
      <c r="E49" s="2178" t="s">
        <v>10</v>
      </c>
      <c r="F49" s="724" t="s">
        <v>799</v>
      </c>
      <c r="G49" s="1309" t="s">
        <v>46</v>
      </c>
      <c r="H49" s="1331">
        <v>1</v>
      </c>
      <c r="I49" s="1331" t="s">
        <v>4601</v>
      </c>
      <c r="J49" s="1331">
        <v>77862</v>
      </c>
      <c r="K49" s="1331">
        <v>50</v>
      </c>
      <c r="L49" s="2179" t="s">
        <v>8364</v>
      </c>
    </row>
    <row r="50" spans="1:12" ht="63">
      <c r="A50" s="1741"/>
      <c r="B50" s="378" t="s">
        <v>8361</v>
      </c>
      <c r="C50" s="381" t="s">
        <v>8362</v>
      </c>
      <c r="D50" s="721" t="s">
        <v>8363</v>
      </c>
      <c r="E50" s="2178"/>
      <c r="F50" s="724" t="s">
        <v>799</v>
      </c>
      <c r="G50" s="1309" t="s">
        <v>46</v>
      </c>
      <c r="H50" s="1331">
        <v>1</v>
      </c>
      <c r="I50" s="1331" t="s">
        <v>4602</v>
      </c>
      <c r="J50" s="1331">
        <v>41276</v>
      </c>
      <c r="K50" s="1331">
        <v>50</v>
      </c>
      <c r="L50" s="2179"/>
    </row>
    <row r="51" spans="1:12" ht="63">
      <c r="A51" s="1741"/>
      <c r="B51" s="378" t="s">
        <v>8361</v>
      </c>
      <c r="C51" s="381" t="s">
        <v>8362</v>
      </c>
      <c r="D51" s="721" t="s">
        <v>8363</v>
      </c>
      <c r="E51" s="2178"/>
      <c r="F51" s="724" t="s">
        <v>799</v>
      </c>
      <c r="G51" s="1309" t="s">
        <v>46</v>
      </c>
      <c r="H51" s="1331">
        <v>1</v>
      </c>
      <c r="I51" s="1331" t="s">
        <v>4600</v>
      </c>
      <c r="J51" s="1331">
        <v>41365</v>
      </c>
      <c r="K51" s="1331">
        <v>50</v>
      </c>
      <c r="L51" s="2179"/>
    </row>
    <row r="52" spans="1:12" ht="63">
      <c r="A52" s="1741"/>
      <c r="B52" s="378" t="s">
        <v>8361</v>
      </c>
      <c r="C52" s="381" t="s">
        <v>8362</v>
      </c>
      <c r="D52" s="721" t="s">
        <v>8363</v>
      </c>
      <c r="E52" s="2178"/>
      <c r="F52" s="724" t="s">
        <v>799</v>
      </c>
      <c r="G52" s="1309" t="s">
        <v>46</v>
      </c>
      <c r="H52" s="1331">
        <v>1</v>
      </c>
      <c r="I52" s="1331" t="s">
        <v>8365</v>
      </c>
      <c r="J52" s="1331">
        <v>40028</v>
      </c>
      <c r="K52" s="1331">
        <v>50</v>
      </c>
      <c r="L52" s="2179"/>
    </row>
    <row r="53" spans="1:12" ht="63">
      <c r="A53" s="1741"/>
      <c r="B53" s="378" t="s">
        <v>8361</v>
      </c>
      <c r="C53" s="381" t="s">
        <v>8362</v>
      </c>
      <c r="D53" s="721" t="s">
        <v>8363</v>
      </c>
      <c r="E53" s="2178"/>
      <c r="F53" s="724" t="s">
        <v>799</v>
      </c>
      <c r="G53" s="1309" t="s">
        <v>46</v>
      </c>
      <c r="H53" s="1331">
        <v>1</v>
      </c>
      <c r="I53" s="1331" t="s">
        <v>4596</v>
      </c>
      <c r="J53" s="1331">
        <v>41364</v>
      </c>
      <c r="K53" s="1331">
        <v>50</v>
      </c>
      <c r="L53" s="2179"/>
    </row>
    <row r="54" spans="1:12" ht="63">
      <c r="A54" s="1741"/>
      <c r="B54" s="378" t="s">
        <v>8361</v>
      </c>
      <c r="C54" s="381" t="s">
        <v>8362</v>
      </c>
      <c r="D54" s="721" t="s">
        <v>8363</v>
      </c>
      <c r="E54" s="2178"/>
      <c r="F54" s="724" t="s">
        <v>799</v>
      </c>
      <c r="G54" s="1309" t="s">
        <v>46</v>
      </c>
      <c r="H54" s="1331">
        <v>1</v>
      </c>
      <c r="I54" s="1331" t="s">
        <v>8366</v>
      </c>
      <c r="J54" s="1331">
        <v>43522</v>
      </c>
      <c r="K54" s="1331">
        <v>50</v>
      </c>
      <c r="L54" s="2179"/>
    </row>
    <row r="55" spans="1:12" ht="63">
      <c r="A55" s="1741"/>
      <c r="B55" s="378" t="s">
        <v>8361</v>
      </c>
      <c r="C55" s="381" t="s">
        <v>8362</v>
      </c>
      <c r="D55" s="721" t="s">
        <v>8363</v>
      </c>
      <c r="E55" s="2178"/>
      <c r="F55" s="724" t="s">
        <v>799</v>
      </c>
      <c r="G55" s="1309" t="s">
        <v>46</v>
      </c>
      <c r="H55" s="1331">
        <v>1</v>
      </c>
      <c r="I55" s="1331" t="s">
        <v>4603</v>
      </c>
      <c r="J55" s="1331">
        <v>77863</v>
      </c>
      <c r="K55" s="1331">
        <v>50</v>
      </c>
      <c r="L55" s="2179"/>
    </row>
    <row r="56" spans="1:12" ht="63">
      <c r="A56" s="1741"/>
      <c r="B56" s="378" t="s">
        <v>8361</v>
      </c>
      <c r="C56" s="381" t="s">
        <v>8362</v>
      </c>
      <c r="D56" s="721" t="s">
        <v>8363</v>
      </c>
      <c r="E56" s="2178"/>
      <c r="F56" s="724" t="s">
        <v>799</v>
      </c>
      <c r="G56" s="1309" t="s">
        <v>46</v>
      </c>
      <c r="H56" s="1331">
        <v>1</v>
      </c>
      <c r="I56" s="1331" t="s">
        <v>4599</v>
      </c>
      <c r="J56" s="1331">
        <v>40037</v>
      </c>
      <c r="K56" s="1331">
        <v>50</v>
      </c>
      <c r="L56" s="2179"/>
    </row>
    <row r="57" spans="1:12" ht="63">
      <c r="A57" s="1741"/>
      <c r="B57" s="378" t="s">
        <v>8361</v>
      </c>
      <c r="C57" s="381" t="s">
        <v>8362</v>
      </c>
      <c r="D57" s="721" t="s">
        <v>8363</v>
      </c>
      <c r="E57" s="2178"/>
      <c r="F57" s="724" t="s">
        <v>799</v>
      </c>
      <c r="G57" s="1309" t="s">
        <v>46</v>
      </c>
      <c r="H57" s="1331">
        <v>1</v>
      </c>
      <c r="I57" s="1331" t="s">
        <v>4598</v>
      </c>
      <c r="J57" s="1331">
        <v>23737</v>
      </c>
      <c r="K57" s="1331">
        <v>5</v>
      </c>
      <c r="L57" s="2179"/>
    </row>
    <row r="58" spans="1:12" ht="63">
      <c r="A58" s="1741"/>
      <c r="B58" s="378" t="s">
        <v>8361</v>
      </c>
      <c r="C58" s="381" t="s">
        <v>8362</v>
      </c>
      <c r="D58" s="721" t="s">
        <v>8363</v>
      </c>
      <c r="E58" s="2178"/>
      <c r="F58" s="724" t="s">
        <v>799</v>
      </c>
      <c r="G58" s="1309" t="s">
        <v>46</v>
      </c>
      <c r="H58" s="1331">
        <v>1</v>
      </c>
      <c r="I58" s="1331" t="s">
        <v>4595</v>
      </c>
      <c r="J58" s="1331">
        <v>23742</v>
      </c>
      <c r="K58" s="1331">
        <v>5</v>
      </c>
      <c r="L58" s="2179"/>
    </row>
    <row r="59" spans="1:12" ht="63">
      <c r="A59" s="1741"/>
      <c r="B59" s="378" t="s">
        <v>8361</v>
      </c>
      <c r="C59" s="381" t="s">
        <v>8362</v>
      </c>
      <c r="D59" s="721" t="s">
        <v>8363</v>
      </c>
      <c r="E59" s="2178"/>
      <c r="F59" s="724" t="s">
        <v>799</v>
      </c>
      <c r="G59" s="1309" t="s">
        <v>46</v>
      </c>
      <c r="H59" s="1331">
        <v>1</v>
      </c>
      <c r="I59" s="1331" t="s">
        <v>8367</v>
      </c>
      <c r="J59" s="1331">
        <v>23813</v>
      </c>
      <c r="K59" s="1331">
        <v>5</v>
      </c>
      <c r="L59" s="2179"/>
    </row>
    <row r="60" spans="1:12" ht="63">
      <c r="A60" s="1741"/>
      <c r="B60" s="378" t="s">
        <v>8361</v>
      </c>
      <c r="C60" s="381" t="s">
        <v>8362</v>
      </c>
      <c r="D60" s="721" t="s">
        <v>8363</v>
      </c>
      <c r="E60" s="2178"/>
      <c r="F60" s="724" t="s">
        <v>799</v>
      </c>
      <c r="G60" s="1309" t="s">
        <v>46</v>
      </c>
      <c r="H60" s="1331">
        <v>1</v>
      </c>
      <c r="I60" s="1331" t="s">
        <v>8368</v>
      </c>
      <c r="J60" s="1331">
        <v>77861</v>
      </c>
      <c r="K60" s="1331">
        <v>50</v>
      </c>
      <c r="L60" s="2179"/>
    </row>
    <row r="61" spans="1:12" ht="63">
      <c r="A61" s="1741"/>
      <c r="B61" s="378" t="s">
        <v>8361</v>
      </c>
      <c r="C61" s="381" t="s">
        <v>8362</v>
      </c>
      <c r="D61" s="721" t="s">
        <v>8363</v>
      </c>
      <c r="E61" s="2178"/>
      <c r="F61" s="724" t="s">
        <v>799</v>
      </c>
      <c r="G61" s="1309" t="s">
        <v>46</v>
      </c>
      <c r="H61" s="1331">
        <v>1</v>
      </c>
      <c r="I61" s="1331" t="s">
        <v>8369</v>
      </c>
      <c r="J61" s="1331">
        <v>40026</v>
      </c>
      <c r="K61" s="1331">
        <v>50</v>
      </c>
      <c r="L61" s="2179"/>
    </row>
    <row r="62" spans="1:12" ht="63">
      <c r="A62" s="1741"/>
      <c r="B62" s="378" t="s">
        <v>8361</v>
      </c>
      <c r="C62" s="381" t="s">
        <v>8362</v>
      </c>
      <c r="D62" s="721" t="s">
        <v>8363</v>
      </c>
      <c r="E62" s="2178"/>
      <c r="F62" s="724" t="s">
        <v>799</v>
      </c>
      <c r="G62" s="1309" t="s">
        <v>46</v>
      </c>
      <c r="H62" s="1331">
        <v>1</v>
      </c>
      <c r="I62" s="1331" t="s">
        <v>8370</v>
      </c>
      <c r="J62" s="1331">
        <v>41278</v>
      </c>
      <c r="K62" s="1331">
        <v>50</v>
      </c>
      <c r="L62" s="2179"/>
    </row>
    <row r="63" spans="1:12" ht="63">
      <c r="A63" s="1741"/>
      <c r="B63" s="378" t="s">
        <v>8361</v>
      </c>
      <c r="C63" s="381" t="s">
        <v>8362</v>
      </c>
      <c r="D63" s="721" t="s">
        <v>8363</v>
      </c>
      <c r="E63" s="2178"/>
      <c r="F63" s="724" t="s">
        <v>799</v>
      </c>
      <c r="G63" s="1309" t="s">
        <v>46</v>
      </c>
      <c r="H63" s="1331">
        <v>1</v>
      </c>
      <c r="I63" s="1331" t="s">
        <v>4597</v>
      </c>
      <c r="J63" s="1331">
        <v>40082</v>
      </c>
      <c r="K63" s="1331">
        <v>50</v>
      </c>
      <c r="L63" s="2179"/>
    </row>
    <row r="64" spans="1:12" ht="63">
      <c r="A64" s="1741"/>
      <c r="B64" s="378" t="s">
        <v>8361</v>
      </c>
      <c r="C64" s="381" t="s">
        <v>8362</v>
      </c>
      <c r="D64" s="721" t="s">
        <v>8363</v>
      </c>
      <c r="E64" s="2178"/>
      <c r="F64" s="724" t="s">
        <v>799</v>
      </c>
      <c r="G64" s="1309" t="s">
        <v>46</v>
      </c>
      <c r="H64" s="1331">
        <v>1</v>
      </c>
      <c r="I64" s="1331" t="s">
        <v>4594</v>
      </c>
      <c r="J64" s="1331">
        <v>77859</v>
      </c>
      <c r="K64" s="1331">
        <v>50</v>
      </c>
      <c r="L64" s="2179"/>
    </row>
    <row r="65" spans="1:12" ht="63">
      <c r="A65" s="1741"/>
      <c r="B65" s="378" t="s">
        <v>8361</v>
      </c>
      <c r="C65" s="381" t="s">
        <v>8362</v>
      </c>
      <c r="D65" s="721" t="s">
        <v>8363</v>
      </c>
      <c r="E65" s="2161"/>
      <c r="F65" s="724" t="s">
        <v>799</v>
      </c>
      <c r="G65" s="1309" t="s">
        <v>46</v>
      </c>
      <c r="H65" s="1331">
        <v>1</v>
      </c>
      <c r="I65" s="1331" t="s">
        <v>8371</v>
      </c>
      <c r="J65" s="1331">
        <v>77860</v>
      </c>
      <c r="K65" s="1331">
        <v>50</v>
      </c>
      <c r="L65" s="2175"/>
    </row>
    <row r="66" spans="1:12" ht="63">
      <c r="A66" s="1741"/>
      <c r="B66" s="374" t="s">
        <v>8361</v>
      </c>
      <c r="C66" s="375" t="s">
        <v>8362</v>
      </c>
      <c r="D66" s="724" t="s">
        <v>8363</v>
      </c>
      <c r="E66" s="1325" t="s">
        <v>8</v>
      </c>
      <c r="F66" s="1309" t="s">
        <v>799</v>
      </c>
      <c r="G66" s="1309" t="s">
        <v>46</v>
      </c>
      <c r="H66" s="1331">
        <v>1</v>
      </c>
      <c r="I66" s="1331" t="s">
        <v>8372</v>
      </c>
      <c r="J66" s="1331">
        <v>26</v>
      </c>
      <c r="K66" s="1331">
        <v>10.35</v>
      </c>
      <c r="L66" s="1326" t="s">
        <v>8373</v>
      </c>
    </row>
    <row r="67" spans="1:12" ht="63">
      <c r="A67" s="1741"/>
      <c r="B67" s="374" t="s">
        <v>8361</v>
      </c>
      <c r="C67" s="375" t="s">
        <v>8362</v>
      </c>
      <c r="D67" s="724" t="s">
        <v>8363</v>
      </c>
      <c r="E67" s="1325" t="s">
        <v>8</v>
      </c>
      <c r="F67" s="1309" t="s">
        <v>799</v>
      </c>
      <c r="G67" s="1309" t="s">
        <v>46</v>
      </c>
      <c r="H67" s="1331">
        <v>1</v>
      </c>
      <c r="I67" s="1331" t="s">
        <v>4578</v>
      </c>
      <c r="J67" s="1331">
        <v>64</v>
      </c>
      <c r="K67" s="1331">
        <v>8</v>
      </c>
      <c r="L67" s="729" t="s">
        <v>8374</v>
      </c>
    </row>
    <row r="68" spans="1:12" ht="63">
      <c r="A68" s="1741"/>
      <c r="B68" s="374" t="s">
        <v>8361</v>
      </c>
      <c r="C68" s="375" t="s">
        <v>8362</v>
      </c>
      <c r="D68" s="724" t="s">
        <v>8363</v>
      </c>
      <c r="E68" s="1325" t="s">
        <v>8</v>
      </c>
      <c r="F68" s="1309" t="s">
        <v>799</v>
      </c>
      <c r="G68" s="1309" t="s">
        <v>46</v>
      </c>
      <c r="H68" s="1331">
        <v>1</v>
      </c>
      <c r="I68" s="1331" t="s">
        <v>8375</v>
      </c>
      <c r="J68" s="1331">
        <v>2890</v>
      </c>
      <c r="K68" s="1331">
        <v>10</v>
      </c>
      <c r="L68" s="729" t="s">
        <v>8376</v>
      </c>
    </row>
    <row r="69" spans="1:12" ht="63">
      <c r="A69" s="1741"/>
      <c r="B69" s="374" t="s">
        <v>8361</v>
      </c>
      <c r="C69" s="375" t="s">
        <v>8362</v>
      </c>
      <c r="D69" s="724" t="s">
        <v>8363</v>
      </c>
      <c r="E69" s="1325" t="s">
        <v>8</v>
      </c>
      <c r="F69" s="1309" t="s">
        <v>799</v>
      </c>
      <c r="G69" s="1309" t="s">
        <v>46</v>
      </c>
      <c r="H69" s="1331">
        <v>1</v>
      </c>
      <c r="I69" s="1331" t="s">
        <v>8380</v>
      </c>
      <c r="J69" s="1331">
        <v>48</v>
      </c>
      <c r="K69" s="1331">
        <v>8</v>
      </c>
      <c r="L69" s="729" t="s">
        <v>8381</v>
      </c>
    </row>
    <row r="70" spans="1:12" ht="63">
      <c r="A70" s="1741"/>
      <c r="B70" s="374" t="s">
        <v>8361</v>
      </c>
      <c r="C70" s="375" t="s">
        <v>8362</v>
      </c>
      <c r="D70" s="724" t="s">
        <v>8363</v>
      </c>
      <c r="E70" s="1325" t="s">
        <v>8</v>
      </c>
      <c r="F70" s="1309" t="s">
        <v>799</v>
      </c>
      <c r="G70" s="1309" t="s">
        <v>46</v>
      </c>
      <c r="H70" s="1331">
        <v>1</v>
      </c>
      <c r="I70" s="1331" t="s">
        <v>8382</v>
      </c>
      <c r="J70" s="1331">
        <v>17</v>
      </c>
      <c r="K70" s="1331">
        <v>8</v>
      </c>
      <c r="L70" s="729" t="s">
        <v>8383</v>
      </c>
    </row>
    <row r="71" spans="1:12" ht="63">
      <c r="A71" s="1741"/>
      <c r="B71" s="374" t="s">
        <v>8361</v>
      </c>
      <c r="C71" s="375" t="s">
        <v>8362</v>
      </c>
      <c r="D71" s="724" t="s">
        <v>8363</v>
      </c>
      <c r="E71" s="1325" t="s">
        <v>8</v>
      </c>
      <c r="F71" s="1309" t="s">
        <v>799</v>
      </c>
      <c r="G71" s="1309" t="s">
        <v>46</v>
      </c>
      <c r="H71" s="1331">
        <v>1</v>
      </c>
      <c r="I71" s="1331" t="s">
        <v>8384</v>
      </c>
      <c r="J71" s="1331">
        <v>15</v>
      </c>
      <c r="K71" s="1331">
        <v>8</v>
      </c>
      <c r="L71" s="729" t="s">
        <v>8385</v>
      </c>
    </row>
    <row r="72" spans="1:12" ht="63">
      <c r="A72" s="1741"/>
      <c r="B72" s="374" t="s">
        <v>8361</v>
      </c>
      <c r="C72" s="375" t="s">
        <v>8362</v>
      </c>
      <c r="D72" s="724" t="s">
        <v>8363</v>
      </c>
      <c r="E72" s="1325" t="s">
        <v>8</v>
      </c>
      <c r="F72" s="1309" t="s">
        <v>799</v>
      </c>
      <c r="G72" s="1309" t="s">
        <v>46</v>
      </c>
      <c r="H72" s="1331">
        <v>1</v>
      </c>
      <c r="I72" s="1331" t="s">
        <v>8386</v>
      </c>
      <c r="J72" s="1331">
        <v>5</v>
      </c>
      <c r="K72" s="1331">
        <v>10</v>
      </c>
      <c r="L72" s="729" t="s">
        <v>8387</v>
      </c>
    </row>
    <row r="73" spans="1:12" ht="63">
      <c r="A73" s="1741"/>
      <c r="B73" s="374" t="s">
        <v>8361</v>
      </c>
      <c r="C73" s="375" t="s">
        <v>8362</v>
      </c>
      <c r="D73" s="724" t="s">
        <v>8363</v>
      </c>
      <c r="E73" s="1325" t="s">
        <v>8</v>
      </c>
      <c r="F73" s="1309" t="s">
        <v>799</v>
      </c>
      <c r="G73" s="1309" t="s">
        <v>46</v>
      </c>
      <c r="H73" s="1331">
        <v>1</v>
      </c>
      <c r="I73" s="1331" t="s">
        <v>8388</v>
      </c>
      <c r="J73" s="1331">
        <v>2</v>
      </c>
      <c r="K73" s="1331">
        <v>12</v>
      </c>
      <c r="L73" s="729" t="s">
        <v>8389</v>
      </c>
    </row>
    <row r="74" spans="1:12" ht="63" customHeight="1">
      <c r="A74" s="1741"/>
      <c r="B74" s="378" t="s">
        <v>8361</v>
      </c>
      <c r="C74" s="381" t="s">
        <v>8362</v>
      </c>
      <c r="D74" s="721" t="s">
        <v>8363</v>
      </c>
      <c r="E74" s="2161" t="s">
        <v>8</v>
      </c>
      <c r="F74" s="721" t="s">
        <v>799</v>
      </c>
      <c r="G74" s="1309" t="s">
        <v>46</v>
      </c>
      <c r="H74" s="1331">
        <v>1</v>
      </c>
      <c r="I74" s="1331" t="s">
        <v>8279</v>
      </c>
      <c r="J74" s="1331" t="s">
        <v>8390</v>
      </c>
      <c r="K74" s="1331">
        <v>5</v>
      </c>
      <c r="L74" s="2163" t="s">
        <v>8391</v>
      </c>
    </row>
    <row r="75" spans="1:12" ht="63" customHeight="1">
      <c r="A75" s="1742"/>
      <c r="B75" s="378" t="s">
        <v>8361</v>
      </c>
      <c r="C75" s="381" t="s">
        <v>8362</v>
      </c>
      <c r="D75" s="721" t="s">
        <v>8363</v>
      </c>
      <c r="E75" s="2162"/>
      <c r="F75" s="721" t="s">
        <v>799</v>
      </c>
      <c r="G75" s="1309" t="s">
        <v>46</v>
      </c>
      <c r="H75" s="1331">
        <v>1</v>
      </c>
      <c r="I75" s="1331" t="s">
        <v>8280</v>
      </c>
      <c r="J75" s="1331" t="s">
        <v>8392</v>
      </c>
      <c r="K75" s="1331">
        <v>5</v>
      </c>
      <c r="L75" s="2164"/>
    </row>
    <row r="76" spans="1:12" ht="63">
      <c r="A76" s="1740">
        <v>5</v>
      </c>
      <c r="B76" s="374" t="s">
        <v>8393</v>
      </c>
      <c r="C76" s="375" t="s">
        <v>8394</v>
      </c>
      <c r="D76" s="724" t="s">
        <v>8395</v>
      </c>
      <c r="E76" s="1325" t="s">
        <v>8</v>
      </c>
      <c r="F76" s="1309" t="s">
        <v>799</v>
      </c>
      <c r="G76" s="1309" t="s">
        <v>46</v>
      </c>
      <c r="H76" s="1331">
        <v>1</v>
      </c>
      <c r="I76" s="1331" t="s">
        <v>8396</v>
      </c>
      <c r="J76" s="1331">
        <v>41</v>
      </c>
      <c r="K76" s="1331">
        <v>10.35</v>
      </c>
      <c r="L76" s="1326" t="s">
        <v>8397</v>
      </c>
    </row>
    <row r="77" spans="1:12" ht="63">
      <c r="A77" s="1741"/>
      <c r="B77" s="374" t="s">
        <v>8393</v>
      </c>
      <c r="C77" s="375" t="s">
        <v>8394</v>
      </c>
      <c r="D77" s="724" t="s">
        <v>8395</v>
      </c>
      <c r="E77" s="1325" t="s">
        <v>8</v>
      </c>
      <c r="F77" s="1309" t="s">
        <v>799</v>
      </c>
      <c r="G77" s="1309" t="s">
        <v>46</v>
      </c>
      <c r="H77" s="1331">
        <v>1</v>
      </c>
      <c r="I77" s="1331" t="s">
        <v>8398</v>
      </c>
      <c r="J77" s="1331">
        <v>55</v>
      </c>
      <c r="K77" s="1331">
        <v>10.35</v>
      </c>
      <c r="L77" s="1326" t="s">
        <v>8399</v>
      </c>
    </row>
    <row r="78" spans="1:12" ht="63">
      <c r="A78" s="1741"/>
      <c r="B78" s="374" t="s">
        <v>8393</v>
      </c>
      <c r="C78" s="375" t="s">
        <v>8394</v>
      </c>
      <c r="D78" s="724" t="s">
        <v>8395</v>
      </c>
      <c r="E78" s="1325" t="s">
        <v>8</v>
      </c>
      <c r="F78" s="1309" t="s">
        <v>799</v>
      </c>
      <c r="G78" s="1309" t="s">
        <v>46</v>
      </c>
      <c r="H78" s="1331">
        <v>1</v>
      </c>
      <c r="I78" s="1331" t="s">
        <v>8400</v>
      </c>
      <c r="J78" s="1331">
        <v>39</v>
      </c>
      <c r="K78" s="1331">
        <v>10.35</v>
      </c>
      <c r="L78" s="1326" t="s">
        <v>8401</v>
      </c>
    </row>
    <row r="79" spans="1:12" ht="63">
      <c r="A79" s="1741"/>
      <c r="B79" s="374" t="s">
        <v>8393</v>
      </c>
      <c r="C79" s="375" t="s">
        <v>8394</v>
      </c>
      <c r="D79" s="724" t="s">
        <v>8395</v>
      </c>
      <c r="E79" s="1325" t="s">
        <v>8</v>
      </c>
      <c r="F79" s="1309" t="s">
        <v>799</v>
      </c>
      <c r="G79" s="1309" t="s">
        <v>46</v>
      </c>
      <c r="H79" s="1331">
        <v>1</v>
      </c>
      <c r="I79" s="1331" t="s">
        <v>4528</v>
      </c>
      <c r="J79" s="1331">
        <v>7</v>
      </c>
      <c r="K79" s="1331">
        <v>8</v>
      </c>
      <c r="L79" s="1326" t="s">
        <v>8402</v>
      </c>
    </row>
    <row r="80" spans="1:12" ht="63">
      <c r="A80" s="1741"/>
      <c r="B80" s="374" t="s">
        <v>8393</v>
      </c>
      <c r="C80" s="375" t="s">
        <v>8394</v>
      </c>
      <c r="D80" s="724" t="s">
        <v>8395</v>
      </c>
      <c r="E80" s="1325" t="s">
        <v>8</v>
      </c>
      <c r="F80" s="1309" t="s">
        <v>799</v>
      </c>
      <c r="G80" s="1309" t="s">
        <v>46</v>
      </c>
      <c r="H80" s="1331">
        <v>1</v>
      </c>
      <c r="I80" s="1331" t="s">
        <v>8403</v>
      </c>
      <c r="J80" s="1331">
        <v>9</v>
      </c>
      <c r="K80" s="1331">
        <v>10</v>
      </c>
      <c r="L80" s="1326" t="s">
        <v>8404</v>
      </c>
    </row>
    <row r="81" spans="1:13" ht="63">
      <c r="A81" s="1741"/>
      <c r="B81" s="374" t="s">
        <v>8393</v>
      </c>
      <c r="C81" s="375" t="s">
        <v>8394</v>
      </c>
      <c r="D81" s="724" t="s">
        <v>8395</v>
      </c>
      <c r="E81" s="1325" t="s">
        <v>8</v>
      </c>
      <c r="F81" s="1309" t="s">
        <v>799</v>
      </c>
      <c r="G81" s="1309" t="s">
        <v>46</v>
      </c>
      <c r="H81" s="1331">
        <v>1</v>
      </c>
      <c r="I81" s="1331" t="s">
        <v>8405</v>
      </c>
      <c r="J81" s="1331">
        <v>7</v>
      </c>
      <c r="K81" s="1331">
        <v>10</v>
      </c>
      <c r="L81" s="1326" t="s">
        <v>8406</v>
      </c>
    </row>
    <row r="82" spans="1:13" ht="63">
      <c r="A82" s="1741"/>
      <c r="B82" s="374" t="s">
        <v>8393</v>
      </c>
      <c r="C82" s="375" t="s">
        <v>8394</v>
      </c>
      <c r="D82" s="724" t="s">
        <v>8395</v>
      </c>
      <c r="E82" s="1325" t="s">
        <v>8</v>
      </c>
      <c r="F82" s="1309" t="s">
        <v>799</v>
      </c>
      <c r="G82" s="1309" t="s">
        <v>46</v>
      </c>
      <c r="H82" s="1331">
        <v>1</v>
      </c>
      <c r="I82" s="1331" t="s">
        <v>8407</v>
      </c>
      <c r="J82" s="1331">
        <v>8</v>
      </c>
      <c r="K82" s="1331">
        <v>10</v>
      </c>
      <c r="L82" s="1326" t="s">
        <v>8408</v>
      </c>
    </row>
    <row r="83" spans="1:13" s="372" customFormat="1" ht="63">
      <c r="A83" s="1740">
        <v>6</v>
      </c>
      <c r="B83" s="724" t="s">
        <v>8409</v>
      </c>
      <c r="C83" s="84" t="s">
        <v>8410</v>
      </c>
      <c r="D83" s="724" t="s">
        <v>8411</v>
      </c>
      <c r="E83" s="1325" t="s">
        <v>8</v>
      </c>
      <c r="F83" s="1309" t="s">
        <v>799</v>
      </c>
      <c r="G83" s="1309" t="s">
        <v>46</v>
      </c>
      <c r="H83" s="1331">
        <v>1</v>
      </c>
      <c r="I83" s="1331" t="s">
        <v>8412</v>
      </c>
      <c r="J83" s="1331" t="s">
        <v>8413</v>
      </c>
      <c r="K83" s="1331">
        <v>10</v>
      </c>
      <c r="L83" s="1326" t="s">
        <v>8414</v>
      </c>
      <c r="M83" s="1297"/>
    </row>
    <row r="84" spans="1:13" s="372" customFormat="1" ht="63">
      <c r="A84" s="1741"/>
      <c r="B84" s="724" t="s">
        <v>8409</v>
      </c>
      <c r="C84" s="84" t="s">
        <v>8410</v>
      </c>
      <c r="D84" s="724" t="s">
        <v>8411</v>
      </c>
      <c r="E84" s="1325" t="s">
        <v>8</v>
      </c>
      <c r="F84" s="1309" t="s">
        <v>799</v>
      </c>
      <c r="G84" s="1309" t="s">
        <v>46</v>
      </c>
      <c r="H84" s="1331">
        <v>1</v>
      </c>
      <c r="I84" s="1331" t="s">
        <v>8415</v>
      </c>
      <c r="J84" s="1331">
        <v>98</v>
      </c>
      <c r="K84" s="1331">
        <v>10</v>
      </c>
      <c r="L84" s="1326" t="s">
        <v>8416</v>
      </c>
      <c r="M84" s="1297"/>
    </row>
    <row r="85" spans="1:13" s="372" customFormat="1" ht="47.25" customHeight="1">
      <c r="A85" s="1740">
        <v>7</v>
      </c>
      <c r="B85" s="378" t="s">
        <v>8417</v>
      </c>
      <c r="C85" s="381" t="s">
        <v>8418</v>
      </c>
      <c r="D85" s="721" t="s">
        <v>8419</v>
      </c>
      <c r="E85" s="2178" t="s">
        <v>10</v>
      </c>
      <c r="F85" s="724" t="s">
        <v>799</v>
      </c>
      <c r="G85" s="1309" t="s">
        <v>46</v>
      </c>
      <c r="H85" s="1331">
        <v>1</v>
      </c>
      <c r="I85" s="1331" t="s">
        <v>8420</v>
      </c>
      <c r="J85" s="1331">
        <v>10315</v>
      </c>
      <c r="K85" s="1331">
        <v>100</v>
      </c>
      <c r="L85" s="2163" t="s">
        <v>8421</v>
      </c>
      <c r="M85" s="1297"/>
    </row>
    <row r="86" spans="1:13" s="372" customFormat="1" ht="63">
      <c r="A86" s="1741"/>
      <c r="B86" s="378" t="s">
        <v>8417</v>
      </c>
      <c r="C86" s="381" t="s">
        <v>8418</v>
      </c>
      <c r="D86" s="721" t="s">
        <v>8419</v>
      </c>
      <c r="E86" s="2178"/>
      <c r="F86" s="724" t="s">
        <v>799</v>
      </c>
      <c r="G86" s="1309" t="s">
        <v>46</v>
      </c>
      <c r="H86" s="1331">
        <v>1</v>
      </c>
      <c r="I86" s="1331" t="s">
        <v>8422</v>
      </c>
      <c r="J86" s="1331">
        <v>10316</v>
      </c>
      <c r="K86" s="1331">
        <v>100</v>
      </c>
      <c r="L86" s="2169"/>
      <c r="M86" s="1297"/>
    </row>
    <row r="87" spans="1:13" s="372" customFormat="1" ht="63">
      <c r="A87" s="1741"/>
      <c r="B87" s="378" t="s">
        <v>8417</v>
      </c>
      <c r="C87" s="381" t="s">
        <v>8418</v>
      </c>
      <c r="D87" s="721" t="s">
        <v>8419</v>
      </c>
      <c r="E87" s="2178"/>
      <c r="F87" s="724" t="s">
        <v>799</v>
      </c>
      <c r="G87" s="1309" t="s">
        <v>46</v>
      </c>
      <c r="H87" s="1331">
        <v>1</v>
      </c>
      <c r="I87" s="1331" t="s">
        <v>8423</v>
      </c>
      <c r="J87" s="1331">
        <v>10317</v>
      </c>
      <c r="K87" s="1331">
        <v>100</v>
      </c>
      <c r="L87" s="2169"/>
      <c r="M87" s="1297"/>
    </row>
    <row r="88" spans="1:13" s="372" customFormat="1" ht="63">
      <c r="A88" s="1741"/>
      <c r="B88" s="378" t="s">
        <v>8417</v>
      </c>
      <c r="C88" s="381" t="s">
        <v>8418</v>
      </c>
      <c r="D88" s="721" t="s">
        <v>8419</v>
      </c>
      <c r="E88" s="2178"/>
      <c r="F88" s="724" t="s">
        <v>799</v>
      </c>
      <c r="G88" s="1309" t="s">
        <v>46</v>
      </c>
      <c r="H88" s="1331">
        <v>1</v>
      </c>
      <c r="I88" s="1331" t="s">
        <v>8424</v>
      </c>
      <c r="J88" s="1331">
        <v>10318</v>
      </c>
      <c r="K88" s="1331">
        <v>100</v>
      </c>
      <c r="L88" s="2169"/>
      <c r="M88" s="1297"/>
    </row>
    <row r="89" spans="1:13" ht="63">
      <c r="A89" s="1741"/>
      <c r="B89" s="378" t="s">
        <v>8417</v>
      </c>
      <c r="C89" s="381" t="s">
        <v>8418</v>
      </c>
      <c r="D89" s="721" t="s">
        <v>8419</v>
      </c>
      <c r="E89" s="2178"/>
      <c r="F89" s="724" t="s">
        <v>799</v>
      </c>
      <c r="G89" s="1309" t="s">
        <v>46</v>
      </c>
      <c r="H89" s="1331">
        <v>1</v>
      </c>
      <c r="I89" s="1331" t="s">
        <v>8425</v>
      </c>
      <c r="J89" s="1331">
        <v>10319</v>
      </c>
      <c r="K89" s="1331">
        <v>100</v>
      </c>
      <c r="L89" s="2169"/>
    </row>
    <row r="90" spans="1:13" ht="63">
      <c r="A90" s="1741"/>
      <c r="B90" s="378" t="s">
        <v>8417</v>
      </c>
      <c r="C90" s="381" t="s">
        <v>8418</v>
      </c>
      <c r="D90" s="721" t="s">
        <v>8419</v>
      </c>
      <c r="E90" s="2178"/>
      <c r="F90" s="724" t="s">
        <v>799</v>
      </c>
      <c r="G90" s="1309" t="s">
        <v>46</v>
      </c>
      <c r="H90" s="1331">
        <v>1</v>
      </c>
      <c r="I90" s="1331" t="s">
        <v>8426</v>
      </c>
      <c r="J90" s="1331">
        <v>10320</v>
      </c>
      <c r="K90" s="1331">
        <v>100</v>
      </c>
      <c r="L90" s="2164"/>
    </row>
    <row r="91" spans="1:13" ht="63">
      <c r="A91" s="1742"/>
      <c r="B91" s="378" t="s">
        <v>8417</v>
      </c>
      <c r="C91" s="381" t="s">
        <v>8418</v>
      </c>
      <c r="D91" s="721" t="s">
        <v>8419</v>
      </c>
      <c r="E91" s="1313" t="s">
        <v>8</v>
      </c>
      <c r="F91" s="721" t="s">
        <v>799</v>
      </c>
      <c r="G91" s="1309" t="s">
        <v>46</v>
      </c>
      <c r="H91" s="1331">
        <v>1</v>
      </c>
      <c r="I91" s="1297" t="s">
        <v>8429</v>
      </c>
      <c r="J91" s="1297">
        <v>1070</v>
      </c>
      <c r="K91" s="1297">
        <v>3.4</v>
      </c>
      <c r="L91" s="1314" t="s">
        <v>8428</v>
      </c>
    </row>
    <row r="92" spans="1:13" ht="63">
      <c r="A92" s="1740">
        <v>8</v>
      </c>
      <c r="B92" s="724" t="s">
        <v>8430</v>
      </c>
      <c r="C92" s="375" t="s">
        <v>8431</v>
      </c>
      <c r="D92" s="724" t="s">
        <v>8432</v>
      </c>
      <c r="E92" s="1325" t="s">
        <v>8</v>
      </c>
      <c r="F92" s="1309" t="s">
        <v>799</v>
      </c>
      <c r="G92" s="1309" t="s">
        <v>46</v>
      </c>
      <c r="H92" s="1331">
        <v>1</v>
      </c>
      <c r="I92" s="1297" t="s">
        <v>8433</v>
      </c>
      <c r="J92" s="1297" t="s">
        <v>8434</v>
      </c>
      <c r="K92" s="1297">
        <v>8</v>
      </c>
      <c r="L92" s="1327" t="s">
        <v>8435</v>
      </c>
    </row>
    <row r="93" spans="1:13" ht="63">
      <c r="A93" s="1741"/>
      <c r="B93" s="724" t="s">
        <v>8430</v>
      </c>
      <c r="C93" s="375" t="s">
        <v>8431</v>
      </c>
      <c r="D93" s="724" t="s">
        <v>8432</v>
      </c>
      <c r="E93" s="1325" t="s">
        <v>8</v>
      </c>
      <c r="F93" s="1309" t="s">
        <v>799</v>
      </c>
      <c r="G93" s="1309" t="s">
        <v>46</v>
      </c>
      <c r="H93" s="1297">
        <v>1</v>
      </c>
      <c r="I93" s="1297" t="s">
        <v>8436</v>
      </c>
      <c r="J93" s="1297">
        <v>5063</v>
      </c>
      <c r="K93" s="1297">
        <v>4.8</v>
      </c>
      <c r="L93" s="730" t="s">
        <v>8437</v>
      </c>
    </row>
    <row r="94" spans="1:13" ht="63">
      <c r="A94" s="1741"/>
      <c r="B94" s="724" t="s">
        <v>8430</v>
      </c>
      <c r="C94" s="375" t="s">
        <v>8431</v>
      </c>
      <c r="D94" s="724" t="s">
        <v>8432</v>
      </c>
      <c r="E94" s="1325" t="s">
        <v>8</v>
      </c>
      <c r="F94" s="1309" t="s">
        <v>799</v>
      </c>
      <c r="G94" s="1309" t="s">
        <v>46</v>
      </c>
      <c r="H94" s="1331">
        <v>1</v>
      </c>
      <c r="I94" s="1331" t="s">
        <v>8438</v>
      </c>
      <c r="J94" s="1331" t="s">
        <v>8439</v>
      </c>
      <c r="K94" s="1331">
        <v>8</v>
      </c>
      <c r="L94" s="1326" t="s">
        <v>8440</v>
      </c>
    </row>
    <row r="95" spans="1:13" ht="63">
      <c r="A95" s="1741"/>
      <c r="B95" s="724" t="s">
        <v>8430</v>
      </c>
      <c r="C95" s="375" t="s">
        <v>8431</v>
      </c>
      <c r="D95" s="724" t="s">
        <v>8432</v>
      </c>
      <c r="E95" s="1325" t="s">
        <v>8</v>
      </c>
      <c r="F95" s="1309" t="s">
        <v>799</v>
      </c>
      <c r="G95" s="1309" t="s">
        <v>46</v>
      </c>
      <c r="H95" s="1331">
        <v>1</v>
      </c>
      <c r="I95" s="1331" t="s">
        <v>8441</v>
      </c>
      <c r="J95" s="1331" t="s">
        <v>8442</v>
      </c>
      <c r="K95" s="1331">
        <v>8</v>
      </c>
      <c r="L95" s="1326" t="s">
        <v>8443</v>
      </c>
    </row>
    <row r="96" spans="1:13" ht="63">
      <c r="A96" s="1741"/>
      <c r="B96" s="724" t="s">
        <v>8430</v>
      </c>
      <c r="C96" s="375" t="s">
        <v>8431</v>
      </c>
      <c r="D96" s="724" t="s">
        <v>8432</v>
      </c>
      <c r="E96" s="1325" t="s">
        <v>8</v>
      </c>
      <c r="F96" s="1309" t="s">
        <v>799</v>
      </c>
      <c r="G96" s="1309" t="s">
        <v>46</v>
      </c>
      <c r="H96" s="1331">
        <v>1</v>
      </c>
      <c r="I96" s="1331" t="s">
        <v>8444</v>
      </c>
      <c r="J96" s="1331" t="s">
        <v>8445</v>
      </c>
      <c r="K96" s="1331">
        <v>10</v>
      </c>
      <c r="L96" s="1326" t="s">
        <v>8446</v>
      </c>
    </row>
    <row r="97" spans="1:22" ht="63">
      <c r="A97" s="1741"/>
      <c r="B97" s="724" t="s">
        <v>8430</v>
      </c>
      <c r="C97" s="375" t="s">
        <v>8431</v>
      </c>
      <c r="D97" s="724" t="s">
        <v>8432</v>
      </c>
      <c r="E97" s="1325" t="s">
        <v>8</v>
      </c>
      <c r="F97" s="1309" t="s">
        <v>799</v>
      </c>
      <c r="G97" s="1309" t="s">
        <v>46</v>
      </c>
      <c r="H97" s="1331">
        <v>1</v>
      </c>
      <c r="I97" s="1331" t="s">
        <v>8447</v>
      </c>
      <c r="J97" s="1331" t="s">
        <v>8448</v>
      </c>
      <c r="K97" s="1331">
        <v>8</v>
      </c>
      <c r="L97" s="1326" t="s">
        <v>8449</v>
      </c>
    </row>
    <row r="98" spans="1:22" ht="63">
      <c r="A98" s="1741"/>
      <c r="B98" s="724" t="s">
        <v>8430</v>
      </c>
      <c r="C98" s="375" t="s">
        <v>8431</v>
      </c>
      <c r="D98" s="724" t="s">
        <v>8432</v>
      </c>
      <c r="E98" s="1325" t="s">
        <v>8</v>
      </c>
      <c r="F98" s="1309" t="s">
        <v>799</v>
      </c>
      <c r="G98" s="1309" t="s">
        <v>46</v>
      </c>
      <c r="H98" s="1331">
        <v>1</v>
      </c>
      <c r="I98" s="1331" t="s">
        <v>8450</v>
      </c>
      <c r="J98" s="1331" t="s">
        <v>8451</v>
      </c>
      <c r="K98" s="1331">
        <v>8</v>
      </c>
      <c r="L98" s="1326" t="s">
        <v>8452</v>
      </c>
    </row>
    <row r="99" spans="1:22" ht="63">
      <c r="A99" s="1741"/>
      <c r="B99" s="724" t="s">
        <v>8430</v>
      </c>
      <c r="C99" s="375" t="s">
        <v>8431</v>
      </c>
      <c r="D99" s="724" t="s">
        <v>8432</v>
      </c>
      <c r="E99" s="1325" t="s">
        <v>8</v>
      </c>
      <c r="F99" s="1309" t="s">
        <v>799</v>
      </c>
      <c r="G99" s="1309" t="s">
        <v>46</v>
      </c>
      <c r="H99" s="1331">
        <v>1</v>
      </c>
      <c r="I99" s="1331" t="s">
        <v>8453</v>
      </c>
      <c r="J99" s="1331" t="s">
        <v>8454</v>
      </c>
      <c r="K99" s="1331">
        <v>10</v>
      </c>
      <c r="L99" s="1326" t="s">
        <v>8455</v>
      </c>
    </row>
    <row r="100" spans="1:22" ht="63">
      <c r="A100" s="1741"/>
      <c r="B100" s="724" t="s">
        <v>8430</v>
      </c>
      <c r="C100" s="375" t="s">
        <v>8431</v>
      </c>
      <c r="D100" s="724" t="s">
        <v>8432</v>
      </c>
      <c r="E100" s="1325" t="s">
        <v>8</v>
      </c>
      <c r="F100" s="1309" t="s">
        <v>799</v>
      </c>
      <c r="G100" s="1309" t="s">
        <v>46</v>
      </c>
      <c r="H100" s="1331">
        <v>1</v>
      </c>
      <c r="I100" s="1331" t="s">
        <v>8456</v>
      </c>
      <c r="J100" s="1331" t="s">
        <v>8457</v>
      </c>
      <c r="K100" s="1331">
        <v>10</v>
      </c>
      <c r="L100" s="1326" t="s">
        <v>8458</v>
      </c>
    </row>
    <row r="101" spans="1:22" ht="63">
      <c r="A101" s="1741"/>
      <c r="B101" s="724" t="s">
        <v>8430</v>
      </c>
      <c r="C101" s="375" t="s">
        <v>8431</v>
      </c>
      <c r="D101" s="724" t="s">
        <v>8432</v>
      </c>
      <c r="E101" s="1325" t="s">
        <v>8</v>
      </c>
      <c r="F101" s="1309" t="s">
        <v>799</v>
      </c>
      <c r="G101" s="1309" t="s">
        <v>46</v>
      </c>
      <c r="H101" s="1331">
        <v>1</v>
      </c>
      <c r="I101" s="1331" t="s">
        <v>8459</v>
      </c>
      <c r="J101" s="1331">
        <v>1216</v>
      </c>
      <c r="K101" s="1331">
        <v>4.8499999999999996</v>
      </c>
      <c r="L101" s="1326" t="s">
        <v>8460</v>
      </c>
    </row>
    <row r="102" spans="1:22" ht="63">
      <c r="A102" s="1741"/>
      <c r="B102" s="724" t="s">
        <v>8430</v>
      </c>
      <c r="C102" s="375" t="s">
        <v>8431</v>
      </c>
      <c r="D102" s="724" t="s">
        <v>8432</v>
      </c>
      <c r="E102" s="1325" t="s">
        <v>8</v>
      </c>
      <c r="F102" s="1309" t="s">
        <v>799</v>
      </c>
      <c r="G102" s="1309" t="s">
        <v>46</v>
      </c>
      <c r="H102" s="1331">
        <v>1</v>
      </c>
      <c r="I102" s="1331" t="s">
        <v>8461</v>
      </c>
      <c r="J102" s="1331" t="s">
        <v>8462</v>
      </c>
      <c r="K102" s="1331">
        <v>5</v>
      </c>
      <c r="L102" s="1326" t="s">
        <v>8463</v>
      </c>
    </row>
    <row r="103" spans="1:22" ht="63">
      <c r="A103" s="1741"/>
      <c r="B103" s="724" t="s">
        <v>8430</v>
      </c>
      <c r="C103" s="375" t="s">
        <v>8431</v>
      </c>
      <c r="D103" s="724" t="s">
        <v>8432</v>
      </c>
      <c r="E103" s="1325" t="s">
        <v>8</v>
      </c>
      <c r="F103" s="1309" t="s">
        <v>799</v>
      </c>
      <c r="G103" s="1309" t="s">
        <v>46</v>
      </c>
      <c r="H103" s="1331">
        <v>1</v>
      </c>
      <c r="I103" s="1331" t="s">
        <v>8464</v>
      </c>
      <c r="J103" s="1331" t="s">
        <v>8465</v>
      </c>
      <c r="K103" s="1331">
        <v>8</v>
      </c>
      <c r="L103" s="1326" t="s">
        <v>8466</v>
      </c>
    </row>
    <row r="104" spans="1:22" ht="63">
      <c r="A104" s="1741"/>
      <c r="B104" s="724" t="s">
        <v>8430</v>
      </c>
      <c r="C104" s="375" t="s">
        <v>8431</v>
      </c>
      <c r="D104" s="724" t="s">
        <v>8432</v>
      </c>
      <c r="E104" s="1325" t="s">
        <v>8</v>
      </c>
      <c r="F104" s="1309" t="s">
        <v>799</v>
      </c>
      <c r="G104" s="1309" t="s">
        <v>46</v>
      </c>
      <c r="H104" s="1331">
        <v>1</v>
      </c>
      <c r="I104" s="1331" t="s">
        <v>14299</v>
      </c>
      <c r="J104" s="1331" t="s">
        <v>14300</v>
      </c>
      <c r="K104" s="1331">
        <v>8</v>
      </c>
      <c r="L104" s="1326" t="s">
        <v>14301</v>
      </c>
    </row>
    <row r="105" spans="1:22" ht="63">
      <c r="A105" s="1741"/>
      <c r="B105" s="724" t="s">
        <v>8430</v>
      </c>
      <c r="C105" s="375" t="s">
        <v>8431</v>
      </c>
      <c r="D105" s="724" t="s">
        <v>8432</v>
      </c>
      <c r="E105" s="1325" t="s">
        <v>8</v>
      </c>
      <c r="F105" s="1309" t="s">
        <v>799</v>
      </c>
      <c r="G105" s="1309" t="s">
        <v>46</v>
      </c>
      <c r="H105" s="1331">
        <v>1</v>
      </c>
      <c r="I105" s="1331" t="s">
        <v>13172</v>
      </c>
      <c r="J105" s="1331" t="s">
        <v>14302</v>
      </c>
      <c r="K105" s="1331">
        <v>8</v>
      </c>
      <c r="L105" s="1326" t="s">
        <v>14303</v>
      </c>
    </row>
    <row r="106" spans="1:22" ht="63">
      <c r="A106" s="1741"/>
      <c r="B106" s="724" t="s">
        <v>8430</v>
      </c>
      <c r="C106" s="375" t="s">
        <v>8431</v>
      </c>
      <c r="D106" s="724" t="s">
        <v>8432</v>
      </c>
      <c r="E106" s="1325" t="s">
        <v>8</v>
      </c>
      <c r="F106" s="1309" t="s">
        <v>799</v>
      </c>
      <c r="G106" s="1309" t="s">
        <v>46</v>
      </c>
      <c r="H106" s="1331">
        <v>1</v>
      </c>
      <c r="I106" s="1331" t="s">
        <v>8623</v>
      </c>
      <c r="J106" s="1331" t="s">
        <v>14304</v>
      </c>
      <c r="K106" s="1331">
        <v>8</v>
      </c>
      <c r="L106" s="1326" t="s">
        <v>14305</v>
      </c>
    </row>
    <row r="107" spans="1:22" ht="63">
      <c r="A107" s="1741"/>
      <c r="B107" s="724" t="s">
        <v>8430</v>
      </c>
      <c r="C107" s="375" t="s">
        <v>8431</v>
      </c>
      <c r="D107" s="724" t="s">
        <v>8432</v>
      </c>
      <c r="E107" s="2148" t="s">
        <v>10</v>
      </c>
      <c r="F107" s="721" t="s">
        <v>799</v>
      </c>
      <c r="G107" s="1309" t="s">
        <v>46</v>
      </c>
      <c r="H107" s="1295">
        <v>1</v>
      </c>
      <c r="I107" s="386" t="s">
        <v>8864</v>
      </c>
      <c r="J107" s="386" t="s">
        <v>8865</v>
      </c>
      <c r="K107" s="1295">
        <v>202.3</v>
      </c>
      <c r="L107" s="2146" t="s">
        <v>14805</v>
      </c>
    </row>
    <row r="108" spans="1:22" ht="63">
      <c r="A108" s="1741"/>
      <c r="B108" s="724" t="s">
        <v>8430</v>
      </c>
      <c r="C108" s="375" t="s">
        <v>8431</v>
      </c>
      <c r="D108" s="724" t="s">
        <v>8432</v>
      </c>
      <c r="E108" s="2155"/>
      <c r="F108" s="721" t="s">
        <v>799</v>
      </c>
      <c r="G108" s="1309" t="s">
        <v>46</v>
      </c>
      <c r="H108" s="1295">
        <v>1</v>
      </c>
      <c r="I108" s="386" t="s">
        <v>8866</v>
      </c>
      <c r="J108" s="386" t="s">
        <v>8867</v>
      </c>
      <c r="K108" s="1295">
        <v>202.3</v>
      </c>
      <c r="L108" s="2158"/>
    </row>
    <row r="109" spans="1:22" ht="63">
      <c r="A109" s="1741"/>
      <c r="B109" s="724" t="s">
        <v>8430</v>
      </c>
      <c r="C109" s="375" t="s">
        <v>8431</v>
      </c>
      <c r="D109" s="724" t="s">
        <v>8432</v>
      </c>
      <c r="E109" s="2149"/>
      <c r="F109" s="721" t="s">
        <v>799</v>
      </c>
      <c r="G109" s="1309" t="s">
        <v>46</v>
      </c>
      <c r="H109" s="1295">
        <v>1</v>
      </c>
      <c r="I109" s="386" t="s">
        <v>8868</v>
      </c>
      <c r="J109" s="386" t="s">
        <v>8869</v>
      </c>
      <c r="K109" s="1295">
        <v>202.3</v>
      </c>
      <c r="L109" s="2147"/>
    </row>
    <row r="110" spans="1:22" ht="63">
      <c r="A110" s="1741"/>
      <c r="B110" s="724" t="s">
        <v>8430</v>
      </c>
      <c r="C110" s="375" t="s">
        <v>8431</v>
      </c>
      <c r="D110" s="724" t="s">
        <v>8432</v>
      </c>
      <c r="E110" s="2161" t="s">
        <v>8</v>
      </c>
      <c r="F110" s="721" t="s">
        <v>799</v>
      </c>
      <c r="G110" s="1309" t="s">
        <v>46</v>
      </c>
      <c r="H110" s="1295">
        <v>1</v>
      </c>
      <c r="I110" s="386" t="s">
        <v>14806</v>
      </c>
      <c r="J110" s="386">
        <v>19026</v>
      </c>
      <c r="K110" s="1295">
        <v>8.5</v>
      </c>
      <c r="L110" s="2148" t="s">
        <v>14807</v>
      </c>
    </row>
    <row r="111" spans="1:22" ht="63">
      <c r="A111" s="1742"/>
      <c r="B111" s="724" t="s">
        <v>8430</v>
      </c>
      <c r="C111" s="375" t="s">
        <v>8431</v>
      </c>
      <c r="D111" s="724" t="s">
        <v>8432</v>
      </c>
      <c r="E111" s="2162"/>
      <c r="F111" s="721" t="s">
        <v>799</v>
      </c>
      <c r="G111" s="1309" t="s">
        <v>46</v>
      </c>
      <c r="H111" s="1295">
        <v>1</v>
      </c>
      <c r="I111" s="386" t="s">
        <v>9600</v>
      </c>
      <c r="J111" s="386">
        <v>19025</v>
      </c>
      <c r="K111" s="1295">
        <v>8.5</v>
      </c>
      <c r="L111" s="2149"/>
    </row>
    <row r="112" spans="1:22" s="610" customFormat="1" ht="63">
      <c r="A112" s="1743">
        <v>9</v>
      </c>
      <c r="B112" s="721" t="s">
        <v>8467</v>
      </c>
      <c r="C112" s="376" t="s">
        <v>8468</v>
      </c>
      <c r="D112" s="721" t="s">
        <v>8469</v>
      </c>
      <c r="E112" s="2178" t="s">
        <v>8</v>
      </c>
      <c r="F112" s="724" t="s">
        <v>799</v>
      </c>
      <c r="G112" s="1309" t="s">
        <v>46</v>
      </c>
      <c r="H112" s="1316">
        <v>1</v>
      </c>
      <c r="I112" s="1316" t="s">
        <v>8470</v>
      </c>
      <c r="J112" s="1316">
        <v>43475</v>
      </c>
      <c r="K112" s="1316">
        <v>4.8499999999999996</v>
      </c>
      <c r="L112" s="2179" t="s">
        <v>8471</v>
      </c>
      <c r="M112" s="1329"/>
      <c r="N112" s="608"/>
      <c r="O112" s="608"/>
      <c r="P112" s="609"/>
      <c r="Q112" s="608"/>
      <c r="R112" s="608"/>
      <c r="S112" s="609"/>
      <c r="T112" s="609"/>
      <c r="U112" s="609"/>
      <c r="V112" s="609"/>
    </row>
    <row r="113" spans="1:13" s="610" customFormat="1" ht="63">
      <c r="A113" s="1743"/>
      <c r="B113" s="721" t="s">
        <v>8467</v>
      </c>
      <c r="C113" s="376" t="s">
        <v>8468</v>
      </c>
      <c r="D113" s="721" t="s">
        <v>8469</v>
      </c>
      <c r="E113" s="2178"/>
      <c r="F113" s="724" t="s">
        <v>799</v>
      </c>
      <c r="G113" s="1309" t="s">
        <v>46</v>
      </c>
      <c r="H113" s="1316">
        <v>1</v>
      </c>
      <c r="I113" s="1316" t="s">
        <v>8472</v>
      </c>
      <c r="J113" s="1316">
        <v>43777</v>
      </c>
      <c r="K113" s="1316">
        <v>4.8499999999999996</v>
      </c>
      <c r="L113" s="2179"/>
      <c r="M113" s="677"/>
    </row>
    <row r="114" spans="1:13" s="610" customFormat="1" ht="63">
      <c r="A114" s="1743"/>
      <c r="B114" s="721" t="s">
        <v>8467</v>
      </c>
      <c r="C114" s="376" t="s">
        <v>8468</v>
      </c>
      <c r="D114" s="721" t="s">
        <v>8469</v>
      </c>
      <c r="E114" s="2168" t="s">
        <v>8</v>
      </c>
      <c r="F114" s="724" t="s">
        <v>799</v>
      </c>
      <c r="G114" s="1309" t="s">
        <v>46</v>
      </c>
      <c r="H114" s="1316">
        <v>1</v>
      </c>
      <c r="I114" s="1316" t="s">
        <v>8473</v>
      </c>
      <c r="J114" s="1316">
        <v>7319</v>
      </c>
      <c r="K114" s="1316">
        <v>5</v>
      </c>
      <c r="L114" s="2175" t="s">
        <v>8474</v>
      </c>
      <c r="M114" s="677"/>
    </row>
    <row r="115" spans="1:13" s="610" customFormat="1" ht="63">
      <c r="A115" s="1743"/>
      <c r="B115" s="721" t="s">
        <v>8467</v>
      </c>
      <c r="C115" s="376" t="s">
        <v>8468</v>
      </c>
      <c r="D115" s="721" t="s">
        <v>8469</v>
      </c>
      <c r="E115" s="2168"/>
      <c r="F115" s="724" t="s">
        <v>799</v>
      </c>
      <c r="G115" s="1309" t="s">
        <v>46</v>
      </c>
      <c r="H115" s="1316">
        <v>1</v>
      </c>
      <c r="I115" s="1316" t="s">
        <v>8475</v>
      </c>
      <c r="J115" s="1316">
        <v>7647</v>
      </c>
      <c r="K115" s="1316">
        <v>5</v>
      </c>
      <c r="L115" s="2177"/>
      <c r="M115" s="677"/>
    </row>
    <row r="116" spans="1:13" s="610" customFormat="1" ht="63">
      <c r="A116" s="1743"/>
      <c r="B116" s="721" t="s">
        <v>8467</v>
      </c>
      <c r="C116" s="376" t="s">
        <v>8468</v>
      </c>
      <c r="D116" s="721" t="s">
        <v>8469</v>
      </c>
      <c r="E116" s="2168"/>
      <c r="F116" s="724" t="s">
        <v>799</v>
      </c>
      <c r="G116" s="1309" t="s">
        <v>46</v>
      </c>
      <c r="H116" s="1316">
        <v>1</v>
      </c>
      <c r="I116" s="1316" t="s">
        <v>8476</v>
      </c>
      <c r="J116" s="1316">
        <v>7653</v>
      </c>
      <c r="K116" s="1316">
        <v>5</v>
      </c>
      <c r="L116" s="2177"/>
      <c r="M116" s="677"/>
    </row>
    <row r="117" spans="1:13" s="610" customFormat="1" ht="63">
      <c r="A117" s="1743"/>
      <c r="B117" s="721" t="s">
        <v>8467</v>
      </c>
      <c r="C117" s="376" t="s">
        <v>8468</v>
      </c>
      <c r="D117" s="721" t="s">
        <v>8469</v>
      </c>
      <c r="E117" s="2168"/>
      <c r="F117" s="724" t="s">
        <v>799</v>
      </c>
      <c r="G117" s="1309" t="s">
        <v>46</v>
      </c>
      <c r="H117" s="1316">
        <v>1</v>
      </c>
      <c r="I117" s="1316" t="s">
        <v>8477</v>
      </c>
      <c r="J117" s="1316">
        <v>4213</v>
      </c>
      <c r="K117" s="1316">
        <v>5</v>
      </c>
      <c r="L117" s="2177"/>
      <c r="M117" s="677"/>
    </row>
    <row r="118" spans="1:13" s="610" customFormat="1" ht="63">
      <c r="A118" s="1743"/>
      <c r="B118" s="721" t="s">
        <v>8467</v>
      </c>
      <c r="C118" s="376" t="s">
        <v>8468</v>
      </c>
      <c r="D118" s="721" t="s">
        <v>8469</v>
      </c>
      <c r="E118" s="2168"/>
      <c r="F118" s="724" t="s">
        <v>799</v>
      </c>
      <c r="G118" s="1309" t="s">
        <v>46</v>
      </c>
      <c r="H118" s="1316">
        <v>1</v>
      </c>
      <c r="I118" s="1316" t="s">
        <v>8478</v>
      </c>
      <c r="J118" s="1316">
        <v>4229</v>
      </c>
      <c r="K118" s="1316">
        <v>5</v>
      </c>
      <c r="L118" s="2177"/>
      <c r="M118" s="677"/>
    </row>
    <row r="119" spans="1:13" s="610" customFormat="1" ht="63">
      <c r="A119" s="1743"/>
      <c r="B119" s="721" t="s">
        <v>8467</v>
      </c>
      <c r="C119" s="376" t="s">
        <v>8468</v>
      </c>
      <c r="D119" s="721" t="s">
        <v>8469</v>
      </c>
      <c r="E119" s="2168"/>
      <c r="F119" s="724" t="s">
        <v>799</v>
      </c>
      <c r="G119" s="1309" t="s">
        <v>46</v>
      </c>
      <c r="H119" s="1316">
        <v>1</v>
      </c>
      <c r="I119" s="1316" t="s">
        <v>8479</v>
      </c>
      <c r="J119" s="1316">
        <v>4688</v>
      </c>
      <c r="K119" s="1316">
        <v>5</v>
      </c>
      <c r="L119" s="2177"/>
      <c r="M119" s="677"/>
    </row>
    <row r="120" spans="1:13" s="610" customFormat="1" ht="63">
      <c r="A120" s="1743"/>
      <c r="B120" s="721" t="s">
        <v>8467</v>
      </c>
      <c r="C120" s="376" t="s">
        <v>8468</v>
      </c>
      <c r="D120" s="721" t="s">
        <v>8469</v>
      </c>
      <c r="E120" s="2168"/>
      <c r="F120" s="724" t="s">
        <v>799</v>
      </c>
      <c r="G120" s="1309" t="s">
        <v>46</v>
      </c>
      <c r="H120" s="1316">
        <v>1</v>
      </c>
      <c r="I120" s="1316" t="s">
        <v>8480</v>
      </c>
      <c r="J120" s="1316">
        <v>5532</v>
      </c>
      <c r="K120" s="1316">
        <v>5</v>
      </c>
      <c r="L120" s="2177"/>
      <c r="M120" s="677"/>
    </row>
    <row r="121" spans="1:13" s="610" customFormat="1" ht="63">
      <c r="A121" s="1743"/>
      <c r="B121" s="721" t="s">
        <v>8467</v>
      </c>
      <c r="C121" s="376" t="s">
        <v>8468</v>
      </c>
      <c r="D121" s="721" t="s">
        <v>8469</v>
      </c>
      <c r="E121" s="2168"/>
      <c r="F121" s="724" t="s">
        <v>799</v>
      </c>
      <c r="G121" s="1309" t="s">
        <v>46</v>
      </c>
      <c r="H121" s="1316">
        <v>1</v>
      </c>
      <c r="I121" s="1316" t="s">
        <v>8481</v>
      </c>
      <c r="J121" s="1316">
        <v>5690</v>
      </c>
      <c r="K121" s="1316">
        <v>5</v>
      </c>
      <c r="L121" s="2176"/>
      <c r="M121" s="677"/>
    </row>
    <row r="122" spans="1:13" s="610" customFormat="1" ht="63">
      <c r="A122" s="1743"/>
      <c r="B122" s="721" t="s">
        <v>8467</v>
      </c>
      <c r="C122" s="376" t="s">
        <v>8468</v>
      </c>
      <c r="D122" s="721" t="s">
        <v>8469</v>
      </c>
      <c r="E122" s="2168" t="s">
        <v>8</v>
      </c>
      <c r="F122" s="724" t="s">
        <v>799</v>
      </c>
      <c r="G122" s="1309" t="s">
        <v>46</v>
      </c>
      <c r="H122" s="1316">
        <v>1</v>
      </c>
      <c r="I122" s="1316" t="s">
        <v>8482</v>
      </c>
      <c r="J122" s="1316" t="s">
        <v>8483</v>
      </c>
      <c r="K122" s="1316">
        <v>5</v>
      </c>
      <c r="L122" s="2175" t="s">
        <v>8484</v>
      </c>
      <c r="M122" s="677"/>
    </row>
    <row r="123" spans="1:13" s="610" customFormat="1" ht="63">
      <c r="A123" s="1743"/>
      <c r="B123" s="721" t="s">
        <v>8467</v>
      </c>
      <c r="C123" s="376" t="s">
        <v>8468</v>
      </c>
      <c r="D123" s="721" t="s">
        <v>8469</v>
      </c>
      <c r="E123" s="2168"/>
      <c r="F123" s="724" t="s">
        <v>799</v>
      </c>
      <c r="G123" s="1309" t="s">
        <v>46</v>
      </c>
      <c r="H123" s="1316">
        <v>1</v>
      </c>
      <c r="I123" s="1316" t="s">
        <v>8485</v>
      </c>
      <c r="J123" s="1316" t="s">
        <v>8486</v>
      </c>
      <c r="K123" s="1316">
        <v>5</v>
      </c>
      <c r="L123" s="2176"/>
      <c r="M123" s="677"/>
    </row>
    <row r="124" spans="1:13" s="610" customFormat="1" ht="63">
      <c r="A124" s="1743"/>
      <c r="B124" s="724" t="s">
        <v>8467</v>
      </c>
      <c r="C124" s="84" t="s">
        <v>8468</v>
      </c>
      <c r="D124" s="724" t="s">
        <v>8469</v>
      </c>
      <c r="E124" s="1309" t="s">
        <v>8</v>
      </c>
      <c r="F124" s="1309" t="s">
        <v>799</v>
      </c>
      <c r="G124" s="1309" t="s">
        <v>46</v>
      </c>
      <c r="H124" s="1316">
        <v>1</v>
      </c>
      <c r="I124" s="1316" t="s">
        <v>8487</v>
      </c>
      <c r="J124" s="84" t="s">
        <v>8488</v>
      </c>
      <c r="K124" s="1316">
        <v>8.5</v>
      </c>
      <c r="L124" s="1326" t="s">
        <v>8489</v>
      </c>
      <c r="M124" s="677"/>
    </row>
    <row r="125" spans="1:13" s="610" customFormat="1" ht="63">
      <c r="A125" s="1743"/>
      <c r="B125" s="721" t="s">
        <v>8467</v>
      </c>
      <c r="C125" s="376" t="s">
        <v>8468</v>
      </c>
      <c r="D125" s="721" t="s">
        <v>8469</v>
      </c>
      <c r="E125" s="2168" t="s">
        <v>8</v>
      </c>
      <c r="F125" s="724" t="s">
        <v>799</v>
      </c>
      <c r="G125" s="1309" t="s">
        <v>46</v>
      </c>
      <c r="H125" s="1316">
        <v>1</v>
      </c>
      <c r="I125" s="1316" t="s">
        <v>8490</v>
      </c>
      <c r="J125" s="84" t="s">
        <v>8491</v>
      </c>
      <c r="K125" s="1316">
        <v>8.5</v>
      </c>
      <c r="L125" s="2175" t="s">
        <v>8492</v>
      </c>
      <c r="M125" s="677"/>
    </row>
    <row r="126" spans="1:13" s="610" customFormat="1" ht="63">
      <c r="A126" s="1743"/>
      <c r="B126" s="721" t="s">
        <v>8467</v>
      </c>
      <c r="C126" s="376" t="s">
        <v>8468</v>
      </c>
      <c r="D126" s="721" t="s">
        <v>8469</v>
      </c>
      <c r="E126" s="2168"/>
      <c r="F126" s="724" t="s">
        <v>799</v>
      </c>
      <c r="G126" s="1309" t="s">
        <v>46</v>
      </c>
      <c r="H126" s="1316">
        <v>1</v>
      </c>
      <c r="I126" s="1316" t="s">
        <v>8493</v>
      </c>
      <c r="J126" s="84" t="s">
        <v>8494</v>
      </c>
      <c r="K126" s="1316">
        <v>8.5</v>
      </c>
      <c r="L126" s="2176"/>
      <c r="M126" s="677"/>
    </row>
    <row r="127" spans="1:13" s="610" customFormat="1" ht="63">
      <c r="A127" s="1743"/>
      <c r="B127" s="721" t="s">
        <v>8467</v>
      </c>
      <c r="C127" s="376" t="s">
        <v>8468</v>
      </c>
      <c r="D127" s="721" t="s">
        <v>8469</v>
      </c>
      <c r="E127" s="2165" t="s">
        <v>8</v>
      </c>
      <c r="F127" s="721" t="s">
        <v>799</v>
      </c>
      <c r="G127" s="1309" t="s">
        <v>46</v>
      </c>
      <c r="H127" s="1316">
        <v>1</v>
      </c>
      <c r="I127" s="1316" t="s">
        <v>8495</v>
      </c>
      <c r="J127" s="84" t="s">
        <v>8496</v>
      </c>
      <c r="K127" s="1316">
        <v>8.5</v>
      </c>
      <c r="L127" s="2175" t="s">
        <v>8497</v>
      </c>
      <c r="M127" s="677"/>
    </row>
    <row r="128" spans="1:13" s="610" customFormat="1" ht="63">
      <c r="A128" s="1743"/>
      <c r="B128" s="721" t="s">
        <v>8467</v>
      </c>
      <c r="C128" s="376" t="s">
        <v>8468</v>
      </c>
      <c r="D128" s="721" t="s">
        <v>8469</v>
      </c>
      <c r="E128" s="2167"/>
      <c r="F128" s="724" t="s">
        <v>799</v>
      </c>
      <c r="G128" s="1309" t="s">
        <v>46</v>
      </c>
      <c r="H128" s="1320">
        <v>1</v>
      </c>
      <c r="I128" s="1316" t="s">
        <v>8498</v>
      </c>
      <c r="J128" s="84" t="s">
        <v>8499</v>
      </c>
      <c r="K128" s="1316">
        <v>8.5</v>
      </c>
      <c r="L128" s="2176"/>
      <c r="M128" s="677"/>
    </row>
    <row r="129" spans="1:13" s="610" customFormat="1" ht="63">
      <c r="A129" s="1743"/>
      <c r="B129" s="721" t="s">
        <v>8467</v>
      </c>
      <c r="C129" s="376" t="s">
        <v>8468</v>
      </c>
      <c r="D129" s="721" t="s">
        <v>8469</v>
      </c>
      <c r="E129" s="2168" t="s">
        <v>8</v>
      </c>
      <c r="F129" s="724" t="s">
        <v>799</v>
      </c>
      <c r="G129" s="1309" t="s">
        <v>46</v>
      </c>
      <c r="H129" s="1316">
        <v>1</v>
      </c>
      <c r="I129" s="1316" t="s">
        <v>4526</v>
      </c>
      <c r="J129" s="84" t="s">
        <v>8500</v>
      </c>
      <c r="K129" s="1316">
        <v>8.5</v>
      </c>
      <c r="L129" s="2175" t="s">
        <v>8501</v>
      </c>
      <c r="M129" s="677"/>
    </row>
    <row r="130" spans="1:13" s="610" customFormat="1" ht="63">
      <c r="A130" s="1743"/>
      <c r="B130" s="721" t="s">
        <v>8467</v>
      </c>
      <c r="C130" s="376" t="s">
        <v>8468</v>
      </c>
      <c r="D130" s="721" t="s">
        <v>8469</v>
      </c>
      <c r="E130" s="2168"/>
      <c r="F130" s="724" t="s">
        <v>799</v>
      </c>
      <c r="G130" s="1309" t="s">
        <v>46</v>
      </c>
      <c r="H130" s="1316">
        <v>1</v>
      </c>
      <c r="I130" s="1316" t="s">
        <v>4525</v>
      </c>
      <c r="J130" s="84" t="s">
        <v>8502</v>
      </c>
      <c r="K130" s="1316">
        <v>8.5</v>
      </c>
      <c r="L130" s="2176"/>
      <c r="M130" s="677"/>
    </row>
    <row r="131" spans="1:13" s="610" customFormat="1" ht="63">
      <c r="A131" s="1743"/>
      <c r="B131" s="721" t="s">
        <v>8467</v>
      </c>
      <c r="C131" s="376" t="s">
        <v>8468</v>
      </c>
      <c r="D131" s="721" t="s">
        <v>8469</v>
      </c>
      <c r="E131" s="2168" t="s">
        <v>8</v>
      </c>
      <c r="F131" s="724" t="s">
        <v>799</v>
      </c>
      <c r="G131" s="1309" t="s">
        <v>46</v>
      </c>
      <c r="H131" s="1316">
        <v>1</v>
      </c>
      <c r="I131" s="1316" t="s">
        <v>8503</v>
      </c>
      <c r="J131" s="84" t="s">
        <v>8504</v>
      </c>
      <c r="K131" s="1316">
        <v>5</v>
      </c>
      <c r="L131" s="2175" t="s">
        <v>8505</v>
      </c>
      <c r="M131" s="677"/>
    </row>
    <row r="132" spans="1:13" s="610" customFormat="1" ht="63">
      <c r="A132" s="1743"/>
      <c r="B132" s="721" t="s">
        <v>8467</v>
      </c>
      <c r="C132" s="376" t="s">
        <v>8468</v>
      </c>
      <c r="D132" s="721" t="s">
        <v>8469</v>
      </c>
      <c r="E132" s="2168"/>
      <c r="F132" s="724" t="s">
        <v>799</v>
      </c>
      <c r="G132" s="1309" t="s">
        <v>46</v>
      </c>
      <c r="H132" s="1316">
        <v>1</v>
      </c>
      <c r="I132" s="1316" t="s">
        <v>8506</v>
      </c>
      <c r="J132" s="84" t="s">
        <v>8507</v>
      </c>
      <c r="K132" s="1316">
        <v>5</v>
      </c>
      <c r="L132" s="2176"/>
      <c r="M132" s="677"/>
    </row>
    <row r="133" spans="1:13" s="610" customFormat="1" ht="63">
      <c r="A133" s="1743"/>
      <c r="B133" s="724" t="s">
        <v>8467</v>
      </c>
      <c r="C133" s="84" t="s">
        <v>8468</v>
      </c>
      <c r="D133" s="724" t="s">
        <v>8469</v>
      </c>
      <c r="E133" s="1309" t="s">
        <v>8</v>
      </c>
      <c r="F133" s="1309" t="s">
        <v>799</v>
      </c>
      <c r="G133" s="1309" t="s">
        <v>46</v>
      </c>
      <c r="H133" s="1316">
        <v>1</v>
      </c>
      <c r="I133" s="1316" t="s">
        <v>8508</v>
      </c>
      <c r="J133" s="84" t="s">
        <v>8509</v>
      </c>
      <c r="K133" s="1316">
        <v>5</v>
      </c>
      <c r="L133" s="1326" t="s">
        <v>8510</v>
      </c>
      <c r="M133" s="677"/>
    </row>
    <row r="134" spans="1:13" s="610" customFormat="1" ht="63">
      <c r="A134" s="1743"/>
      <c r="B134" s="721" t="s">
        <v>8467</v>
      </c>
      <c r="C134" s="376" t="s">
        <v>8468</v>
      </c>
      <c r="D134" s="721" t="s">
        <v>8469</v>
      </c>
      <c r="E134" s="2165" t="s">
        <v>8</v>
      </c>
      <c r="F134" s="721" t="s">
        <v>799</v>
      </c>
      <c r="G134" s="1309" t="s">
        <v>46</v>
      </c>
      <c r="H134" s="1316">
        <v>1</v>
      </c>
      <c r="I134" s="1316" t="s">
        <v>8511</v>
      </c>
      <c r="J134" s="84" t="s">
        <v>8512</v>
      </c>
      <c r="K134" s="1316">
        <v>5</v>
      </c>
      <c r="L134" s="2175" t="s">
        <v>8354</v>
      </c>
      <c r="M134" s="677"/>
    </row>
    <row r="135" spans="1:13" s="610" customFormat="1" ht="63">
      <c r="A135" s="1743"/>
      <c r="B135" s="721" t="s">
        <v>8467</v>
      </c>
      <c r="C135" s="376" t="s">
        <v>8468</v>
      </c>
      <c r="D135" s="721" t="s">
        <v>8469</v>
      </c>
      <c r="E135" s="2167"/>
      <c r="F135" s="721" t="s">
        <v>799</v>
      </c>
      <c r="G135" s="1309" t="s">
        <v>46</v>
      </c>
      <c r="H135" s="1316">
        <v>1</v>
      </c>
      <c r="I135" s="1316" t="s">
        <v>8513</v>
      </c>
      <c r="J135" s="84" t="s">
        <v>8514</v>
      </c>
      <c r="K135" s="1316">
        <v>5</v>
      </c>
      <c r="L135" s="2176"/>
      <c r="M135" s="677"/>
    </row>
    <row r="136" spans="1:13" s="610" customFormat="1" ht="63">
      <c r="A136" s="1743"/>
      <c r="B136" s="721" t="s">
        <v>8467</v>
      </c>
      <c r="C136" s="376" t="s">
        <v>8468</v>
      </c>
      <c r="D136" s="721" t="s">
        <v>8469</v>
      </c>
      <c r="E136" s="2168" t="s">
        <v>8</v>
      </c>
      <c r="F136" s="724" t="s">
        <v>799</v>
      </c>
      <c r="G136" s="1309" t="s">
        <v>46</v>
      </c>
      <c r="H136" s="1316">
        <v>1</v>
      </c>
      <c r="I136" s="1316" t="s">
        <v>8515</v>
      </c>
      <c r="J136" s="84" t="s">
        <v>8516</v>
      </c>
      <c r="K136" s="1316">
        <v>5</v>
      </c>
      <c r="L136" s="2175" t="s">
        <v>8517</v>
      </c>
      <c r="M136" s="677"/>
    </row>
    <row r="137" spans="1:13" s="610" customFormat="1" ht="63">
      <c r="A137" s="1743"/>
      <c r="B137" s="721" t="s">
        <v>8467</v>
      </c>
      <c r="C137" s="376" t="s">
        <v>8468</v>
      </c>
      <c r="D137" s="721" t="s">
        <v>8469</v>
      </c>
      <c r="E137" s="2168"/>
      <c r="F137" s="724" t="s">
        <v>799</v>
      </c>
      <c r="G137" s="1309" t="s">
        <v>46</v>
      </c>
      <c r="H137" s="1316">
        <v>1</v>
      </c>
      <c r="I137" s="1316" t="s">
        <v>8518</v>
      </c>
      <c r="J137" s="84" t="s">
        <v>8519</v>
      </c>
      <c r="K137" s="1316">
        <v>5</v>
      </c>
      <c r="L137" s="2176"/>
      <c r="M137" s="677"/>
    </row>
    <row r="138" spans="1:13" s="610" customFormat="1" ht="63">
      <c r="A138" s="1743"/>
      <c r="B138" s="721" t="s">
        <v>8467</v>
      </c>
      <c r="C138" s="376" t="s">
        <v>8468</v>
      </c>
      <c r="D138" s="721" t="s">
        <v>8469</v>
      </c>
      <c r="E138" s="2168" t="s">
        <v>8</v>
      </c>
      <c r="F138" s="724" t="s">
        <v>799</v>
      </c>
      <c r="G138" s="1309" t="s">
        <v>46</v>
      </c>
      <c r="H138" s="1316">
        <v>1</v>
      </c>
      <c r="I138" s="1316" t="s">
        <v>8520</v>
      </c>
      <c r="J138" s="84" t="s">
        <v>8521</v>
      </c>
      <c r="K138" s="1316">
        <v>5</v>
      </c>
      <c r="L138" s="2175" t="s">
        <v>8522</v>
      </c>
      <c r="M138" s="677"/>
    </row>
    <row r="139" spans="1:13" s="610" customFormat="1" ht="63">
      <c r="A139" s="1743"/>
      <c r="B139" s="721" t="s">
        <v>8467</v>
      </c>
      <c r="C139" s="376" t="s">
        <v>8468</v>
      </c>
      <c r="D139" s="721" t="s">
        <v>8469</v>
      </c>
      <c r="E139" s="2168"/>
      <c r="F139" s="724" t="s">
        <v>799</v>
      </c>
      <c r="G139" s="1309" t="s">
        <v>46</v>
      </c>
      <c r="H139" s="1316">
        <v>1</v>
      </c>
      <c r="I139" s="1316" t="s">
        <v>8523</v>
      </c>
      <c r="J139" s="84" t="s">
        <v>8524</v>
      </c>
      <c r="K139" s="1316">
        <v>5</v>
      </c>
      <c r="L139" s="2176"/>
      <c r="M139" s="677"/>
    </row>
    <row r="140" spans="1:13" s="610" customFormat="1" ht="63">
      <c r="A140" s="1743"/>
      <c r="B140" s="721" t="s">
        <v>8467</v>
      </c>
      <c r="C140" s="376" t="s">
        <v>8468</v>
      </c>
      <c r="D140" s="721" t="s">
        <v>8469</v>
      </c>
      <c r="E140" s="2168" t="s">
        <v>8</v>
      </c>
      <c r="F140" s="724" t="s">
        <v>799</v>
      </c>
      <c r="G140" s="1309" t="s">
        <v>46</v>
      </c>
      <c r="H140" s="1316">
        <v>1</v>
      </c>
      <c r="I140" s="1316" t="s">
        <v>8525</v>
      </c>
      <c r="J140" s="84" t="s">
        <v>8526</v>
      </c>
      <c r="K140" s="1316">
        <v>5</v>
      </c>
      <c r="L140" s="2175" t="s">
        <v>8527</v>
      </c>
      <c r="M140" s="677"/>
    </row>
    <row r="141" spans="1:13" s="610" customFormat="1" ht="63">
      <c r="A141" s="1743"/>
      <c r="B141" s="721" t="s">
        <v>8467</v>
      </c>
      <c r="C141" s="376" t="s">
        <v>8468</v>
      </c>
      <c r="D141" s="721" t="s">
        <v>8469</v>
      </c>
      <c r="E141" s="2168"/>
      <c r="F141" s="724" t="s">
        <v>799</v>
      </c>
      <c r="G141" s="1309" t="s">
        <v>46</v>
      </c>
      <c r="H141" s="1316">
        <v>1</v>
      </c>
      <c r="I141" s="1316" t="s">
        <v>8528</v>
      </c>
      <c r="J141" s="84" t="s">
        <v>8529</v>
      </c>
      <c r="K141" s="1316">
        <v>5</v>
      </c>
      <c r="L141" s="2176"/>
      <c r="M141" s="677"/>
    </row>
    <row r="142" spans="1:13" s="610" customFormat="1" ht="63">
      <c r="A142" s="1743"/>
      <c r="B142" s="721" t="s">
        <v>8467</v>
      </c>
      <c r="C142" s="376" t="s">
        <v>8468</v>
      </c>
      <c r="D142" s="721" t="s">
        <v>8469</v>
      </c>
      <c r="E142" s="2165" t="s">
        <v>8</v>
      </c>
      <c r="F142" s="721" t="s">
        <v>799</v>
      </c>
      <c r="G142" s="1309" t="s">
        <v>46</v>
      </c>
      <c r="H142" s="1316">
        <v>1</v>
      </c>
      <c r="I142" s="1316" t="s">
        <v>8530</v>
      </c>
      <c r="J142" s="84" t="s">
        <v>8531</v>
      </c>
      <c r="K142" s="1316">
        <v>5</v>
      </c>
      <c r="L142" s="2175" t="s">
        <v>8532</v>
      </c>
      <c r="M142" s="677"/>
    </row>
    <row r="143" spans="1:13" s="610" customFormat="1" ht="63">
      <c r="A143" s="1743"/>
      <c r="B143" s="721" t="s">
        <v>8467</v>
      </c>
      <c r="C143" s="376" t="s">
        <v>8468</v>
      </c>
      <c r="D143" s="721" t="s">
        <v>8469</v>
      </c>
      <c r="E143" s="2166"/>
      <c r="F143" s="721" t="s">
        <v>799</v>
      </c>
      <c r="G143" s="1309" t="s">
        <v>46</v>
      </c>
      <c r="H143" s="1316">
        <v>1</v>
      </c>
      <c r="I143" s="1316" t="s">
        <v>8533</v>
      </c>
      <c r="J143" s="84" t="s">
        <v>8534</v>
      </c>
      <c r="K143" s="1316">
        <v>5</v>
      </c>
      <c r="L143" s="2177"/>
      <c r="M143" s="677"/>
    </row>
    <row r="144" spans="1:13" s="610" customFormat="1" ht="63">
      <c r="A144" s="1743"/>
      <c r="B144" s="721" t="s">
        <v>8467</v>
      </c>
      <c r="C144" s="376" t="s">
        <v>8468</v>
      </c>
      <c r="D144" s="721" t="s">
        <v>8469</v>
      </c>
      <c r="E144" s="2167"/>
      <c r="F144" s="721" t="s">
        <v>799</v>
      </c>
      <c r="G144" s="1309" t="s">
        <v>46</v>
      </c>
      <c r="H144" s="1316">
        <v>1</v>
      </c>
      <c r="I144" s="1316" t="s">
        <v>8535</v>
      </c>
      <c r="J144" s="84" t="s">
        <v>8536</v>
      </c>
      <c r="K144" s="1316">
        <v>5</v>
      </c>
      <c r="L144" s="2176"/>
      <c r="M144" s="677"/>
    </row>
    <row r="145" spans="1:13" s="610" customFormat="1" ht="63">
      <c r="A145" s="1743"/>
      <c r="B145" s="724" t="s">
        <v>8467</v>
      </c>
      <c r="C145" s="84" t="s">
        <v>8468</v>
      </c>
      <c r="D145" s="724" t="s">
        <v>8469</v>
      </c>
      <c r="E145" s="1309" t="s">
        <v>8</v>
      </c>
      <c r="F145" s="1309" t="s">
        <v>799</v>
      </c>
      <c r="G145" s="1309" t="s">
        <v>46</v>
      </c>
      <c r="H145" s="1316">
        <v>1</v>
      </c>
      <c r="I145" s="1316" t="s">
        <v>8537</v>
      </c>
      <c r="J145" s="84" t="s">
        <v>8538</v>
      </c>
      <c r="K145" s="1316">
        <v>8.5</v>
      </c>
      <c r="L145" s="1326" t="s">
        <v>8539</v>
      </c>
      <c r="M145" s="677"/>
    </row>
    <row r="146" spans="1:13" s="610" customFormat="1" ht="63">
      <c r="A146" s="1743"/>
      <c r="B146" s="721" t="s">
        <v>8467</v>
      </c>
      <c r="C146" s="376" t="s">
        <v>8468</v>
      </c>
      <c r="D146" s="721" t="s">
        <v>8469</v>
      </c>
      <c r="E146" s="2168" t="s">
        <v>8</v>
      </c>
      <c r="F146" s="724" t="s">
        <v>799</v>
      </c>
      <c r="G146" s="1309" t="s">
        <v>46</v>
      </c>
      <c r="H146" s="1316">
        <v>1</v>
      </c>
      <c r="I146" s="1316" t="s">
        <v>8540</v>
      </c>
      <c r="J146" s="1316" t="s">
        <v>8541</v>
      </c>
      <c r="K146" s="1316">
        <v>5</v>
      </c>
      <c r="L146" s="2175" t="s">
        <v>8542</v>
      </c>
      <c r="M146" s="677"/>
    </row>
    <row r="147" spans="1:13" s="610" customFormat="1" ht="63">
      <c r="A147" s="1743"/>
      <c r="B147" s="721" t="s">
        <v>8467</v>
      </c>
      <c r="C147" s="376" t="s">
        <v>8468</v>
      </c>
      <c r="D147" s="721" t="s">
        <v>8469</v>
      </c>
      <c r="E147" s="2168"/>
      <c r="F147" s="724" t="s">
        <v>799</v>
      </c>
      <c r="G147" s="1309" t="s">
        <v>46</v>
      </c>
      <c r="H147" s="1316">
        <v>1</v>
      </c>
      <c r="I147" s="1316" t="s">
        <v>8543</v>
      </c>
      <c r="J147" s="1316" t="s">
        <v>8544</v>
      </c>
      <c r="K147" s="1316">
        <v>5</v>
      </c>
      <c r="L147" s="2176"/>
      <c r="M147" s="677"/>
    </row>
    <row r="148" spans="1:13" s="610" customFormat="1" ht="63">
      <c r="A148" s="1743"/>
      <c r="B148" s="721" t="s">
        <v>8467</v>
      </c>
      <c r="C148" s="376" t="s">
        <v>8468</v>
      </c>
      <c r="D148" s="721" t="s">
        <v>8469</v>
      </c>
      <c r="E148" s="2168" t="s">
        <v>8</v>
      </c>
      <c r="F148" s="724" t="s">
        <v>799</v>
      </c>
      <c r="G148" s="1309" t="s">
        <v>46</v>
      </c>
      <c r="H148" s="1316">
        <v>1</v>
      </c>
      <c r="I148" s="1316" t="s">
        <v>8545</v>
      </c>
      <c r="J148" s="1316" t="s">
        <v>8546</v>
      </c>
      <c r="K148" s="1316">
        <v>5</v>
      </c>
      <c r="L148" s="2175" t="s">
        <v>8547</v>
      </c>
      <c r="M148" s="677"/>
    </row>
    <row r="149" spans="1:13" s="610" customFormat="1" ht="63">
      <c r="A149" s="1743"/>
      <c r="B149" s="721" t="s">
        <v>8467</v>
      </c>
      <c r="C149" s="376" t="s">
        <v>8468</v>
      </c>
      <c r="D149" s="721" t="s">
        <v>8469</v>
      </c>
      <c r="E149" s="2168"/>
      <c r="F149" s="724" t="s">
        <v>799</v>
      </c>
      <c r="G149" s="1309" t="s">
        <v>46</v>
      </c>
      <c r="H149" s="1316">
        <v>1</v>
      </c>
      <c r="I149" s="1316" t="s">
        <v>8548</v>
      </c>
      <c r="J149" s="1316" t="s">
        <v>8549</v>
      </c>
      <c r="K149" s="611">
        <v>5</v>
      </c>
      <c r="L149" s="2176"/>
      <c r="M149" s="677"/>
    </row>
    <row r="150" spans="1:13" s="610" customFormat="1" ht="63">
      <c r="A150" s="1743"/>
      <c r="B150" s="721" t="s">
        <v>8467</v>
      </c>
      <c r="C150" s="376" t="s">
        <v>8468</v>
      </c>
      <c r="D150" s="721" t="s">
        <v>8469</v>
      </c>
      <c r="E150" s="2168" t="s">
        <v>8</v>
      </c>
      <c r="F150" s="724" t="s">
        <v>799</v>
      </c>
      <c r="G150" s="1309" t="s">
        <v>46</v>
      </c>
      <c r="H150" s="1316">
        <v>1</v>
      </c>
      <c r="I150" s="1316" t="s">
        <v>8550</v>
      </c>
      <c r="J150" s="1316" t="s">
        <v>8551</v>
      </c>
      <c r="K150" s="1316">
        <v>5</v>
      </c>
      <c r="L150" s="2175" t="s">
        <v>8552</v>
      </c>
      <c r="M150" s="677"/>
    </row>
    <row r="151" spans="1:13" s="610" customFormat="1" ht="63">
      <c r="A151" s="1743"/>
      <c r="B151" s="721" t="s">
        <v>8467</v>
      </c>
      <c r="C151" s="376" t="s">
        <v>8468</v>
      </c>
      <c r="D151" s="721" t="s">
        <v>8469</v>
      </c>
      <c r="E151" s="2168"/>
      <c r="F151" s="724" t="s">
        <v>799</v>
      </c>
      <c r="G151" s="1309" t="s">
        <v>46</v>
      </c>
      <c r="H151" s="1316">
        <v>1</v>
      </c>
      <c r="I151" s="1316" t="s">
        <v>8553</v>
      </c>
      <c r="J151" s="1316" t="s">
        <v>8554</v>
      </c>
      <c r="K151" s="1316">
        <v>5</v>
      </c>
      <c r="L151" s="2176"/>
      <c r="M151" s="677"/>
    </row>
    <row r="152" spans="1:13" s="610" customFormat="1" ht="63">
      <c r="A152" s="1743"/>
      <c r="B152" s="724" t="s">
        <v>8467</v>
      </c>
      <c r="C152" s="84" t="s">
        <v>8468</v>
      </c>
      <c r="D152" s="724" t="s">
        <v>8469</v>
      </c>
      <c r="E152" s="1309" t="s">
        <v>8</v>
      </c>
      <c r="F152" s="1309" t="s">
        <v>799</v>
      </c>
      <c r="G152" s="1309" t="s">
        <v>46</v>
      </c>
      <c r="H152" s="1316">
        <v>1</v>
      </c>
      <c r="I152" s="1316" t="s">
        <v>8555</v>
      </c>
      <c r="J152" s="1316" t="s">
        <v>8556</v>
      </c>
      <c r="K152" s="1316">
        <v>5</v>
      </c>
      <c r="L152" s="1326" t="s">
        <v>8557</v>
      </c>
      <c r="M152" s="677"/>
    </row>
    <row r="153" spans="1:13" s="610" customFormat="1" ht="63">
      <c r="A153" s="1743"/>
      <c r="B153" s="721" t="s">
        <v>8467</v>
      </c>
      <c r="C153" s="376" t="s">
        <v>8468</v>
      </c>
      <c r="D153" s="721" t="s">
        <v>8469</v>
      </c>
      <c r="E153" s="2165" t="s">
        <v>8</v>
      </c>
      <c r="F153" s="721" t="s">
        <v>799</v>
      </c>
      <c r="G153" s="1309" t="s">
        <v>46</v>
      </c>
      <c r="H153" s="1316">
        <v>1</v>
      </c>
      <c r="I153" s="1316" t="s">
        <v>8558</v>
      </c>
      <c r="J153" s="1316">
        <v>4</v>
      </c>
      <c r="K153" s="1316">
        <v>5</v>
      </c>
      <c r="L153" s="2175" t="s">
        <v>8559</v>
      </c>
      <c r="M153" s="677"/>
    </row>
    <row r="154" spans="1:13" s="610" customFormat="1" ht="63">
      <c r="A154" s="1743"/>
      <c r="B154" s="721" t="s">
        <v>8467</v>
      </c>
      <c r="C154" s="376" t="s">
        <v>8468</v>
      </c>
      <c r="D154" s="721" t="s">
        <v>8469</v>
      </c>
      <c r="E154" s="2167"/>
      <c r="F154" s="721" t="s">
        <v>799</v>
      </c>
      <c r="G154" s="1309" t="s">
        <v>46</v>
      </c>
      <c r="H154" s="1316">
        <v>1</v>
      </c>
      <c r="I154" s="1316" t="s">
        <v>8560</v>
      </c>
      <c r="J154" s="1316" t="s">
        <v>8561</v>
      </c>
      <c r="K154" s="1316">
        <v>5</v>
      </c>
      <c r="L154" s="2176"/>
      <c r="M154" s="677"/>
    </row>
    <row r="155" spans="1:13" s="610" customFormat="1" ht="63" customHeight="1">
      <c r="A155" s="1743"/>
      <c r="B155" s="721" t="s">
        <v>8467</v>
      </c>
      <c r="C155" s="376" t="s">
        <v>8468</v>
      </c>
      <c r="D155" s="721" t="s">
        <v>8469</v>
      </c>
      <c r="E155" s="2165" t="s">
        <v>8</v>
      </c>
      <c r="F155" s="721" t="s">
        <v>799</v>
      </c>
      <c r="G155" s="1309" t="s">
        <v>46</v>
      </c>
      <c r="H155" s="1316">
        <v>1</v>
      </c>
      <c r="I155" s="1316" t="s">
        <v>8562</v>
      </c>
      <c r="J155" s="84" t="s">
        <v>8563</v>
      </c>
      <c r="K155" s="1316">
        <v>5</v>
      </c>
      <c r="L155" s="2175" t="s">
        <v>8564</v>
      </c>
      <c r="M155" s="677"/>
    </row>
    <row r="156" spans="1:13" s="610" customFormat="1" ht="63">
      <c r="A156" s="1743"/>
      <c r="B156" s="721" t="s">
        <v>8467</v>
      </c>
      <c r="C156" s="376" t="s">
        <v>8468</v>
      </c>
      <c r="D156" s="721" t="s">
        <v>8469</v>
      </c>
      <c r="E156" s="2167"/>
      <c r="F156" s="721" t="s">
        <v>799</v>
      </c>
      <c r="G156" s="1309" t="s">
        <v>46</v>
      </c>
      <c r="H156" s="1316">
        <v>1</v>
      </c>
      <c r="I156" s="1316">
        <v>1</v>
      </c>
      <c r="J156" s="1316" t="s">
        <v>8565</v>
      </c>
      <c r="K156" s="1316">
        <v>5</v>
      </c>
      <c r="L156" s="2176"/>
      <c r="M156" s="677"/>
    </row>
    <row r="157" spans="1:13" s="610" customFormat="1" ht="63">
      <c r="A157" s="1743"/>
      <c r="B157" s="721" t="s">
        <v>8467</v>
      </c>
      <c r="C157" s="376" t="s">
        <v>8468</v>
      </c>
      <c r="D157" s="721" t="s">
        <v>8469</v>
      </c>
      <c r="E157" s="2165" t="s">
        <v>8</v>
      </c>
      <c r="F157" s="721" t="s">
        <v>799</v>
      </c>
      <c r="G157" s="1309" t="s">
        <v>46</v>
      </c>
      <c r="H157" s="1316">
        <v>1</v>
      </c>
      <c r="I157" s="1316" t="s">
        <v>8566</v>
      </c>
      <c r="J157" s="1316" t="s">
        <v>8567</v>
      </c>
      <c r="K157" s="1316">
        <v>5</v>
      </c>
      <c r="L157" s="2175" t="s">
        <v>8568</v>
      </c>
      <c r="M157" s="677"/>
    </row>
    <row r="158" spans="1:13" s="610" customFormat="1" ht="63">
      <c r="A158" s="1743"/>
      <c r="B158" s="721" t="s">
        <v>8467</v>
      </c>
      <c r="C158" s="376" t="s">
        <v>8468</v>
      </c>
      <c r="D158" s="721" t="s">
        <v>8469</v>
      </c>
      <c r="E158" s="2167"/>
      <c r="F158" s="721" t="s">
        <v>799</v>
      </c>
      <c r="G158" s="1309" t="s">
        <v>46</v>
      </c>
      <c r="H158" s="1316">
        <v>1</v>
      </c>
      <c r="I158" s="1316" t="s">
        <v>8569</v>
      </c>
      <c r="J158" s="84" t="s">
        <v>849</v>
      </c>
      <c r="K158" s="1316">
        <v>5</v>
      </c>
      <c r="L158" s="2176"/>
      <c r="M158" s="677"/>
    </row>
    <row r="159" spans="1:13" s="610" customFormat="1" ht="63">
      <c r="A159" s="1743"/>
      <c r="B159" s="721" t="s">
        <v>8467</v>
      </c>
      <c r="C159" s="376" t="s">
        <v>8468</v>
      </c>
      <c r="D159" s="721" t="s">
        <v>8469</v>
      </c>
      <c r="E159" s="2165" t="s">
        <v>8</v>
      </c>
      <c r="F159" s="721" t="s">
        <v>799</v>
      </c>
      <c r="G159" s="1309" t="s">
        <v>46</v>
      </c>
      <c r="H159" s="1316">
        <v>1</v>
      </c>
      <c r="I159" s="1316" t="s">
        <v>8570</v>
      </c>
      <c r="J159" s="84" t="s">
        <v>8571</v>
      </c>
      <c r="K159" s="1316">
        <v>5</v>
      </c>
      <c r="L159" s="2175" t="s">
        <v>8572</v>
      </c>
      <c r="M159" s="677"/>
    </row>
    <row r="160" spans="1:13" s="610" customFormat="1" ht="63">
      <c r="A160" s="1743"/>
      <c r="B160" s="721" t="s">
        <v>8467</v>
      </c>
      <c r="C160" s="376" t="s">
        <v>8468</v>
      </c>
      <c r="D160" s="721" t="s">
        <v>8469</v>
      </c>
      <c r="E160" s="2167"/>
      <c r="F160" s="721" t="s">
        <v>799</v>
      </c>
      <c r="G160" s="1309" t="s">
        <v>46</v>
      </c>
      <c r="H160" s="1316">
        <v>1</v>
      </c>
      <c r="I160" s="1316" t="s">
        <v>8573</v>
      </c>
      <c r="J160" s="84" t="s">
        <v>8574</v>
      </c>
      <c r="K160" s="1316">
        <v>5</v>
      </c>
      <c r="L160" s="2176"/>
      <c r="M160" s="677"/>
    </row>
    <row r="161" spans="1:13" s="610" customFormat="1" ht="63">
      <c r="A161" s="1743"/>
      <c r="B161" s="721" t="s">
        <v>8467</v>
      </c>
      <c r="C161" s="376" t="s">
        <v>8468</v>
      </c>
      <c r="D161" s="721" t="s">
        <v>8469</v>
      </c>
      <c r="E161" s="2165" t="s">
        <v>8</v>
      </c>
      <c r="F161" s="721" t="s">
        <v>799</v>
      </c>
      <c r="G161" s="1309" t="s">
        <v>46</v>
      </c>
      <c r="H161" s="1316">
        <v>1</v>
      </c>
      <c r="I161" s="1316" t="s">
        <v>8575</v>
      </c>
      <c r="J161" s="84" t="s">
        <v>8576</v>
      </c>
      <c r="K161" s="1316">
        <v>5</v>
      </c>
      <c r="L161" s="2175" t="s">
        <v>8577</v>
      </c>
      <c r="M161" s="677"/>
    </row>
    <row r="162" spans="1:13" s="610" customFormat="1" ht="63">
      <c r="A162" s="1743"/>
      <c r="B162" s="721" t="s">
        <v>8467</v>
      </c>
      <c r="C162" s="376" t="s">
        <v>8468</v>
      </c>
      <c r="D162" s="721" t="s">
        <v>8469</v>
      </c>
      <c r="E162" s="2167"/>
      <c r="F162" s="721" t="s">
        <v>799</v>
      </c>
      <c r="G162" s="1309" t="s">
        <v>46</v>
      </c>
      <c r="H162" s="1316">
        <v>1</v>
      </c>
      <c r="I162" s="1316" t="s">
        <v>8578</v>
      </c>
      <c r="J162" s="84" t="s">
        <v>840</v>
      </c>
      <c r="K162" s="1316">
        <v>5</v>
      </c>
      <c r="L162" s="2176"/>
      <c r="M162" s="677"/>
    </row>
    <row r="163" spans="1:13" s="610" customFormat="1" ht="63">
      <c r="A163" s="1743"/>
      <c r="B163" s="721" t="s">
        <v>8467</v>
      </c>
      <c r="C163" s="376" t="s">
        <v>8468</v>
      </c>
      <c r="D163" s="721" t="s">
        <v>8469</v>
      </c>
      <c r="E163" s="2165" t="s">
        <v>8</v>
      </c>
      <c r="F163" s="721" t="s">
        <v>799</v>
      </c>
      <c r="G163" s="1309" t="s">
        <v>46</v>
      </c>
      <c r="H163" s="1316">
        <v>1</v>
      </c>
      <c r="I163" s="1316" t="s">
        <v>4527</v>
      </c>
      <c r="J163" s="84" t="s">
        <v>8579</v>
      </c>
      <c r="K163" s="1316">
        <v>5</v>
      </c>
      <c r="L163" s="2175" t="s">
        <v>8580</v>
      </c>
      <c r="M163" s="677"/>
    </row>
    <row r="164" spans="1:13" s="610" customFormat="1" ht="63">
      <c r="A164" s="1743"/>
      <c r="B164" s="721" t="s">
        <v>8467</v>
      </c>
      <c r="C164" s="376" t="s">
        <v>8468</v>
      </c>
      <c r="D164" s="721" t="s">
        <v>8469</v>
      </c>
      <c r="E164" s="2166"/>
      <c r="F164" s="721" t="s">
        <v>799</v>
      </c>
      <c r="G164" s="1309" t="s">
        <v>46</v>
      </c>
      <c r="H164" s="1316">
        <v>1</v>
      </c>
      <c r="I164" s="1316" t="s">
        <v>4529</v>
      </c>
      <c r="J164" s="84" t="s">
        <v>8581</v>
      </c>
      <c r="K164" s="1316">
        <v>5</v>
      </c>
      <c r="L164" s="2177"/>
      <c r="M164" s="677"/>
    </row>
    <row r="165" spans="1:13" s="610" customFormat="1" ht="63">
      <c r="A165" s="1743"/>
      <c r="B165" s="721" t="s">
        <v>8467</v>
      </c>
      <c r="C165" s="376" t="s">
        <v>8468</v>
      </c>
      <c r="D165" s="721" t="s">
        <v>8469</v>
      </c>
      <c r="E165" s="2167"/>
      <c r="F165" s="721" t="s">
        <v>799</v>
      </c>
      <c r="G165" s="1309" t="s">
        <v>46</v>
      </c>
      <c r="H165" s="1316">
        <v>1</v>
      </c>
      <c r="I165" s="1316" t="s">
        <v>8582</v>
      </c>
      <c r="J165" s="84" t="s">
        <v>8583</v>
      </c>
      <c r="K165" s="1316">
        <v>5</v>
      </c>
      <c r="L165" s="2176"/>
      <c r="M165" s="677"/>
    </row>
    <row r="166" spans="1:13" s="610" customFormat="1" ht="63">
      <c r="A166" s="1743"/>
      <c r="B166" s="721" t="s">
        <v>8467</v>
      </c>
      <c r="C166" s="376" t="s">
        <v>8468</v>
      </c>
      <c r="D166" s="721" t="s">
        <v>8469</v>
      </c>
      <c r="E166" s="2168" t="s">
        <v>8</v>
      </c>
      <c r="F166" s="724" t="s">
        <v>799</v>
      </c>
      <c r="G166" s="1309" t="s">
        <v>46</v>
      </c>
      <c r="H166" s="1319">
        <v>1</v>
      </c>
      <c r="I166" s="1316" t="s">
        <v>4562</v>
      </c>
      <c r="J166" s="84" t="s">
        <v>8584</v>
      </c>
      <c r="K166" s="1316">
        <v>5</v>
      </c>
      <c r="L166" s="2175" t="s">
        <v>8585</v>
      </c>
      <c r="M166" s="677"/>
    </row>
    <row r="167" spans="1:13" s="610" customFormat="1" ht="63">
      <c r="A167" s="1743"/>
      <c r="B167" s="721" t="s">
        <v>8467</v>
      </c>
      <c r="C167" s="376" t="s">
        <v>8468</v>
      </c>
      <c r="D167" s="721" t="s">
        <v>8469</v>
      </c>
      <c r="E167" s="2168"/>
      <c r="F167" s="724" t="s">
        <v>799</v>
      </c>
      <c r="G167" s="1309" t="s">
        <v>46</v>
      </c>
      <c r="H167" s="1319">
        <v>1</v>
      </c>
      <c r="I167" s="1316" t="s">
        <v>8586</v>
      </c>
      <c r="J167" s="84" t="s">
        <v>8587</v>
      </c>
      <c r="K167" s="1316">
        <v>5</v>
      </c>
      <c r="L167" s="2176"/>
      <c r="M167" s="677"/>
    </row>
    <row r="168" spans="1:13" s="610" customFormat="1" ht="63">
      <c r="A168" s="1743"/>
      <c r="B168" s="721" t="s">
        <v>8467</v>
      </c>
      <c r="C168" s="376" t="s">
        <v>8468</v>
      </c>
      <c r="D168" s="721" t="s">
        <v>8469</v>
      </c>
      <c r="E168" s="2165" t="s">
        <v>8</v>
      </c>
      <c r="F168" s="723" t="s">
        <v>799</v>
      </c>
      <c r="G168" s="1309" t="s">
        <v>46</v>
      </c>
      <c r="H168" s="1316">
        <v>1</v>
      </c>
      <c r="I168" s="1316" t="s">
        <v>8588</v>
      </c>
      <c r="J168" s="84" t="s">
        <v>8589</v>
      </c>
      <c r="K168" s="1316">
        <v>5</v>
      </c>
      <c r="L168" s="2175" t="s">
        <v>8590</v>
      </c>
      <c r="M168" s="677"/>
    </row>
    <row r="169" spans="1:13" s="610" customFormat="1" ht="63">
      <c r="A169" s="1743"/>
      <c r="B169" s="721" t="s">
        <v>8467</v>
      </c>
      <c r="C169" s="376" t="s">
        <v>8468</v>
      </c>
      <c r="D169" s="721" t="s">
        <v>8469</v>
      </c>
      <c r="E169" s="2167"/>
      <c r="F169" s="723" t="s">
        <v>799</v>
      </c>
      <c r="G169" s="1309" t="s">
        <v>46</v>
      </c>
      <c r="H169" s="1316">
        <v>1</v>
      </c>
      <c r="I169" s="1316" t="s">
        <v>8591</v>
      </c>
      <c r="J169" s="84" t="s">
        <v>8592</v>
      </c>
      <c r="K169" s="1316">
        <v>5</v>
      </c>
      <c r="L169" s="2176"/>
      <c r="M169" s="677"/>
    </row>
    <row r="170" spans="1:13" s="610" customFormat="1" ht="63">
      <c r="A170" s="1743"/>
      <c r="B170" s="721" t="s">
        <v>8467</v>
      </c>
      <c r="C170" s="376" t="s">
        <v>8468</v>
      </c>
      <c r="D170" s="721" t="s">
        <v>8469</v>
      </c>
      <c r="E170" s="2165" t="s">
        <v>8</v>
      </c>
      <c r="F170" s="721" t="s">
        <v>799</v>
      </c>
      <c r="G170" s="1309" t="s">
        <v>46</v>
      </c>
      <c r="H170" s="1316">
        <v>1</v>
      </c>
      <c r="I170" s="1316" t="s">
        <v>4567</v>
      </c>
      <c r="J170" s="84" t="s">
        <v>8593</v>
      </c>
      <c r="K170" s="1316">
        <v>5</v>
      </c>
      <c r="L170" s="2175" t="s">
        <v>8594</v>
      </c>
      <c r="M170" s="677"/>
    </row>
    <row r="171" spans="1:13" s="610" customFormat="1" ht="63">
      <c r="A171" s="1743"/>
      <c r="B171" s="721" t="s">
        <v>8467</v>
      </c>
      <c r="C171" s="376" t="s">
        <v>8468</v>
      </c>
      <c r="D171" s="721" t="s">
        <v>8469</v>
      </c>
      <c r="E171" s="2167"/>
      <c r="F171" s="721" t="s">
        <v>799</v>
      </c>
      <c r="G171" s="1309" t="s">
        <v>46</v>
      </c>
      <c r="H171" s="1321">
        <v>1</v>
      </c>
      <c r="I171" s="1316" t="s">
        <v>4568</v>
      </c>
      <c r="J171" s="84" t="s">
        <v>8595</v>
      </c>
      <c r="K171" s="1316">
        <v>5</v>
      </c>
      <c r="L171" s="2176"/>
      <c r="M171" s="677"/>
    </row>
    <row r="172" spans="1:13" s="610" customFormat="1" ht="63">
      <c r="A172" s="1743"/>
      <c r="B172" s="721" t="s">
        <v>8467</v>
      </c>
      <c r="C172" s="376" t="s">
        <v>8468</v>
      </c>
      <c r="D172" s="721" t="s">
        <v>8469</v>
      </c>
      <c r="E172" s="2165" t="s">
        <v>8</v>
      </c>
      <c r="F172" s="721" t="s">
        <v>799</v>
      </c>
      <c r="G172" s="1309" t="s">
        <v>46</v>
      </c>
      <c r="H172" s="1316">
        <v>1</v>
      </c>
      <c r="I172" s="1316" t="s">
        <v>8596</v>
      </c>
      <c r="J172" s="84" t="s">
        <v>8597</v>
      </c>
      <c r="K172" s="1316">
        <v>8.5</v>
      </c>
      <c r="L172" s="2175" t="s">
        <v>8598</v>
      </c>
      <c r="M172" s="677"/>
    </row>
    <row r="173" spans="1:13" s="610" customFormat="1" ht="63">
      <c r="A173" s="1743"/>
      <c r="B173" s="721" t="s">
        <v>8467</v>
      </c>
      <c r="C173" s="376" t="s">
        <v>8468</v>
      </c>
      <c r="D173" s="721" t="s">
        <v>8469</v>
      </c>
      <c r="E173" s="2167"/>
      <c r="F173" s="721" t="s">
        <v>799</v>
      </c>
      <c r="G173" s="1309" t="s">
        <v>46</v>
      </c>
      <c r="H173" s="1316">
        <v>1</v>
      </c>
      <c r="I173" s="1316" t="s">
        <v>8599</v>
      </c>
      <c r="J173" s="84" t="s">
        <v>8600</v>
      </c>
      <c r="K173" s="1316">
        <v>8.5</v>
      </c>
      <c r="L173" s="2176"/>
      <c r="M173" s="677"/>
    </row>
    <row r="174" spans="1:13" s="610" customFormat="1" ht="63">
      <c r="A174" s="1743"/>
      <c r="B174" s="721" t="s">
        <v>8467</v>
      </c>
      <c r="C174" s="376" t="s">
        <v>8468</v>
      </c>
      <c r="D174" s="721" t="s">
        <v>8469</v>
      </c>
      <c r="E174" s="2165" t="s">
        <v>8</v>
      </c>
      <c r="F174" s="724" t="s">
        <v>799</v>
      </c>
      <c r="G174" s="1309" t="s">
        <v>46</v>
      </c>
      <c r="H174" s="1316">
        <v>1</v>
      </c>
      <c r="I174" s="1316" t="s">
        <v>8601</v>
      </c>
      <c r="J174" s="84" t="s">
        <v>8602</v>
      </c>
      <c r="K174" s="1316">
        <v>5</v>
      </c>
      <c r="L174" s="2175" t="s">
        <v>8603</v>
      </c>
      <c r="M174" s="677"/>
    </row>
    <row r="175" spans="1:13" s="610" customFormat="1" ht="63">
      <c r="A175" s="1743"/>
      <c r="B175" s="721" t="s">
        <v>8467</v>
      </c>
      <c r="C175" s="376" t="s">
        <v>8468</v>
      </c>
      <c r="D175" s="721" t="s">
        <v>8469</v>
      </c>
      <c r="E175" s="2166"/>
      <c r="F175" s="724" t="s">
        <v>799</v>
      </c>
      <c r="G175" s="1309" t="s">
        <v>46</v>
      </c>
      <c r="H175" s="1316">
        <v>1</v>
      </c>
      <c r="I175" s="1316" t="s">
        <v>8604</v>
      </c>
      <c r="J175" s="84" t="s">
        <v>8605</v>
      </c>
      <c r="K175" s="1316">
        <v>5</v>
      </c>
      <c r="L175" s="2177"/>
      <c r="M175" s="677"/>
    </row>
    <row r="176" spans="1:13" s="610" customFormat="1" ht="63">
      <c r="A176" s="1743"/>
      <c r="B176" s="721" t="s">
        <v>8467</v>
      </c>
      <c r="C176" s="376" t="s">
        <v>8468</v>
      </c>
      <c r="D176" s="721" t="s">
        <v>8469</v>
      </c>
      <c r="E176" s="2167"/>
      <c r="F176" s="724" t="s">
        <v>799</v>
      </c>
      <c r="G176" s="1309" t="s">
        <v>46</v>
      </c>
      <c r="H176" s="1316">
        <v>1</v>
      </c>
      <c r="I176" s="1316" t="s">
        <v>8606</v>
      </c>
      <c r="J176" s="84" t="s">
        <v>8607</v>
      </c>
      <c r="K176" s="1316">
        <v>5</v>
      </c>
      <c r="L176" s="2176"/>
      <c r="M176" s="677"/>
    </row>
    <row r="177" spans="1:13" s="610" customFormat="1" ht="63">
      <c r="A177" s="1743"/>
      <c r="B177" s="721" t="s">
        <v>8467</v>
      </c>
      <c r="C177" s="376" t="s">
        <v>8468</v>
      </c>
      <c r="D177" s="721" t="s">
        <v>8469</v>
      </c>
      <c r="E177" s="2165" t="s">
        <v>8</v>
      </c>
      <c r="F177" s="721" t="s">
        <v>799</v>
      </c>
      <c r="G177" s="1309" t="s">
        <v>46</v>
      </c>
      <c r="H177" s="1316">
        <v>1</v>
      </c>
      <c r="I177" s="1316" t="s">
        <v>8608</v>
      </c>
      <c r="J177" s="84" t="s">
        <v>8609</v>
      </c>
      <c r="K177" s="1316">
        <v>5</v>
      </c>
      <c r="L177" s="2175" t="s">
        <v>8610</v>
      </c>
      <c r="M177" s="677"/>
    </row>
    <row r="178" spans="1:13" s="610" customFormat="1" ht="63">
      <c r="A178" s="1743"/>
      <c r="B178" s="721" t="s">
        <v>8467</v>
      </c>
      <c r="C178" s="376" t="s">
        <v>8468</v>
      </c>
      <c r="D178" s="721" t="s">
        <v>8469</v>
      </c>
      <c r="E178" s="2167"/>
      <c r="F178" s="721" t="s">
        <v>799</v>
      </c>
      <c r="G178" s="1309" t="s">
        <v>46</v>
      </c>
      <c r="H178" s="1316">
        <v>1</v>
      </c>
      <c r="I178" s="1316" t="s">
        <v>8611</v>
      </c>
      <c r="J178" s="84" t="s">
        <v>8612</v>
      </c>
      <c r="K178" s="1316">
        <v>5</v>
      </c>
      <c r="L178" s="2176"/>
      <c r="M178" s="677"/>
    </row>
    <row r="179" spans="1:13" s="610" customFormat="1" ht="63">
      <c r="A179" s="1743"/>
      <c r="B179" s="721" t="s">
        <v>8467</v>
      </c>
      <c r="C179" s="376" t="s">
        <v>8468</v>
      </c>
      <c r="D179" s="721" t="s">
        <v>8469</v>
      </c>
      <c r="E179" s="2165" t="s">
        <v>8</v>
      </c>
      <c r="F179" s="721" t="s">
        <v>799</v>
      </c>
      <c r="G179" s="1309" t="s">
        <v>46</v>
      </c>
      <c r="H179" s="1316">
        <v>1</v>
      </c>
      <c r="I179" s="1316" t="s">
        <v>8613</v>
      </c>
      <c r="J179" s="84" t="s">
        <v>8614</v>
      </c>
      <c r="K179" s="1316">
        <v>5</v>
      </c>
      <c r="L179" s="2175" t="s">
        <v>8615</v>
      </c>
      <c r="M179" s="677"/>
    </row>
    <row r="180" spans="1:13" s="610" customFormat="1" ht="63">
      <c r="A180" s="1743"/>
      <c r="B180" s="721" t="s">
        <v>8467</v>
      </c>
      <c r="C180" s="376" t="s">
        <v>8468</v>
      </c>
      <c r="D180" s="721" t="s">
        <v>8469</v>
      </c>
      <c r="E180" s="2167"/>
      <c r="F180" s="721" t="s">
        <v>799</v>
      </c>
      <c r="G180" s="1309" t="s">
        <v>46</v>
      </c>
      <c r="H180" s="1316">
        <v>1</v>
      </c>
      <c r="I180" s="1316" t="s">
        <v>8616</v>
      </c>
      <c r="J180" s="84" t="s">
        <v>8617</v>
      </c>
      <c r="K180" s="1316">
        <v>5</v>
      </c>
      <c r="L180" s="2176"/>
      <c r="M180" s="677"/>
    </row>
    <row r="181" spans="1:13" s="610" customFormat="1" ht="63">
      <c r="A181" s="1743"/>
      <c r="B181" s="721" t="s">
        <v>8467</v>
      </c>
      <c r="C181" s="376" t="s">
        <v>8468</v>
      </c>
      <c r="D181" s="721" t="s">
        <v>8469</v>
      </c>
      <c r="E181" s="2165" t="s">
        <v>8</v>
      </c>
      <c r="F181" s="721" t="s">
        <v>799</v>
      </c>
      <c r="G181" s="1309" t="s">
        <v>46</v>
      </c>
      <c r="H181" s="1316">
        <v>1</v>
      </c>
      <c r="I181" s="1316" t="s">
        <v>8618</v>
      </c>
      <c r="J181" s="84" t="s">
        <v>8619</v>
      </c>
      <c r="K181" s="1316">
        <v>8.5</v>
      </c>
      <c r="L181" s="2175" t="s">
        <v>8620</v>
      </c>
      <c r="M181" s="677"/>
    </row>
    <row r="182" spans="1:13" s="610" customFormat="1" ht="63">
      <c r="A182" s="1743"/>
      <c r="B182" s="721" t="s">
        <v>8467</v>
      </c>
      <c r="C182" s="376" t="s">
        <v>8468</v>
      </c>
      <c r="D182" s="721" t="s">
        <v>8469</v>
      </c>
      <c r="E182" s="2167"/>
      <c r="F182" s="721" t="s">
        <v>799</v>
      </c>
      <c r="G182" s="1309" t="s">
        <v>46</v>
      </c>
      <c r="H182" s="1316">
        <v>1</v>
      </c>
      <c r="I182" s="1316" t="s">
        <v>8621</v>
      </c>
      <c r="J182" s="84" t="s">
        <v>8622</v>
      </c>
      <c r="K182" s="1316">
        <v>8.5</v>
      </c>
      <c r="L182" s="2176"/>
      <c r="M182" s="677"/>
    </row>
    <row r="183" spans="1:13" s="610" customFormat="1" ht="63">
      <c r="A183" s="1743"/>
      <c r="B183" s="721" t="s">
        <v>8467</v>
      </c>
      <c r="C183" s="376" t="s">
        <v>8468</v>
      </c>
      <c r="D183" s="721" t="s">
        <v>8469</v>
      </c>
      <c r="E183" s="2165" t="s">
        <v>8</v>
      </c>
      <c r="F183" s="721" t="s">
        <v>799</v>
      </c>
      <c r="G183" s="1309" t="s">
        <v>46</v>
      </c>
      <c r="H183" s="1316">
        <v>1</v>
      </c>
      <c r="I183" s="1316" t="s">
        <v>8623</v>
      </c>
      <c r="J183" s="84" t="s">
        <v>8624</v>
      </c>
      <c r="K183" s="1316">
        <v>5</v>
      </c>
      <c r="L183" s="2175" t="s">
        <v>8625</v>
      </c>
      <c r="M183" s="677"/>
    </row>
    <row r="184" spans="1:13" s="610" customFormat="1" ht="63">
      <c r="A184" s="1743"/>
      <c r="B184" s="721" t="s">
        <v>8467</v>
      </c>
      <c r="C184" s="376" t="s">
        <v>8468</v>
      </c>
      <c r="D184" s="721" t="s">
        <v>8469</v>
      </c>
      <c r="E184" s="2167"/>
      <c r="F184" s="721" t="s">
        <v>799</v>
      </c>
      <c r="G184" s="1309" t="s">
        <v>46</v>
      </c>
      <c r="H184" s="1316">
        <v>1</v>
      </c>
      <c r="I184" s="1316" t="s">
        <v>8626</v>
      </c>
      <c r="J184" s="84" t="s">
        <v>8627</v>
      </c>
      <c r="K184" s="1316">
        <v>5</v>
      </c>
      <c r="L184" s="2176"/>
      <c r="M184" s="677"/>
    </row>
    <row r="185" spans="1:13" s="610" customFormat="1" ht="63">
      <c r="A185" s="1743"/>
      <c r="B185" s="721" t="s">
        <v>8467</v>
      </c>
      <c r="C185" s="376" t="s">
        <v>8468</v>
      </c>
      <c r="D185" s="721" t="s">
        <v>8469</v>
      </c>
      <c r="E185" s="2165" t="s">
        <v>8</v>
      </c>
      <c r="F185" s="721" t="s">
        <v>799</v>
      </c>
      <c r="G185" s="1309" t="s">
        <v>46</v>
      </c>
      <c r="H185" s="1316">
        <v>1</v>
      </c>
      <c r="I185" s="1316" t="s">
        <v>8628</v>
      </c>
      <c r="J185" s="84" t="s">
        <v>8629</v>
      </c>
      <c r="K185" s="1316">
        <v>5</v>
      </c>
      <c r="L185" s="2175" t="s">
        <v>8630</v>
      </c>
      <c r="M185" s="677"/>
    </row>
    <row r="186" spans="1:13" s="610" customFormat="1" ht="63">
      <c r="A186" s="1743"/>
      <c r="B186" s="721" t="s">
        <v>8467</v>
      </c>
      <c r="C186" s="376" t="s">
        <v>8468</v>
      </c>
      <c r="D186" s="721" t="s">
        <v>8469</v>
      </c>
      <c r="E186" s="2167"/>
      <c r="F186" s="721" t="s">
        <v>799</v>
      </c>
      <c r="G186" s="1309" t="s">
        <v>46</v>
      </c>
      <c r="H186" s="1316">
        <v>1</v>
      </c>
      <c r="I186" s="1316" t="s">
        <v>8631</v>
      </c>
      <c r="J186" s="84" t="s">
        <v>8632</v>
      </c>
      <c r="K186" s="1316">
        <v>5</v>
      </c>
      <c r="L186" s="2176"/>
      <c r="M186" s="677"/>
    </row>
    <row r="187" spans="1:13" s="610" customFormat="1" ht="63">
      <c r="A187" s="1743"/>
      <c r="B187" s="721" t="s">
        <v>8467</v>
      </c>
      <c r="C187" s="376" t="s">
        <v>8468</v>
      </c>
      <c r="D187" s="721" t="s">
        <v>8469</v>
      </c>
      <c r="E187" s="2165" t="s">
        <v>8</v>
      </c>
      <c r="F187" s="721" t="s">
        <v>799</v>
      </c>
      <c r="G187" s="1309" t="s">
        <v>46</v>
      </c>
      <c r="H187" s="1316">
        <v>1</v>
      </c>
      <c r="I187" s="1316" t="s">
        <v>8633</v>
      </c>
      <c r="J187" s="84" t="s">
        <v>8634</v>
      </c>
      <c r="K187" s="1316">
        <v>4.5999999999999996</v>
      </c>
      <c r="L187" s="2175" t="s">
        <v>8635</v>
      </c>
      <c r="M187" s="677"/>
    </row>
    <row r="188" spans="1:13" s="610" customFormat="1" ht="63">
      <c r="A188" s="1743"/>
      <c r="B188" s="721" t="s">
        <v>8467</v>
      </c>
      <c r="C188" s="376" t="s">
        <v>8468</v>
      </c>
      <c r="D188" s="721" t="s">
        <v>8469</v>
      </c>
      <c r="E188" s="2167"/>
      <c r="F188" s="721" t="s">
        <v>799</v>
      </c>
      <c r="G188" s="1309" t="s">
        <v>46</v>
      </c>
      <c r="H188" s="1316">
        <v>1</v>
      </c>
      <c r="I188" s="1316" t="s">
        <v>8636</v>
      </c>
      <c r="J188" s="84" t="s">
        <v>8637</v>
      </c>
      <c r="K188" s="1316">
        <v>4.5999999999999996</v>
      </c>
      <c r="L188" s="2176"/>
      <c r="M188" s="677"/>
    </row>
    <row r="189" spans="1:13" s="610" customFormat="1" ht="63">
      <c r="A189" s="1743"/>
      <c r="B189" s="721" t="s">
        <v>8467</v>
      </c>
      <c r="C189" s="376" t="s">
        <v>8468</v>
      </c>
      <c r="D189" s="721" t="s">
        <v>8469</v>
      </c>
      <c r="E189" s="2165" t="s">
        <v>8</v>
      </c>
      <c r="F189" s="721" t="s">
        <v>799</v>
      </c>
      <c r="G189" s="1309" t="s">
        <v>46</v>
      </c>
      <c r="H189" s="1316">
        <v>1</v>
      </c>
      <c r="I189" s="1316" t="s">
        <v>8638</v>
      </c>
      <c r="J189" s="84" t="s">
        <v>8639</v>
      </c>
      <c r="K189" s="1316">
        <v>5</v>
      </c>
      <c r="L189" s="2175" t="s">
        <v>8640</v>
      </c>
      <c r="M189" s="677"/>
    </row>
    <row r="190" spans="1:13" s="610" customFormat="1" ht="63">
      <c r="A190" s="1743"/>
      <c r="B190" s="721" t="s">
        <v>8467</v>
      </c>
      <c r="C190" s="376" t="s">
        <v>8468</v>
      </c>
      <c r="D190" s="721" t="s">
        <v>8469</v>
      </c>
      <c r="E190" s="2167"/>
      <c r="F190" s="721" t="s">
        <v>799</v>
      </c>
      <c r="G190" s="1309" t="s">
        <v>46</v>
      </c>
      <c r="H190" s="1316">
        <v>1</v>
      </c>
      <c r="I190" s="1316" t="s">
        <v>8641</v>
      </c>
      <c r="J190" s="84" t="s">
        <v>8642</v>
      </c>
      <c r="K190" s="1316">
        <v>5</v>
      </c>
      <c r="L190" s="2176"/>
      <c r="M190" s="677"/>
    </row>
    <row r="191" spans="1:13" s="610" customFormat="1" ht="63">
      <c r="A191" s="1743"/>
      <c r="B191" s="721" t="s">
        <v>8467</v>
      </c>
      <c r="C191" s="376" t="s">
        <v>8468</v>
      </c>
      <c r="D191" s="721" t="s">
        <v>8469</v>
      </c>
      <c r="E191" s="2165" t="s">
        <v>8</v>
      </c>
      <c r="F191" s="721" t="s">
        <v>799</v>
      </c>
      <c r="G191" s="1309" t="s">
        <v>46</v>
      </c>
      <c r="H191" s="1316">
        <v>1</v>
      </c>
      <c r="I191" s="1316" t="s">
        <v>8643</v>
      </c>
      <c r="J191" s="84" t="s">
        <v>8644</v>
      </c>
      <c r="K191" s="1316">
        <v>5</v>
      </c>
      <c r="L191" s="2175" t="s">
        <v>8645</v>
      </c>
      <c r="M191" s="677"/>
    </row>
    <row r="192" spans="1:13" s="610" customFormat="1" ht="63">
      <c r="A192" s="1743"/>
      <c r="B192" s="721" t="s">
        <v>8467</v>
      </c>
      <c r="C192" s="376" t="s">
        <v>8468</v>
      </c>
      <c r="D192" s="721" t="s">
        <v>8469</v>
      </c>
      <c r="E192" s="2167"/>
      <c r="F192" s="721" t="s">
        <v>799</v>
      </c>
      <c r="G192" s="1309" t="s">
        <v>46</v>
      </c>
      <c r="H192" s="1316">
        <v>1</v>
      </c>
      <c r="I192" s="1316" t="s">
        <v>8646</v>
      </c>
      <c r="J192" s="84" t="s">
        <v>8647</v>
      </c>
      <c r="K192" s="1316">
        <v>5</v>
      </c>
      <c r="L192" s="2176"/>
      <c r="M192" s="677"/>
    </row>
    <row r="193" spans="1:13" s="610" customFormat="1" ht="63">
      <c r="A193" s="1743"/>
      <c r="B193" s="721" t="s">
        <v>8467</v>
      </c>
      <c r="C193" s="376" t="s">
        <v>8468</v>
      </c>
      <c r="D193" s="721" t="s">
        <v>8469</v>
      </c>
      <c r="E193" s="2165" t="s">
        <v>8</v>
      </c>
      <c r="F193" s="721" t="s">
        <v>799</v>
      </c>
      <c r="G193" s="1309" t="s">
        <v>46</v>
      </c>
      <c r="H193" s="1316">
        <v>1</v>
      </c>
      <c r="I193" s="1316" t="s">
        <v>8648</v>
      </c>
      <c r="J193" s="84" t="s">
        <v>8649</v>
      </c>
      <c r="K193" s="1316">
        <v>4.7</v>
      </c>
      <c r="L193" s="2175" t="s">
        <v>8650</v>
      </c>
      <c r="M193" s="677"/>
    </row>
    <row r="194" spans="1:13" s="610" customFormat="1" ht="63">
      <c r="A194" s="1743"/>
      <c r="B194" s="721" t="s">
        <v>8467</v>
      </c>
      <c r="C194" s="376" t="s">
        <v>8468</v>
      </c>
      <c r="D194" s="721" t="s">
        <v>8469</v>
      </c>
      <c r="E194" s="2167"/>
      <c r="F194" s="721" t="s">
        <v>799</v>
      </c>
      <c r="G194" s="1309" t="s">
        <v>46</v>
      </c>
      <c r="H194" s="1316">
        <v>1</v>
      </c>
      <c r="I194" s="1316" t="s">
        <v>8651</v>
      </c>
      <c r="J194" s="84" t="s">
        <v>8652</v>
      </c>
      <c r="K194" s="1316">
        <v>4.7</v>
      </c>
      <c r="L194" s="2176"/>
      <c r="M194" s="677"/>
    </row>
    <row r="195" spans="1:13" s="610" customFormat="1" ht="63">
      <c r="A195" s="1743"/>
      <c r="B195" s="721" t="s">
        <v>8467</v>
      </c>
      <c r="C195" s="376" t="s">
        <v>8468</v>
      </c>
      <c r="D195" s="721" t="s">
        <v>8469</v>
      </c>
      <c r="E195" s="2165" t="s">
        <v>8</v>
      </c>
      <c r="F195" s="721" t="s">
        <v>799</v>
      </c>
      <c r="G195" s="1309" t="s">
        <v>46</v>
      </c>
      <c r="H195" s="1316">
        <v>1</v>
      </c>
      <c r="I195" s="1316" t="s">
        <v>8653</v>
      </c>
      <c r="J195" s="84" t="s">
        <v>8654</v>
      </c>
      <c r="K195" s="1316">
        <v>4.7</v>
      </c>
      <c r="L195" s="2175" t="s">
        <v>8655</v>
      </c>
      <c r="M195" s="677"/>
    </row>
    <row r="196" spans="1:13" s="610" customFormat="1" ht="63">
      <c r="A196" s="1743"/>
      <c r="B196" s="721" t="s">
        <v>8467</v>
      </c>
      <c r="C196" s="376" t="s">
        <v>8468</v>
      </c>
      <c r="D196" s="721" t="s">
        <v>8469</v>
      </c>
      <c r="E196" s="2166"/>
      <c r="F196" s="721" t="s">
        <v>799</v>
      </c>
      <c r="G196" s="1309" t="s">
        <v>46</v>
      </c>
      <c r="H196" s="1316">
        <v>1</v>
      </c>
      <c r="I196" s="1316" t="s">
        <v>8656</v>
      </c>
      <c r="J196" s="84" t="s">
        <v>8657</v>
      </c>
      <c r="K196" s="1316">
        <v>4.7</v>
      </c>
      <c r="L196" s="2177"/>
      <c r="M196" s="677"/>
    </row>
    <row r="197" spans="1:13" s="610" customFormat="1" ht="63">
      <c r="A197" s="1743"/>
      <c r="B197" s="721" t="s">
        <v>8467</v>
      </c>
      <c r="C197" s="376" t="s">
        <v>8468</v>
      </c>
      <c r="D197" s="721" t="s">
        <v>8469</v>
      </c>
      <c r="E197" s="2167"/>
      <c r="F197" s="721" t="s">
        <v>799</v>
      </c>
      <c r="G197" s="1309" t="s">
        <v>46</v>
      </c>
      <c r="H197" s="1316">
        <v>1</v>
      </c>
      <c r="I197" s="1316" t="s">
        <v>8658</v>
      </c>
      <c r="J197" s="84" t="s">
        <v>8659</v>
      </c>
      <c r="K197" s="1316">
        <v>5</v>
      </c>
      <c r="L197" s="2176"/>
      <c r="M197" s="677"/>
    </row>
    <row r="198" spans="1:13" s="610" customFormat="1" ht="63">
      <c r="A198" s="1743"/>
      <c r="B198" s="721" t="s">
        <v>8467</v>
      </c>
      <c r="C198" s="376" t="s">
        <v>8468</v>
      </c>
      <c r="D198" s="721" t="s">
        <v>8469</v>
      </c>
      <c r="E198" s="2165" t="s">
        <v>8</v>
      </c>
      <c r="F198" s="721" t="s">
        <v>799</v>
      </c>
      <c r="G198" s="1309" t="s">
        <v>46</v>
      </c>
      <c r="H198" s="1316">
        <v>1</v>
      </c>
      <c r="I198" s="1316" t="s">
        <v>8660</v>
      </c>
      <c r="J198" s="84" t="s">
        <v>8661</v>
      </c>
      <c r="K198" s="1316">
        <v>5</v>
      </c>
      <c r="L198" s="2175" t="s">
        <v>8662</v>
      </c>
      <c r="M198" s="677"/>
    </row>
    <row r="199" spans="1:13" s="610" customFormat="1" ht="63">
      <c r="A199" s="1743"/>
      <c r="B199" s="721" t="s">
        <v>8467</v>
      </c>
      <c r="C199" s="376" t="s">
        <v>8468</v>
      </c>
      <c r="D199" s="721" t="s">
        <v>8469</v>
      </c>
      <c r="E199" s="2167"/>
      <c r="F199" s="721" t="s">
        <v>799</v>
      </c>
      <c r="G199" s="1309" t="s">
        <v>46</v>
      </c>
      <c r="H199" s="1316">
        <v>1</v>
      </c>
      <c r="I199" s="1316" t="s">
        <v>8663</v>
      </c>
      <c r="J199" s="84" t="s">
        <v>844</v>
      </c>
      <c r="K199" s="1316">
        <v>5</v>
      </c>
      <c r="L199" s="2176"/>
      <c r="M199" s="677"/>
    </row>
    <row r="200" spans="1:13" s="610" customFormat="1" ht="63">
      <c r="A200" s="1743"/>
      <c r="B200" s="721" t="s">
        <v>8467</v>
      </c>
      <c r="C200" s="376" t="s">
        <v>8468</v>
      </c>
      <c r="D200" s="721" t="s">
        <v>8469</v>
      </c>
      <c r="E200" s="2165" t="s">
        <v>8</v>
      </c>
      <c r="F200" s="721" t="s">
        <v>799</v>
      </c>
      <c r="G200" s="1309" t="s">
        <v>46</v>
      </c>
      <c r="H200" s="1316">
        <v>1</v>
      </c>
      <c r="I200" s="1316" t="s">
        <v>8664</v>
      </c>
      <c r="J200" s="84" t="s">
        <v>8665</v>
      </c>
      <c r="K200" s="1316">
        <v>4.7</v>
      </c>
      <c r="L200" s="2175" t="s">
        <v>8666</v>
      </c>
      <c r="M200" s="677"/>
    </row>
    <row r="201" spans="1:13" s="610" customFormat="1" ht="63">
      <c r="A201" s="1743"/>
      <c r="B201" s="721" t="s">
        <v>8467</v>
      </c>
      <c r="C201" s="376" t="s">
        <v>8468</v>
      </c>
      <c r="D201" s="721" t="s">
        <v>8469</v>
      </c>
      <c r="E201" s="2167"/>
      <c r="F201" s="721" t="s">
        <v>799</v>
      </c>
      <c r="G201" s="1309" t="s">
        <v>46</v>
      </c>
      <c r="H201" s="1316">
        <v>1</v>
      </c>
      <c r="I201" s="1316" t="s">
        <v>8667</v>
      </c>
      <c r="J201" s="84" t="s">
        <v>853</v>
      </c>
      <c r="K201" s="1316">
        <v>4.7</v>
      </c>
      <c r="L201" s="2176"/>
      <c r="M201" s="677"/>
    </row>
    <row r="202" spans="1:13" s="610" customFormat="1" ht="63">
      <c r="A202" s="1743"/>
      <c r="B202" s="721" t="s">
        <v>8467</v>
      </c>
      <c r="C202" s="376" t="s">
        <v>8468</v>
      </c>
      <c r="D202" s="721" t="s">
        <v>8469</v>
      </c>
      <c r="E202" s="2165" t="s">
        <v>8</v>
      </c>
      <c r="F202" s="721" t="s">
        <v>799</v>
      </c>
      <c r="G202" s="1309" t="s">
        <v>46</v>
      </c>
      <c r="H202" s="1316">
        <v>1</v>
      </c>
      <c r="I202" s="1316" t="s">
        <v>8668</v>
      </c>
      <c r="J202" s="84" t="s">
        <v>8669</v>
      </c>
      <c r="K202" s="1316">
        <v>5</v>
      </c>
      <c r="L202" s="2175" t="s">
        <v>8670</v>
      </c>
      <c r="M202" s="677"/>
    </row>
    <row r="203" spans="1:13" s="610" customFormat="1" ht="63">
      <c r="A203" s="1743"/>
      <c r="B203" s="721" t="s">
        <v>8467</v>
      </c>
      <c r="C203" s="376" t="s">
        <v>8468</v>
      </c>
      <c r="D203" s="721" t="s">
        <v>8469</v>
      </c>
      <c r="E203" s="2167"/>
      <c r="F203" s="721" t="s">
        <v>799</v>
      </c>
      <c r="G203" s="1309" t="s">
        <v>46</v>
      </c>
      <c r="H203" s="1316">
        <v>1</v>
      </c>
      <c r="I203" s="1316" t="s">
        <v>8671</v>
      </c>
      <c r="J203" s="84" t="s">
        <v>8672</v>
      </c>
      <c r="K203" s="1316">
        <v>5</v>
      </c>
      <c r="L203" s="2176"/>
      <c r="M203" s="677"/>
    </row>
    <row r="204" spans="1:13" s="610" customFormat="1" ht="63">
      <c r="A204" s="1743"/>
      <c r="B204" s="721" t="s">
        <v>8467</v>
      </c>
      <c r="C204" s="376" t="s">
        <v>8468</v>
      </c>
      <c r="D204" s="721" t="s">
        <v>8469</v>
      </c>
      <c r="E204" s="2165" t="s">
        <v>8</v>
      </c>
      <c r="F204" s="721" t="s">
        <v>799</v>
      </c>
      <c r="G204" s="1309" t="s">
        <v>46</v>
      </c>
      <c r="H204" s="1316">
        <v>1</v>
      </c>
      <c r="I204" s="1316" t="s">
        <v>8673</v>
      </c>
      <c r="J204" s="84" t="s">
        <v>8674</v>
      </c>
      <c r="K204" s="1316">
        <v>5</v>
      </c>
      <c r="L204" s="2175" t="s">
        <v>8675</v>
      </c>
      <c r="M204" s="677"/>
    </row>
    <row r="205" spans="1:13" s="610" customFormat="1" ht="63">
      <c r="A205" s="1743"/>
      <c r="B205" s="721" t="s">
        <v>8467</v>
      </c>
      <c r="C205" s="376" t="s">
        <v>8468</v>
      </c>
      <c r="D205" s="721" t="s">
        <v>8469</v>
      </c>
      <c r="E205" s="2167"/>
      <c r="F205" s="721" t="s">
        <v>799</v>
      </c>
      <c r="G205" s="1309" t="s">
        <v>46</v>
      </c>
      <c r="H205" s="1316">
        <v>1</v>
      </c>
      <c r="I205" s="1316" t="s">
        <v>8676</v>
      </c>
      <c r="J205" s="84" t="s">
        <v>847</v>
      </c>
      <c r="K205" s="1316">
        <v>5</v>
      </c>
      <c r="L205" s="2176"/>
      <c r="M205" s="677"/>
    </row>
    <row r="206" spans="1:13" s="610" customFormat="1" ht="63">
      <c r="A206" s="1743"/>
      <c r="B206" s="721" t="s">
        <v>8467</v>
      </c>
      <c r="C206" s="376" t="s">
        <v>8468</v>
      </c>
      <c r="D206" s="721" t="s">
        <v>8469</v>
      </c>
      <c r="E206" s="2165" t="s">
        <v>8</v>
      </c>
      <c r="F206" s="721" t="s">
        <v>799</v>
      </c>
      <c r="G206" s="1309" t="s">
        <v>46</v>
      </c>
      <c r="H206" s="1316">
        <v>1</v>
      </c>
      <c r="I206" s="1316" t="s">
        <v>8677</v>
      </c>
      <c r="J206" s="84" t="s">
        <v>8678</v>
      </c>
      <c r="K206" s="1316">
        <v>5</v>
      </c>
      <c r="L206" s="2175" t="s">
        <v>8679</v>
      </c>
      <c r="M206" s="677"/>
    </row>
    <row r="207" spans="1:13" s="610" customFormat="1" ht="63">
      <c r="A207" s="1743"/>
      <c r="B207" s="721" t="s">
        <v>8467</v>
      </c>
      <c r="C207" s="376" t="s">
        <v>8468</v>
      </c>
      <c r="D207" s="721" t="s">
        <v>8469</v>
      </c>
      <c r="E207" s="2167"/>
      <c r="F207" s="721" t="s">
        <v>799</v>
      </c>
      <c r="G207" s="1309" t="s">
        <v>46</v>
      </c>
      <c r="H207" s="1316">
        <v>1</v>
      </c>
      <c r="I207" s="1316" t="s">
        <v>8680</v>
      </c>
      <c r="J207" s="84" t="s">
        <v>8681</v>
      </c>
      <c r="K207" s="1316">
        <v>5</v>
      </c>
      <c r="L207" s="2176"/>
      <c r="M207" s="677"/>
    </row>
    <row r="208" spans="1:13" s="610" customFormat="1" ht="63">
      <c r="A208" s="1743"/>
      <c r="B208" s="721" t="s">
        <v>8467</v>
      </c>
      <c r="C208" s="376" t="s">
        <v>8468</v>
      </c>
      <c r="D208" s="721" t="s">
        <v>8469</v>
      </c>
      <c r="E208" s="2165" t="s">
        <v>8</v>
      </c>
      <c r="F208" s="721" t="s">
        <v>799</v>
      </c>
      <c r="G208" s="1309" t="s">
        <v>46</v>
      </c>
      <c r="H208" s="1316">
        <v>1</v>
      </c>
      <c r="I208" s="1316" t="s">
        <v>8682</v>
      </c>
      <c r="J208" s="84" t="s">
        <v>8683</v>
      </c>
      <c r="K208" s="1316">
        <v>5</v>
      </c>
      <c r="L208" s="2175" t="s">
        <v>8684</v>
      </c>
      <c r="M208" s="677"/>
    </row>
    <row r="209" spans="1:13" s="610" customFormat="1" ht="63">
      <c r="A209" s="1743"/>
      <c r="B209" s="721" t="s">
        <v>8467</v>
      </c>
      <c r="C209" s="376" t="s">
        <v>8468</v>
      </c>
      <c r="D209" s="721" t="s">
        <v>8469</v>
      </c>
      <c r="E209" s="2167"/>
      <c r="F209" s="721" t="s">
        <v>799</v>
      </c>
      <c r="G209" s="1309" t="s">
        <v>46</v>
      </c>
      <c r="H209" s="1316">
        <v>1</v>
      </c>
      <c r="I209" s="1316" t="s">
        <v>8685</v>
      </c>
      <c r="J209" s="84" t="s">
        <v>8686</v>
      </c>
      <c r="K209" s="1316">
        <v>5</v>
      </c>
      <c r="L209" s="2176"/>
      <c r="M209" s="677"/>
    </row>
    <row r="210" spans="1:13" s="610" customFormat="1" ht="63">
      <c r="A210" s="1743"/>
      <c r="B210" s="721" t="s">
        <v>8467</v>
      </c>
      <c r="C210" s="376" t="s">
        <v>8468</v>
      </c>
      <c r="D210" s="721" t="s">
        <v>8469</v>
      </c>
      <c r="E210" s="2165" t="s">
        <v>8</v>
      </c>
      <c r="F210" s="721" t="s">
        <v>799</v>
      </c>
      <c r="G210" s="1309" t="s">
        <v>46</v>
      </c>
      <c r="H210" s="1316">
        <v>1</v>
      </c>
      <c r="I210" s="1316" t="s">
        <v>8687</v>
      </c>
      <c r="J210" s="1331">
        <v>1014</v>
      </c>
      <c r="K210" s="1316">
        <v>5</v>
      </c>
      <c r="L210" s="2175" t="s">
        <v>8688</v>
      </c>
      <c r="M210" s="677"/>
    </row>
    <row r="211" spans="1:13" s="610" customFormat="1" ht="63">
      <c r="A211" s="1743"/>
      <c r="B211" s="721" t="s">
        <v>8467</v>
      </c>
      <c r="C211" s="376" t="s">
        <v>8468</v>
      </c>
      <c r="D211" s="721" t="s">
        <v>8469</v>
      </c>
      <c r="E211" s="2167"/>
      <c r="F211" s="721" t="s">
        <v>799</v>
      </c>
      <c r="G211" s="1309" t="s">
        <v>46</v>
      </c>
      <c r="H211" s="1316">
        <v>1</v>
      </c>
      <c r="I211" s="1316" t="s">
        <v>8689</v>
      </c>
      <c r="J211" s="1331">
        <v>2019</v>
      </c>
      <c r="K211" s="1316">
        <v>5</v>
      </c>
      <c r="L211" s="2176"/>
      <c r="M211" s="677"/>
    </row>
    <row r="212" spans="1:13" s="610" customFormat="1" ht="63">
      <c r="A212" s="1743"/>
      <c r="B212" s="721" t="s">
        <v>8467</v>
      </c>
      <c r="C212" s="376" t="s">
        <v>8468</v>
      </c>
      <c r="D212" s="721" t="s">
        <v>8469</v>
      </c>
      <c r="E212" s="2165" t="s">
        <v>8</v>
      </c>
      <c r="F212" s="721" t="s">
        <v>799</v>
      </c>
      <c r="G212" s="1309" t="s">
        <v>46</v>
      </c>
      <c r="H212" s="1316">
        <v>1</v>
      </c>
      <c r="I212" s="1316" t="s">
        <v>8690</v>
      </c>
      <c r="J212" s="1331">
        <v>18132</v>
      </c>
      <c r="K212" s="1316">
        <v>5</v>
      </c>
      <c r="L212" s="2165" t="s">
        <v>8691</v>
      </c>
      <c r="M212" s="677"/>
    </row>
    <row r="213" spans="1:13" s="610" customFormat="1" ht="63">
      <c r="A213" s="1743"/>
      <c r="B213" s="721" t="s">
        <v>8467</v>
      </c>
      <c r="C213" s="376" t="s">
        <v>8468</v>
      </c>
      <c r="D213" s="721" t="s">
        <v>8469</v>
      </c>
      <c r="E213" s="2166"/>
      <c r="F213" s="721" t="s">
        <v>799</v>
      </c>
      <c r="G213" s="1309" t="s">
        <v>46</v>
      </c>
      <c r="H213" s="1316">
        <v>1</v>
      </c>
      <c r="I213" s="1316" t="s">
        <v>8692</v>
      </c>
      <c r="J213" s="1331">
        <v>54345</v>
      </c>
      <c r="K213" s="1316">
        <v>5</v>
      </c>
      <c r="L213" s="2166"/>
      <c r="M213" s="677"/>
    </row>
    <row r="214" spans="1:13" s="610" customFormat="1" ht="63">
      <c r="A214" s="1743"/>
      <c r="B214" s="721" t="s">
        <v>8467</v>
      </c>
      <c r="C214" s="376" t="s">
        <v>8468</v>
      </c>
      <c r="D214" s="721" t="s">
        <v>8469</v>
      </c>
      <c r="E214" s="2166"/>
      <c r="F214" s="721" t="s">
        <v>799</v>
      </c>
      <c r="G214" s="1309" t="s">
        <v>46</v>
      </c>
      <c r="H214" s="1316">
        <v>1</v>
      </c>
      <c r="I214" s="1316" t="s">
        <v>8693</v>
      </c>
      <c r="J214" s="1331">
        <v>38580</v>
      </c>
      <c r="K214" s="1316">
        <v>5</v>
      </c>
      <c r="L214" s="2166"/>
      <c r="M214" s="677"/>
    </row>
    <row r="215" spans="1:13" s="610" customFormat="1" ht="63">
      <c r="A215" s="1743"/>
      <c r="B215" s="721" t="s">
        <v>8467</v>
      </c>
      <c r="C215" s="376" t="s">
        <v>8468</v>
      </c>
      <c r="D215" s="721" t="s">
        <v>8469</v>
      </c>
      <c r="E215" s="2166"/>
      <c r="F215" s="721" t="s">
        <v>799</v>
      </c>
      <c r="G215" s="1309" t="s">
        <v>46</v>
      </c>
      <c r="H215" s="1316">
        <v>1</v>
      </c>
      <c r="I215" s="1316" t="s">
        <v>8694</v>
      </c>
      <c r="J215" s="1331">
        <v>28061</v>
      </c>
      <c r="K215" s="1316">
        <v>5</v>
      </c>
      <c r="L215" s="2166"/>
      <c r="M215" s="677"/>
    </row>
    <row r="216" spans="1:13" s="610" customFormat="1" ht="63">
      <c r="A216" s="1743"/>
      <c r="B216" s="721" t="s">
        <v>8467</v>
      </c>
      <c r="C216" s="376" t="s">
        <v>8468</v>
      </c>
      <c r="D216" s="721" t="s">
        <v>8469</v>
      </c>
      <c r="E216" s="2165" t="s">
        <v>8</v>
      </c>
      <c r="F216" s="721" t="s">
        <v>799</v>
      </c>
      <c r="G216" s="1309" t="s">
        <v>46</v>
      </c>
      <c r="H216" s="1316">
        <v>1</v>
      </c>
      <c r="I216" s="1316" t="s">
        <v>12479</v>
      </c>
      <c r="J216" s="386">
        <v>317</v>
      </c>
      <c r="K216" s="1316">
        <v>5</v>
      </c>
      <c r="L216" s="2168" t="s">
        <v>14018</v>
      </c>
      <c r="M216" s="677"/>
    </row>
    <row r="217" spans="1:13" s="610" customFormat="1" ht="63">
      <c r="A217" s="1743"/>
      <c r="B217" s="721" t="s">
        <v>8467</v>
      </c>
      <c r="C217" s="376" t="s">
        <v>8468</v>
      </c>
      <c r="D217" s="721" t="s">
        <v>8469</v>
      </c>
      <c r="E217" s="2166"/>
      <c r="F217" s="721" t="s">
        <v>799</v>
      </c>
      <c r="G217" s="1309" t="s">
        <v>46</v>
      </c>
      <c r="H217" s="1316">
        <v>1</v>
      </c>
      <c r="I217" s="1316" t="s">
        <v>3929</v>
      </c>
      <c r="J217" s="386">
        <v>318</v>
      </c>
      <c r="K217" s="1316">
        <v>5</v>
      </c>
      <c r="L217" s="2168"/>
      <c r="M217" s="677"/>
    </row>
    <row r="218" spans="1:13" s="610" customFormat="1" ht="63">
      <c r="A218" s="1743"/>
      <c r="B218" s="721" t="s">
        <v>8467</v>
      </c>
      <c r="C218" s="376" t="s">
        <v>8468</v>
      </c>
      <c r="D218" s="721" t="s">
        <v>8469</v>
      </c>
      <c r="E218" s="2166"/>
      <c r="F218" s="721" t="s">
        <v>799</v>
      </c>
      <c r="G218" s="1309" t="s">
        <v>46</v>
      </c>
      <c r="H218" s="1316">
        <v>1</v>
      </c>
      <c r="I218" s="1316" t="s">
        <v>3928</v>
      </c>
      <c r="J218" s="386">
        <v>319</v>
      </c>
      <c r="K218" s="1316">
        <v>5</v>
      </c>
      <c r="L218" s="2168"/>
      <c r="M218" s="677"/>
    </row>
    <row r="219" spans="1:13" s="610" customFormat="1" ht="63">
      <c r="A219" s="1743"/>
      <c r="B219" s="721" t="s">
        <v>8467</v>
      </c>
      <c r="C219" s="376" t="s">
        <v>8468</v>
      </c>
      <c r="D219" s="721" t="s">
        <v>8469</v>
      </c>
      <c r="E219" s="2167"/>
      <c r="F219" s="721" t="s">
        <v>799</v>
      </c>
      <c r="G219" s="1309" t="s">
        <v>46</v>
      </c>
      <c r="H219" s="1316">
        <v>1</v>
      </c>
      <c r="I219" s="1316" t="s">
        <v>3964</v>
      </c>
      <c r="J219" s="386">
        <v>320</v>
      </c>
      <c r="K219" s="1316">
        <v>5</v>
      </c>
      <c r="L219" s="2168"/>
      <c r="M219" s="677"/>
    </row>
    <row r="220" spans="1:13" s="610" customFormat="1" ht="63">
      <c r="A220" s="1743">
        <v>10</v>
      </c>
      <c r="B220" s="724" t="s">
        <v>8695</v>
      </c>
      <c r="C220" s="84" t="s">
        <v>8696</v>
      </c>
      <c r="D220" s="383" t="s">
        <v>8697</v>
      </c>
      <c r="E220" s="1309" t="s">
        <v>8</v>
      </c>
      <c r="F220" s="1309" t="s">
        <v>799</v>
      </c>
      <c r="G220" s="1309" t="s">
        <v>46</v>
      </c>
      <c r="H220" s="1316">
        <v>1</v>
      </c>
      <c r="I220" s="1316" t="s">
        <v>8698</v>
      </c>
      <c r="J220" s="1316" t="s">
        <v>8699</v>
      </c>
      <c r="K220" s="1316">
        <v>5</v>
      </c>
      <c r="L220" s="1326" t="s">
        <v>8700</v>
      </c>
      <c r="M220" s="677"/>
    </row>
    <row r="221" spans="1:13" s="610" customFormat="1" ht="63">
      <c r="A221" s="1743"/>
      <c r="B221" s="724" t="s">
        <v>8695</v>
      </c>
      <c r="C221" s="84" t="s">
        <v>8696</v>
      </c>
      <c r="D221" s="383" t="s">
        <v>8697</v>
      </c>
      <c r="E221" s="1309" t="s">
        <v>8</v>
      </c>
      <c r="F221" s="1309" t="s">
        <v>799</v>
      </c>
      <c r="G221" s="1309" t="s">
        <v>46</v>
      </c>
      <c r="H221" s="1316">
        <v>1</v>
      </c>
      <c r="I221" s="1316" t="s">
        <v>8701</v>
      </c>
      <c r="J221" s="1316" t="s">
        <v>8702</v>
      </c>
      <c r="K221" s="1316">
        <v>5</v>
      </c>
      <c r="L221" s="1326" t="s">
        <v>8703</v>
      </c>
      <c r="M221" s="677"/>
    </row>
    <row r="222" spans="1:13" s="610" customFormat="1" ht="63">
      <c r="A222" s="1743"/>
      <c r="B222" s="724" t="s">
        <v>8695</v>
      </c>
      <c r="C222" s="84" t="s">
        <v>8696</v>
      </c>
      <c r="D222" s="383" t="s">
        <v>8697</v>
      </c>
      <c r="E222" s="1309" t="s">
        <v>8</v>
      </c>
      <c r="F222" s="1309" t="s">
        <v>799</v>
      </c>
      <c r="G222" s="1309" t="s">
        <v>46</v>
      </c>
      <c r="H222" s="1316">
        <v>1</v>
      </c>
      <c r="I222" s="1316" t="s">
        <v>8704</v>
      </c>
      <c r="J222" s="1316" t="s">
        <v>8705</v>
      </c>
      <c r="K222" s="1316">
        <v>5</v>
      </c>
      <c r="L222" s="1326" t="s">
        <v>8706</v>
      </c>
      <c r="M222" s="677"/>
    </row>
    <row r="223" spans="1:13" s="610" customFormat="1" ht="63">
      <c r="A223" s="1743"/>
      <c r="B223" s="724" t="s">
        <v>8695</v>
      </c>
      <c r="C223" s="84" t="s">
        <v>8696</v>
      </c>
      <c r="D223" s="383" t="s">
        <v>8697</v>
      </c>
      <c r="E223" s="1309" t="s">
        <v>8</v>
      </c>
      <c r="F223" s="1309" t="s">
        <v>799</v>
      </c>
      <c r="G223" s="1309" t="s">
        <v>46</v>
      </c>
      <c r="H223" s="1316">
        <v>1</v>
      </c>
      <c r="I223" s="1316" t="s">
        <v>8707</v>
      </c>
      <c r="J223" s="1316" t="s">
        <v>8708</v>
      </c>
      <c r="K223" s="1316">
        <v>5</v>
      </c>
      <c r="L223" s="1326" t="s">
        <v>8709</v>
      </c>
      <c r="M223" s="677"/>
    </row>
    <row r="224" spans="1:13" s="610" customFormat="1" ht="63">
      <c r="A224" s="1743"/>
      <c r="B224" s="724" t="s">
        <v>8695</v>
      </c>
      <c r="C224" s="84" t="s">
        <v>8696</v>
      </c>
      <c r="D224" s="383" t="s">
        <v>8697</v>
      </c>
      <c r="E224" s="1309" t="s">
        <v>8</v>
      </c>
      <c r="F224" s="1309" t="s">
        <v>799</v>
      </c>
      <c r="G224" s="1309" t="s">
        <v>46</v>
      </c>
      <c r="H224" s="1316">
        <v>1</v>
      </c>
      <c r="I224" s="1316" t="s">
        <v>8710</v>
      </c>
      <c r="J224" s="1316" t="s">
        <v>8711</v>
      </c>
      <c r="K224" s="1316">
        <v>5</v>
      </c>
      <c r="L224" s="1326" t="s">
        <v>8712</v>
      </c>
      <c r="M224" s="677"/>
    </row>
    <row r="225" spans="1:13" s="610" customFormat="1" ht="63">
      <c r="A225" s="1743"/>
      <c r="B225" s="724" t="s">
        <v>8695</v>
      </c>
      <c r="C225" s="84" t="s">
        <v>8696</v>
      </c>
      <c r="D225" s="383" t="s">
        <v>8697</v>
      </c>
      <c r="E225" s="1309" t="s">
        <v>8</v>
      </c>
      <c r="F225" s="1309" t="s">
        <v>799</v>
      </c>
      <c r="G225" s="1309" t="s">
        <v>46</v>
      </c>
      <c r="H225" s="1316">
        <v>1</v>
      </c>
      <c r="I225" s="1316" t="s">
        <v>8713</v>
      </c>
      <c r="J225" s="1316" t="s">
        <v>8714</v>
      </c>
      <c r="K225" s="1316">
        <v>5</v>
      </c>
      <c r="L225" s="1326" t="s">
        <v>8715</v>
      </c>
      <c r="M225" s="677"/>
    </row>
    <row r="226" spans="1:13" s="444" customFormat="1" ht="63" customHeight="1">
      <c r="A226" s="1737">
        <v>11</v>
      </c>
      <c r="B226" s="720" t="s">
        <v>3420</v>
      </c>
      <c r="C226" s="384" t="s">
        <v>8716</v>
      </c>
      <c r="D226" s="385" t="s">
        <v>8717</v>
      </c>
      <c r="E226" s="1299" t="s">
        <v>8</v>
      </c>
      <c r="F226" s="1303" t="s">
        <v>799</v>
      </c>
      <c r="G226" s="1309" t="s">
        <v>46</v>
      </c>
      <c r="H226" s="1295">
        <v>1</v>
      </c>
      <c r="I226" s="1295" t="s">
        <v>8718</v>
      </c>
      <c r="J226" s="10" t="s">
        <v>8719</v>
      </c>
      <c r="K226" s="1295">
        <v>8.5</v>
      </c>
      <c r="L226" s="730" t="s">
        <v>8720</v>
      </c>
      <c r="M226" s="1295"/>
    </row>
    <row r="227" spans="1:13" s="444" customFormat="1" ht="63" customHeight="1">
      <c r="A227" s="1737"/>
      <c r="B227" s="720" t="s">
        <v>3420</v>
      </c>
      <c r="C227" s="384" t="s">
        <v>8716</v>
      </c>
      <c r="D227" s="385" t="s">
        <v>8717</v>
      </c>
      <c r="E227" s="1299" t="s">
        <v>8</v>
      </c>
      <c r="F227" s="1303" t="s">
        <v>799</v>
      </c>
      <c r="G227" s="1309" t="s">
        <v>46</v>
      </c>
      <c r="H227" s="1295">
        <v>1</v>
      </c>
      <c r="I227" s="1295" t="s">
        <v>4581</v>
      </c>
      <c r="J227" s="10" t="s">
        <v>8721</v>
      </c>
      <c r="K227" s="1295">
        <v>8.5</v>
      </c>
      <c r="L227" s="730" t="s">
        <v>8722</v>
      </c>
      <c r="M227" s="1295"/>
    </row>
    <row r="228" spans="1:13" s="444" customFormat="1" ht="63" customHeight="1">
      <c r="A228" s="1737"/>
      <c r="B228" s="720" t="s">
        <v>3420</v>
      </c>
      <c r="C228" s="384" t="s">
        <v>8716</v>
      </c>
      <c r="D228" s="385" t="s">
        <v>8717</v>
      </c>
      <c r="E228" s="1299" t="s">
        <v>8</v>
      </c>
      <c r="F228" s="1303" t="s">
        <v>799</v>
      </c>
      <c r="G228" s="1309" t="s">
        <v>46</v>
      </c>
      <c r="H228" s="1295">
        <v>1</v>
      </c>
      <c r="I228" s="1295" t="s">
        <v>4592</v>
      </c>
      <c r="J228" s="10" t="s">
        <v>8723</v>
      </c>
      <c r="K228" s="1295">
        <v>8.5</v>
      </c>
      <c r="L228" s="730" t="s">
        <v>8724</v>
      </c>
      <c r="M228" s="1295"/>
    </row>
    <row r="229" spans="1:13" s="444" customFormat="1" ht="63" customHeight="1">
      <c r="A229" s="1737"/>
      <c r="B229" s="720" t="s">
        <v>3420</v>
      </c>
      <c r="C229" s="384" t="s">
        <v>8716</v>
      </c>
      <c r="D229" s="385" t="s">
        <v>8717</v>
      </c>
      <c r="E229" s="1299" t="s">
        <v>8</v>
      </c>
      <c r="F229" s="1303" t="s">
        <v>799</v>
      </c>
      <c r="G229" s="1309" t="s">
        <v>46</v>
      </c>
      <c r="H229" s="1295">
        <v>1</v>
      </c>
      <c r="I229" s="1295" t="s">
        <v>8725</v>
      </c>
      <c r="J229" s="10" t="s">
        <v>8726</v>
      </c>
      <c r="K229" s="1295">
        <v>8.5</v>
      </c>
      <c r="L229" s="730" t="s">
        <v>8727</v>
      </c>
      <c r="M229" s="1295"/>
    </row>
    <row r="230" spans="1:13" s="444" customFormat="1" ht="63" customHeight="1">
      <c r="A230" s="1737"/>
      <c r="B230" s="720" t="s">
        <v>3420</v>
      </c>
      <c r="C230" s="384" t="s">
        <v>8716</v>
      </c>
      <c r="D230" s="385" t="s">
        <v>8717</v>
      </c>
      <c r="E230" s="1299" t="s">
        <v>8</v>
      </c>
      <c r="F230" s="1303" t="s">
        <v>799</v>
      </c>
      <c r="G230" s="1309" t="s">
        <v>46</v>
      </c>
      <c r="H230" s="1295">
        <v>1</v>
      </c>
      <c r="I230" s="1295" t="s">
        <v>4582</v>
      </c>
      <c r="J230" s="10" t="s">
        <v>8728</v>
      </c>
      <c r="K230" s="1295">
        <v>8.5</v>
      </c>
      <c r="L230" s="730" t="s">
        <v>8729</v>
      </c>
      <c r="M230" s="1295"/>
    </row>
    <row r="231" spans="1:13" s="444" customFormat="1" ht="63" customHeight="1">
      <c r="A231" s="1737"/>
      <c r="B231" s="720" t="s">
        <v>3420</v>
      </c>
      <c r="C231" s="384" t="s">
        <v>8716</v>
      </c>
      <c r="D231" s="385" t="s">
        <v>8717</v>
      </c>
      <c r="E231" s="1299" t="s">
        <v>8</v>
      </c>
      <c r="F231" s="1303" t="s">
        <v>799</v>
      </c>
      <c r="G231" s="1309" t="s">
        <v>46</v>
      </c>
      <c r="H231" s="1295">
        <v>1</v>
      </c>
      <c r="I231" s="1295" t="s">
        <v>8730</v>
      </c>
      <c r="J231" s="1295">
        <v>19059</v>
      </c>
      <c r="K231" s="1295">
        <v>8.5</v>
      </c>
      <c r="L231" s="730" t="s">
        <v>8731</v>
      </c>
      <c r="M231" s="1295"/>
    </row>
    <row r="232" spans="1:13" s="444" customFormat="1" ht="63" customHeight="1">
      <c r="A232" s="1737"/>
      <c r="B232" s="720" t="s">
        <v>3420</v>
      </c>
      <c r="C232" s="384" t="s">
        <v>8716</v>
      </c>
      <c r="D232" s="385" t="s">
        <v>8717</v>
      </c>
      <c r="E232" s="1299" t="s">
        <v>8</v>
      </c>
      <c r="F232" s="1303" t="s">
        <v>799</v>
      </c>
      <c r="G232" s="1309" t="s">
        <v>46</v>
      </c>
      <c r="H232" s="1295">
        <v>1</v>
      </c>
      <c r="I232" s="1295" t="s">
        <v>8732</v>
      </c>
      <c r="J232" s="1295">
        <v>19058</v>
      </c>
      <c r="K232" s="1295">
        <v>8.5</v>
      </c>
      <c r="L232" s="730" t="s">
        <v>8733</v>
      </c>
      <c r="M232" s="1295"/>
    </row>
    <row r="233" spans="1:13" s="444" customFormat="1" ht="63" customHeight="1">
      <c r="A233" s="1737"/>
      <c r="B233" s="720" t="s">
        <v>3420</v>
      </c>
      <c r="C233" s="384" t="s">
        <v>8716</v>
      </c>
      <c r="D233" s="385" t="s">
        <v>8717</v>
      </c>
      <c r="E233" s="1299" t="s">
        <v>8</v>
      </c>
      <c r="F233" s="1303" t="s">
        <v>799</v>
      </c>
      <c r="G233" s="1309" t="s">
        <v>46</v>
      </c>
      <c r="H233" s="1295">
        <v>1</v>
      </c>
      <c r="I233" s="1295" t="s">
        <v>8734</v>
      </c>
      <c r="J233" s="1295">
        <v>19034</v>
      </c>
      <c r="K233" s="1295">
        <v>8.5</v>
      </c>
      <c r="L233" s="730" t="s">
        <v>8735</v>
      </c>
      <c r="M233" s="1295"/>
    </row>
    <row r="234" spans="1:13" s="444" customFormat="1" ht="63" customHeight="1">
      <c r="A234" s="1737"/>
      <c r="B234" s="720" t="s">
        <v>3420</v>
      </c>
      <c r="C234" s="384" t="s">
        <v>8716</v>
      </c>
      <c r="D234" s="385" t="s">
        <v>8717</v>
      </c>
      <c r="E234" s="1299" t="s">
        <v>8</v>
      </c>
      <c r="F234" s="1303" t="s">
        <v>799</v>
      </c>
      <c r="G234" s="1309" t="s">
        <v>46</v>
      </c>
      <c r="H234" s="1295">
        <v>1</v>
      </c>
      <c r="I234" s="1295" t="s">
        <v>8736</v>
      </c>
      <c r="J234" s="1295">
        <v>19046</v>
      </c>
      <c r="K234" s="1295">
        <v>8.5</v>
      </c>
      <c r="L234" s="730" t="s">
        <v>8737</v>
      </c>
      <c r="M234" s="1295"/>
    </row>
    <row r="235" spans="1:13" s="444" customFormat="1" ht="63" customHeight="1">
      <c r="A235" s="1737"/>
      <c r="B235" s="720" t="s">
        <v>3420</v>
      </c>
      <c r="C235" s="384" t="s">
        <v>8716</v>
      </c>
      <c r="D235" s="385" t="s">
        <v>8717</v>
      </c>
      <c r="E235" s="1299" t="s">
        <v>8</v>
      </c>
      <c r="F235" s="1303" t="s">
        <v>799</v>
      </c>
      <c r="G235" s="1309" t="s">
        <v>46</v>
      </c>
      <c r="H235" s="1295">
        <v>1</v>
      </c>
      <c r="I235" s="1295" t="s">
        <v>8738</v>
      </c>
      <c r="J235" s="1295">
        <v>19033</v>
      </c>
      <c r="K235" s="1295">
        <v>8.5</v>
      </c>
      <c r="L235" s="730" t="s">
        <v>8739</v>
      </c>
      <c r="M235" s="1295"/>
    </row>
    <row r="236" spans="1:13" s="444" customFormat="1" ht="63" customHeight="1">
      <c r="A236" s="1737"/>
      <c r="B236" s="720" t="s">
        <v>3420</v>
      </c>
      <c r="C236" s="384" t="s">
        <v>8716</v>
      </c>
      <c r="D236" s="385" t="s">
        <v>8717</v>
      </c>
      <c r="E236" s="1299" t="s">
        <v>8</v>
      </c>
      <c r="F236" s="1303" t="s">
        <v>799</v>
      </c>
      <c r="G236" s="1309" t="s">
        <v>46</v>
      </c>
      <c r="H236" s="1295">
        <v>1</v>
      </c>
      <c r="I236" s="1295" t="s">
        <v>4524</v>
      </c>
      <c r="J236" s="1295">
        <v>19053</v>
      </c>
      <c r="K236" s="1295">
        <v>8.5</v>
      </c>
      <c r="L236" s="730" t="s">
        <v>8740</v>
      </c>
      <c r="M236" s="1295"/>
    </row>
    <row r="237" spans="1:13" s="444" customFormat="1" ht="63" customHeight="1">
      <c r="A237" s="1737"/>
      <c r="B237" s="720" t="s">
        <v>3420</v>
      </c>
      <c r="C237" s="384" t="s">
        <v>8716</v>
      </c>
      <c r="D237" s="385" t="s">
        <v>8717</v>
      </c>
      <c r="E237" s="1299" t="s">
        <v>8</v>
      </c>
      <c r="F237" s="1303" t="s">
        <v>799</v>
      </c>
      <c r="G237" s="1309" t="s">
        <v>46</v>
      </c>
      <c r="H237" s="1295">
        <v>1</v>
      </c>
      <c r="I237" s="1295" t="s">
        <v>4525</v>
      </c>
      <c r="J237" s="1295">
        <v>19012</v>
      </c>
      <c r="K237" s="1295">
        <v>8.5</v>
      </c>
      <c r="L237" s="730" t="s">
        <v>8741</v>
      </c>
      <c r="M237" s="1295"/>
    </row>
    <row r="238" spans="1:13" s="444" customFormat="1" ht="63" customHeight="1">
      <c r="A238" s="1737"/>
      <c r="B238" s="720" t="s">
        <v>3420</v>
      </c>
      <c r="C238" s="384" t="s">
        <v>8716</v>
      </c>
      <c r="D238" s="385" t="s">
        <v>8717</v>
      </c>
      <c r="E238" s="1299" t="s">
        <v>8</v>
      </c>
      <c r="F238" s="1303" t="s">
        <v>799</v>
      </c>
      <c r="G238" s="1309" t="s">
        <v>46</v>
      </c>
      <c r="H238" s="1295">
        <v>1</v>
      </c>
      <c r="I238" s="1295" t="s">
        <v>8429</v>
      </c>
      <c r="J238" s="1295">
        <v>19024</v>
      </c>
      <c r="K238" s="1295">
        <v>8.5</v>
      </c>
      <c r="L238" s="730" t="s">
        <v>8742</v>
      </c>
      <c r="M238" s="1295"/>
    </row>
    <row r="239" spans="1:13" s="444" customFormat="1" ht="63" customHeight="1">
      <c r="A239" s="1736">
        <v>12</v>
      </c>
      <c r="B239" s="720" t="s">
        <v>8743</v>
      </c>
      <c r="C239" s="384" t="s">
        <v>8744</v>
      </c>
      <c r="D239" s="385" t="s">
        <v>8745</v>
      </c>
      <c r="E239" s="2148" t="s">
        <v>8</v>
      </c>
      <c r="F239" s="720" t="s">
        <v>799</v>
      </c>
      <c r="G239" s="1309" t="s">
        <v>46</v>
      </c>
      <c r="H239" s="1295">
        <v>1</v>
      </c>
      <c r="I239" s="1295" t="s">
        <v>8746</v>
      </c>
      <c r="J239" s="1295">
        <v>310</v>
      </c>
      <c r="K239" s="1295">
        <v>10</v>
      </c>
      <c r="L239" s="2173" t="s">
        <v>8747</v>
      </c>
      <c r="M239" s="1295"/>
    </row>
    <row r="240" spans="1:13" s="444" customFormat="1" ht="63" customHeight="1">
      <c r="A240" s="1737"/>
      <c r="B240" s="720" t="s">
        <v>8743</v>
      </c>
      <c r="C240" s="384" t="s">
        <v>8744</v>
      </c>
      <c r="D240" s="385" t="s">
        <v>8745</v>
      </c>
      <c r="E240" s="2149"/>
      <c r="F240" s="720" t="s">
        <v>799</v>
      </c>
      <c r="G240" s="1309" t="s">
        <v>46</v>
      </c>
      <c r="H240" s="1295">
        <v>1</v>
      </c>
      <c r="I240" s="1295" t="s">
        <v>8748</v>
      </c>
      <c r="J240" s="1295">
        <v>311</v>
      </c>
      <c r="K240" s="1295">
        <v>10</v>
      </c>
      <c r="L240" s="2174"/>
      <c r="M240" s="1295"/>
    </row>
    <row r="241" spans="1:13" s="444" customFormat="1" ht="63" customHeight="1">
      <c r="A241" s="1737"/>
      <c r="B241" s="720" t="s">
        <v>8743</v>
      </c>
      <c r="C241" s="384" t="s">
        <v>8744</v>
      </c>
      <c r="D241" s="385" t="s">
        <v>8745</v>
      </c>
      <c r="E241" s="2148" t="s">
        <v>8</v>
      </c>
      <c r="F241" s="720" t="s">
        <v>799</v>
      </c>
      <c r="G241" s="1309" t="s">
        <v>46</v>
      </c>
      <c r="H241" s="1295">
        <v>1</v>
      </c>
      <c r="I241" s="1295" t="s">
        <v>8749</v>
      </c>
      <c r="J241" s="1295">
        <v>1302</v>
      </c>
      <c r="K241" s="1295">
        <v>10</v>
      </c>
      <c r="L241" s="2173" t="s">
        <v>8750</v>
      </c>
      <c r="M241" s="1295"/>
    </row>
    <row r="242" spans="1:13" s="444" customFormat="1" ht="63" customHeight="1">
      <c r="A242" s="1737"/>
      <c r="B242" s="720" t="s">
        <v>8743</v>
      </c>
      <c r="C242" s="384" t="s">
        <v>8744</v>
      </c>
      <c r="D242" s="385" t="s">
        <v>8745</v>
      </c>
      <c r="E242" s="2149"/>
      <c r="F242" s="720" t="s">
        <v>799</v>
      </c>
      <c r="G242" s="1309" t="s">
        <v>46</v>
      </c>
      <c r="H242" s="1295">
        <v>1</v>
      </c>
      <c r="I242" s="1295" t="s">
        <v>8751</v>
      </c>
      <c r="J242" s="1295">
        <v>1311</v>
      </c>
      <c r="K242" s="1295">
        <v>10</v>
      </c>
      <c r="L242" s="2174"/>
      <c r="M242" s="1295"/>
    </row>
    <row r="243" spans="1:13" s="444" customFormat="1" ht="63">
      <c r="A243" s="1737"/>
      <c r="B243" s="720" t="s">
        <v>8743</v>
      </c>
      <c r="C243" s="384" t="s">
        <v>8744</v>
      </c>
      <c r="D243" s="385" t="s">
        <v>8745</v>
      </c>
      <c r="E243" s="1299" t="s">
        <v>8</v>
      </c>
      <c r="F243" s="1299" t="s">
        <v>799</v>
      </c>
      <c r="G243" s="1309" t="s">
        <v>46</v>
      </c>
      <c r="H243" s="1295">
        <v>1</v>
      </c>
      <c r="I243" s="1295" t="s">
        <v>4535</v>
      </c>
      <c r="J243" s="1295">
        <v>2522</v>
      </c>
      <c r="K243" s="1295">
        <v>10</v>
      </c>
      <c r="L243" s="730" t="s">
        <v>8752</v>
      </c>
      <c r="M243" s="1295"/>
    </row>
    <row r="244" spans="1:13" s="444" customFormat="1" ht="63" customHeight="1">
      <c r="A244" s="1737"/>
      <c r="B244" s="720" t="s">
        <v>8743</v>
      </c>
      <c r="C244" s="384" t="s">
        <v>8744</v>
      </c>
      <c r="D244" s="385" t="s">
        <v>8745</v>
      </c>
      <c r="E244" s="2148" t="s">
        <v>8</v>
      </c>
      <c r="F244" s="720" t="s">
        <v>799</v>
      </c>
      <c r="G244" s="1309" t="s">
        <v>46</v>
      </c>
      <c r="H244" s="1295">
        <v>1</v>
      </c>
      <c r="I244" s="1295" t="s">
        <v>8753</v>
      </c>
      <c r="J244" s="444">
        <v>1305</v>
      </c>
      <c r="K244" s="1295">
        <v>10</v>
      </c>
      <c r="L244" s="2173" t="s">
        <v>8754</v>
      </c>
      <c r="M244" s="1295"/>
    </row>
    <row r="245" spans="1:13" s="444" customFormat="1" ht="63" customHeight="1">
      <c r="A245" s="1737"/>
      <c r="B245" s="720" t="s">
        <v>8743</v>
      </c>
      <c r="C245" s="384" t="s">
        <v>8744</v>
      </c>
      <c r="D245" s="385" t="s">
        <v>8745</v>
      </c>
      <c r="E245" s="2149"/>
      <c r="F245" s="720" t="s">
        <v>799</v>
      </c>
      <c r="G245" s="1309" t="s">
        <v>46</v>
      </c>
      <c r="H245" s="1295">
        <v>1</v>
      </c>
      <c r="I245" s="1295" t="s">
        <v>8755</v>
      </c>
      <c r="J245" s="1295">
        <v>1306</v>
      </c>
      <c r="K245" s="1295">
        <v>10</v>
      </c>
      <c r="L245" s="2174"/>
      <c r="M245" s="1295"/>
    </row>
    <row r="246" spans="1:13" s="444" customFormat="1" ht="63">
      <c r="A246" s="1737"/>
      <c r="B246" s="720" t="s">
        <v>8743</v>
      </c>
      <c r="C246" s="384" t="s">
        <v>8744</v>
      </c>
      <c r="D246" s="385" t="s">
        <v>8745</v>
      </c>
      <c r="E246" s="1299" t="s">
        <v>8</v>
      </c>
      <c r="F246" s="1299" t="s">
        <v>799</v>
      </c>
      <c r="G246" s="1309" t="s">
        <v>46</v>
      </c>
      <c r="H246" s="1295">
        <v>1</v>
      </c>
      <c r="I246" s="1295" t="s">
        <v>4533</v>
      </c>
      <c r="J246" s="1295">
        <v>1416</v>
      </c>
      <c r="K246" s="1295">
        <v>10</v>
      </c>
      <c r="L246" s="730" t="s">
        <v>8756</v>
      </c>
      <c r="M246" s="1295"/>
    </row>
    <row r="247" spans="1:13" s="444" customFormat="1" ht="63" customHeight="1">
      <c r="A247" s="1737"/>
      <c r="B247" s="720" t="s">
        <v>8743</v>
      </c>
      <c r="C247" s="384" t="s">
        <v>8744</v>
      </c>
      <c r="D247" s="385" t="s">
        <v>8745</v>
      </c>
      <c r="E247" s="2148" t="s">
        <v>8</v>
      </c>
      <c r="F247" s="720" t="s">
        <v>799</v>
      </c>
      <c r="G247" s="1309" t="s">
        <v>46</v>
      </c>
      <c r="H247" s="1295">
        <v>1</v>
      </c>
      <c r="I247" s="1295" t="s">
        <v>4534</v>
      </c>
      <c r="J247" s="10" t="s">
        <v>8757</v>
      </c>
      <c r="K247" s="1295">
        <v>10</v>
      </c>
      <c r="L247" s="2173" t="s">
        <v>8758</v>
      </c>
      <c r="M247" s="1295"/>
    </row>
    <row r="248" spans="1:13" s="444" customFormat="1" ht="63" customHeight="1">
      <c r="A248" s="1737"/>
      <c r="B248" s="720" t="s">
        <v>8743</v>
      </c>
      <c r="C248" s="384" t="s">
        <v>8744</v>
      </c>
      <c r="D248" s="385" t="s">
        <v>8745</v>
      </c>
      <c r="E248" s="2149"/>
      <c r="F248" s="720" t="s">
        <v>799</v>
      </c>
      <c r="G248" s="1309" t="s">
        <v>46</v>
      </c>
      <c r="H248" s="1295">
        <v>1</v>
      </c>
      <c r="I248" s="1295" t="s">
        <v>4536</v>
      </c>
      <c r="J248" s="10" t="s">
        <v>8759</v>
      </c>
      <c r="K248" s="1295">
        <v>10</v>
      </c>
      <c r="L248" s="2174"/>
      <c r="M248" s="1295"/>
    </row>
    <row r="249" spans="1:13" s="444" customFormat="1" ht="63">
      <c r="A249" s="1737"/>
      <c r="B249" s="720" t="s">
        <v>8743</v>
      </c>
      <c r="C249" s="384" t="s">
        <v>8744</v>
      </c>
      <c r="D249" s="385" t="s">
        <v>8745</v>
      </c>
      <c r="E249" s="1299" t="s">
        <v>8</v>
      </c>
      <c r="F249" s="1299" t="s">
        <v>799</v>
      </c>
      <c r="G249" s="1309" t="s">
        <v>46</v>
      </c>
      <c r="H249" s="1295">
        <v>1</v>
      </c>
      <c r="I249" s="1295" t="s">
        <v>8760</v>
      </c>
      <c r="J249" s="10" t="s">
        <v>3653</v>
      </c>
      <c r="K249" s="1295">
        <v>10</v>
      </c>
      <c r="L249" s="730" t="s">
        <v>8761</v>
      </c>
      <c r="M249" s="1295"/>
    </row>
    <row r="250" spans="1:13" s="444" customFormat="1" ht="63">
      <c r="A250" s="1737"/>
      <c r="B250" s="720" t="s">
        <v>8743</v>
      </c>
      <c r="C250" s="384" t="s">
        <v>8744</v>
      </c>
      <c r="D250" s="385" t="s">
        <v>8745</v>
      </c>
      <c r="E250" s="1299" t="s">
        <v>8</v>
      </c>
      <c r="F250" s="1299" t="s">
        <v>799</v>
      </c>
      <c r="G250" s="1309" t="s">
        <v>46</v>
      </c>
      <c r="H250" s="1295">
        <v>1</v>
      </c>
      <c r="I250" s="1295" t="s">
        <v>8762</v>
      </c>
      <c r="J250" s="10" t="s">
        <v>8763</v>
      </c>
      <c r="K250" s="1295">
        <v>10</v>
      </c>
      <c r="L250" s="730" t="s">
        <v>8764</v>
      </c>
      <c r="M250" s="1295"/>
    </row>
    <row r="251" spans="1:13" s="444" customFormat="1" ht="63">
      <c r="A251" s="1737"/>
      <c r="B251" s="720" t="s">
        <v>8743</v>
      </c>
      <c r="C251" s="384" t="s">
        <v>8744</v>
      </c>
      <c r="D251" s="385" t="s">
        <v>8745</v>
      </c>
      <c r="E251" s="1299" t="s">
        <v>8</v>
      </c>
      <c r="F251" s="1299" t="s">
        <v>799</v>
      </c>
      <c r="G251" s="1309" t="s">
        <v>46</v>
      </c>
      <c r="H251" s="1295">
        <v>1</v>
      </c>
      <c r="I251" s="1295" t="s">
        <v>8765</v>
      </c>
      <c r="J251" s="10" t="s">
        <v>8766</v>
      </c>
      <c r="K251" s="1295">
        <v>10</v>
      </c>
      <c r="L251" s="730" t="s">
        <v>8767</v>
      </c>
      <c r="M251" s="1295"/>
    </row>
    <row r="252" spans="1:13" s="444" customFormat="1" ht="63">
      <c r="A252" s="1737"/>
      <c r="B252" s="720" t="s">
        <v>8743</v>
      </c>
      <c r="C252" s="384" t="s">
        <v>8744</v>
      </c>
      <c r="D252" s="385" t="s">
        <v>8745</v>
      </c>
      <c r="E252" s="1299" t="s">
        <v>8</v>
      </c>
      <c r="F252" s="1299" t="s">
        <v>799</v>
      </c>
      <c r="G252" s="1309" t="s">
        <v>46</v>
      </c>
      <c r="H252" s="1295">
        <v>1</v>
      </c>
      <c r="I252" s="1295" t="s">
        <v>8768</v>
      </c>
      <c r="J252" s="10" t="s">
        <v>8769</v>
      </c>
      <c r="K252" s="1295">
        <v>9.9600000000000009</v>
      </c>
      <c r="L252" s="730" t="s">
        <v>8770</v>
      </c>
      <c r="M252" s="1295"/>
    </row>
    <row r="253" spans="1:13" s="444" customFormat="1" ht="63">
      <c r="A253" s="1737"/>
      <c r="B253" s="720" t="s">
        <v>8743</v>
      </c>
      <c r="C253" s="384" t="s">
        <v>8744</v>
      </c>
      <c r="D253" s="385" t="s">
        <v>8745</v>
      </c>
      <c r="E253" s="2148" t="s">
        <v>8</v>
      </c>
      <c r="F253" s="720" t="s">
        <v>799</v>
      </c>
      <c r="G253" s="1309" t="s">
        <v>46</v>
      </c>
      <c r="H253" s="1295">
        <v>1</v>
      </c>
      <c r="I253" s="1295" t="s">
        <v>8771</v>
      </c>
      <c r="J253" s="1330" t="s">
        <v>8772</v>
      </c>
      <c r="K253" s="1295">
        <v>10</v>
      </c>
      <c r="L253" s="2146" t="s">
        <v>8773</v>
      </c>
      <c r="M253" s="1295"/>
    </row>
    <row r="254" spans="1:13" s="444" customFormat="1" ht="63">
      <c r="A254" s="1738"/>
      <c r="B254" s="720" t="s">
        <v>8743</v>
      </c>
      <c r="C254" s="384" t="s">
        <v>8744</v>
      </c>
      <c r="D254" s="385" t="s">
        <v>8745</v>
      </c>
      <c r="E254" s="2149"/>
      <c r="F254" s="720" t="s">
        <v>799</v>
      </c>
      <c r="G254" s="1309" t="s">
        <v>46</v>
      </c>
      <c r="H254" s="1295">
        <v>1</v>
      </c>
      <c r="I254" s="1295" t="s">
        <v>8774</v>
      </c>
      <c r="J254" s="1330" t="s">
        <v>8775</v>
      </c>
      <c r="K254" s="1295">
        <v>10</v>
      </c>
      <c r="L254" s="2147"/>
      <c r="M254" s="1295"/>
    </row>
    <row r="255" spans="1:13" s="444" customFormat="1" ht="78.75" customHeight="1">
      <c r="A255" s="1736">
        <v>13</v>
      </c>
      <c r="B255" s="720" t="s">
        <v>8776</v>
      </c>
      <c r="C255" s="384" t="s">
        <v>8777</v>
      </c>
      <c r="D255" s="385" t="s">
        <v>8778</v>
      </c>
      <c r="E255" s="2142" t="s">
        <v>10</v>
      </c>
      <c r="F255" s="720" t="s">
        <v>799</v>
      </c>
      <c r="G255" s="1309" t="s">
        <v>46</v>
      </c>
      <c r="H255" s="1295">
        <v>1</v>
      </c>
      <c r="I255" s="1295" t="s">
        <v>8779</v>
      </c>
      <c r="J255" s="1295">
        <v>8817</v>
      </c>
      <c r="K255" s="1295">
        <v>5</v>
      </c>
      <c r="L255" s="2150" t="s">
        <v>8780</v>
      </c>
      <c r="M255" s="1295"/>
    </row>
    <row r="256" spans="1:13" s="444" customFormat="1" ht="63" customHeight="1">
      <c r="A256" s="1737"/>
      <c r="B256" s="720" t="s">
        <v>8776</v>
      </c>
      <c r="C256" s="384" t="s">
        <v>8777</v>
      </c>
      <c r="D256" s="385" t="s">
        <v>8778</v>
      </c>
      <c r="E256" s="2142"/>
      <c r="F256" s="720" t="s">
        <v>799</v>
      </c>
      <c r="G256" s="1309" t="s">
        <v>46</v>
      </c>
      <c r="H256" s="1295">
        <v>1</v>
      </c>
      <c r="I256" s="1295" t="s">
        <v>8781</v>
      </c>
      <c r="J256" s="10" t="s">
        <v>8782</v>
      </c>
      <c r="K256" s="1295">
        <v>50</v>
      </c>
      <c r="L256" s="2150"/>
      <c r="M256" s="1295"/>
    </row>
    <row r="257" spans="1:13" s="444" customFormat="1" ht="63" customHeight="1">
      <c r="A257" s="1737"/>
      <c r="B257" s="720" t="s">
        <v>8776</v>
      </c>
      <c r="C257" s="384" t="s">
        <v>8777</v>
      </c>
      <c r="D257" s="385" t="s">
        <v>8778</v>
      </c>
      <c r="E257" s="2142"/>
      <c r="F257" s="720" t="s">
        <v>799</v>
      </c>
      <c r="G257" s="1309" t="s">
        <v>46</v>
      </c>
      <c r="H257" s="1295">
        <v>1</v>
      </c>
      <c r="I257" s="1295" t="s">
        <v>8783</v>
      </c>
      <c r="J257" s="10" t="s">
        <v>8784</v>
      </c>
      <c r="K257" s="1295">
        <v>50</v>
      </c>
      <c r="L257" s="2150"/>
      <c r="M257" s="1295"/>
    </row>
    <row r="258" spans="1:13" s="444" customFormat="1" ht="63" customHeight="1">
      <c r="A258" s="1737"/>
      <c r="B258" s="720" t="s">
        <v>8776</v>
      </c>
      <c r="C258" s="384" t="s">
        <v>8777</v>
      </c>
      <c r="D258" s="385" t="s">
        <v>8778</v>
      </c>
      <c r="E258" s="2142"/>
      <c r="F258" s="720" t="s">
        <v>799</v>
      </c>
      <c r="G258" s="1309" t="s">
        <v>46</v>
      </c>
      <c r="H258" s="1295">
        <v>1</v>
      </c>
      <c r="I258" s="1295" t="s">
        <v>8785</v>
      </c>
      <c r="J258" s="10" t="s">
        <v>8786</v>
      </c>
      <c r="K258" s="1295">
        <v>50</v>
      </c>
      <c r="L258" s="2150"/>
      <c r="M258" s="1295"/>
    </row>
    <row r="259" spans="1:13" s="444" customFormat="1" ht="63" customHeight="1">
      <c r="A259" s="1737"/>
      <c r="B259" s="720" t="s">
        <v>8776</v>
      </c>
      <c r="C259" s="384" t="s">
        <v>8777</v>
      </c>
      <c r="D259" s="385" t="s">
        <v>8778</v>
      </c>
      <c r="E259" s="2142"/>
      <c r="F259" s="720" t="s">
        <v>799</v>
      </c>
      <c r="G259" s="1309" t="s">
        <v>46</v>
      </c>
      <c r="H259" s="1295">
        <v>1</v>
      </c>
      <c r="I259" s="1295" t="s">
        <v>8787</v>
      </c>
      <c r="J259" s="10" t="s">
        <v>8788</v>
      </c>
      <c r="K259" s="1295">
        <v>50</v>
      </c>
      <c r="L259" s="2150"/>
      <c r="M259" s="1295"/>
    </row>
    <row r="260" spans="1:13" s="444" customFormat="1" ht="63" customHeight="1">
      <c r="A260" s="1737"/>
      <c r="B260" s="720" t="s">
        <v>8776</v>
      </c>
      <c r="C260" s="384" t="s">
        <v>8777</v>
      </c>
      <c r="D260" s="385" t="s">
        <v>8778</v>
      </c>
      <c r="E260" s="2142"/>
      <c r="F260" s="720" t="s">
        <v>799</v>
      </c>
      <c r="G260" s="1309" t="s">
        <v>46</v>
      </c>
      <c r="H260" s="1295">
        <v>1</v>
      </c>
      <c r="I260" s="1295" t="s">
        <v>8789</v>
      </c>
      <c r="J260" s="10" t="s">
        <v>8790</v>
      </c>
      <c r="K260" s="1295">
        <v>50</v>
      </c>
      <c r="L260" s="2150"/>
      <c r="M260" s="1295"/>
    </row>
    <row r="261" spans="1:13" s="444" customFormat="1" ht="63" customHeight="1">
      <c r="A261" s="1737"/>
      <c r="B261" s="720" t="s">
        <v>8776</v>
      </c>
      <c r="C261" s="384" t="s">
        <v>8777</v>
      </c>
      <c r="D261" s="385" t="s">
        <v>8778</v>
      </c>
      <c r="E261" s="2142"/>
      <c r="F261" s="720" t="s">
        <v>799</v>
      </c>
      <c r="G261" s="1309" t="s">
        <v>46</v>
      </c>
      <c r="H261" s="1295">
        <v>1</v>
      </c>
      <c r="I261" s="1295" t="s">
        <v>8791</v>
      </c>
      <c r="J261" s="10" t="s">
        <v>8792</v>
      </c>
      <c r="K261" s="1295">
        <v>50</v>
      </c>
      <c r="L261" s="2150"/>
      <c r="M261" s="1295"/>
    </row>
    <row r="262" spans="1:13" s="444" customFormat="1" ht="63" customHeight="1">
      <c r="A262" s="1737"/>
      <c r="B262" s="720" t="s">
        <v>8776</v>
      </c>
      <c r="C262" s="384" t="s">
        <v>8777</v>
      </c>
      <c r="D262" s="385" t="s">
        <v>8778</v>
      </c>
      <c r="E262" s="2142"/>
      <c r="F262" s="720" t="s">
        <v>799</v>
      </c>
      <c r="G262" s="1309" t="s">
        <v>46</v>
      </c>
      <c r="H262" s="1295">
        <v>1</v>
      </c>
      <c r="I262" s="1295" t="s">
        <v>8793</v>
      </c>
      <c r="J262" s="10" t="s">
        <v>8794</v>
      </c>
      <c r="K262" s="1295">
        <v>50</v>
      </c>
      <c r="L262" s="2150"/>
      <c r="M262" s="1295"/>
    </row>
    <row r="263" spans="1:13" s="444" customFormat="1" ht="63" customHeight="1">
      <c r="A263" s="1737"/>
      <c r="B263" s="720" t="s">
        <v>8776</v>
      </c>
      <c r="C263" s="384" t="s">
        <v>8777</v>
      </c>
      <c r="D263" s="385" t="s">
        <v>8778</v>
      </c>
      <c r="E263" s="2142"/>
      <c r="F263" s="720" t="s">
        <v>799</v>
      </c>
      <c r="G263" s="1309" t="s">
        <v>46</v>
      </c>
      <c r="H263" s="1295">
        <v>1</v>
      </c>
      <c r="I263" s="1295" t="s">
        <v>8795</v>
      </c>
      <c r="J263" s="10" t="s">
        <v>8796</v>
      </c>
      <c r="K263" s="1295">
        <v>50</v>
      </c>
      <c r="L263" s="2150"/>
      <c r="M263" s="1295"/>
    </row>
    <row r="264" spans="1:13" s="444" customFormat="1" ht="63" customHeight="1">
      <c r="A264" s="1737"/>
      <c r="B264" s="720" t="s">
        <v>8776</v>
      </c>
      <c r="C264" s="384" t="s">
        <v>8777</v>
      </c>
      <c r="D264" s="385" t="s">
        <v>8778</v>
      </c>
      <c r="E264" s="2142"/>
      <c r="F264" s="720" t="s">
        <v>799</v>
      </c>
      <c r="G264" s="1309" t="s">
        <v>46</v>
      </c>
      <c r="H264" s="1295">
        <v>1</v>
      </c>
      <c r="I264" s="1295" t="s">
        <v>8797</v>
      </c>
      <c r="J264" s="10" t="s">
        <v>8798</v>
      </c>
      <c r="K264" s="1295">
        <v>50</v>
      </c>
      <c r="L264" s="2150"/>
      <c r="M264" s="1295"/>
    </row>
    <row r="265" spans="1:13" s="444" customFormat="1" ht="63" customHeight="1">
      <c r="A265" s="1737"/>
      <c r="B265" s="720" t="s">
        <v>8776</v>
      </c>
      <c r="C265" s="384" t="s">
        <v>8777</v>
      </c>
      <c r="D265" s="385" t="s">
        <v>8778</v>
      </c>
      <c r="E265" s="2142"/>
      <c r="F265" s="720" t="s">
        <v>799</v>
      </c>
      <c r="G265" s="1309" t="s">
        <v>46</v>
      </c>
      <c r="H265" s="1295">
        <v>1</v>
      </c>
      <c r="I265" s="1295" t="s">
        <v>8799</v>
      </c>
      <c r="J265" s="10" t="s">
        <v>8800</v>
      </c>
      <c r="K265" s="1295">
        <v>50</v>
      </c>
      <c r="L265" s="2150"/>
      <c r="M265" s="1295"/>
    </row>
    <row r="266" spans="1:13" s="444" customFormat="1" ht="63" customHeight="1">
      <c r="A266" s="1737"/>
      <c r="B266" s="720" t="s">
        <v>8776</v>
      </c>
      <c r="C266" s="384" t="s">
        <v>8777</v>
      </c>
      <c r="D266" s="385" t="s">
        <v>8778</v>
      </c>
      <c r="E266" s="2142"/>
      <c r="F266" s="720" t="s">
        <v>799</v>
      </c>
      <c r="G266" s="1309" t="s">
        <v>46</v>
      </c>
      <c r="H266" s="1295">
        <v>1</v>
      </c>
      <c r="I266" s="1295" t="s">
        <v>8801</v>
      </c>
      <c r="J266" s="10" t="s">
        <v>8802</v>
      </c>
      <c r="K266" s="1295">
        <v>50</v>
      </c>
      <c r="L266" s="2150"/>
      <c r="M266" s="1295"/>
    </row>
    <row r="267" spans="1:13" s="444" customFormat="1" ht="63" customHeight="1">
      <c r="A267" s="1737"/>
      <c r="B267" s="720" t="s">
        <v>8776</v>
      </c>
      <c r="C267" s="384" t="s">
        <v>8777</v>
      </c>
      <c r="D267" s="385" t="s">
        <v>8778</v>
      </c>
      <c r="E267" s="2142"/>
      <c r="F267" s="720" t="s">
        <v>799</v>
      </c>
      <c r="G267" s="1309" t="s">
        <v>46</v>
      </c>
      <c r="H267" s="1295">
        <v>1</v>
      </c>
      <c r="I267" s="1295" t="s">
        <v>8803</v>
      </c>
      <c r="J267" s="10" t="s">
        <v>8804</v>
      </c>
      <c r="K267" s="1295">
        <v>50</v>
      </c>
      <c r="L267" s="2150"/>
      <c r="M267" s="1295"/>
    </row>
    <row r="268" spans="1:13" s="444" customFormat="1" ht="63" customHeight="1">
      <c r="A268" s="1737"/>
      <c r="B268" s="720" t="s">
        <v>8776</v>
      </c>
      <c r="C268" s="384" t="s">
        <v>8777</v>
      </c>
      <c r="D268" s="385" t="s">
        <v>8778</v>
      </c>
      <c r="E268" s="2142"/>
      <c r="F268" s="720" t="s">
        <v>799</v>
      </c>
      <c r="G268" s="1309" t="s">
        <v>46</v>
      </c>
      <c r="H268" s="1295">
        <v>1</v>
      </c>
      <c r="I268" s="1295" t="s">
        <v>8805</v>
      </c>
      <c r="J268" s="10" t="s">
        <v>8806</v>
      </c>
      <c r="K268" s="1295">
        <v>50</v>
      </c>
      <c r="L268" s="2150"/>
      <c r="M268" s="1295"/>
    </row>
    <row r="269" spans="1:13" s="444" customFormat="1" ht="63">
      <c r="A269" s="1737"/>
      <c r="B269" s="720" t="s">
        <v>8776</v>
      </c>
      <c r="C269" s="384" t="s">
        <v>8777</v>
      </c>
      <c r="D269" s="385" t="s">
        <v>8778</v>
      </c>
      <c r="E269" s="720" t="s">
        <v>8</v>
      </c>
      <c r="F269" s="1299" t="s">
        <v>799</v>
      </c>
      <c r="G269" s="1309" t="s">
        <v>46</v>
      </c>
      <c r="H269" s="1301">
        <v>1</v>
      </c>
      <c r="I269" s="1295" t="s">
        <v>8807</v>
      </c>
      <c r="J269" s="10" t="s">
        <v>8808</v>
      </c>
      <c r="K269" s="1295">
        <v>8</v>
      </c>
      <c r="L269" s="1296" t="s">
        <v>8809</v>
      </c>
      <c r="M269" s="1295"/>
    </row>
    <row r="270" spans="1:13" s="444" customFormat="1" ht="63">
      <c r="A270" s="1737"/>
      <c r="B270" s="720" t="s">
        <v>8776</v>
      </c>
      <c r="C270" s="384" t="s">
        <v>8777</v>
      </c>
      <c r="D270" s="385" t="s">
        <v>8778</v>
      </c>
      <c r="E270" s="720" t="s">
        <v>8</v>
      </c>
      <c r="F270" s="1299" t="s">
        <v>799</v>
      </c>
      <c r="G270" s="1309" t="s">
        <v>46</v>
      </c>
      <c r="H270" s="1301">
        <v>1</v>
      </c>
      <c r="I270" s="1295" t="s">
        <v>8810</v>
      </c>
      <c r="J270" s="10" t="s">
        <v>8811</v>
      </c>
      <c r="K270" s="1295">
        <v>8</v>
      </c>
      <c r="L270" s="1296" t="s">
        <v>8812</v>
      </c>
      <c r="M270" s="1295"/>
    </row>
    <row r="271" spans="1:13" s="444" customFormat="1" ht="63">
      <c r="A271" s="1737"/>
      <c r="B271" s="720" t="s">
        <v>8776</v>
      </c>
      <c r="C271" s="384" t="s">
        <v>8777</v>
      </c>
      <c r="D271" s="385" t="s">
        <v>8778</v>
      </c>
      <c r="E271" s="720" t="s">
        <v>8</v>
      </c>
      <c r="F271" s="1299" t="s">
        <v>799</v>
      </c>
      <c r="G271" s="1309" t="s">
        <v>46</v>
      </c>
      <c r="H271" s="1301">
        <v>1</v>
      </c>
      <c r="I271" s="1295" t="s">
        <v>8813</v>
      </c>
      <c r="J271" s="10" t="s">
        <v>8814</v>
      </c>
      <c r="K271" s="1295">
        <v>8</v>
      </c>
      <c r="L271" s="1296" t="s">
        <v>8815</v>
      </c>
      <c r="M271" s="1295"/>
    </row>
    <row r="272" spans="1:13" s="444" customFormat="1" ht="63">
      <c r="A272" s="1737"/>
      <c r="B272" s="720" t="s">
        <v>8776</v>
      </c>
      <c r="C272" s="384" t="s">
        <v>8777</v>
      </c>
      <c r="D272" s="385" t="s">
        <v>8778</v>
      </c>
      <c r="E272" s="720" t="s">
        <v>8</v>
      </c>
      <c r="F272" s="1299" t="s">
        <v>799</v>
      </c>
      <c r="G272" s="1309" t="s">
        <v>46</v>
      </c>
      <c r="H272" s="1301">
        <v>1</v>
      </c>
      <c r="I272" s="1295" t="s">
        <v>8816</v>
      </c>
      <c r="J272" s="10" t="s">
        <v>8817</v>
      </c>
      <c r="K272" s="1295">
        <v>8</v>
      </c>
      <c r="L272" s="1296" t="s">
        <v>8818</v>
      </c>
      <c r="M272" s="1295"/>
    </row>
    <row r="273" spans="1:13" s="444" customFormat="1" ht="63" customHeight="1">
      <c r="A273" s="1737"/>
      <c r="B273" s="720" t="s">
        <v>8776</v>
      </c>
      <c r="C273" s="384" t="s">
        <v>8777</v>
      </c>
      <c r="D273" s="385" t="s">
        <v>8778</v>
      </c>
      <c r="E273" s="2148" t="s">
        <v>8</v>
      </c>
      <c r="F273" s="720" t="s">
        <v>799</v>
      </c>
      <c r="G273" s="1309" t="s">
        <v>46</v>
      </c>
      <c r="H273" s="1295">
        <v>1</v>
      </c>
      <c r="I273" s="1295" t="s">
        <v>8810</v>
      </c>
      <c r="J273" s="10" t="s">
        <v>8819</v>
      </c>
      <c r="K273" s="1295">
        <v>6.7</v>
      </c>
      <c r="L273" s="2146" t="s">
        <v>8820</v>
      </c>
      <c r="M273" s="1295"/>
    </row>
    <row r="274" spans="1:13" s="444" customFormat="1" ht="63" customHeight="1">
      <c r="A274" s="1737"/>
      <c r="B274" s="720" t="s">
        <v>8776</v>
      </c>
      <c r="C274" s="384" t="s">
        <v>8777</v>
      </c>
      <c r="D274" s="385" t="s">
        <v>8778</v>
      </c>
      <c r="E274" s="2149"/>
      <c r="F274" s="720" t="s">
        <v>799</v>
      </c>
      <c r="G274" s="1309" t="s">
        <v>46</v>
      </c>
      <c r="H274" s="1295">
        <v>1</v>
      </c>
      <c r="I274" s="1295" t="s">
        <v>8821</v>
      </c>
      <c r="J274" s="10" t="s">
        <v>8822</v>
      </c>
      <c r="K274" s="1295">
        <v>5</v>
      </c>
      <c r="L274" s="2147"/>
      <c r="M274" s="1295"/>
    </row>
    <row r="275" spans="1:13" s="444" customFormat="1" ht="63" customHeight="1">
      <c r="A275" s="1737"/>
      <c r="B275" s="720" t="s">
        <v>8776</v>
      </c>
      <c r="C275" s="384" t="s">
        <v>8777</v>
      </c>
      <c r="D275" s="385" t="s">
        <v>8778</v>
      </c>
      <c r="E275" s="720" t="s">
        <v>8</v>
      </c>
      <c r="F275" s="1299" t="s">
        <v>799</v>
      </c>
      <c r="G275" s="1309" t="s">
        <v>46</v>
      </c>
      <c r="H275" s="1301">
        <v>1</v>
      </c>
      <c r="I275" s="1300" t="s">
        <v>8823</v>
      </c>
      <c r="J275" s="384" t="s">
        <v>8824</v>
      </c>
      <c r="K275" s="1300">
        <v>10</v>
      </c>
      <c r="L275" s="1304" t="s">
        <v>8825</v>
      </c>
      <c r="M275" s="1295"/>
    </row>
    <row r="276" spans="1:13" s="444" customFormat="1" ht="63" customHeight="1">
      <c r="A276" s="1737"/>
      <c r="B276" s="720" t="s">
        <v>8776</v>
      </c>
      <c r="C276" s="384" t="s">
        <v>8777</v>
      </c>
      <c r="D276" s="385" t="s">
        <v>8778</v>
      </c>
      <c r="E276" s="720" t="s">
        <v>8</v>
      </c>
      <c r="F276" s="1299" t="s">
        <v>799</v>
      </c>
      <c r="G276" s="1309" t="s">
        <v>46</v>
      </c>
      <c r="H276" s="1301">
        <v>1</v>
      </c>
      <c r="I276" s="1295" t="s">
        <v>8826</v>
      </c>
      <c r="J276" s="10" t="s">
        <v>8827</v>
      </c>
      <c r="K276" s="1295">
        <v>8</v>
      </c>
      <c r="L276" s="1302" t="s">
        <v>8828</v>
      </c>
      <c r="M276" s="1295"/>
    </row>
    <row r="277" spans="1:13" s="444" customFormat="1" ht="63" customHeight="1">
      <c r="A277" s="1737"/>
      <c r="B277" s="720" t="s">
        <v>8776</v>
      </c>
      <c r="C277" s="384" t="s">
        <v>8777</v>
      </c>
      <c r="D277" s="385" t="s">
        <v>8778</v>
      </c>
      <c r="E277" s="720" t="s">
        <v>8</v>
      </c>
      <c r="F277" s="1299" t="s">
        <v>799</v>
      </c>
      <c r="G277" s="1309" t="s">
        <v>46</v>
      </c>
      <c r="H277" s="1301">
        <v>1</v>
      </c>
      <c r="I277" s="1295" t="s">
        <v>8829</v>
      </c>
      <c r="J277" s="10" t="s">
        <v>8830</v>
      </c>
      <c r="K277" s="1295">
        <v>10</v>
      </c>
      <c r="L277" s="1302" t="s">
        <v>8831</v>
      </c>
      <c r="M277" s="1295"/>
    </row>
    <row r="278" spans="1:13" s="444" customFormat="1" ht="63" customHeight="1">
      <c r="A278" s="1737"/>
      <c r="B278" s="720" t="s">
        <v>8776</v>
      </c>
      <c r="C278" s="384" t="s">
        <v>8777</v>
      </c>
      <c r="D278" s="385" t="s">
        <v>8778</v>
      </c>
      <c r="E278" s="720" t="s">
        <v>8</v>
      </c>
      <c r="F278" s="1299" t="s">
        <v>799</v>
      </c>
      <c r="G278" s="1309" t="s">
        <v>46</v>
      </c>
      <c r="H278" s="1301">
        <v>1</v>
      </c>
      <c r="I278" s="1295" t="s">
        <v>8832</v>
      </c>
      <c r="J278" s="1295">
        <v>12</v>
      </c>
      <c r="K278" s="1295">
        <v>8</v>
      </c>
      <c r="L278" s="1302" t="s">
        <v>8833</v>
      </c>
      <c r="M278" s="1295"/>
    </row>
    <row r="279" spans="1:13" s="444" customFormat="1" ht="63" customHeight="1">
      <c r="A279" s="1737"/>
      <c r="B279" s="720" t="s">
        <v>8776</v>
      </c>
      <c r="C279" s="384" t="s">
        <v>8777</v>
      </c>
      <c r="D279" s="385" t="s">
        <v>8778</v>
      </c>
      <c r="E279" s="720" t="s">
        <v>8</v>
      </c>
      <c r="F279" s="1299" t="s">
        <v>799</v>
      </c>
      <c r="G279" s="1309" t="s">
        <v>46</v>
      </c>
      <c r="H279" s="1301">
        <v>1</v>
      </c>
      <c r="I279" s="1295" t="s">
        <v>8834</v>
      </c>
      <c r="J279" s="1295">
        <v>11</v>
      </c>
      <c r="K279" s="1295">
        <v>8</v>
      </c>
      <c r="L279" s="1302" t="s">
        <v>8812</v>
      </c>
      <c r="M279" s="1295"/>
    </row>
    <row r="280" spans="1:13" s="444" customFormat="1" ht="63" customHeight="1">
      <c r="A280" s="1737"/>
      <c r="B280" s="720" t="s">
        <v>8776</v>
      </c>
      <c r="C280" s="384" t="s">
        <v>8777</v>
      </c>
      <c r="D280" s="385" t="s">
        <v>8778</v>
      </c>
      <c r="E280" s="720" t="s">
        <v>8</v>
      </c>
      <c r="F280" s="1299" t="s">
        <v>799</v>
      </c>
      <c r="G280" s="1309" t="s">
        <v>46</v>
      </c>
      <c r="H280" s="1301">
        <v>1</v>
      </c>
      <c r="I280" s="1295" t="s">
        <v>8835</v>
      </c>
      <c r="J280" s="1295">
        <v>10</v>
      </c>
      <c r="K280" s="1295">
        <v>8</v>
      </c>
      <c r="L280" s="1302" t="s">
        <v>8836</v>
      </c>
      <c r="M280" s="1295"/>
    </row>
    <row r="281" spans="1:13" s="444" customFormat="1" ht="63" customHeight="1">
      <c r="A281" s="1737"/>
      <c r="B281" s="720" t="s">
        <v>8776</v>
      </c>
      <c r="C281" s="384" t="s">
        <v>8777</v>
      </c>
      <c r="D281" s="385" t="s">
        <v>8778</v>
      </c>
      <c r="E281" s="720" t="s">
        <v>8</v>
      </c>
      <c r="F281" s="1299" t="s">
        <v>799</v>
      </c>
      <c r="G281" s="1309" t="s">
        <v>46</v>
      </c>
      <c r="H281" s="1301">
        <v>1</v>
      </c>
      <c r="I281" s="1295" t="s">
        <v>8837</v>
      </c>
      <c r="J281" s="1295">
        <v>40</v>
      </c>
      <c r="K281" s="1295">
        <v>8</v>
      </c>
      <c r="L281" s="1302" t="s">
        <v>8838</v>
      </c>
      <c r="M281" s="1295"/>
    </row>
    <row r="282" spans="1:13" s="444" customFormat="1" ht="63" customHeight="1">
      <c r="A282" s="1737"/>
      <c r="B282" s="720" t="s">
        <v>8776</v>
      </c>
      <c r="C282" s="384" t="s">
        <v>8777</v>
      </c>
      <c r="D282" s="385" t="s">
        <v>8778</v>
      </c>
      <c r="E282" s="720" t="s">
        <v>8</v>
      </c>
      <c r="F282" s="1299" t="s">
        <v>799</v>
      </c>
      <c r="G282" s="1309" t="s">
        <v>46</v>
      </c>
      <c r="H282" s="1301">
        <v>1</v>
      </c>
      <c r="I282" s="1295" t="s">
        <v>8839</v>
      </c>
      <c r="J282" s="1295">
        <v>1221</v>
      </c>
      <c r="K282" s="1295">
        <v>4.8</v>
      </c>
      <c r="L282" s="1302" t="s">
        <v>8840</v>
      </c>
      <c r="M282" s="1295"/>
    </row>
    <row r="283" spans="1:13" s="444" customFormat="1" ht="63" customHeight="1">
      <c r="A283" s="1737"/>
      <c r="B283" s="720" t="s">
        <v>8776</v>
      </c>
      <c r="C283" s="384" t="s">
        <v>8777</v>
      </c>
      <c r="D283" s="385" t="s">
        <v>8778</v>
      </c>
      <c r="E283" s="720" t="s">
        <v>8</v>
      </c>
      <c r="F283" s="1299" t="s">
        <v>799</v>
      </c>
      <c r="G283" s="1309" t="s">
        <v>46</v>
      </c>
      <c r="H283" s="1301">
        <v>1</v>
      </c>
      <c r="I283" s="1295" t="s">
        <v>8841</v>
      </c>
      <c r="J283" s="1295">
        <v>1556</v>
      </c>
      <c r="K283" s="1295">
        <v>10</v>
      </c>
      <c r="L283" s="1302" t="s">
        <v>8842</v>
      </c>
      <c r="M283" s="1295"/>
    </row>
    <row r="284" spans="1:13" s="444" customFormat="1" ht="63" customHeight="1">
      <c r="A284" s="1737"/>
      <c r="B284" s="720" t="s">
        <v>8776</v>
      </c>
      <c r="C284" s="384" t="s">
        <v>8777</v>
      </c>
      <c r="D284" s="385" t="s">
        <v>8778</v>
      </c>
      <c r="E284" s="720" t="s">
        <v>8</v>
      </c>
      <c r="F284" s="1299" t="s">
        <v>799</v>
      </c>
      <c r="G284" s="1309" t="s">
        <v>46</v>
      </c>
      <c r="H284" s="1301">
        <v>1</v>
      </c>
      <c r="I284" s="1295" t="s">
        <v>8843</v>
      </c>
      <c r="J284" s="1295" t="s">
        <v>8844</v>
      </c>
      <c r="K284" s="1295">
        <v>10</v>
      </c>
      <c r="L284" s="1302" t="s">
        <v>8845</v>
      </c>
      <c r="M284" s="1295"/>
    </row>
    <row r="285" spans="1:13" s="444" customFormat="1" ht="63" customHeight="1">
      <c r="A285" s="1743">
        <v>14</v>
      </c>
      <c r="B285" s="720" t="s">
        <v>8846</v>
      </c>
      <c r="C285" s="384" t="s">
        <v>8847</v>
      </c>
      <c r="D285" s="385" t="s">
        <v>8848</v>
      </c>
      <c r="E285" s="2142" t="s">
        <v>8</v>
      </c>
      <c r="F285" s="720" t="s">
        <v>799</v>
      </c>
      <c r="G285" s="1309" t="s">
        <v>46</v>
      </c>
      <c r="H285" s="1295">
        <v>1</v>
      </c>
      <c r="I285" s="1295" t="s">
        <v>4558</v>
      </c>
      <c r="J285" s="1295">
        <v>165</v>
      </c>
      <c r="K285" s="1295">
        <v>10</v>
      </c>
      <c r="L285" s="2146" t="s">
        <v>8849</v>
      </c>
      <c r="M285" s="1295"/>
    </row>
    <row r="286" spans="1:13" s="444" customFormat="1" ht="63" customHeight="1">
      <c r="A286" s="1743"/>
      <c r="B286" s="720" t="s">
        <v>8846</v>
      </c>
      <c r="C286" s="384" t="s">
        <v>8847</v>
      </c>
      <c r="D286" s="385" t="s">
        <v>8848</v>
      </c>
      <c r="E286" s="2142"/>
      <c r="F286" s="720" t="s">
        <v>799</v>
      </c>
      <c r="G286" s="1309" t="s">
        <v>46</v>
      </c>
      <c r="H286" s="1295">
        <v>1</v>
      </c>
      <c r="I286" s="1295" t="s">
        <v>8850</v>
      </c>
      <c r="J286" s="1295">
        <v>166</v>
      </c>
      <c r="K286" s="1295">
        <v>10</v>
      </c>
      <c r="L286" s="2147"/>
      <c r="M286" s="1295"/>
    </row>
    <row r="287" spans="1:13" s="444" customFormat="1" ht="63" customHeight="1">
      <c r="A287" s="1743">
        <v>15</v>
      </c>
      <c r="B287" s="720" t="s">
        <v>8851</v>
      </c>
      <c r="C287" s="384" t="s">
        <v>8852</v>
      </c>
      <c r="D287" s="720" t="s">
        <v>8853</v>
      </c>
      <c r="E287" s="2142" t="s">
        <v>124</v>
      </c>
      <c r="F287" s="720" t="s">
        <v>799</v>
      </c>
      <c r="G287" s="1327" t="s">
        <v>46</v>
      </c>
      <c r="H287" s="1295">
        <v>1</v>
      </c>
      <c r="I287" s="1295" t="s">
        <v>8485</v>
      </c>
      <c r="J287" s="1295">
        <v>120403</v>
      </c>
      <c r="K287" s="1295">
        <v>100</v>
      </c>
      <c r="L287" s="2146" t="s">
        <v>8854</v>
      </c>
      <c r="M287" s="1295"/>
    </row>
    <row r="288" spans="1:13" s="444" customFormat="1" ht="63" customHeight="1">
      <c r="A288" s="1743"/>
      <c r="B288" s="720" t="s">
        <v>8851</v>
      </c>
      <c r="C288" s="384" t="s">
        <v>8852</v>
      </c>
      <c r="D288" s="720" t="s">
        <v>8853</v>
      </c>
      <c r="E288" s="2142"/>
      <c r="F288" s="720" t="s">
        <v>799</v>
      </c>
      <c r="G288" s="1327" t="s">
        <v>46</v>
      </c>
      <c r="H288" s="1295">
        <v>1</v>
      </c>
      <c r="I288" s="1295" t="s">
        <v>8855</v>
      </c>
      <c r="J288" s="1295">
        <v>6197</v>
      </c>
      <c r="K288" s="1295">
        <v>5</v>
      </c>
      <c r="L288" s="2158"/>
      <c r="M288" s="1295"/>
    </row>
    <row r="289" spans="1:13" s="444" customFormat="1" ht="63" customHeight="1">
      <c r="A289" s="1743"/>
      <c r="B289" s="720" t="s">
        <v>8851</v>
      </c>
      <c r="C289" s="384" t="s">
        <v>8852</v>
      </c>
      <c r="D289" s="720" t="s">
        <v>8853</v>
      </c>
      <c r="E289" s="2142"/>
      <c r="F289" s="720" t="s">
        <v>799</v>
      </c>
      <c r="G289" s="1327" t="s">
        <v>46</v>
      </c>
      <c r="H289" s="1295">
        <v>1</v>
      </c>
      <c r="I289" s="1295" t="s">
        <v>8856</v>
      </c>
      <c r="J289" s="1295">
        <v>7373</v>
      </c>
      <c r="K289" s="1295">
        <v>4.8</v>
      </c>
      <c r="L289" s="2158"/>
      <c r="M289" s="1295"/>
    </row>
    <row r="290" spans="1:13" s="444" customFormat="1" ht="63" customHeight="1">
      <c r="A290" s="1743"/>
      <c r="B290" s="720" t="s">
        <v>8851</v>
      </c>
      <c r="C290" s="384" t="s">
        <v>8852</v>
      </c>
      <c r="D290" s="720" t="s">
        <v>8853</v>
      </c>
      <c r="E290" s="2142"/>
      <c r="F290" s="720" t="s">
        <v>799</v>
      </c>
      <c r="G290" s="1327" t="s">
        <v>46</v>
      </c>
      <c r="H290" s="1295">
        <v>1</v>
      </c>
      <c r="I290" s="1295" t="s">
        <v>8857</v>
      </c>
      <c r="J290" s="1295">
        <v>7185</v>
      </c>
      <c r="K290" s="1295">
        <v>4.8</v>
      </c>
      <c r="L290" s="2158"/>
      <c r="M290" s="1295"/>
    </row>
    <row r="291" spans="1:13" s="444" customFormat="1" ht="63" customHeight="1">
      <c r="A291" s="1743"/>
      <c r="B291" s="720" t="s">
        <v>8851</v>
      </c>
      <c r="C291" s="384" t="s">
        <v>8852</v>
      </c>
      <c r="D291" s="720" t="s">
        <v>8853</v>
      </c>
      <c r="E291" s="2142"/>
      <c r="F291" s="720" t="s">
        <v>799</v>
      </c>
      <c r="G291" s="1327" t="s">
        <v>46</v>
      </c>
      <c r="H291" s="1295">
        <v>1</v>
      </c>
      <c r="I291" s="1295" t="s">
        <v>8582</v>
      </c>
      <c r="J291" s="1295">
        <v>4767</v>
      </c>
      <c r="K291" s="1295">
        <v>4.2</v>
      </c>
      <c r="L291" s="2158"/>
      <c r="M291" s="1295"/>
    </row>
    <row r="292" spans="1:13" s="444" customFormat="1" ht="63" customHeight="1">
      <c r="A292" s="1743"/>
      <c r="B292" s="720" t="s">
        <v>8851</v>
      </c>
      <c r="C292" s="384" t="s">
        <v>8852</v>
      </c>
      <c r="D292" s="720" t="s">
        <v>8858</v>
      </c>
      <c r="E292" s="2142"/>
      <c r="F292" s="720" t="s">
        <v>799</v>
      </c>
      <c r="G292" s="1327" t="s">
        <v>46</v>
      </c>
      <c r="H292" s="1295">
        <v>1</v>
      </c>
      <c r="I292" s="1295" t="s">
        <v>8482</v>
      </c>
      <c r="J292" s="1295">
        <v>4158</v>
      </c>
      <c r="K292" s="1295">
        <v>4.2</v>
      </c>
      <c r="L292" s="2158"/>
      <c r="M292" s="1295"/>
    </row>
    <row r="293" spans="1:13" s="444" customFormat="1" ht="63" customHeight="1">
      <c r="A293" s="1743"/>
      <c r="B293" s="720" t="s">
        <v>8851</v>
      </c>
      <c r="C293" s="384" t="s">
        <v>8852</v>
      </c>
      <c r="D293" s="720" t="s">
        <v>8858</v>
      </c>
      <c r="E293" s="2142"/>
      <c r="F293" s="720" t="s">
        <v>799</v>
      </c>
      <c r="G293" s="1327" t="s">
        <v>46</v>
      </c>
      <c r="H293" s="1295">
        <v>1</v>
      </c>
      <c r="I293" s="1295" t="s">
        <v>8859</v>
      </c>
      <c r="J293" s="1295">
        <v>6199</v>
      </c>
      <c r="K293" s="1295">
        <v>4.2</v>
      </c>
      <c r="L293" s="2158"/>
      <c r="M293" s="1295"/>
    </row>
    <row r="294" spans="1:13" s="444" customFormat="1" ht="63" customHeight="1">
      <c r="A294" s="1743"/>
      <c r="B294" s="720" t="s">
        <v>8851</v>
      </c>
      <c r="C294" s="384" t="s">
        <v>8852</v>
      </c>
      <c r="D294" s="720" t="s">
        <v>8858</v>
      </c>
      <c r="E294" s="2142"/>
      <c r="F294" s="720" t="s">
        <v>799</v>
      </c>
      <c r="G294" s="1327" t="s">
        <v>46</v>
      </c>
      <c r="H294" s="1295">
        <v>1</v>
      </c>
      <c r="I294" s="1295" t="s">
        <v>8843</v>
      </c>
      <c r="J294" s="1295">
        <v>7387</v>
      </c>
      <c r="K294" s="1295">
        <v>4.2</v>
      </c>
      <c r="L294" s="2158"/>
      <c r="M294" s="1295"/>
    </row>
    <row r="295" spans="1:13" s="444" customFormat="1" ht="63" customHeight="1">
      <c r="A295" s="1743"/>
      <c r="B295" s="720" t="s">
        <v>8851</v>
      </c>
      <c r="C295" s="384" t="s">
        <v>8852</v>
      </c>
      <c r="D295" s="720" t="s">
        <v>8858</v>
      </c>
      <c r="E295" s="2142"/>
      <c r="F295" s="720" t="s">
        <v>799</v>
      </c>
      <c r="G295" s="1327" t="s">
        <v>46</v>
      </c>
      <c r="H295" s="1295">
        <v>1</v>
      </c>
      <c r="I295" s="1295" t="s">
        <v>8860</v>
      </c>
      <c r="J295" s="1295">
        <v>8179</v>
      </c>
      <c r="K295" s="1295">
        <v>4.2</v>
      </c>
      <c r="L295" s="2158"/>
      <c r="M295" s="1295"/>
    </row>
    <row r="296" spans="1:13" s="444" customFormat="1" ht="63" customHeight="1">
      <c r="A296" s="1743"/>
      <c r="B296" s="720" t="s">
        <v>8851</v>
      </c>
      <c r="C296" s="384" t="s">
        <v>8852</v>
      </c>
      <c r="D296" s="720" t="s">
        <v>8858</v>
      </c>
      <c r="E296" s="2142"/>
      <c r="F296" s="720" t="s">
        <v>799</v>
      </c>
      <c r="G296" s="1327" t="s">
        <v>46</v>
      </c>
      <c r="H296" s="1295">
        <v>1</v>
      </c>
      <c r="I296" s="1295" t="s">
        <v>8841</v>
      </c>
      <c r="J296" s="1295">
        <v>8641</v>
      </c>
      <c r="K296" s="1295">
        <v>2.5</v>
      </c>
      <c r="L296" s="2147"/>
      <c r="M296" s="1295"/>
    </row>
    <row r="297" spans="1:13" s="444" customFormat="1" ht="63" customHeight="1">
      <c r="A297" s="1737">
        <v>16</v>
      </c>
      <c r="B297" s="720" t="s">
        <v>8861</v>
      </c>
      <c r="C297" s="384" t="s">
        <v>8862</v>
      </c>
      <c r="D297" s="720" t="s">
        <v>8863</v>
      </c>
      <c r="E297" s="2148" t="s">
        <v>124</v>
      </c>
      <c r="F297" s="721" t="s">
        <v>799</v>
      </c>
      <c r="G297" s="1309" t="s">
        <v>46</v>
      </c>
      <c r="H297" s="1295">
        <v>1</v>
      </c>
      <c r="I297" s="386" t="s">
        <v>8870</v>
      </c>
      <c r="J297" s="386">
        <v>8371</v>
      </c>
      <c r="K297" s="386">
        <v>5</v>
      </c>
      <c r="L297" s="2146" t="s">
        <v>8871</v>
      </c>
      <c r="M297" s="1295"/>
    </row>
    <row r="298" spans="1:13" s="444" customFormat="1" ht="63" customHeight="1">
      <c r="A298" s="1737"/>
      <c r="B298" s="720" t="s">
        <v>8861</v>
      </c>
      <c r="C298" s="384" t="s">
        <v>8862</v>
      </c>
      <c r="D298" s="720" t="s">
        <v>8863</v>
      </c>
      <c r="E298" s="2155"/>
      <c r="F298" s="721" t="s">
        <v>799</v>
      </c>
      <c r="G298" s="1309" t="s">
        <v>46</v>
      </c>
      <c r="H298" s="1295">
        <v>1</v>
      </c>
      <c r="I298" s="386" t="s">
        <v>8872</v>
      </c>
      <c r="J298" s="386">
        <v>8178</v>
      </c>
      <c r="K298" s="386">
        <v>5</v>
      </c>
      <c r="L298" s="2158"/>
      <c r="M298" s="1295"/>
    </row>
    <row r="299" spans="1:13" s="444" customFormat="1" ht="63" customHeight="1">
      <c r="A299" s="1737"/>
      <c r="B299" s="720" t="s">
        <v>8861</v>
      </c>
      <c r="C299" s="384" t="s">
        <v>8862</v>
      </c>
      <c r="D299" s="720" t="s">
        <v>8863</v>
      </c>
      <c r="E299" s="2149"/>
      <c r="F299" s="721" t="s">
        <v>799</v>
      </c>
      <c r="G299" s="1309" t="s">
        <v>46</v>
      </c>
      <c r="H299" s="1295">
        <v>1</v>
      </c>
      <c r="I299" s="386" t="s">
        <v>8873</v>
      </c>
      <c r="J299" s="386">
        <v>9718</v>
      </c>
      <c r="K299" s="386">
        <v>5</v>
      </c>
      <c r="L299" s="2147"/>
      <c r="M299" s="1295"/>
    </row>
    <row r="300" spans="1:13" s="444" customFormat="1" ht="63">
      <c r="A300" s="1737"/>
      <c r="B300" s="720" t="s">
        <v>8861</v>
      </c>
      <c r="C300" s="384" t="s">
        <v>8862</v>
      </c>
      <c r="D300" s="720" t="s">
        <v>8863</v>
      </c>
      <c r="E300" s="1325" t="s">
        <v>8</v>
      </c>
      <c r="F300" s="1309" t="s">
        <v>799</v>
      </c>
      <c r="G300" s="1309" t="s">
        <v>46</v>
      </c>
      <c r="H300" s="1331">
        <v>1</v>
      </c>
      <c r="I300" s="1331" t="s">
        <v>8874</v>
      </c>
      <c r="J300" s="1331" t="s">
        <v>8875</v>
      </c>
      <c r="K300" s="1331">
        <v>8</v>
      </c>
      <c r="L300" s="1326" t="s">
        <v>8876</v>
      </c>
      <c r="M300" s="1295"/>
    </row>
    <row r="301" spans="1:13" s="444" customFormat="1" ht="63">
      <c r="A301" s="1738"/>
      <c r="B301" s="720" t="s">
        <v>8861</v>
      </c>
      <c r="C301" s="384" t="s">
        <v>8862</v>
      </c>
      <c r="D301" s="720" t="s">
        <v>8863</v>
      </c>
      <c r="E301" s="1325" t="s">
        <v>8</v>
      </c>
      <c r="F301" s="1309" t="s">
        <v>799</v>
      </c>
      <c r="G301" s="1309" t="s">
        <v>46</v>
      </c>
      <c r="H301" s="1331">
        <v>1</v>
      </c>
      <c r="I301" s="1331" t="s">
        <v>8877</v>
      </c>
      <c r="J301" s="1331">
        <v>19052</v>
      </c>
      <c r="K301" s="1331">
        <v>8.5</v>
      </c>
      <c r="L301" s="1326" t="s">
        <v>8878</v>
      </c>
      <c r="M301" s="1295"/>
    </row>
    <row r="302" spans="1:13" s="444" customFormat="1" ht="63" customHeight="1">
      <c r="A302" s="1736">
        <v>17</v>
      </c>
      <c r="B302" s="720" t="s">
        <v>8879</v>
      </c>
      <c r="C302" s="384" t="s">
        <v>8880</v>
      </c>
      <c r="D302" s="720" t="s">
        <v>8881</v>
      </c>
      <c r="E302" s="2148" t="s">
        <v>8</v>
      </c>
      <c r="F302" s="721" t="s">
        <v>799</v>
      </c>
      <c r="G302" s="1309" t="s">
        <v>46</v>
      </c>
      <c r="H302" s="1295">
        <v>1</v>
      </c>
      <c r="I302" s="1295" t="s">
        <v>8882</v>
      </c>
      <c r="J302" s="10" t="s">
        <v>8883</v>
      </c>
      <c r="K302" s="1295">
        <v>5</v>
      </c>
      <c r="L302" s="2146" t="s">
        <v>8884</v>
      </c>
      <c r="M302" s="1295"/>
    </row>
    <row r="303" spans="1:13" s="444" customFormat="1" ht="63" customHeight="1">
      <c r="A303" s="1737"/>
      <c r="B303" s="720" t="s">
        <v>8879</v>
      </c>
      <c r="C303" s="384" t="s">
        <v>8880</v>
      </c>
      <c r="D303" s="720" t="s">
        <v>8881</v>
      </c>
      <c r="E303" s="2149"/>
      <c r="F303" s="721" t="s">
        <v>799</v>
      </c>
      <c r="G303" s="1309" t="s">
        <v>46</v>
      </c>
      <c r="H303" s="1295">
        <v>1</v>
      </c>
      <c r="I303" s="1295" t="s">
        <v>4561</v>
      </c>
      <c r="J303" s="1295" t="s">
        <v>8885</v>
      </c>
      <c r="K303" s="1295">
        <v>5</v>
      </c>
      <c r="L303" s="2147"/>
      <c r="M303" s="1295"/>
    </row>
    <row r="304" spans="1:13" s="444" customFormat="1" ht="63" customHeight="1">
      <c r="A304" s="1737"/>
      <c r="B304" s="720" t="s">
        <v>8879</v>
      </c>
      <c r="C304" s="384" t="s">
        <v>8880</v>
      </c>
      <c r="D304" s="720" t="s">
        <v>8881</v>
      </c>
      <c r="E304" s="2142" t="s">
        <v>8</v>
      </c>
      <c r="F304" s="721" t="s">
        <v>799</v>
      </c>
      <c r="G304" s="1309" t="s">
        <v>46</v>
      </c>
      <c r="H304" s="1295">
        <v>1</v>
      </c>
      <c r="I304" s="1295" t="s">
        <v>8886</v>
      </c>
      <c r="J304" s="1295">
        <v>2660</v>
      </c>
      <c r="K304" s="1295">
        <v>5</v>
      </c>
      <c r="L304" s="2150" t="s">
        <v>8887</v>
      </c>
      <c r="M304" s="1295"/>
    </row>
    <row r="305" spans="1:13" s="444" customFormat="1" ht="63" customHeight="1">
      <c r="A305" s="1737"/>
      <c r="B305" s="720" t="s">
        <v>8879</v>
      </c>
      <c r="C305" s="384" t="s">
        <v>8880</v>
      </c>
      <c r="D305" s="720" t="s">
        <v>8881</v>
      </c>
      <c r="E305" s="2142"/>
      <c r="F305" s="721" t="s">
        <v>799</v>
      </c>
      <c r="G305" s="1309" t="s">
        <v>46</v>
      </c>
      <c r="H305" s="1295">
        <v>1</v>
      </c>
      <c r="I305" s="1295" t="s">
        <v>8888</v>
      </c>
      <c r="J305" s="1295">
        <v>6533</v>
      </c>
      <c r="K305" s="1295">
        <v>5</v>
      </c>
      <c r="L305" s="2150"/>
      <c r="M305" s="1295"/>
    </row>
    <row r="306" spans="1:13" s="444" customFormat="1" ht="63" customHeight="1">
      <c r="A306" s="1736">
        <v>18</v>
      </c>
      <c r="B306" s="746" t="s">
        <v>8889</v>
      </c>
      <c r="C306" s="747" t="s">
        <v>8890</v>
      </c>
      <c r="D306" s="746" t="s">
        <v>8891</v>
      </c>
      <c r="E306" s="2156" t="s">
        <v>10</v>
      </c>
      <c r="F306" s="746" t="s">
        <v>799</v>
      </c>
      <c r="G306" s="748" t="s">
        <v>46</v>
      </c>
      <c r="H306" s="8">
        <v>1</v>
      </c>
      <c r="I306" s="8" t="s">
        <v>8892</v>
      </c>
      <c r="J306" s="8" t="s">
        <v>8893</v>
      </c>
      <c r="K306" s="8">
        <v>202.3</v>
      </c>
      <c r="L306" s="2146" t="s">
        <v>8894</v>
      </c>
      <c r="M306" s="1295"/>
    </row>
    <row r="307" spans="1:13" s="444" customFormat="1" ht="63" customHeight="1">
      <c r="A307" s="1737"/>
      <c r="B307" s="746" t="s">
        <v>8889</v>
      </c>
      <c r="C307" s="747" t="s">
        <v>8890</v>
      </c>
      <c r="D307" s="746" t="s">
        <v>8891</v>
      </c>
      <c r="E307" s="2172"/>
      <c r="F307" s="746" t="s">
        <v>799</v>
      </c>
      <c r="G307" s="748" t="s">
        <v>46</v>
      </c>
      <c r="H307" s="8">
        <v>1</v>
      </c>
      <c r="I307" s="8" t="s">
        <v>8895</v>
      </c>
      <c r="J307" s="8" t="s">
        <v>8896</v>
      </c>
      <c r="K307" s="8">
        <v>202.3</v>
      </c>
      <c r="L307" s="2158"/>
      <c r="M307" s="1295"/>
    </row>
    <row r="308" spans="1:13" s="444" customFormat="1" ht="63" customHeight="1">
      <c r="A308" s="1737"/>
      <c r="B308" s="746" t="s">
        <v>8889</v>
      </c>
      <c r="C308" s="747" t="s">
        <v>8890</v>
      </c>
      <c r="D308" s="746" t="s">
        <v>8891</v>
      </c>
      <c r="E308" s="2172"/>
      <c r="F308" s="746" t="s">
        <v>799</v>
      </c>
      <c r="G308" s="748" t="s">
        <v>46</v>
      </c>
      <c r="H308" s="8">
        <v>1</v>
      </c>
      <c r="I308" s="8" t="s">
        <v>8897</v>
      </c>
      <c r="J308" s="8" t="s">
        <v>8898</v>
      </c>
      <c r="K308" s="8">
        <v>202.3</v>
      </c>
      <c r="L308" s="2158"/>
      <c r="M308" s="1295"/>
    </row>
    <row r="309" spans="1:13" s="444" customFormat="1" ht="63" customHeight="1">
      <c r="A309" s="1737"/>
      <c r="B309" s="746" t="s">
        <v>8889</v>
      </c>
      <c r="C309" s="747" t="s">
        <v>8890</v>
      </c>
      <c r="D309" s="746" t="s">
        <v>8891</v>
      </c>
      <c r="E309" s="2172"/>
      <c r="F309" s="746" t="s">
        <v>799</v>
      </c>
      <c r="G309" s="748" t="s">
        <v>46</v>
      </c>
      <c r="H309" s="8">
        <v>1</v>
      </c>
      <c r="I309" s="8" t="s">
        <v>8899</v>
      </c>
      <c r="J309" s="8" t="s">
        <v>8900</v>
      </c>
      <c r="K309" s="8">
        <v>202.3</v>
      </c>
      <c r="L309" s="2158"/>
      <c r="M309" s="1295"/>
    </row>
    <row r="310" spans="1:13" s="444" customFormat="1" ht="63" customHeight="1">
      <c r="A310" s="1737"/>
      <c r="B310" s="746" t="s">
        <v>8889</v>
      </c>
      <c r="C310" s="747" t="s">
        <v>8890</v>
      </c>
      <c r="D310" s="746" t="s">
        <v>8891</v>
      </c>
      <c r="E310" s="2172"/>
      <c r="F310" s="746" t="s">
        <v>799</v>
      </c>
      <c r="G310" s="748" t="s">
        <v>46</v>
      </c>
      <c r="H310" s="8">
        <v>1</v>
      </c>
      <c r="I310" s="8" t="s">
        <v>8901</v>
      </c>
      <c r="J310" s="8" t="s">
        <v>8902</v>
      </c>
      <c r="K310" s="8">
        <v>202.3</v>
      </c>
      <c r="L310" s="2158"/>
      <c r="M310" s="1295"/>
    </row>
    <row r="311" spans="1:13" s="444" customFormat="1" ht="63" customHeight="1">
      <c r="A311" s="1737"/>
      <c r="B311" s="746" t="s">
        <v>8889</v>
      </c>
      <c r="C311" s="747" t="s">
        <v>8890</v>
      </c>
      <c r="D311" s="746" t="s">
        <v>8891</v>
      </c>
      <c r="E311" s="2172"/>
      <c r="F311" s="746" t="s">
        <v>799</v>
      </c>
      <c r="G311" s="748" t="s">
        <v>46</v>
      </c>
      <c r="H311" s="8">
        <v>1</v>
      </c>
      <c r="I311" s="8" t="s">
        <v>8903</v>
      </c>
      <c r="J311" s="8" t="s">
        <v>8904</v>
      </c>
      <c r="K311" s="8">
        <v>202.3</v>
      </c>
      <c r="L311" s="2158"/>
      <c r="M311" s="1295"/>
    </row>
    <row r="312" spans="1:13" s="444" customFormat="1" ht="63" customHeight="1">
      <c r="A312" s="1737"/>
      <c r="B312" s="746" t="s">
        <v>8889</v>
      </c>
      <c r="C312" s="747" t="s">
        <v>8890</v>
      </c>
      <c r="D312" s="746" t="s">
        <v>8891</v>
      </c>
      <c r="E312" s="2157"/>
      <c r="F312" s="746" t="s">
        <v>799</v>
      </c>
      <c r="G312" s="748" t="s">
        <v>46</v>
      </c>
      <c r="H312" s="8">
        <v>1</v>
      </c>
      <c r="I312" s="8" t="s">
        <v>14120</v>
      </c>
      <c r="J312" s="8">
        <v>897</v>
      </c>
      <c r="K312" s="8">
        <v>20</v>
      </c>
      <c r="L312" s="2147"/>
      <c r="M312" s="1295"/>
    </row>
    <row r="313" spans="1:13" s="611" customFormat="1" ht="63">
      <c r="A313" s="1737"/>
      <c r="B313" s="746" t="s">
        <v>8889</v>
      </c>
      <c r="C313" s="747" t="s">
        <v>8890</v>
      </c>
      <c r="D313" s="746" t="s">
        <v>8891</v>
      </c>
      <c r="E313" s="748" t="s">
        <v>8</v>
      </c>
      <c r="F313" s="748" t="s">
        <v>799</v>
      </c>
      <c r="G313" s="748" t="s">
        <v>46</v>
      </c>
      <c r="H313" s="455">
        <v>1</v>
      </c>
      <c r="I313" s="8" t="s">
        <v>8905</v>
      </c>
      <c r="J313" s="8">
        <v>2146</v>
      </c>
      <c r="K313" s="8">
        <v>6.2</v>
      </c>
      <c r="L313" s="731" t="s">
        <v>8906</v>
      </c>
      <c r="M313" s="1316"/>
    </row>
    <row r="314" spans="1:13" s="611" customFormat="1" ht="63">
      <c r="A314" s="1737"/>
      <c r="B314" s="720" t="s">
        <v>8889</v>
      </c>
      <c r="C314" s="384" t="s">
        <v>8890</v>
      </c>
      <c r="D314" s="720" t="s">
        <v>8891</v>
      </c>
      <c r="E314" s="1309" t="s">
        <v>8</v>
      </c>
      <c r="F314" s="1309" t="s">
        <v>799</v>
      </c>
      <c r="G314" s="1309" t="s">
        <v>46</v>
      </c>
      <c r="H314" s="1320">
        <v>1</v>
      </c>
      <c r="I314" s="1316" t="s">
        <v>4537</v>
      </c>
      <c r="J314" s="1316">
        <v>1521</v>
      </c>
      <c r="K314" s="1316">
        <v>6.4</v>
      </c>
      <c r="L314" s="1326" t="s">
        <v>8907</v>
      </c>
      <c r="M314" s="1316"/>
    </row>
    <row r="315" spans="1:13" s="611" customFormat="1" ht="63">
      <c r="A315" s="1737"/>
      <c r="B315" s="720" t="s">
        <v>8889</v>
      </c>
      <c r="C315" s="384" t="s">
        <v>8890</v>
      </c>
      <c r="D315" s="720" t="s">
        <v>8891</v>
      </c>
      <c r="E315" s="1309" t="s">
        <v>8</v>
      </c>
      <c r="F315" s="1309" t="s">
        <v>799</v>
      </c>
      <c r="G315" s="1309" t="s">
        <v>46</v>
      </c>
      <c r="H315" s="1320">
        <v>1</v>
      </c>
      <c r="I315" s="1316" t="s">
        <v>8908</v>
      </c>
      <c r="J315" s="1316">
        <v>2154</v>
      </c>
      <c r="K315" s="1316">
        <v>5.5</v>
      </c>
      <c r="L315" s="1326" t="s">
        <v>8909</v>
      </c>
      <c r="M315" s="1316"/>
    </row>
    <row r="316" spans="1:13" s="611" customFormat="1" ht="63">
      <c r="A316" s="1737"/>
      <c r="B316" s="720" t="s">
        <v>8889</v>
      </c>
      <c r="C316" s="384" t="s">
        <v>8890</v>
      </c>
      <c r="D316" s="720" t="s">
        <v>8891</v>
      </c>
      <c r="E316" s="1309" t="s">
        <v>8</v>
      </c>
      <c r="F316" s="1309" t="s">
        <v>799</v>
      </c>
      <c r="G316" s="1309" t="s">
        <v>46</v>
      </c>
      <c r="H316" s="1320">
        <v>1</v>
      </c>
      <c r="I316" s="1316" t="s">
        <v>4559</v>
      </c>
      <c r="J316" s="1316">
        <v>57456</v>
      </c>
      <c r="K316" s="1316">
        <v>8</v>
      </c>
      <c r="L316" s="1326" t="s">
        <v>8910</v>
      </c>
      <c r="M316" s="1316"/>
    </row>
    <row r="317" spans="1:13" s="611" customFormat="1" ht="63">
      <c r="A317" s="1737"/>
      <c r="B317" s="720" t="s">
        <v>8889</v>
      </c>
      <c r="C317" s="384" t="s">
        <v>8890</v>
      </c>
      <c r="D317" s="720" t="s">
        <v>8891</v>
      </c>
      <c r="E317" s="1309" t="s">
        <v>8</v>
      </c>
      <c r="F317" s="1309" t="s">
        <v>799</v>
      </c>
      <c r="G317" s="1309" t="s">
        <v>46</v>
      </c>
      <c r="H317" s="1320">
        <v>1</v>
      </c>
      <c r="I317" s="1316" t="s">
        <v>8911</v>
      </c>
      <c r="J317" s="1316">
        <v>2301</v>
      </c>
      <c r="K317" s="1316">
        <v>4.8</v>
      </c>
      <c r="L317" s="1326" t="s">
        <v>8912</v>
      </c>
      <c r="M317" s="1316"/>
    </row>
    <row r="318" spans="1:13" s="611" customFormat="1" ht="63">
      <c r="A318" s="1737"/>
      <c r="B318" s="720" t="s">
        <v>8889</v>
      </c>
      <c r="C318" s="384" t="s">
        <v>8890</v>
      </c>
      <c r="D318" s="720" t="s">
        <v>8891</v>
      </c>
      <c r="E318" s="1309" t="s">
        <v>8</v>
      </c>
      <c r="F318" s="1309" t="s">
        <v>799</v>
      </c>
      <c r="G318" s="1309" t="s">
        <v>46</v>
      </c>
      <c r="H318" s="1320">
        <v>1</v>
      </c>
      <c r="I318" s="1316" t="s">
        <v>8913</v>
      </c>
      <c r="J318" s="1316" t="s">
        <v>8914</v>
      </c>
      <c r="K318" s="1316">
        <v>8.26</v>
      </c>
      <c r="L318" s="1326" t="s">
        <v>8915</v>
      </c>
      <c r="M318" s="1316"/>
    </row>
    <row r="319" spans="1:13" s="611" customFormat="1" ht="63">
      <c r="A319" s="1737"/>
      <c r="B319" s="720" t="s">
        <v>8889</v>
      </c>
      <c r="C319" s="384" t="s">
        <v>8890</v>
      </c>
      <c r="D319" s="720" t="s">
        <v>8891</v>
      </c>
      <c r="E319" s="2165" t="s">
        <v>8</v>
      </c>
      <c r="F319" s="1309" t="s">
        <v>799</v>
      </c>
      <c r="G319" s="1309" t="s">
        <v>46</v>
      </c>
      <c r="H319" s="1320">
        <v>1</v>
      </c>
      <c r="I319" s="1316" t="s">
        <v>14306</v>
      </c>
      <c r="J319" s="1316" t="s">
        <v>14307</v>
      </c>
      <c r="K319" s="1316">
        <v>8</v>
      </c>
      <c r="L319" s="2156" t="s">
        <v>14076</v>
      </c>
      <c r="M319" s="1316"/>
    </row>
    <row r="320" spans="1:13" s="611" customFormat="1" ht="63">
      <c r="A320" s="1737"/>
      <c r="B320" s="720" t="s">
        <v>8889</v>
      </c>
      <c r="C320" s="384" t="s">
        <v>8890</v>
      </c>
      <c r="D320" s="720" t="s">
        <v>8891</v>
      </c>
      <c r="E320" s="2167"/>
      <c r="F320" s="1309" t="s">
        <v>799</v>
      </c>
      <c r="G320" s="1309" t="s">
        <v>46</v>
      </c>
      <c r="H320" s="1320">
        <v>1</v>
      </c>
      <c r="I320" s="8" t="s">
        <v>9564</v>
      </c>
      <c r="J320" s="8" t="s">
        <v>14075</v>
      </c>
      <c r="K320" s="8">
        <v>8</v>
      </c>
      <c r="L320" s="2157"/>
      <c r="M320" s="1316"/>
    </row>
    <row r="321" spans="1:13" s="611" customFormat="1" ht="63">
      <c r="A321" s="1737"/>
      <c r="B321" s="720" t="s">
        <v>8889</v>
      </c>
      <c r="C321" s="384" t="s">
        <v>8890</v>
      </c>
      <c r="D321" s="720" t="s">
        <v>8891</v>
      </c>
      <c r="E321" s="1309" t="s">
        <v>8</v>
      </c>
      <c r="F321" s="1309" t="s">
        <v>799</v>
      </c>
      <c r="G321" s="1309" t="s">
        <v>46</v>
      </c>
      <c r="H321" s="1320">
        <v>1</v>
      </c>
      <c r="I321" s="1316" t="s">
        <v>14077</v>
      </c>
      <c r="J321" s="1316">
        <v>1516</v>
      </c>
      <c r="K321" s="1316">
        <v>6</v>
      </c>
      <c r="L321" s="1326" t="s">
        <v>14078</v>
      </c>
      <c r="M321" s="1316"/>
    </row>
    <row r="322" spans="1:13" s="611" customFormat="1" ht="63">
      <c r="A322" s="1737"/>
      <c r="B322" s="720" t="s">
        <v>8889</v>
      </c>
      <c r="C322" s="384" t="s">
        <v>8890</v>
      </c>
      <c r="D322" s="720" t="s">
        <v>8891</v>
      </c>
      <c r="E322" s="1309" t="s">
        <v>8</v>
      </c>
      <c r="F322" s="1309" t="s">
        <v>799</v>
      </c>
      <c r="G322" s="1309" t="s">
        <v>46</v>
      </c>
      <c r="H322" s="1320">
        <v>1</v>
      </c>
      <c r="I322" s="1316" t="s">
        <v>9787</v>
      </c>
      <c r="J322" s="1316">
        <v>725096</v>
      </c>
      <c r="K322" s="1316">
        <v>6</v>
      </c>
      <c r="L322" s="1326" t="s">
        <v>14808</v>
      </c>
      <c r="M322" s="1316"/>
    </row>
    <row r="323" spans="1:13" s="611" customFormat="1" ht="63">
      <c r="A323" s="1737"/>
      <c r="B323" s="720" t="s">
        <v>8889</v>
      </c>
      <c r="C323" s="384" t="s">
        <v>8890</v>
      </c>
      <c r="D323" s="720" t="s">
        <v>8891</v>
      </c>
      <c r="E323" s="1309" t="s">
        <v>8</v>
      </c>
      <c r="F323" s="1309" t="s">
        <v>799</v>
      </c>
      <c r="G323" s="1309" t="s">
        <v>46</v>
      </c>
      <c r="H323" s="1320">
        <v>1</v>
      </c>
      <c r="I323" s="1316" t="s">
        <v>14079</v>
      </c>
      <c r="J323" s="1316">
        <v>1541</v>
      </c>
      <c r="K323" s="1316">
        <v>6.7</v>
      </c>
      <c r="L323" s="1326" t="s">
        <v>14809</v>
      </c>
      <c r="M323" s="1316"/>
    </row>
    <row r="324" spans="1:13" s="611" customFormat="1" ht="63">
      <c r="A324" s="1738"/>
      <c r="B324" s="720" t="s">
        <v>8889</v>
      </c>
      <c r="C324" s="384" t="s">
        <v>8890</v>
      </c>
      <c r="D324" s="720" t="s">
        <v>8891</v>
      </c>
      <c r="E324" s="1309" t="s">
        <v>8</v>
      </c>
      <c r="F324" s="1309" t="s">
        <v>799</v>
      </c>
      <c r="G324" s="1309" t="s">
        <v>46</v>
      </c>
      <c r="H324" s="1320">
        <v>1</v>
      </c>
      <c r="I324" s="1316" t="s">
        <v>14810</v>
      </c>
      <c r="J324" s="1316" t="s">
        <v>14811</v>
      </c>
      <c r="K324" s="1316">
        <v>8</v>
      </c>
      <c r="L324" s="1326" t="s">
        <v>14812</v>
      </c>
      <c r="M324" s="1316"/>
    </row>
    <row r="325" spans="1:13" s="444" customFormat="1" ht="63" customHeight="1">
      <c r="A325" s="1736">
        <v>19</v>
      </c>
      <c r="B325" s="720" t="s">
        <v>8916</v>
      </c>
      <c r="C325" s="384" t="s">
        <v>8917</v>
      </c>
      <c r="D325" s="720" t="s">
        <v>8918</v>
      </c>
      <c r="E325" s="2142" t="s">
        <v>8</v>
      </c>
      <c r="F325" s="721" t="s">
        <v>799</v>
      </c>
      <c r="G325" s="1309" t="s">
        <v>46</v>
      </c>
      <c r="H325" s="1295">
        <v>1</v>
      </c>
      <c r="I325" s="1295" t="s">
        <v>8919</v>
      </c>
      <c r="J325" s="1295">
        <v>400</v>
      </c>
      <c r="K325" s="1295">
        <v>4.2</v>
      </c>
      <c r="L325" s="2146" t="s">
        <v>8920</v>
      </c>
      <c r="M325" s="1295"/>
    </row>
    <row r="326" spans="1:13" s="444" customFormat="1" ht="63" customHeight="1">
      <c r="A326" s="1737"/>
      <c r="B326" s="720" t="s">
        <v>8916</v>
      </c>
      <c r="C326" s="384" t="s">
        <v>8917</v>
      </c>
      <c r="D326" s="720" t="s">
        <v>8918</v>
      </c>
      <c r="E326" s="2142"/>
      <c r="F326" s="721" t="s">
        <v>799</v>
      </c>
      <c r="G326" s="1309" t="s">
        <v>46</v>
      </c>
      <c r="H326" s="1295">
        <v>1</v>
      </c>
      <c r="I326" s="1295" t="s">
        <v>8921</v>
      </c>
      <c r="J326" s="1295">
        <v>14300</v>
      </c>
      <c r="K326" s="1295">
        <v>4.2</v>
      </c>
      <c r="L326" s="2147"/>
      <c r="M326" s="1295"/>
    </row>
    <row r="327" spans="1:13" s="444" customFormat="1" ht="63">
      <c r="A327" s="1738"/>
      <c r="B327" s="720" t="s">
        <v>8916</v>
      </c>
      <c r="C327" s="384" t="s">
        <v>8917</v>
      </c>
      <c r="D327" s="720" t="s">
        <v>8918</v>
      </c>
      <c r="E327" s="1299" t="s">
        <v>8</v>
      </c>
      <c r="F327" s="1309" t="s">
        <v>799</v>
      </c>
      <c r="G327" s="1309" t="s">
        <v>46</v>
      </c>
      <c r="H327" s="1301">
        <v>1</v>
      </c>
      <c r="I327" s="1295" t="s">
        <v>8922</v>
      </c>
      <c r="J327" s="1295">
        <v>1980</v>
      </c>
      <c r="K327" s="1295">
        <v>16</v>
      </c>
      <c r="L327" s="1302" t="s">
        <v>8923</v>
      </c>
      <c r="M327" s="1295"/>
    </row>
    <row r="328" spans="1:13" s="444" customFormat="1" ht="63">
      <c r="A328" s="1736">
        <v>20</v>
      </c>
      <c r="B328" s="720" t="s">
        <v>8925</v>
      </c>
      <c r="C328" s="384" t="s">
        <v>8926</v>
      </c>
      <c r="D328" s="720" t="s">
        <v>8927</v>
      </c>
      <c r="E328" s="1299" t="s">
        <v>8</v>
      </c>
      <c r="F328" s="1309" t="s">
        <v>799</v>
      </c>
      <c r="G328" s="1309" t="s">
        <v>46</v>
      </c>
      <c r="H328" s="1295">
        <v>1</v>
      </c>
      <c r="I328" s="1295" t="s">
        <v>8928</v>
      </c>
      <c r="J328" s="1295">
        <v>59</v>
      </c>
      <c r="K328" s="1295">
        <v>10.35</v>
      </c>
      <c r="L328" s="730" t="s">
        <v>8912</v>
      </c>
      <c r="M328" s="1295"/>
    </row>
    <row r="329" spans="1:13" s="444" customFormat="1" ht="63">
      <c r="A329" s="1737"/>
      <c r="B329" s="720" t="s">
        <v>8925</v>
      </c>
      <c r="C329" s="384" t="s">
        <v>8926</v>
      </c>
      <c r="D329" s="720" t="s">
        <v>8927</v>
      </c>
      <c r="E329" s="1299" t="s">
        <v>8</v>
      </c>
      <c r="F329" s="1309" t="s">
        <v>799</v>
      </c>
      <c r="G329" s="1309" t="s">
        <v>46</v>
      </c>
      <c r="H329" s="1295">
        <v>1</v>
      </c>
      <c r="I329" s="1295" t="s">
        <v>8929</v>
      </c>
      <c r="J329" s="1295">
        <v>78</v>
      </c>
      <c r="K329" s="1295">
        <v>8</v>
      </c>
      <c r="L329" s="730" t="s">
        <v>8930</v>
      </c>
      <c r="M329" s="1295"/>
    </row>
    <row r="330" spans="1:13" s="444" customFormat="1" ht="63">
      <c r="A330" s="1738"/>
      <c r="B330" s="720" t="s">
        <v>8925</v>
      </c>
      <c r="C330" s="384" t="s">
        <v>8926</v>
      </c>
      <c r="D330" s="720" t="s">
        <v>8927</v>
      </c>
      <c r="E330" s="1299" t="s">
        <v>8</v>
      </c>
      <c r="F330" s="1309" t="s">
        <v>799</v>
      </c>
      <c r="G330" s="1309" t="s">
        <v>46</v>
      </c>
      <c r="H330" s="1295">
        <v>1</v>
      </c>
      <c r="I330" s="1295" t="s">
        <v>8931</v>
      </c>
      <c r="J330" s="1295">
        <v>26</v>
      </c>
      <c r="K330" s="1295">
        <v>8</v>
      </c>
      <c r="L330" s="730" t="s">
        <v>8932</v>
      </c>
      <c r="M330" s="1295"/>
    </row>
    <row r="331" spans="1:13" s="444" customFormat="1" ht="63">
      <c r="A331" s="1316">
        <v>21</v>
      </c>
      <c r="B331" s="382" t="s">
        <v>8933</v>
      </c>
      <c r="C331" s="10" t="s">
        <v>8934</v>
      </c>
      <c r="D331" s="382" t="s">
        <v>8935</v>
      </c>
      <c r="E331" s="1299" t="s">
        <v>8</v>
      </c>
      <c r="F331" s="1309" t="s">
        <v>799</v>
      </c>
      <c r="G331" s="1309" t="s">
        <v>46</v>
      </c>
      <c r="H331" s="1295">
        <v>1</v>
      </c>
      <c r="I331" s="1295" t="s">
        <v>8936</v>
      </c>
      <c r="J331" s="1295">
        <v>65</v>
      </c>
      <c r="K331" s="1295">
        <v>8</v>
      </c>
      <c r="L331" s="730" t="s">
        <v>8937</v>
      </c>
      <c r="M331" s="1295"/>
    </row>
    <row r="332" spans="1:13" s="444" customFormat="1" ht="63">
      <c r="A332" s="1736">
        <v>22</v>
      </c>
      <c r="B332" s="720" t="s">
        <v>8938</v>
      </c>
      <c r="C332" s="384" t="s">
        <v>3592</v>
      </c>
      <c r="D332" s="720" t="s">
        <v>8939</v>
      </c>
      <c r="E332" s="1299" t="s">
        <v>8</v>
      </c>
      <c r="F332" s="1309" t="s">
        <v>799</v>
      </c>
      <c r="G332" s="1309" t="s">
        <v>46</v>
      </c>
      <c r="H332" s="1295">
        <v>1</v>
      </c>
      <c r="I332" s="386" t="s">
        <v>8940</v>
      </c>
      <c r="J332" s="386">
        <v>12805</v>
      </c>
      <c r="K332" s="1295">
        <v>8</v>
      </c>
      <c r="L332" s="730" t="s">
        <v>8941</v>
      </c>
      <c r="M332" s="1295"/>
    </row>
    <row r="333" spans="1:13" s="444" customFormat="1" ht="63">
      <c r="A333" s="1737"/>
      <c r="B333" s="720" t="s">
        <v>8938</v>
      </c>
      <c r="C333" s="384" t="s">
        <v>3592</v>
      </c>
      <c r="D333" s="720" t="s">
        <v>8939</v>
      </c>
      <c r="E333" s="1299" t="s">
        <v>8</v>
      </c>
      <c r="F333" s="1309" t="s">
        <v>799</v>
      </c>
      <c r="G333" s="1309" t="s">
        <v>46</v>
      </c>
      <c r="H333" s="1295">
        <v>1</v>
      </c>
      <c r="I333" s="386" t="s">
        <v>8942</v>
      </c>
      <c r="J333" s="386">
        <v>2440</v>
      </c>
      <c r="K333" s="1295">
        <v>10</v>
      </c>
      <c r="L333" s="730" t="s">
        <v>8943</v>
      </c>
      <c r="M333" s="1295"/>
    </row>
    <row r="334" spans="1:13" s="444" customFormat="1" ht="63">
      <c r="A334" s="1737"/>
      <c r="B334" s="720" t="s">
        <v>8938</v>
      </c>
      <c r="C334" s="384" t="s">
        <v>3592</v>
      </c>
      <c r="D334" s="720" t="s">
        <v>8939</v>
      </c>
      <c r="E334" s="1299" t="s">
        <v>8</v>
      </c>
      <c r="F334" s="1309" t="s">
        <v>799</v>
      </c>
      <c r="G334" s="1309" t="s">
        <v>46</v>
      </c>
      <c r="H334" s="1295">
        <v>1</v>
      </c>
      <c r="I334" s="386" t="s">
        <v>8944</v>
      </c>
      <c r="J334" s="1295" t="s">
        <v>8945</v>
      </c>
      <c r="K334" s="1295">
        <v>10</v>
      </c>
      <c r="L334" s="730" t="s">
        <v>8946</v>
      </c>
      <c r="M334" s="1295"/>
    </row>
    <row r="335" spans="1:13" s="444" customFormat="1" ht="67.5" customHeight="1">
      <c r="A335" s="1737"/>
      <c r="B335" s="382" t="s">
        <v>8938</v>
      </c>
      <c r="C335" s="384" t="s">
        <v>3592</v>
      </c>
      <c r="D335" s="382" t="s">
        <v>8939</v>
      </c>
      <c r="E335" s="2148" t="s">
        <v>8</v>
      </c>
      <c r="F335" s="721" t="s">
        <v>799</v>
      </c>
      <c r="G335" s="721" t="s">
        <v>46</v>
      </c>
      <c r="H335" s="1295">
        <v>1</v>
      </c>
      <c r="I335" s="386" t="s">
        <v>13971</v>
      </c>
      <c r="J335" s="1295">
        <v>61</v>
      </c>
      <c r="K335" s="1295">
        <v>10</v>
      </c>
      <c r="L335" s="2146" t="s">
        <v>13972</v>
      </c>
      <c r="M335" s="1295"/>
    </row>
    <row r="336" spans="1:13" s="751" customFormat="1" ht="70.5" customHeight="1">
      <c r="A336" s="1738"/>
      <c r="B336" s="750" t="s">
        <v>8938</v>
      </c>
      <c r="C336" s="747" t="s">
        <v>3592</v>
      </c>
      <c r="D336" s="750" t="s">
        <v>8939</v>
      </c>
      <c r="E336" s="2149"/>
      <c r="F336" s="746" t="s">
        <v>799</v>
      </c>
      <c r="G336" s="746" t="s">
        <v>46</v>
      </c>
      <c r="H336" s="8">
        <v>1</v>
      </c>
      <c r="I336" s="538" t="s">
        <v>13973</v>
      </c>
      <c r="J336" s="8">
        <v>62</v>
      </c>
      <c r="K336" s="8">
        <v>10</v>
      </c>
      <c r="L336" s="2147"/>
      <c r="M336" s="8"/>
    </row>
    <row r="337" spans="1:13" s="444" customFormat="1" ht="63">
      <c r="A337" s="1736">
        <v>23</v>
      </c>
      <c r="B337" s="720" t="s">
        <v>8947</v>
      </c>
      <c r="C337" s="384" t="s">
        <v>8948</v>
      </c>
      <c r="D337" s="720" t="s">
        <v>8949</v>
      </c>
      <c r="E337" s="1299" t="s">
        <v>8</v>
      </c>
      <c r="F337" s="1309" t="s">
        <v>799</v>
      </c>
      <c r="G337" s="1309" t="s">
        <v>46</v>
      </c>
      <c r="H337" s="1295">
        <v>1</v>
      </c>
      <c r="I337" s="386" t="s">
        <v>8950</v>
      </c>
      <c r="J337" s="1330" t="s">
        <v>8951</v>
      </c>
      <c r="K337" s="1295">
        <v>10</v>
      </c>
      <c r="L337" s="730" t="s">
        <v>8952</v>
      </c>
      <c r="M337" s="1295"/>
    </row>
    <row r="338" spans="1:13" s="444" customFormat="1" ht="78.75">
      <c r="A338" s="1737"/>
      <c r="B338" s="720" t="s">
        <v>8947</v>
      </c>
      <c r="C338" s="384" t="s">
        <v>8948</v>
      </c>
      <c r="D338" s="720" t="s">
        <v>8949</v>
      </c>
      <c r="E338" s="1299" t="s">
        <v>8</v>
      </c>
      <c r="F338" s="1309" t="s">
        <v>799</v>
      </c>
      <c r="G338" s="1309" t="s">
        <v>46</v>
      </c>
      <c r="H338" s="1295">
        <v>1</v>
      </c>
      <c r="I338" s="386" t="s">
        <v>4546</v>
      </c>
      <c r="J338" s="1295" t="s">
        <v>8953</v>
      </c>
      <c r="K338" s="1295">
        <v>8</v>
      </c>
      <c r="L338" s="730" t="s">
        <v>8954</v>
      </c>
      <c r="M338" s="1295"/>
    </row>
    <row r="339" spans="1:13" s="444" customFormat="1" ht="63">
      <c r="A339" s="1737"/>
      <c r="B339" s="720" t="s">
        <v>8947</v>
      </c>
      <c r="C339" s="384" t="s">
        <v>8948</v>
      </c>
      <c r="D339" s="720" t="s">
        <v>8949</v>
      </c>
      <c r="E339" s="1299" t="s">
        <v>8</v>
      </c>
      <c r="F339" s="1309" t="s">
        <v>799</v>
      </c>
      <c r="G339" s="1309" t="s">
        <v>46</v>
      </c>
      <c r="H339" s="1295">
        <v>1</v>
      </c>
      <c r="I339" s="386" t="s">
        <v>8955</v>
      </c>
      <c r="J339" s="1295">
        <v>341002</v>
      </c>
      <c r="K339" s="1295">
        <v>10</v>
      </c>
      <c r="L339" s="730" t="s">
        <v>8956</v>
      </c>
      <c r="M339" s="1295"/>
    </row>
    <row r="340" spans="1:13" s="444" customFormat="1" ht="63">
      <c r="A340" s="1738"/>
      <c r="B340" s="720" t="s">
        <v>8947</v>
      </c>
      <c r="C340" s="384" t="s">
        <v>8948</v>
      </c>
      <c r="D340" s="720" t="s">
        <v>8949</v>
      </c>
      <c r="E340" s="1299" t="s">
        <v>8</v>
      </c>
      <c r="F340" s="1309" t="s">
        <v>799</v>
      </c>
      <c r="G340" s="1309" t="s">
        <v>46</v>
      </c>
      <c r="H340" s="1295">
        <v>1</v>
      </c>
      <c r="I340" s="386" t="s">
        <v>8957</v>
      </c>
      <c r="J340" s="1295">
        <v>46</v>
      </c>
      <c r="K340" s="1295">
        <v>10</v>
      </c>
      <c r="L340" s="730" t="s">
        <v>8958</v>
      </c>
      <c r="M340" s="1295"/>
    </row>
    <row r="341" spans="1:13" s="444" customFormat="1" ht="63">
      <c r="A341" s="1736">
        <v>24</v>
      </c>
      <c r="B341" s="720" t="s">
        <v>8959</v>
      </c>
      <c r="C341" s="384" t="s">
        <v>8960</v>
      </c>
      <c r="D341" s="720" t="s">
        <v>8961</v>
      </c>
      <c r="E341" s="1299" t="s">
        <v>8</v>
      </c>
      <c r="F341" s="1309" t="s">
        <v>799</v>
      </c>
      <c r="G341" s="1309" t="s">
        <v>46</v>
      </c>
      <c r="H341" s="1295">
        <v>1</v>
      </c>
      <c r="I341" s="386" t="s">
        <v>8962</v>
      </c>
      <c r="J341" s="1295">
        <v>1345</v>
      </c>
      <c r="K341" s="1295">
        <v>10</v>
      </c>
      <c r="L341" s="730" t="s">
        <v>8963</v>
      </c>
      <c r="M341" s="1295"/>
    </row>
    <row r="342" spans="1:13" s="444" customFormat="1" ht="63">
      <c r="A342" s="1737"/>
      <c r="B342" s="720" t="s">
        <v>8959</v>
      </c>
      <c r="C342" s="384" t="s">
        <v>8960</v>
      </c>
      <c r="D342" s="720" t="s">
        <v>8961</v>
      </c>
      <c r="E342" s="2148" t="s">
        <v>8</v>
      </c>
      <c r="F342" s="721" t="s">
        <v>799</v>
      </c>
      <c r="G342" s="1309" t="s">
        <v>46</v>
      </c>
      <c r="H342" s="1295">
        <v>1</v>
      </c>
      <c r="I342" s="1295" t="s">
        <v>8964</v>
      </c>
      <c r="J342" s="1295" t="s">
        <v>8965</v>
      </c>
      <c r="K342" s="1295">
        <v>4.8499999999999996</v>
      </c>
      <c r="L342" s="2146" t="s">
        <v>8966</v>
      </c>
      <c r="M342" s="1295"/>
    </row>
    <row r="343" spans="1:13" s="444" customFormat="1" ht="63" customHeight="1">
      <c r="A343" s="1737"/>
      <c r="B343" s="720" t="s">
        <v>8959</v>
      </c>
      <c r="C343" s="384" t="s">
        <v>8960</v>
      </c>
      <c r="D343" s="720" t="s">
        <v>8961</v>
      </c>
      <c r="E343" s="2149"/>
      <c r="F343" s="721" t="s">
        <v>799</v>
      </c>
      <c r="G343" s="1309" t="s">
        <v>46</v>
      </c>
      <c r="H343" s="1295">
        <v>1</v>
      </c>
      <c r="I343" s="1295" t="s">
        <v>8967</v>
      </c>
      <c r="J343" s="1295" t="s">
        <v>8968</v>
      </c>
      <c r="K343" s="1295">
        <v>4.8499999999999996</v>
      </c>
      <c r="L343" s="2147"/>
      <c r="M343" s="1295"/>
    </row>
    <row r="344" spans="1:13" s="444" customFormat="1" ht="63">
      <c r="A344" s="1737"/>
      <c r="B344" s="720" t="s">
        <v>8959</v>
      </c>
      <c r="C344" s="384" t="s">
        <v>8960</v>
      </c>
      <c r="D344" s="720" t="s">
        <v>8961</v>
      </c>
      <c r="E344" s="2148" t="s">
        <v>8</v>
      </c>
      <c r="F344" s="721" t="s">
        <v>799</v>
      </c>
      <c r="G344" s="1309" t="s">
        <v>46</v>
      </c>
      <c r="H344" s="1295">
        <v>1</v>
      </c>
      <c r="I344" s="1295" t="s">
        <v>8969</v>
      </c>
      <c r="J344" s="1295" t="s">
        <v>8970</v>
      </c>
      <c r="K344" s="1295">
        <v>5</v>
      </c>
      <c r="L344" s="2146" t="s">
        <v>8966</v>
      </c>
      <c r="M344" s="1295"/>
    </row>
    <row r="345" spans="1:13" s="444" customFormat="1" ht="63" customHeight="1">
      <c r="A345" s="1738"/>
      <c r="B345" s="720" t="s">
        <v>8959</v>
      </c>
      <c r="C345" s="384" t="s">
        <v>8960</v>
      </c>
      <c r="D345" s="720" t="s">
        <v>8961</v>
      </c>
      <c r="E345" s="2149"/>
      <c r="F345" s="721" t="s">
        <v>799</v>
      </c>
      <c r="G345" s="1309" t="s">
        <v>46</v>
      </c>
      <c r="H345" s="1295">
        <v>1</v>
      </c>
      <c r="I345" s="1295" t="s">
        <v>8971</v>
      </c>
      <c r="J345" s="1295" t="s">
        <v>8972</v>
      </c>
      <c r="K345" s="1295">
        <v>5</v>
      </c>
      <c r="L345" s="2147"/>
      <c r="M345" s="1295"/>
    </row>
    <row r="346" spans="1:13" s="444" customFormat="1" ht="63">
      <c r="A346" s="1736">
        <v>25</v>
      </c>
      <c r="B346" s="720" t="s">
        <v>8973</v>
      </c>
      <c r="C346" s="1318" t="s">
        <v>4584</v>
      </c>
      <c r="D346" s="720" t="s">
        <v>8974</v>
      </c>
      <c r="E346" s="1299" t="s">
        <v>8</v>
      </c>
      <c r="F346" s="1309" t="s">
        <v>799</v>
      </c>
      <c r="G346" s="1309" t="s">
        <v>46</v>
      </c>
      <c r="H346" s="1295">
        <v>1</v>
      </c>
      <c r="I346" s="1295" t="s">
        <v>8975</v>
      </c>
      <c r="J346" s="1297">
        <v>2616</v>
      </c>
      <c r="K346" s="1297">
        <v>7</v>
      </c>
      <c r="L346" s="730" t="s">
        <v>8976</v>
      </c>
      <c r="M346" s="1295"/>
    </row>
    <row r="347" spans="1:13" s="444" customFormat="1" ht="63">
      <c r="A347" s="1737"/>
      <c r="B347" s="720" t="s">
        <v>8973</v>
      </c>
      <c r="C347" s="1318" t="s">
        <v>4584</v>
      </c>
      <c r="D347" s="720" t="s">
        <v>8974</v>
      </c>
      <c r="E347" s="1299" t="s">
        <v>8</v>
      </c>
      <c r="F347" s="1309" t="s">
        <v>799</v>
      </c>
      <c r="G347" s="1309" t="s">
        <v>46</v>
      </c>
      <c r="H347" s="1295">
        <v>1</v>
      </c>
      <c r="I347" s="1295" t="s">
        <v>8977</v>
      </c>
      <c r="J347" s="1297">
        <v>2665</v>
      </c>
      <c r="K347" s="1297">
        <v>7.25</v>
      </c>
      <c r="L347" s="730" t="s">
        <v>8978</v>
      </c>
      <c r="M347" s="1295"/>
    </row>
    <row r="348" spans="1:13" s="444" customFormat="1" ht="63">
      <c r="A348" s="1737"/>
      <c r="B348" s="720" t="s">
        <v>8973</v>
      </c>
      <c r="C348" s="1318" t="s">
        <v>4584</v>
      </c>
      <c r="D348" s="720" t="s">
        <v>8974</v>
      </c>
      <c r="E348" s="1299" t="s">
        <v>8</v>
      </c>
      <c r="F348" s="1309" t="s">
        <v>799</v>
      </c>
      <c r="G348" s="1309" t="s">
        <v>46</v>
      </c>
      <c r="H348" s="1295">
        <v>1</v>
      </c>
      <c r="I348" s="1295" t="s">
        <v>8979</v>
      </c>
      <c r="J348" s="1297">
        <v>8</v>
      </c>
      <c r="K348" s="1297">
        <v>8</v>
      </c>
      <c r="L348" s="730" t="s">
        <v>8980</v>
      </c>
      <c r="M348" s="1295"/>
    </row>
    <row r="349" spans="1:13" s="444" customFormat="1" ht="63">
      <c r="A349" s="1737"/>
      <c r="B349" s="720" t="s">
        <v>8973</v>
      </c>
      <c r="C349" s="1318" t="s">
        <v>4584</v>
      </c>
      <c r="D349" s="720" t="s">
        <v>8974</v>
      </c>
      <c r="E349" s="1299" t="s">
        <v>8</v>
      </c>
      <c r="F349" s="1309" t="s">
        <v>799</v>
      </c>
      <c r="G349" s="1309" t="s">
        <v>46</v>
      </c>
      <c r="H349" s="1295">
        <v>1</v>
      </c>
      <c r="I349" s="1295" t="s">
        <v>4570</v>
      </c>
      <c r="J349" s="1297">
        <v>198</v>
      </c>
      <c r="K349" s="1297">
        <v>12.45</v>
      </c>
      <c r="L349" s="730" t="s">
        <v>8981</v>
      </c>
      <c r="M349" s="1295"/>
    </row>
    <row r="350" spans="1:13" s="444" customFormat="1" ht="63" customHeight="1">
      <c r="A350" s="1737"/>
      <c r="B350" s="720" t="s">
        <v>8973</v>
      </c>
      <c r="C350" s="1318" t="s">
        <v>4584</v>
      </c>
      <c r="D350" s="720" t="s">
        <v>8974</v>
      </c>
      <c r="E350" s="2148" t="s">
        <v>8</v>
      </c>
      <c r="F350" s="721" t="s">
        <v>799</v>
      </c>
      <c r="G350" s="724" t="s">
        <v>46</v>
      </c>
      <c r="H350" s="1295">
        <v>1</v>
      </c>
      <c r="I350" s="1295" t="s">
        <v>8982</v>
      </c>
      <c r="J350" s="1297">
        <v>18</v>
      </c>
      <c r="K350" s="1297">
        <v>5</v>
      </c>
      <c r="L350" s="2146" t="s">
        <v>8983</v>
      </c>
      <c r="M350" s="1295"/>
    </row>
    <row r="351" spans="1:13" s="444" customFormat="1" ht="63" customHeight="1">
      <c r="A351" s="1737"/>
      <c r="B351" s="720" t="s">
        <v>8973</v>
      </c>
      <c r="C351" s="1318" t="s">
        <v>4584</v>
      </c>
      <c r="D351" s="720" t="s">
        <v>8974</v>
      </c>
      <c r="E351" s="2149"/>
      <c r="F351" s="721" t="s">
        <v>799</v>
      </c>
      <c r="G351" s="724" t="s">
        <v>46</v>
      </c>
      <c r="H351" s="1295">
        <v>1</v>
      </c>
      <c r="I351" s="1295" t="s">
        <v>8984</v>
      </c>
      <c r="J351" s="1297">
        <v>21</v>
      </c>
      <c r="K351" s="1297">
        <v>5</v>
      </c>
      <c r="L351" s="2147"/>
      <c r="M351" s="1295"/>
    </row>
    <row r="352" spans="1:13" s="444" customFormat="1" ht="63">
      <c r="A352" s="1737"/>
      <c r="B352" s="720" t="s">
        <v>8973</v>
      </c>
      <c r="C352" s="1318" t="s">
        <v>4584</v>
      </c>
      <c r="D352" s="720" t="s">
        <v>8974</v>
      </c>
      <c r="E352" s="2148" t="s">
        <v>8</v>
      </c>
      <c r="F352" s="721" t="s">
        <v>799</v>
      </c>
      <c r="G352" s="724" t="s">
        <v>46</v>
      </c>
      <c r="H352" s="1295">
        <v>1</v>
      </c>
      <c r="I352" s="1295" t="s">
        <v>8985</v>
      </c>
      <c r="J352" s="386">
        <v>26</v>
      </c>
      <c r="K352" s="386">
        <v>5</v>
      </c>
      <c r="L352" s="2150" t="s">
        <v>8986</v>
      </c>
      <c r="M352" s="1295"/>
    </row>
    <row r="353" spans="1:13" s="444" customFormat="1" ht="63">
      <c r="A353" s="1737"/>
      <c r="B353" s="720" t="s">
        <v>8973</v>
      </c>
      <c r="C353" s="1318" t="s">
        <v>4584</v>
      </c>
      <c r="D353" s="720" t="s">
        <v>8974</v>
      </c>
      <c r="E353" s="2149"/>
      <c r="F353" s="721" t="s">
        <v>799</v>
      </c>
      <c r="G353" s="724" t="s">
        <v>46</v>
      </c>
      <c r="H353" s="1295">
        <v>1</v>
      </c>
      <c r="I353" s="1295" t="s">
        <v>8987</v>
      </c>
      <c r="J353" s="386">
        <v>981055</v>
      </c>
      <c r="K353" s="386">
        <v>4.97</v>
      </c>
      <c r="L353" s="2150"/>
      <c r="M353" s="1295"/>
    </row>
    <row r="354" spans="1:13" s="444" customFormat="1" ht="63">
      <c r="A354" s="1737"/>
      <c r="B354" s="720" t="s">
        <v>8973</v>
      </c>
      <c r="C354" s="1318" t="s">
        <v>4584</v>
      </c>
      <c r="D354" s="720" t="s">
        <v>8974</v>
      </c>
      <c r="E354" s="2148" t="s">
        <v>8</v>
      </c>
      <c r="F354" s="721" t="s">
        <v>799</v>
      </c>
      <c r="G354" s="724" t="s">
        <v>46</v>
      </c>
      <c r="H354" s="1295">
        <v>1</v>
      </c>
      <c r="I354" s="1295" t="s">
        <v>8988</v>
      </c>
      <c r="J354" s="386">
        <v>2209</v>
      </c>
      <c r="K354" s="386">
        <v>5</v>
      </c>
      <c r="L354" s="2146" t="s">
        <v>8989</v>
      </c>
      <c r="M354" s="1295"/>
    </row>
    <row r="355" spans="1:13" s="444" customFormat="1" ht="63">
      <c r="A355" s="1737"/>
      <c r="B355" s="720" t="s">
        <v>8973</v>
      </c>
      <c r="C355" s="1318" t="s">
        <v>4584</v>
      </c>
      <c r="D355" s="720" t="s">
        <v>8974</v>
      </c>
      <c r="E355" s="2149"/>
      <c r="F355" s="721" t="s">
        <v>799</v>
      </c>
      <c r="G355" s="724" t="s">
        <v>46</v>
      </c>
      <c r="H355" s="1295">
        <v>1</v>
      </c>
      <c r="I355" s="1295" t="s">
        <v>8990</v>
      </c>
      <c r="J355" s="386">
        <v>279</v>
      </c>
      <c r="K355" s="386">
        <v>5</v>
      </c>
      <c r="L355" s="2147"/>
      <c r="M355" s="1295"/>
    </row>
    <row r="356" spans="1:13" s="444" customFormat="1" ht="63">
      <c r="A356" s="1737"/>
      <c r="B356" s="720" t="s">
        <v>8973</v>
      </c>
      <c r="C356" s="1318" t="s">
        <v>4584</v>
      </c>
      <c r="D356" s="720" t="s">
        <v>8974</v>
      </c>
      <c r="E356" s="2148" t="s">
        <v>8</v>
      </c>
      <c r="F356" s="721" t="s">
        <v>799</v>
      </c>
      <c r="G356" s="1309" t="s">
        <v>46</v>
      </c>
      <c r="H356" s="1295">
        <v>1</v>
      </c>
      <c r="I356" s="1295" t="s">
        <v>4604</v>
      </c>
      <c r="J356" s="1297">
        <v>34185</v>
      </c>
      <c r="K356" s="1297">
        <v>5</v>
      </c>
      <c r="L356" s="2150" t="s">
        <v>8991</v>
      </c>
      <c r="M356" s="1295"/>
    </row>
    <row r="357" spans="1:13" s="444" customFormat="1" ht="63">
      <c r="A357" s="1737"/>
      <c r="B357" s="720" t="s">
        <v>8973</v>
      </c>
      <c r="C357" s="1318" t="s">
        <v>4584</v>
      </c>
      <c r="D357" s="720" t="s">
        <v>8974</v>
      </c>
      <c r="E357" s="2149"/>
      <c r="F357" s="721" t="s">
        <v>799</v>
      </c>
      <c r="G357" s="1309" t="s">
        <v>46</v>
      </c>
      <c r="H357" s="1295">
        <v>1</v>
      </c>
      <c r="I357" s="1295" t="s">
        <v>3958</v>
      </c>
      <c r="J357" s="1297">
        <v>34186</v>
      </c>
      <c r="K357" s="1297">
        <v>5</v>
      </c>
      <c r="L357" s="2150"/>
      <c r="M357" s="1295"/>
    </row>
    <row r="358" spans="1:13" s="444" customFormat="1" ht="63">
      <c r="A358" s="1737"/>
      <c r="B358" s="720" t="s">
        <v>8973</v>
      </c>
      <c r="C358" s="1318" t="s">
        <v>4584</v>
      </c>
      <c r="D358" s="720" t="s">
        <v>8974</v>
      </c>
      <c r="E358" s="2148" t="s">
        <v>8</v>
      </c>
      <c r="F358" s="721" t="s">
        <v>799</v>
      </c>
      <c r="G358" s="724" t="s">
        <v>46</v>
      </c>
      <c r="H358" s="1295">
        <v>1</v>
      </c>
      <c r="I358" s="1295" t="s">
        <v>8992</v>
      </c>
      <c r="J358" s="1297">
        <v>1104</v>
      </c>
      <c r="K358" s="1297">
        <v>5</v>
      </c>
      <c r="L358" s="2150" t="s">
        <v>8993</v>
      </c>
      <c r="M358" s="1295"/>
    </row>
    <row r="359" spans="1:13" s="444" customFormat="1" ht="63">
      <c r="A359" s="1737"/>
      <c r="B359" s="720" t="s">
        <v>8973</v>
      </c>
      <c r="C359" s="1318" t="s">
        <v>4584</v>
      </c>
      <c r="D359" s="720" t="s">
        <v>8974</v>
      </c>
      <c r="E359" s="2149"/>
      <c r="F359" s="721" t="s">
        <v>799</v>
      </c>
      <c r="G359" s="724" t="s">
        <v>46</v>
      </c>
      <c r="H359" s="1295">
        <v>1</v>
      </c>
      <c r="I359" s="1295" t="s">
        <v>8994</v>
      </c>
      <c r="J359" s="1297">
        <v>1105</v>
      </c>
      <c r="K359" s="1297">
        <v>5</v>
      </c>
      <c r="L359" s="2150"/>
      <c r="M359" s="1295"/>
    </row>
    <row r="360" spans="1:13" s="444" customFormat="1" ht="63">
      <c r="A360" s="1737"/>
      <c r="B360" s="720" t="s">
        <v>8973</v>
      </c>
      <c r="C360" s="1318" t="s">
        <v>4584</v>
      </c>
      <c r="D360" s="720" t="s">
        <v>8974</v>
      </c>
      <c r="E360" s="1299" t="s">
        <v>8</v>
      </c>
      <c r="F360" s="721" t="s">
        <v>799</v>
      </c>
      <c r="G360" s="724" t="s">
        <v>46</v>
      </c>
      <c r="H360" s="1295">
        <v>1</v>
      </c>
      <c r="I360" s="1295" t="s">
        <v>4566</v>
      </c>
      <c r="J360" s="1297">
        <v>1985</v>
      </c>
      <c r="K360" s="1297">
        <v>12.5</v>
      </c>
      <c r="L360" s="1302" t="s">
        <v>8995</v>
      </c>
      <c r="M360" s="1295"/>
    </row>
    <row r="361" spans="1:13" s="444" customFormat="1" ht="63">
      <c r="A361" s="1738"/>
      <c r="B361" s="720" t="s">
        <v>8973</v>
      </c>
      <c r="C361" s="1318" t="s">
        <v>4584</v>
      </c>
      <c r="D361" s="720" t="s">
        <v>8974</v>
      </c>
      <c r="E361" s="1299" t="s">
        <v>8</v>
      </c>
      <c r="F361" s="721" t="s">
        <v>799</v>
      </c>
      <c r="G361" s="724" t="s">
        <v>46</v>
      </c>
      <c r="H361" s="1295">
        <v>1</v>
      </c>
      <c r="I361" s="1295" t="s">
        <v>9557</v>
      </c>
      <c r="J361" s="1297">
        <v>19043</v>
      </c>
      <c r="K361" s="1297">
        <v>8.5</v>
      </c>
      <c r="L361" s="1302" t="s">
        <v>13609</v>
      </c>
      <c r="M361" s="1295"/>
    </row>
    <row r="362" spans="1:13" s="444" customFormat="1" ht="63">
      <c r="A362" s="2140">
        <v>26</v>
      </c>
      <c r="B362" s="720" t="s">
        <v>8996</v>
      </c>
      <c r="C362" s="1318" t="s">
        <v>8997</v>
      </c>
      <c r="D362" s="720" t="s">
        <v>8998</v>
      </c>
      <c r="E362" s="1299" t="s">
        <v>8</v>
      </c>
      <c r="F362" s="1309" t="s">
        <v>799</v>
      </c>
      <c r="G362" s="1309" t="s">
        <v>46</v>
      </c>
      <c r="H362" s="1295">
        <v>1</v>
      </c>
      <c r="I362" s="1295" t="s">
        <v>8999</v>
      </c>
      <c r="J362" s="1297">
        <v>12335</v>
      </c>
      <c r="K362" s="1297">
        <v>16</v>
      </c>
      <c r="L362" s="1302" t="s">
        <v>9000</v>
      </c>
      <c r="M362" s="1295"/>
    </row>
    <row r="363" spans="1:13" ht="63">
      <c r="A363" s="2140"/>
      <c r="B363" s="720" t="s">
        <v>8996</v>
      </c>
      <c r="C363" s="1318" t="s">
        <v>8997</v>
      </c>
      <c r="D363" s="720" t="s">
        <v>8998</v>
      </c>
      <c r="E363" s="1299" t="s">
        <v>8</v>
      </c>
      <c r="F363" s="1309" t="s">
        <v>799</v>
      </c>
      <c r="G363" s="1309" t="s">
        <v>46</v>
      </c>
      <c r="H363" s="1295">
        <v>1</v>
      </c>
      <c r="I363" s="1297" t="s">
        <v>8427</v>
      </c>
      <c r="J363" s="1297" t="s">
        <v>9001</v>
      </c>
      <c r="K363" s="1297">
        <v>10</v>
      </c>
      <c r="L363" s="730" t="s">
        <v>9002</v>
      </c>
    </row>
    <row r="364" spans="1:13" ht="63">
      <c r="A364" s="1734">
        <v>27</v>
      </c>
      <c r="B364" s="720" t="s">
        <v>9003</v>
      </c>
      <c r="C364" s="1318" t="s">
        <v>9004</v>
      </c>
      <c r="D364" s="720" t="s">
        <v>8998</v>
      </c>
      <c r="E364" s="1299" t="s">
        <v>8</v>
      </c>
      <c r="F364" s="1309" t="s">
        <v>799</v>
      </c>
      <c r="G364" s="1309" t="s">
        <v>46</v>
      </c>
      <c r="H364" s="1295">
        <v>1</v>
      </c>
      <c r="I364" s="1297" t="s">
        <v>9005</v>
      </c>
      <c r="J364" s="1297">
        <v>89</v>
      </c>
      <c r="K364" s="1297">
        <v>5</v>
      </c>
      <c r="L364" s="730" t="s">
        <v>9006</v>
      </c>
    </row>
    <row r="365" spans="1:13" ht="63">
      <c r="A365" s="1509"/>
      <c r="B365" s="720" t="s">
        <v>9003</v>
      </c>
      <c r="C365" s="1318" t="s">
        <v>9004</v>
      </c>
      <c r="D365" s="720" t="s">
        <v>8998</v>
      </c>
      <c r="E365" s="1299" t="s">
        <v>8</v>
      </c>
      <c r="F365" s="1309" t="s">
        <v>799</v>
      </c>
      <c r="G365" s="1309" t="s">
        <v>46</v>
      </c>
      <c r="H365" s="1295">
        <v>1</v>
      </c>
      <c r="I365" s="1297" t="s">
        <v>9007</v>
      </c>
      <c r="J365" s="1297">
        <v>63</v>
      </c>
      <c r="K365" s="1297">
        <v>8</v>
      </c>
      <c r="L365" s="730" t="s">
        <v>8350</v>
      </c>
    </row>
    <row r="366" spans="1:13" ht="47.25" customHeight="1">
      <c r="A366" s="1509"/>
      <c r="B366" s="720" t="s">
        <v>9003</v>
      </c>
      <c r="C366" s="1318" t="s">
        <v>9004</v>
      </c>
      <c r="D366" s="720" t="s">
        <v>8998</v>
      </c>
      <c r="E366" s="2144" t="s">
        <v>8</v>
      </c>
      <c r="F366" s="721" t="s">
        <v>799</v>
      </c>
      <c r="G366" s="1309" t="s">
        <v>46</v>
      </c>
      <c r="H366" s="1297">
        <v>1</v>
      </c>
      <c r="I366" s="1297" t="s">
        <v>9008</v>
      </c>
      <c r="J366" s="1297">
        <v>3465</v>
      </c>
      <c r="K366" s="1297">
        <v>5</v>
      </c>
      <c r="L366" s="2146" t="s">
        <v>9009</v>
      </c>
    </row>
    <row r="367" spans="1:13" ht="47.25" customHeight="1">
      <c r="A367" s="1509"/>
      <c r="B367" s="720" t="s">
        <v>9003</v>
      </c>
      <c r="C367" s="1318" t="s">
        <v>9004</v>
      </c>
      <c r="D367" s="720" t="s">
        <v>8998</v>
      </c>
      <c r="E367" s="2145"/>
      <c r="F367" s="721" t="s">
        <v>799</v>
      </c>
      <c r="G367" s="1309" t="s">
        <v>46</v>
      </c>
      <c r="H367" s="1297">
        <v>1</v>
      </c>
      <c r="I367" s="1297" t="s">
        <v>9010</v>
      </c>
      <c r="J367" s="1297">
        <v>3487</v>
      </c>
      <c r="K367" s="1297">
        <v>5</v>
      </c>
      <c r="L367" s="2147"/>
    </row>
    <row r="368" spans="1:13" ht="63" customHeight="1">
      <c r="A368" s="1509"/>
      <c r="B368" s="720" t="s">
        <v>9003</v>
      </c>
      <c r="C368" s="1318" t="s">
        <v>9004</v>
      </c>
      <c r="D368" s="720" t="s">
        <v>8998</v>
      </c>
      <c r="E368" s="2144" t="s">
        <v>8</v>
      </c>
      <c r="F368" s="721" t="s">
        <v>799</v>
      </c>
      <c r="G368" s="1309" t="s">
        <v>46</v>
      </c>
      <c r="H368" s="1297">
        <v>1</v>
      </c>
      <c r="I368" s="1297" t="s">
        <v>9011</v>
      </c>
      <c r="J368" s="1297">
        <v>1757</v>
      </c>
      <c r="K368" s="1297">
        <v>20</v>
      </c>
      <c r="L368" s="2146" t="s">
        <v>9012</v>
      </c>
    </row>
    <row r="369" spans="1:12" ht="63" customHeight="1">
      <c r="A369" s="1530"/>
      <c r="B369" s="720" t="s">
        <v>9003</v>
      </c>
      <c r="C369" s="1318" t="s">
        <v>9004</v>
      </c>
      <c r="D369" s="720" t="s">
        <v>8998</v>
      </c>
      <c r="E369" s="2145"/>
      <c r="F369" s="721" t="s">
        <v>799</v>
      </c>
      <c r="G369" s="1309" t="s">
        <v>46</v>
      </c>
      <c r="H369" s="1297">
        <v>1</v>
      </c>
      <c r="I369" s="1297" t="s">
        <v>9013</v>
      </c>
      <c r="J369" s="1297">
        <v>1797</v>
      </c>
      <c r="K369" s="1297">
        <v>20</v>
      </c>
      <c r="L369" s="2147"/>
    </row>
    <row r="370" spans="1:12" ht="63">
      <c r="A370" s="1734">
        <v>28</v>
      </c>
      <c r="B370" s="720" t="s">
        <v>9014</v>
      </c>
      <c r="C370" s="1318" t="s">
        <v>9015</v>
      </c>
      <c r="D370" s="720" t="s">
        <v>9016</v>
      </c>
      <c r="E370" s="1299" t="s">
        <v>8</v>
      </c>
      <c r="F370" s="1309" t="s">
        <v>799</v>
      </c>
      <c r="G370" s="1309" t="s">
        <v>46</v>
      </c>
      <c r="H370" s="1297">
        <v>1</v>
      </c>
      <c r="I370" s="1297" t="s">
        <v>9017</v>
      </c>
      <c r="J370" s="1297">
        <v>36</v>
      </c>
      <c r="K370" s="1297">
        <v>10</v>
      </c>
      <c r="L370" s="730" t="s">
        <v>9018</v>
      </c>
    </row>
    <row r="371" spans="1:12" ht="63">
      <c r="A371" s="1509"/>
      <c r="B371" s="720" t="s">
        <v>9014</v>
      </c>
      <c r="C371" s="1318" t="s">
        <v>9015</v>
      </c>
      <c r="D371" s="720" t="s">
        <v>9016</v>
      </c>
      <c r="E371" s="1299" t="s">
        <v>8</v>
      </c>
      <c r="F371" s="1309" t="s">
        <v>799</v>
      </c>
      <c r="G371" s="1309" t="s">
        <v>46</v>
      </c>
      <c r="H371" s="1297">
        <v>1</v>
      </c>
      <c r="I371" s="1297" t="s">
        <v>9019</v>
      </c>
      <c r="J371" s="1297">
        <v>44</v>
      </c>
      <c r="K371" s="1297">
        <v>8</v>
      </c>
      <c r="L371" s="730" t="s">
        <v>9020</v>
      </c>
    </row>
    <row r="372" spans="1:12" ht="63">
      <c r="A372" s="1509"/>
      <c r="B372" s="720" t="s">
        <v>9014</v>
      </c>
      <c r="C372" s="1318" t="s">
        <v>9015</v>
      </c>
      <c r="D372" s="720" t="s">
        <v>9016</v>
      </c>
      <c r="E372" s="1299" t="s">
        <v>8</v>
      </c>
      <c r="F372" s="1309" t="s">
        <v>799</v>
      </c>
      <c r="G372" s="1309" t="s">
        <v>46</v>
      </c>
      <c r="H372" s="1297">
        <v>1</v>
      </c>
      <c r="I372" s="1297" t="s">
        <v>9021</v>
      </c>
      <c r="J372" s="1297">
        <v>66</v>
      </c>
      <c r="K372" s="1297">
        <v>8</v>
      </c>
      <c r="L372" s="730" t="s">
        <v>9022</v>
      </c>
    </row>
    <row r="373" spans="1:12" ht="63">
      <c r="A373" s="1509"/>
      <c r="B373" s="720" t="s">
        <v>9014</v>
      </c>
      <c r="C373" s="1318" t="s">
        <v>9015</v>
      </c>
      <c r="D373" s="720" t="s">
        <v>9016</v>
      </c>
      <c r="E373" s="1299" t="s">
        <v>8</v>
      </c>
      <c r="F373" s="1309" t="s">
        <v>799</v>
      </c>
      <c r="G373" s="1309" t="s">
        <v>46</v>
      </c>
      <c r="H373" s="1297">
        <v>1</v>
      </c>
      <c r="I373" s="1297" t="s">
        <v>9023</v>
      </c>
      <c r="J373" s="1297" t="s">
        <v>9024</v>
      </c>
      <c r="K373" s="1297">
        <v>8</v>
      </c>
      <c r="L373" s="730" t="s">
        <v>9025</v>
      </c>
    </row>
    <row r="374" spans="1:12" ht="63">
      <c r="A374" s="1509"/>
      <c r="B374" s="720" t="s">
        <v>9014</v>
      </c>
      <c r="C374" s="1318" t="s">
        <v>9015</v>
      </c>
      <c r="D374" s="720" t="s">
        <v>9016</v>
      </c>
      <c r="E374" s="1299" t="s">
        <v>8</v>
      </c>
      <c r="F374" s="1309" t="s">
        <v>799</v>
      </c>
      <c r="G374" s="1309" t="s">
        <v>46</v>
      </c>
      <c r="H374" s="1297">
        <v>1</v>
      </c>
      <c r="I374" s="1297" t="s">
        <v>9026</v>
      </c>
      <c r="J374" s="1297" t="s">
        <v>9027</v>
      </c>
      <c r="K374" s="1297">
        <v>8</v>
      </c>
      <c r="L374" s="730" t="s">
        <v>9028</v>
      </c>
    </row>
    <row r="375" spans="1:12" ht="63">
      <c r="A375" s="1509"/>
      <c r="B375" s="720" t="s">
        <v>9014</v>
      </c>
      <c r="C375" s="1318" t="s">
        <v>9015</v>
      </c>
      <c r="D375" s="720" t="s">
        <v>9016</v>
      </c>
      <c r="E375" s="1299" t="s">
        <v>8</v>
      </c>
      <c r="F375" s="1309" t="s">
        <v>799</v>
      </c>
      <c r="G375" s="1309" t="s">
        <v>46</v>
      </c>
      <c r="H375" s="1297">
        <v>1</v>
      </c>
      <c r="I375" s="1297" t="s">
        <v>9029</v>
      </c>
      <c r="J375" s="1297" t="s">
        <v>9030</v>
      </c>
      <c r="K375" s="1297">
        <v>8</v>
      </c>
      <c r="L375" s="730" t="s">
        <v>9031</v>
      </c>
    </row>
    <row r="376" spans="1:12" ht="63">
      <c r="A376" s="1530"/>
      <c r="B376" s="720" t="s">
        <v>9014</v>
      </c>
      <c r="C376" s="1318" t="s">
        <v>9015</v>
      </c>
      <c r="D376" s="720" t="s">
        <v>9016</v>
      </c>
      <c r="E376" s="1299" t="s">
        <v>8</v>
      </c>
      <c r="F376" s="1309" t="s">
        <v>799</v>
      </c>
      <c r="G376" s="1309" t="s">
        <v>46</v>
      </c>
      <c r="H376" s="1297">
        <v>1</v>
      </c>
      <c r="I376" s="1297" t="s">
        <v>9032</v>
      </c>
      <c r="J376" s="1297">
        <v>62</v>
      </c>
      <c r="K376" s="1297">
        <v>8</v>
      </c>
      <c r="L376" s="730" t="s">
        <v>9033</v>
      </c>
    </row>
    <row r="377" spans="1:12" ht="63">
      <c r="A377" s="2140">
        <v>29</v>
      </c>
      <c r="B377" s="388" t="s">
        <v>9034</v>
      </c>
      <c r="C377" s="9" t="s">
        <v>9035</v>
      </c>
      <c r="D377" s="720" t="s">
        <v>9036</v>
      </c>
      <c r="E377" s="1299" t="s">
        <v>8</v>
      </c>
      <c r="F377" s="1309" t="s">
        <v>799</v>
      </c>
      <c r="G377" s="1309" t="s">
        <v>46</v>
      </c>
      <c r="H377" s="1297">
        <v>1</v>
      </c>
      <c r="I377" s="1297" t="s">
        <v>9037</v>
      </c>
      <c r="J377" s="1297" t="s">
        <v>9038</v>
      </c>
      <c r="K377" s="1297">
        <v>10.35</v>
      </c>
      <c r="L377" s="730" t="s">
        <v>9039</v>
      </c>
    </row>
    <row r="378" spans="1:12" ht="63">
      <c r="A378" s="2140"/>
      <c r="B378" s="388" t="s">
        <v>9034</v>
      </c>
      <c r="C378" s="9" t="s">
        <v>9035</v>
      </c>
      <c r="D378" s="720" t="s">
        <v>9036</v>
      </c>
      <c r="E378" s="1299" t="s">
        <v>8</v>
      </c>
      <c r="F378" s="1309" t="s">
        <v>799</v>
      </c>
      <c r="G378" s="1309" t="s">
        <v>46</v>
      </c>
      <c r="H378" s="1297">
        <v>1</v>
      </c>
      <c r="I378" s="1297" t="s">
        <v>9040</v>
      </c>
      <c r="J378" s="1297" t="s">
        <v>9041</v>
      </c>
      <c r="K378" s="1297">
        <v>10.35</v>
      </c>
      <c r="L378" s="730" t="s">
        <v>9042</v>
      </c>
    </row>
    <row r="379" spans="1:12" ht="63">
      <c r="A379" s="2140"/>
      <c r="B379" s="388" t="s">
        <v>9034</v>
      </c>
      <c r="C379" s="9" t="s">
        <v>9035</v>
      </c>
      <c r="D379" s="720" t="s">
        <v>9036</v>
      </c>
      <c r="E379" s="1299" t="s">
        <v>8</v>
      </c>
      <c r="F379" s="1309" t="s">
        <v>799</v>
      </c>
      <c r="G379" s="1309" t="s">
        <v>46</v>
      </c>
      <c r="H379" s="1297">
        <v>1</v>
      </c>
      <c r="I379" s="1297" t="s">
        <v>9043</v>
      </c>
      <c r="J379" s="1297" t="s">
        <v>9044</v>
      </c>
      <c r="K379" s="1297">
        <v>10.35</v>
      </c>
      <c r="L379" s="730" t="s">
        <v>9045</v>
      </c>
    </row>
    <row r="380" spans="1:12" ht="63">
      <c r="A380" s="2140"/>
      <c r="B380" s="388" t="s">
        <v>9034</v>
      </c>
      <c r="C380" s="9" t="s">
        <v>9035</v>
      </c>
      <c r="D380" s="720" t="s">
        <v>9036</v>
      </c>
      <c r="E380" s="1299" t="s">
        <v>8</v>
      </c>
      <c r="F380" s="1309" t="s">
        <v>799</v>
      </c>
      <c r="G380" s="1309" t="s">
        <v>46</v>
      </c>
      <c r="H380" s="1297">
        <v>1</v>
      </c>
      <c r="I380" s="1297" t="s">
        <v>9046</v>
      </c>
      <c r="J380" s="1297" t="s">
        <v>9047</v>
      </c>
      <c r="K380" s="1297">
        <v>8</v>
      </c>
      <c r="L380" s="730" t="s">
        <v>9048</v>
      </c>
    </row>
    <row r="381" spans="1:12" ht="63">
      <c r="A381" s="2140"/>
      <c r="B381" s="388" t="s">
        <v>9034</v>
      </c>
      <c r="C381" s="9" t="s">
        <v>9035</v>
      </c>
      <c r="D381" s="720" t="s">
        <v>9036</v>
      </c>
      <c r="E381" s="1299" t="s">
        <v>8</v>
      </c>
      <c r="F381" s="1309" t="s">
        <v>799</v>
      </c>
      <c r="G381" s="1309" t="s">
        <v>46</v>
      </c>
      <c r="H381" s="1297">
        <v>1</v>
      </c>
      <c r="I381" s="1297" t="s">
        <v>9049</v>
      </c>
      <c r="J381" s="1297" t="s">
        <v>9050</v>
      </c>
      <c r="K381" s="1297">
        <v>8</v>
      </c>
      <c r="L381" s="730" t="s">
        <v>9051</v>
      </c>
    </row>
    <row r="382" spans="1:12" ht="63">
      <c r="A382" s="2140"/>
      <c r="B382" s="388" t="s">
        <v>9034</v>
      </c>
      <c r="C382" s="9" t="s">
        <v>9035</v>
      </c>
      <c r="D382" s="720" t="s">
        <v>9036</v>
      </c>
      <c r="E382" s="1299" t="s">
        <v>8</v>
      </c>
      <c r="F382" s="1309" t="s">
        <v>799</v>
      </c>
      <c r="G382" s="1309" t="s">
        <v>46</v>
      </c>
      <c r="H382" s="1297">
        <v>1</v>
      </c>
      <c r="I382" s="1297" t="s">
        <v>9052</v>
      </c>
      <c r="J382" s="1297" t="s">
        <v>9053</v>
      </c>
      <c r="K382" s="1297">
        <v>8</v>
      </c>
      <c r="L382" s="730" t="s">
        <v>9054</v>
      </c>
    </row>
    <row r="383" spans="1:12" ht="63">
      <c r="A383" s="2140"/>
      <c r="B383" s="388" t="s">
        <v>9034</v>
      </c>
      <c r="C383" s="9" t="s">
        <v>9035</v>
      </c>
      <c r="D383" s="720" t="s">
        <v>9036</v>
      </c>
      <c r="E383" s="1299" t="s">
        <v>8</v>
      </c>
      <c r="F383" s="1309" t="s">
        <v>799</v>
      </c>
      <c r="G383" s="1309" t="s">
        <v>46</v>
      </c>
      <c r="H383" s="1297">
        <v>1</v>
      </c>
      <c r="I383" s="1297" t="s">
        <v>9055</v>
      </c>
      <c r="J383" s="1297" t="s">
        <v>9056</v>
      </c>
      <c r="K383" s="1297">
        <v>10</v>
      </c>
      <c r="L383" s="730" t="s">
        <v>9057</v>
      </c>
    </row>
    <row r="384" spans="1:12" ht="63">
      <c r="A384" s="2140"/>
      <c r="B384" s="388" t="s">
        <v>9034</v>
      </c>
      <c r="C384" s="9" t="s">
        <v>9035</v>
      </c>
      <c r="D384" s="720" t="s">
        <v>9036</v>
      </c>
      <c r="E384" s="1299" t="s">
        <v>8</v>
      </c>
      <c r="F384" s="1309" t="s">
        <v>799</v>
      </c>
      <c r="G384" s="1309" t="s">
        <v>46</v>
      </c>
      <c r="H384" s="1297">
        <v>1</v>
      </c>
      <c r="I384" s="1297" t="s">
        <v>9058</v>
      </c>
      <c r="J384" s="1297" t="s">
        <v>9059</v>
      </c>
      <c r="K384" s="1297">
        <v>10.35</v>
      </c>
      <c r="L384" s="1302" t="s">
        <v>9060</v>
      </c>
    </row>
    <row r="385" spans="1:12" ht="63">
      <c r="A385" s="2140"/>
      <c r="B385" s="388" t="s">
        <v>9034</v>
      </c>
      <c r="C385" s="9" t="s">
        <v>9035</v>
      </c>
      <c r="D385" s="720" t="s">
        <v>9036</v>
      </c>
      <c r="E385" s="1299" t="s">
        <v>8</v>
      </c>
      <c r="F385" s="1309" t="s">
        <v>799</v>
      </c>
      <c r="G385" s="1309" t="s">
        <v>46</v>
      </c>
      <c r="H385" s="1297">
        <v>1</v>
      </c>
      <c r="I385" s="1297" t="s">
        <v>13449</v>
      </c>
      <c r="J385" s="1297">
        <v>372987</v>
      </c>
      <c r="K385" s="1297">
        <v>16</v>
      </c>
      <c r="L385" s="1302" t="s">
        <v>13450</v>
      </c>
    </row>
    <row r="386" spans="1:12" ht="63">
      <c r="A386" s="2140"/>
      <c r="B386" s="388" t="s">
        <v>9034</v>
      </c>
      <c r="C386" s="9" t="s">
        <v>9035</v>
      </c>
      <c r="D386" s="720" t="s">
        <v>9036</v>
      </c>
      <c r="E386" s="1299" t="s">
        <v>8</v>
      </c>
      <c r="F386" s="1309" t="s">
        <v>799</v>
      </c>
      <c r="G386" s="1309" t="s">
        <v>46</v>
      </c>
      <c r="H386" s="1297">
        <v>1</v>
      </c>
      <c r="I386" s="1297" t="s">
        <v>13610</v>
      </c>
      <c r="J386" s="1297" t="s">
        <v>13611</v>
      </c>
      <c r="K386" s="1297">
        <v>8.26</v>
      </c>
      <c r="L386" s="1302" t="s">
        <v>13612</v>
      </c>
    </row>
    <row r="387" spans="1:12" ht="63">
      <c r="A387" s="2140"/>
      <c r="B387" s="388" t="s">
        <v>9034</v>
      </c>
      <c r="C387" s="9" t="s">
        <v>9035</v>
      </c>
      <c r="D387" s="720" t="s">
        <v>9036</v>
      </c>
      <c r="E387" s="1299" t="s">
        <v>8</v>
      </c>
      <c r="F387" s="1309" t="s">
        <v>799</v>
      </c>
      <c r="G387" s="1309" t="s">
        <v>46</v>
      </c>
      <c r="H387" s="1297">
        <v>1</v>
      </c>
      <c r="I387" s="1297" t="s">
        <v>13974</v>
      </c>
      <c r="J387" s="1297">
        <v>2006</v>
      </c>
      <c r="K387" s="1297">
        <v>10</v>
      </c>
      <c r="L387" s="1302" t="s">
        <v>13975</v>
      </c>
    </row>
    <row r="388" spans="1:12" ht="63">
      <c r="A388" s="1734">
        <v>30</v>
      </c>
      <c r="B388" s="1305" t="s">
        <v>9061</v>
      </c>
      <c r="C388" s="1318" t="s">
        <v>9062</v>
      </c>
      <c r="D388" s="720" t="s">
        <v>9063</v>
      </c>
      <c r="E388" s="1299" t="s">
        <v>8</v>
      </c>
      <c r="F388" s="1309" t="s">
        <v>799</v>
      </c>
      <c r="G388" s="1309" t="s">
        <v>46</v>
      </c>
      <c r="H388" s="1297">
        <v>1</v>
      </c>
      <c r="I388" s="1297" t="s">
        <v>9064</v>
      </c>
      <c r="J388" s="1297">
        <v>6</v>
      </c>
      <c r="K388" s="1297">
        <v>8</v>
      </c>
      <c r="L388" s="730" t="s">
        <v>9065</v>
      </c>
    </row>
    <row r="389" spans="1:12" ht="63">
      <c r="A389" s="1509"/>
      <c r="B389" s="1305" t="s">
        <v>9061</v>
      </c>
      <c r="C389" s="1318" t="s">
        <v>9062</v>
      </c>
      <c r="D389" s="720" t="s">
        <v>9063</v>
      </c>
      <c r="E389" s="1299" t="s">
        <v>8</v>
      </c>
      <c r="F389" s="1309" t="s">
        <v>799</v>
      </c>
      <c r="G389" s="1309" t="s">
        <v>46</v>
      </c>
      <c r="H389" s="1297">
        <v>1</v>
      </c>
      <c r="I389" s="1297" t="s">
        <v>9066</v>
      </c>
      <c r="J389" s="1297">
        <v>64</v>
      </c>
      <c r="K389" s="1297">
        <v>8</v>
      </c>
      <c r="L389" s="730" t="s">
        <v>9067</v>
      </c>
    </row>
    <row r="390" spans="1:12" ht="63">
      <c r="A390" s="1509"/>
      <c r="B390" s="1305" t="s">
        <v>9061</v>
      </c>
      <c r="C390" s="1318" t="s">
        <v>9062</v>
      </c>
      <c r="D390" s="720" t="s">
        <v>9063</v>
      </c>
      <c r="E390" s="1299" t="s">
        <v>8</v>
      </c>
      <c r="F390" s="1309" t="s">
        <v>799</v>
      </c>
      <c r="G390" s="1309" t="s">
        <v>46</v>
      </c>
      <c r="H390" s="1297">
        <v>1</v>
      </c>
      <c r="I390" s="1297" t="s">
        <v>9068</v>
      </c>
      <c r="J390" s="1297">
        <v>60</v>
      </c>
      <c r="K390" s="1297">
        <v>8</v>
      </c>
      <c r="L390" s="730" t="s">
        <v>9069</v>
      </c>
    </row>
    <row r="391" spans="1:12" ht="63">
      <c r="A391" s="1509"/>
      <c r="B391" s="1305" t="s">
        <v>9061</v>
      </c>
      <c r="C391" s="1318" t="s">
        <v>9062</v>
      </c>
      <c r="D391" s="720" t="s">
        <v>9063</v>
      </c>
      <c r="E391" s="1299" t="s">
        <v>8</v>
      </c>
      <c r="F391" s="1309" t="s">
        <v>799</v>
      </c>
      <c r="G391" s="1309" t="s">
        <v>46</v>
      </c>
      <c r="H391" s="1297">
        <v>1</v>
      </c>
      <c r="I391" s="1297" t="s">
        <v>9070</v>
      </c>
      <c r="J391" s="1297">
        <v>52</v>
      </c>
      <c r="K391" s="1297">
        <v>8</v>
      </c>
      <c r="L391" s="730" t="s">
        <v>9071</v>
      </c>
    </row>
    <row r="392" spans="1:12" ht="63">
      <c r="A392" s="1509"/>
      <c r="B392" s="1305" t="s">
        <v>9061</v>
      </c>
      <c r="C392" s="1318" t="s">
        <v>9062</v>
      </c>
      <c r="D392" s="720" t="s">
        <v>9063</v>
      </c>
      <c r="E392" s="1299" t="s">
        <v>8</v>
      </c>
      <c r="F392" s="1309" t="s">
        <v>799</v>
      </c>
      <c r="G392" s="1309" t="s">
        <v>46</v>
      </c>
      <c r="H392" s="1297">
        <v>1</v>
      </c>
      <c r="I392" s="1297" t="s">
        <v>4585</v>
      </c>
      <c r="J392" s="1297">
        <v>20</v>
      </c>
      <c r="K392" s="1297">
        <v>10</v>
      </c>
      <c r="L392" s="730" t="s">
        <v>9072</v>
      </c>
    </row>
    <row r="393" spans="1:12" ht="63">
      <c r="A393" s="1509"/>
      <c r="B393" s="1305" t="s">
        <v>9061</v>
      </c>
      <c r="C393" s="1318" t="s">
        <v>9062</v>
      </c>
      <c r="D393" s="720" t="s">
        <v>9063</v>
      </c>
      <c r="E393" s="1299" t="s">
        <v>8</v>
      </c>
      <c r="F393" s="1309" t="s">
        <v>799</v>
      </c>
      <c r="G393" s="1309" t="s">
        <v>46</v>
      </c>
      <c r="H393" s="1297">
        <v>1</v>
      </c>
      <c r="I393" s="1297" t="s">
        <v>9073</v>
      </c>
      <c r="J393" s="1297">
        <v>17</v>
      </c>
      <c r="K393" s="1297">
        <v>10</v>
      </c>
      <c r="L393" s="730" t="s">
        <v>9074</v>
      </c>
    </row>
    <row r="394" spans="1:12" ht="63">
      <c r="A394" s="1530"/>
      <c r="B394" s="1305" t="s">
        <v>9061</v>
      </c>
      <c r="C394" s="1318" t="s">
        <v>9062</v>
      </c>
      <c r="D394" s="720" t="s">
        <v>9063</v>
      </c>
      <c r="E394" s="1299" t="s">
        <v>8</v>
      </c>
      <c r="F394" s="1309" t="s">
        <v>799</v>
      </c>
      <c r="G394" s="1309" t="s">
        <v>46</v>
      </c>
      <c r="H394" s="1297">
        <v>1</v>
      </c>
      <c r="I394" s="1297" t="s">
        <v>4586</v>
      </c>
      <c r="J394" s="1297">
        <v>47</v>
      </c>
      <c r="K394" s="1297">
        <v>10.35</v>
      </c>
      <c r="L394" s="730" t="s">
        <v>9075</v>
      </c>
    </row>
    <row r="395" spans="1:12" ht="63">
      <c r="A395" s="1734">
        <v>31</v>
      </c>
      <c r="B395" s="1305" t="s">
        <v>9076</v>
      </c>
      <c r="C395" s="1318" t="s">
        <v>9077</v>
      </c>
      <c r="D395" s="720" t="s">
        <v>9078</v>
      </c>
      <c r="E395" s="1299" t="s">
        <v>8</v>
      </c>
      <c r="F395" s="1309" t="s">
        <v>799</v>
      </c>
      <c r="G395" s="1309" t="s">
        <v>46</v>
      </c>
      <c r="H395" s="1297">
        <v>1</v>
      </c>
      <c r="I395" s="1297" t="s">
        <v>4545</v>
      </c>
      <c r="J395" s="1297">
        <v>2690</v>
      </c>
      <c r="K395" s="1297">
        <v>10</v>
      </c>
      <c r="L395" s="732" t="s">
        <v>9079</v>
      </c>
    </row>
    <row r="396" spans="1:12" ht="63">
      <c r="A396" s="1509"/>
      <c r="B396" s="1305" t="s">
        <v>9076</v>
      </c>
      <c r="C396" s="1318" t="s">
        <v>9077</v>
      </c>
      <c r="D396" s="720" t="s">
        <v>9078</v>
      </c>
      <c r="E396" s="1299" t="s">
        <v>8</v>
      </c>
      <c r="F396" s="1309" t="s">
        <v>799</v>
      </c>
      <c r="G396" s="1309" t="s">
        <v>46</v>
      </c>
      <c r="H396" s="1297">
        <v>1</v>
      </c>
      <c r="I396" s="1297" t="s">
        <v>4565</v>
      </c>
      <c r="J396" s="1297">
        <v>100</v>
      </c>
      <c r="K396" s="1297">
        <v>10</v>
      </c>
      <c r="L396" s="730" t="s">
        <v>9080</v>
      </c>
    </row>
    <row r="397" spans="1:12" ht="63">
      <c r="A397" s="1530"/>
      <c r="B397" s="1305" t="s">
        <v>9076</v>
      </c>
      <c r="C397" s="1318" t="s">
        <v>9077</v>
      </c>
      <c r="D397" s="720" t="s">
        <v>9078</v>
      </c>
      <c r="E397" s="1299" t="s">
        <v>8</v>
      </c>
      <c r="F397" s="1309" t="s">
        <v>799</v>
      </c>
      <c r="G397" s="1309" t="s">
        <v>46</v>
      </c>
      <c r="H397" s="1297">
        <v>1</v>
      </c>
      <c r="I397" s="1297" t="s">
        <v>9081</v>
      </c>
      <c r="J397" s="1297" t="s">
        <v>9082</v>
      </c>
      <c r="K397" s="1297">
        <v>8</v>
      </c>
      <c r="L397" s="730" t="s">
        <v>9083</v>
      </c>
    </row>
    <row r="398" spans="1:12" ht="68.25" customHeight="1">
      <c r="A398" s="1734">
        <v>32</v>
      </c>
      <c r="B398" s="720" t="s">
        <v>9084</v>
      </c>
      <c r="C398" s="1318" t="s">
        <v>9085</v>
      </c>
      <c r="D398" s="720" t="s">
        <v>9086</v>
      </c>
      <c r="E398" s="2142" t="s">
        <v>8</v>
      </c>
      <c r="F398" s="721" t="s">
        <v>799</v>
      </c>
      <c r="G398" s="724" t="s">
        <v>46</v>
      </c>
      <c r="H398" s="1297">
        <v>1</v>
      </c>
      <c r="I398" s="1297" t="s">
        <v>9087</v>
      </c>
      <c r="J398" s="1297">
        <v>946</v>
      </c>
      <c r="K398" s="1297">
        <v>4.8499999999999996</v>
      </c>
      <c r="L398" s="2146" t="s">
        <v>9088</v>
      </c>
    </row>
    <row r="399" spans="1:12" ht="83.25" customHeight="1">
      <c r="A399" s="1509"/>
      <c r="B399" s="720" t="s">
        <v>9084</v>
      </c>
      <c r="C399" s="1318" t="s">
        <v>9085</v>
      </c>
      <c r="D399" s="720" t="s">
        <v>9086</v>
      </c>
      <c r="E399" s="2142"/>
      <c r="F399" s="721" t="s">
        <v>799</v>
      </c>
      <c r="G399" s="724" t="s">
        <v>46</v>
      </c>
      <c r="H399" s="1297">
        <v>1</v>
      </c>
      <c r="I399" s="1307" t="s">
        <v>9089</v>
      </c>
      <c r="J399" s="1307">
        <v>951</v>
      </c>
      <c r="K399" s="1307">
        <v>4.8499999999999996</v>
      </c>
      <c r="L399" s="2158"/>
    </row>
    <row r="400" spans="1:12" ht="63">
      <c r="A400" s="1509"/>
      <c r="B400" s="720" t="s">
        <v>9084</v>
      </c>
      <c r="C400" s="1318" t="s">
        <v>9085</v>
      </c>
      <c r="D400" s="720" t="s">
        <v>9086</v>
      </c>
      <c r="E400" s="1299" t="s">
        <v>8</v>
      </c>
      <c r="F400" s="1309" t="s">
        <v>799</v>
      </c>
      <c r="G400" s="1309" t="s">
        <v>46</v>
      </c>
      <c r="H400" s="1297">
        <v>1</v>
      </c>
      <c r="I400" s="1297" t="s">
        <v>4564</v>
      </c>
      <c r="J400" s="1297">
        <v>63</v>
      </c>
      <c r="K400" s="1297">
        <v>12.45</v>
      </c>
      <c r="L400" s="1302" t="s">
        <v>9090</v>
      </c>
    </row>
    <row r="401" spans="1:12" ht="63">
      <c r="A401" s="1509"/>
      <c r="B401" s="720" t="s">
        <v>9084</v>
      </c>
      <c r="C401" s="1318" t="s">
        <v>9085</v>
      </c>
      <c r="D401" s="720" t="s">
        <v>9086</v>
      </c>
      <c r="E401" s="1299" t="s">
        <v>8</v>
      </c>
      <c r="F401" s="1309" t="s">
        <v>799</v>
      </c>
      <c r="G401" s="1309" t="s">
        <v>46</v>
      </c>
      <c r="H401" s="1297">
        <v>1</v>
      </c>
      <c r="I401" s="1297" t="s">
        <v>4562</v>
      </c>
      <c r="J401" s="1297">
        <v>258</v>
      </c>
      <c r="K401" s="1297">
        <v>10.56</v>
      </c>
      <c r="L401" s="730" t="s">
        <v>9091</v>
      </c>
    </row>
    <row r="402" spans="1:12" ht="63">
      <c r="A402" s="1509"/>
      <c r="B402" s="720" t="s">
        <v>9084</v>
      </c>
      <c r="C402" s="1318" t="s">
        <v>9085</v>
      </c>
      <c r="D402" s="720" t="s">
        <v>9086</v>
      </c>
      <c r="E402" s="1299" t="s">
        <v>8</v>
      </c>
      <c r="F402" s="1309" t="s">
        <v>799</v>
      </c>
      <c r="G402" s="1309" t="s">
        <v>46</v>
      </c>
      <c r="H402" s="1297">
        <v>1</v>
      </c>
      <c r="I402" s="1297" t="s">
        <v>9092</v>
      </c>
      <c r="J402" s="1297">
        <v>256</v>
      </c>
      <c r="K402" s="1297">
        <v>10.56</v>
      </c>
      <c r="L402" s="730" t="s">
        <v>9093</v>
      </c>
    </row>
    <row r="403" spans="1:12" ht="63">
      <c r="A403" s="1509"/>
      <c r="B403" s="720" t="s">
        <v>9084</v>
      </c>
      <c r="C403" s="1318" t="s">
        <v>9085</v>
      </c>
      <c r="D403" s="720" t="s">
        <v>9086</v>
      </c>
      <c r="E403" s="1299" t="s">
        <v>8</v>
      </c>
      <c r="F403" s="1309" t="s">
        <v>799</v>
      </c>
      <c r="G403" s="1309" t="s">
        <v>46</v>
      </c>
      <c r="H403" s="1297">
        <v>1</v>
      </c>
      <c r="I403" s="1297" t="s">
        <v>9094</v>
      </c>
      <c r="J403" s="1297">
        <v>759</v>
      </c>
      <c r="K403" s="1297">
        <v>8.6999999999999993</v>
      </c>
      <c r="L403" s="730" t="s">
        <v>9095</v>
      </c>
    </row>
    <row r="404" spans="1:12" ht="63" customHeight="1">
      <c r="A404" s="1509"/>
      <c r="B404" s="720" t="s">
        <v>9084</v>
      </c>
      <c r="C404" s="1318" t="s">
        <v>9085</v>
      </c>
      <c r="D404" s="720" t="s">
        <v>9086</v>
      </c>
      <c r="E404" s="2148" t="s">
        <v>8</v>
      </c>
      <c r="F404" s="721" t="s">
        <v>799</v>
      </c>
      <c r="G404" s="1309" t="s">
        <v>46</v>
      </c>
      <c r="H404" s="1297">
        <v>1</v>
      </c>
      <c r="I404" s="1297" t="s">
        <v>9096</v>
      </c>
      <c r="J404" s="1297">
        <v>1220</v>
      </c>
      <c r="K404" s="1297">
        <v>4.8</v>
      </c>
      <c r="L404" s="2146" t="s">
        <v>9097</v>
      </c>
    </row>
    <row r="405" spans="1:12" ht="63" customHeight="1">
      <c r="A405" s="1530"/>
      <c r="B405" s="720" t="s">
        <v>9084</v>
      </c>
      <c r="C405" s="1318" t="s">
        <v>9085</v>
      </c>
      <c r="D405" s="720" t="s">
        <v>9086</v>
      </c>
      <c r="E405" s="2149"/>
      <c r="F405" s="721" t="s">
        <v>799</v>
      </c>
      <c r="G405" s="1309" t="s">
        <v>46</v>
      </c>
      <c r="H405" s="1297">
        <v>1</v>
      </c>
      <c r="I405" s="1297" t="s">
        <v>9098</v>
      </c>
      <c r="J405" s="1297">
        <v>1219</v>
      </c>
      <c r="K405" s="1297">
        <v>4.8</v>
      </c>
      <c r="L405" s="2147"/>
    </row>
    <row r="406" spans="1:12" ht="63">
      <c r="A406" s="1297">
        <v>33</v>
      </c>
      <c r="B406" s="382" t="s">
        <v>9099</v>
      </c>
      <c r="C406" s="9" t="s">
        <v>9100</v>
      </c>
      <c r="D406" s="382" t="s">
        <v>9101</v>
      </c>
      <c r="E406" s="1299" t="s">
        <v>8</v>
      </c>
      <c r="F406" s="1309" t="s">
        <v>799</v>
      </c>
      <c r="G406" s="1309" t="s">
        <v>46</v>
      </c>
      <c r="H406" s="1297">
        <v>1</v>
      </c>
      <c r="I406" s="1297" t="s">
        <v>9102</v>
      </c>
      <c r="J406" s="1297">
        <v>5164</v>
      </c>
      <c r="K406" s="1297">
        <v>20</v>
      </c>
      <c r="L406" s="730" t="s">
        <v>9103</v>
      </c>
    </row>
    <row r="407" spans="1:12" ht="63" customHeight="1">
      <c r="A407" s="2140">
        <v>34</v>
      </c>
      <c r="B407" s="720" t="s">
        <v>9104</v>
      </c>
      <c r="C407" s="1318" t="s">
        <v>9105</v>
      </c>
      <c r="D407" s="720" t="s">
        <v>9106</v>
      </c>
      <c r="E407" s="2148" t="s">
        <v>8</v>
      </c>
      <c r="F407" s="721" t="s">
        <v>799</v>
      </c>
      <c r="G407" s="724" t="s">
        <v>46</v>
      </c>
      <c r="H407" s="1297">
        <v>1</v>
      </c>
      <c r="I407" s="1297" t="s">
        <v>9107</v>
      </c>
      <c r="J407" s="1297">
        <v>44</v>
      </c>
      <c r="K407" s="1297">
        <v>10</v>
      </c>
      <c r="L407" s="2146" t="s">
        <v>9108</v>
      </c>
    </row>
    <row r="408" spans="1:12" ht="63" customHeight="1">
      <c r="A408" s="2140"/>
      <c r="B408" s="720" t="s">
        <v>9104</v>
      </c>
      <c r="C408" s="1318" t="s">
        <v>9105</v>
      </c>
      <c r="D408" s="720" t="s">
        <v>9106</v>
      </c>
      <c r="E408" s="2149"/>
      <c r="F408" s="721" t="s">
        <v>799</v>
      </c>
      <c r="G408" s="724" t="s">
        <v>46</v>
      </c>
      <c r="H408" s="1297">
        <v>1</v>
      </c>
      <c r="I408" s="1297" t="s">
        <v>9109</v>
      </c>
      <c r="J408" s="1297">
        <v>31</v>
      </c>
      <c r="K408" s="1297">
        <v>8</v>
      </c>
      <c r="L408" s="2147"/>
    </row>
    <row r="409" spans="1:12" ht="63">
      <c r="A409" s="1297">
        <v>35</v>
      </c>
      <c r="B409" s="382" t="s">
        <v>9110</v>
      </c>
      <c r="C409" s="9" t="s">
        <v>9111</v>
      </c>
      <c r="D409" s="382" t="s">
        <v>9112</v>
      </c>
      <c r="E409" s="1299" t="s">
        <v>8</v>
      </c>
      <c r="F409" s="1309" t="s">
        <v>799</v>
      </c>
      <c r="G409" s="1309" t="s">
        <v>46</v>
      </c>
      <c r="H409" s="1297">
        <v>1</v>
      </c>
      <c r="I409" s="1297" t="s">
        <v>9113</v>
      </c>
      <c r="J409" s="1297">
        <v>2902</v>
      </c>
      <c r="K409" s="1297">
        <v>5</v>
      </c>
      <c r="L409" s="730" t="s">
        <v>9114</v>
      </c>
    </row>
    <row r="410" spans="1:12" ht="63">
      <c r="A410" s="1734">
        <v>36</v>
      </c>
      <c r="B410" s="1305" t="s">
        <v>1638</v>
      </c>
      <c r="C410" s="1318" t="s">
        <v>4548</v>
      </c>
      <c r="D410" s="720" t="s">
        <v>9115</v>
      </c>
      <c r="E410" s="1299" t="s">
        <v>8</v>
      </c>
      <c r="F410" s="1309" t="s">
        <v>799</v>
      </c>
      <c r="G410" s="1309" t="s">
        <v>46</v>
      </c>
      <c r="H410" s="1297">
        <v>1</v>
      </c>
      <c r="I410" s="1297" t="s">
        <v>9116</v>
      </c>
      <c r="J410" s="1297">
        <v>14</v>
      </c>
      <c r="K410" s="1297">
        <v>10</v>
      </c>
      <c r="L410" s="730" t="s">
        <v>9117</v>
      </c>
    </row>
    <row r="411" spans="1:12" ht="63" customHeight="1">
      <c r="A411" s="1509"/>
      <c r="B411" s="1305" t="s">
        <v>1638</v>
      </c>
      <c r="C411" s="1318" t="s">
        <v>4548</v>
      </c>
      <c r="D411" s="720" t="s">
        <v>9115</v>
      </c>
      <c r="E411" s="2148" t="s">
        <v>8</v>
      </c>
      <c r="F411" s="721" t="s">
        <v>799</v>
      </c>
      <c r="G411" s="1309" t="s">
        <v>46</v>
      </c>
      <c r="H411" s="1297">
        <v>1</v>
      </c>
      <c r="I411" s="1297" t="s">
        <v>9118</v>
      </c>
      <c r="J411" s="1297" t="s">
        <v>9119</v>
      </c>
      <c r="K411" s="1297">
        <v>5</v>
      </c>
      <c r="L411" s="2146" t="s">
        <v>9120</v>
      </c>
    </row>
    <row r="412" spans="1:12" ht="63" customHeight="1">
      <c r="A412" s="1509"/>
      <c r="B412" s="1305" t="s">
        <v>1638</v>
      </c>
      <c r="C412" s="1318" t="s">
        <v>4548</v>
      </c>
      <c r="D412" s="720" t="s">
        <v>9115</v>
      </c>
      <c r="E412" s="2149"/>
      <c r="F412" s="721" t="s">
        <v>799</v>
      </c>
      <c r="G412" s="1309" t="s">
        <v>46</v>
      </c>
      <c r="H412" s="1297">
        <v>1</v>
      </c>
      <c r="I412" s="1297" t="s">
        <v>3017</v>
      </c>
      <c r="J412" s="1297" t="s">
        <v>9121</v>
      </c>
      <c r="K412" s="1297">
        <v>5</v>
      </c>
      <c r="L412" s="2147"/>
    </row>
    <row r="413" spans="1:12" ht="63">
      <c r="A413" s="1509"/>
      <c r="B413" s="1305" t="s">
        <v>1638</v>
      </c>
      <c r="C413" s="1318" t="s">
        <v>4548</v>
      </c>
      <c r="D413" s="720" t="s">
        <v>9115</v>
      </c>
      <c r="E413" s="1299" t="s">
        <v>8</v>
      </c>
      <c r="F413" s="1309" t="s">
        <v>799</v>
      </c>
      <c r="G413" s="1309" t="s">
        <v>46</v>
      </c>
      <c r="H413" s="1297">
        <v>1</v>
      </c>
      <c r="I413" s="1297" t="s">
        <v>3019</v>
      </c>
      <c r="J413" s="1297">
        <v>69</v>
      </c>
      <c r="K413" s="1297">
        <v>8</v>
      </c>
      <c r="L413" s="730" t="s">
        <v>9122</v>
      </c>
    </row>
    <row r="414" spans="1:12" ht="63">
      <c r="A414" s="1530"/>
      <c r="B414" s="1305" t="s">
        <v>1638</v>
      </c>
      <c r="C414" s="1318" t="s">
        <v>4548</v>
      </c>
      <c r="D414" s="720" t="s">
        <v>9115</v>
      </c>
      <c r="E414" s="1299" t="s">
        <v>8</v>
      </c>
      <c r="F414" s="1309" t="s">
        <v>799</v>
      </c>
      <c r="G414" s="1309" t="s">
        <v>46</v>
      </c>
      <c r="H414" s="1297">
        <v>1</v>
      </c>
      <c r="I414" s="1297" t="s">
        <v>9123</v>
      </c>
      <c r="J414" s="1297" t="s">
        <v>9124</v>
      </c>
      <c r="K414" s="1297">
        <v>10</v>
      </c>
      <c r="L414" s="730" t="s">
        <v>9125</v>
      </c>
    </row>
    <row r="415" spans="1:12" ht="63">
      <c r="A415" s="1734">
        <v>37</v>
      </c>
      <c r="B415" s="1305" t="s">
        <v>9126</v>
      </c>
      <c r="C415" s="1318" t="s">
        <v>9127</v>
      </c>
      <c r="D415" s="720" t="s">
        <v>9128</v>
      </c>
      <c r="E415" s="1299" t="s">
        <v>8</v>
      </c>
      <c r="F415" s="1309" t="s">
        <v>799</v>
      </c>
      <c r="G415" s="1309" t="s">
        <v>46</v>
      </c>
      <c r="H415" s="1297">
        <v>1</v>
      </c>
      <c r="I415" s="1297" t="s">
        <v>9129</v>
      </c>
      <c r="J415" s="1297">
        <v>30</v>
      </c>
      <c r="K415" s="1297">
        <v>8</v>
      </c>
      <c r="L415" s="730" t="s">
        <v>9130</v>
      </c>
    </row>
    <row r="416" spans="1:12" ht="63">
      <c r="A416" s="1530"/>
      <c r="B416" s="1305" t="s">
        <v>9126</v>
      </c>
      <c r="C416" s="1318" t="s">
        <v>9127</v>
      </c>
      <c r="D416" s="720" t="s">
        <v>9128</v>
      </c>
      <c r="E416" s="1299" t="s">
        <v>8</v>
      </c>
      <c r="F416" s="1309" t="s">
        <v>799</v>
      </c>
      <c r="G416" s="1309" t="s">
        <v>46</v>
      </c>
      <c r="H416" s="1297">
        <v>1</v>
      </c>
      <c r="I416" s="1297" t="s">
        <v>4563</v>
      </c>
      <c r="J416" s="1297">
        <v>3684</v>
      </c>
      <c r="K416" s="1297">
        <v>10</v>
      </c>
      <c r="L416" s="730" t="s">
        <v>9131</v>
      </c>
    </row>
    <row r="417" spans="1:12" ht="63">
      <c r="A417" s="1734">
        <v>38</v>
      </c>
      <c r="B417" s="1305" t="s">
        <v>9132</v>
      </c>
      <c r="C417" s="1318" t="s">
        <v>9133</v>
      </c>
      <c r="D417" s="720" t="s">
        <v>9134</v>
      </c>
      <c r="E417" s="1299" t="s">
        <v>8</v>
      </c>
      <c r="F417" s="1309" t="s">
        <v>799</v>
      </c>
      <c r="G417" s="1309" t="s">
        <v>46</v>
      </c>
      <c r="H417" s="1297">
        <v>1</v>
      </c>
      <c r="I417" s="1297" t="s">
        <v>4560</v>
      </c>
      <c r="J417" s="1297">
        <v>16</v>
      </c>
      <c r="K417" s="1297">
        <v>6.3</v>
      </c>
      <c r="L417" s="730" t="s">
        <v>9135</v>
      </c>
    </row>
    <row r="418" spans="1:12" ht="63">
      <c r="A418" s="1509"/>
      <c r="B418" s="1305" t="s">
        <v>9132</v>
      </c>
      <c r="C418" s="1318" t="s">
        <v>9133</v>
      </c>
      <c r="D418" s="720" t="s">
        <v>9134</v>
      </c>
      <c r="E418" s="1299" t="s">
        <v>8</v>
      </c>
      <c r="F418" s="1309" t="s">
        <v>799</v>
      </c>
      <c r="G418" s="1309" t="s">
        <v>46</v>
      </c>
      <c r="H418" s="1297">
        <v>1</v>
      </c>
      <c r="I418" s="1297" t="s">
        <v>9136</v>
      </c>
      <c r="J418" s="1297">
        <v>27</v>
      </c>
      <c r="K418" s="1297">
        <v>5</v>
      </c>
      <c r="L418" s="730" t="s">
        <v>9137</v>
      </c>
    </row>
    <row r="419" spans="1:12" ht="63">
      <c r="A419" s="1530"/>
      <c r="B419" s="1305" t="s">
        <v>9132</v>
      </c>
      <c r="C419" s="1318" t="s">
        <v>9133</v>
      </c>
      <c r="D419" s="720" t="s">
        <v>9134</v>
      </c>
      <c r="E419" s="1299" t="s">
        <v>8</v>
      </c>
      <c r="F419" s="1309" t="s">
        <v>799</v>
      </c>
      <c r="G419" s="1309" t="s">
        <v>46</v>
      </c>
      <c r="H419" s="1297">
        <v>1</v>
      </c>
      <c r="I419" s="1297" t="s">
        <v>9138</v>
      </c>
      <c r="J419" s="1330">
        <v>12133</v>
      </c>
      <c r="K419" s="1297">
        <v>16</v>
      </c>
      <c r="L419" s="730" t="s">
        <v>9139</v>
      </c>
    </row>
    <row r="420" spans="1:12" ht="63" customHeight="1">
      <c r="A420" s="1736">
        <v>39</v>
      </c>
      <c r="B420" s="721" t="s">
        <v>9142</v>
      </c>
      <c r="C420" s="376" t="s">
        <v>9143</v>
      </c>
      <c r="D420" s="721" t="s">
        <v>9144</v>
      </c>
      <c r="E420" s="2148" t="s">
        <v>8</v>
      </c>
      <c r="F420" s="721" t="s">
        <v>799</v>
      </c>
      <c r="G420" s="1309" t="s">
        <v>46</v>
      </c>
      <c r="H420" s="1297">
        <v>1</v>
      </c>
      <c r="I420" s="1297" t="s">
        <v>9145</v>
      </c>
      <c r="J420" s="1297" t="s">
        <v>9146</v>
      </c>
      <c r="K420" s="1316">
        <v>10.35</v>
      </c>
      <c r="L420" s="2163" t="s">
        <v>9147</v>
      </c>
    </row>
    <row r="421" spans="1:12" ht="63" customHeight="1">
      <c r="A421" s="1738"/>
      <c r="B421" s="721" t="s">
        <v>9142</v>
      </c>
      <c r="C421" s="376" t="s">
        <v>9143</v>
      </c>
      <c r="D421" s="721" t="s">
        <v>9144</v>
      </c>
      <c r="E421" s="2149"/>
      <c r="F421" s="721" t="s">
        <v>799</v>
      </c>
      <c r="G421" s="1309" t="s">
        <v>46</v>
      </c>
      <c r="H421" s="1297">
        <v>1</v>
      </c>
      <c r="I421" s="1297" t="s">
        <v>9148</v>
      </c>
      <c r="J421" s="1297" t="s">
        <v>9149</v>
      </c>
      <c r="K421" s="1316">
        <v>10.35</v>
      </c>
      <c r="L421" s="2164"/>
    </row>
    <row r="422" spans="1:12" ht="63" customHeight="1">
      <c r="A422" s="1734">
        <v>40</v>
      </c>
      <c r="B422" s="1305" t="s">
        <v>3529</v>
      </c>
      <c r="C422" s="1318" t="s">
        <v>3530</v>
      </c>
      <c r="D422" s="720" t="s">
        <v>9150</v>
      </c>
      <c r="E422" s="2144" t="s">
        <v>8</v>
      </c>
      <c r="F422" s="721" t="s">
        <v>799</v>
      </c>
      <c r="G422" s="1309" t="s">
        <v>46</v>
      </c>
      <c r="H422" s="1297">
        <v>1</v>
      </c>
      <c r="I422" s="1297" t="s">
        <v>9151</v>
      </c>
      <c r="J422" s="1330">
        <v>9981</v>
      </c>
      <c r="K422" s="1297">
        <v>5</v>
      </c>
      <c r="L422" s="2146" t="s">
        <v>9152</v>
      </c>
    </row>
    <row r="423" spans="1:12" ht="63" customHeight="1">
      <c r="A423" s="1509"/>
      <c r="B423" s="1305" t="s">
        <v>3529</v>
      </c>
      <c r="C423" s="1318" t="s">
        <v>3530</v>
      </c>
      <c r="D423" s="720" t="s">
        <v>9150</v>
      </c>
      <c r="E423" s="2145"/>
      <c r="F423" s="721" t="s">
        <v>799</v>
      </c>
      <c r="G423" s="1309" t="s">
        <v>46</v>
      </c>
      <c r="H423" s="1297">
        <v>1</v>
      </c>
      <c r="I423" s="1297" t="s">
        <v>9153</v>
      </c>
      <c r="J423" s="1330">
        <v>6971</v>
      </c>
      <c r="K423" s="1297">
        <v>5</v>
      </c>
      <c r="L423" s="2147"/>
    </row>
    <row r="424" spans="1:12" ht="63">
      <c r="A424" s="1509"/>
      <c r="B424" s="1305" t="s">
        <v>3529</v>
      </c>
      <c r="C424" s="1318" t="s">
        <v>3530</v>
      </c>
      <c r="D424" s="720" t="s">
        <v>9150</v>
      </c>
      <c r="E424" s="2144" t="s">
        <v>8</v>
      </c>
      <c r="F424" s="1309" t="s">
        <v>799</v>
      </c>
      <c r="G424" s="1309" t="s">
        <v>46</v>
      </c>
      <c r="H424" s="1308">
        <v>1</v>
      </c>
      <c r="I424" s="1297" t="s">
        <v>9154</v>
      </c>
      <c r="J424" s="386">
        <v>6</v>
      </c>
      <c r="K424" s="1297">
        <v>8</v>
      </c>
      <c r="L424" s="2146" t="s">
        <v>9155</v>
      </c>
    </row>
    <row r="425" spans="1:12" ht="63">
      <c r="A425" s="1509"/>
      <c r="B425" s="1305" t="s">
        <v>3529</v>
      </c>
      <c r="C425" s="1318" t="s">
        <v>3530</v>
      </c>
      <c r="D425" s="720" t="s">
        <v>9150</v>
      </c>
      <c r="E425" s="2145"/>
      <c r="F425" s="1309" t="s">
        <v>799</v>
      </c>
      <c r="G425" s="1309" t="s">
        <v>46</v>
      </c>
      <c r="H425" s="1308">
        <v>1</v>
      </c>
      <c r="I425" s="372" t="s">
        <v>13550</v>
      </c>
      <c r="J425" s="1297" t="s">
        <v>13551</v>
      </c>
      <c r="K425" s="1297">
        <v>8</v>
      </c>
      <c r="L425" s="2147"/>
    </row>
    <row r="426" spans="1:12" ht="63">
      <c r="A426" s="1509"/>
      <c r="B426" s="1305" t="s">
        <v>3529</v>
      </c>
      <c r="C426" s="1318" t="s">
        <v>3530</v>
      </c>
      <c r="D426" s="720" t="s">
        <v>9150</v>
      </c>
      <c r="E426" s="1306" t="s">
        <v>8</v>
      </c>
      <c r="F426" s="1309" t="s">
        <v>799</v>
      </c>
      <c r="G426" s="1309" t="s">
        <v>46</v>
      </c>
      <c r="H426" s="1308">
        <v>1</v>
      </c>
      <c r="I426" s="1297" t="s">
        <v>9156</v>
      </c>
      <c r="J426" s="386">
        <v>13</v>
      </c>
      <c r="K426" s="1297">
        <v>8</v>
      </c>
      <c r="L426" s="1322" t="s">
        <v>9157</v>
      </c>
    </row>
    <row r="427" spans="1:12" ht="69.75" customHeight="1">
      <c r="A427" s="1509"/>
      <c r="B427" s="1305" t="s">
        <v>3529</v>
      </c>
      <c r="C427" s="1318" t="s">
        <v>3530</v>
      </c>
      <c r="D427" s="720" t="s">
        <v>9150</v>
      </c>
      <c r="E427" s="1306" t="s">
        <v>8</v>
      </c>
      <c r="F427" s="1309" t="s">
        <v>799</v>
      </c>
      <c r="G427" s="1309" t="s">
        <v>46</v>
      </c>
      <c r="H427" s="1308">
        <v>1</v>
      </c>
      <c r="I427" s="1297" t="s">
        <v>14019</v>
      </c>
      <c r="J427" s="386">
        <v>1998</v>
      </c>
      <c r="K427" s="1297">
        <v>8.5</v>
      </c>
      <c r="L427" s="1322" t="s">
        <v>14020</v>
      </c>
    </row>
    <row r="428" spans="1:12" ht="63">
      <c r="A428" s="1509"/>
      <c r="B428" s="1305" t="s">
        <v>3529</v>
      </c>
      <c r="C428" s="1318" t="s">
        <v>3530</v>
      </c>
      <c r="D428" s="720" t="s">
        <v>9150</v>
      </c>
      <c r="E428" s="1306" t="s">
        <v>8</v>
      </c>
      <c r="F428" s="1309" t="s">
        <v>799</v>
      </c>
      <c r="G428" s="1309" t="s">
        <v>46</v>
      </c>
      <c r="H428" s="1308">
        <v>1</v>
      </c>
      <c r="I428" s="1297" t="s">
        <v>14079</v>
      </c>
      <c r="J428" s="719" t="s">
        <v>14308</v>
      </c>
      <c r="K428" s="1330">
        <v>9.9</v>
      </c>
      <c r="L428" s="1322" t="s">
        <v>14121</v>
      </c>
    </row>
    <row r="429" spans="1:12" ht="63">
      <c r="A429" s="1509"/>
      <c r="B429" s="2144" t="s">
        <v>3529</v>
      </c>
      <c r="C429" s="2170" t="s">
        <v>3530</v>
      </c>
      <c r="D429" s="2148" t="s">
        <v>9150</v>
      </c>
      <c r="E429" s="2144" t="s">
        <v>8</v>
      </c>
      <c r="F429" s="1309" t="s">
        <v>799</v>
      </c>
      <c r="G429" s="1309" t="s">
        <v>46</v>
      </c>
      <c r="H429" s="1308">
        <v>1</v>
      </c>
      <c r="I429" s="1297" t="s">
        <v>8459</v>
      </c>
      <c r="J429" s="752" t="s">
        <v>14309</v>
      </c>
      <c r="K429" s="386">
        <v>8</v>
      </c>
      <c r="L429" s="2148" t="s">
        <v>14122</v>
      </c>
    </row>
    <row r="430" spans="1:12" ht="63">
      <c r="A430" s="1509"/>
      <c r="B430" s="2145"/>
      <c r="C430" s="2171"/>
      <c r="D430" s="2149"/>
      <c r="E430" s="2145"/>
      <c r="F430" s="1309" t="s">
        <v>799</v>
      </c>
      <c r="G430" s="1309" t="s">
        <v>46</v>
      </c>
      <c r="H430" s="1308">
        <v>1</v>
      </c>
      <c r="I430" s="1297" t="s">
        <v>14123</v>
      </c>
      <c r="J430" s="386">
        <v>7</v>
      </c>
      <c r="K430" s="386">
        <v>8</v>
      </c>
      <c r="L430" s="2149"/>
    </row>
    <row r="431" spans="1:12" ht="63">
      <c r="A431" s="1734">
        <v>41</v>
      </c>
      <c r="B431" s="1305" t="s">
        <v>9158</v>
      </c>
      <c r="C431" s="1318" t="s">
        <v>9159</v>
      </c>
      <c r="D431" s="720" t="s">
        <v>9160</v>
      </c>
      <c r="E431" s="1299" t="s">
        <v>8</v>
      </c>
      <c r="F431" s="1309" t="s">
        <v>799</v>
      </c>
      <c r="G431" s="1309" t="s">
        <v>46</v>
      </c>
      <c r="H431" s="1297">
        <v>1</v>
      </c>
      <c r="I431" s="1297" t="s">
        <v>3946</v>
      </c>
      <c r="J431" s="1297" t="s">
        <v>9161</v>
      </c>
      <c r="K431" s="1297">
        <v>8</v>
      </c>
      <c r="L431" s="730" t="s">
        <v>9162</v>
      </c>
    </row>
    <row r="432" spans="1:12" ht="63">
      <c r="A432" s="1509"/>
      <c r="B432" s="1305" t="s">
        <v>9158</v>
      </c>
      <c r="C432" s="1318" t="s">
        <v>9159</v>
      </c>
      <c r="D432" s="720" t="s">
        <v>9160</v>
      </c>
      <c r="E432" s="1299" t="s">
        <v>8</v>
      </c>
      <c r="F432" s="1309" t="s">
        <v>799</v>
      </c>
      <c r="G432" s="1309" t="s">
        <v>46</v>
      </c>
      <c r="H432" s="1297">
        <v>1</v>
      </c>
      <c r="I432" s="1297" t="s">
        <v>3948</v>
      </c>
      <c r="J432" s="1297">
        <v>12988</v>
      </c>
      <c r="K432" s="1297">
        <v>6.7</v>
      </c>
      <c r="L432" s="730" t="s">
        <v>9163</v>
      </c>
    </row>
    <row r="433" spans="1:12" ht="63">
      <c r="A433" s="1509"/>
      <c r="B433" s="1305" t="s">
        <v>9158</v>
      </c>
      <c r="C433" s="1318" t="s">
        <v>9159</v>
      </c>
      <c r="D433" s="720" t="s">
        <v>9160</v>
      </c>
      <c r="E433" s="1299" t="s">
        <v>8</v>
      </c>
      <c r="F433" s="1309" t="s">
        <v>799</v>
      </c>
      <c r="G433" s="1309" t="s">
        <v>46</v>
      </c>
      <c r="H433" s="1297">
        <v>1</v>
      </c>
      <c r="I433" s="1297" t="s">
        <v>4576</v>
      </c>
      <c r="J433" s="1297" t="s">
        <v>9164</v>
      </c>
      <c r="K433" s="1297">
        <v>8</v>
      </c>
      <c r="L433" s="730" t="s">
        <v>9165</v>
      </c>
    </row>
    <row r="434" spans="1:12" ht="63">
      <c r="A434" s="1509"/>
      <c r="B434" s="1305" t="s">
        <v>9158</v>
      </c>
      <c r="C434" s="1318" t="s">
        <v>9159</v>
      </c>
      <c r="D434" s="720" t="s">
        <v>9160</v>
      </c>
      <c r="E434" s="1299" t="s">
        <v>8</v>
      </c>
      <c r="F434" s="1309" t="s">
        <v>799</v>
      </c>
      <c r="G434" s="1309" t="s">
        <v>46</v>
      </c>
      <c r="H434" s="1297">
        <v>1</v>
      </c>
      <c r="I434" s="1297" t="s">
        <v>4577</v>
      </c>
      <c r="J434" s="1297" t="s">
        <v>9166</v>
      </c>
      <c r="K434" s="1297">
        <v>8</v>
      </c>
      <c r="L434" s="730" t="s">
        <v>9167</v>
      </c>
    </row>
    <row r="435" spans="1:12" ht="63">
      <c r="A435" s="1509"/>
      <c r="B435" s="1305" t="s">
        <v>9158</v>
      </c>
      <c r="C435" s="1318" t="s">
        <v>9159</v>
      </c>
      <c r="D435" s="720" t="s">
        <v>9160</v>
      </c>
      <c r="E435" s="1299" t="s">
        <v>8</v>
      </c>
      <c r="F435" s="1309" t="s">
        <v>799</v>
      </c>
      <c r="G435" s="1309" t="s">
        <v>46</v>
      </c>
      <c r="H435" s="1297">
        <v>1</v>
      </c>
      <c r="I435" s="1297" t="s">
        <v>9168</v>
      </c>
      <c r="J435" s="1297">
        <v>15406</v>
      </c>
      <c r="K435" s="1297">
        <v>6.7</v>
      </c>
      <c r="L435" s="730" t="s">
        <v>9169</v>
      </c>
    </row>
    <row r="436" spans="1:12" ht="63">
      <c r="A436" s="1734">
        <v>42</v>
      </c>
      <c r="B436" s="1305" t="s">
        <v>9170</v>
      </c>
      <c r="C436" s="1318" t="s">
        <v>9171</v>
      </c>
      <c r="D436" s="720" t="s">
        <v>9172</v>
      </c>
      <c r="E436" s="1299" t="s">
        <v>8</v>
      </c>
      <c r="F436" s="1309" t="s">
        <v>799</v>
      </c>
      <c r="G436" s="1309" t="s">
        <v>46</v>
      </c>
      <c r="H436" s="1297">
        <v>1</v>
      </c>
      <c r="I436" s="1297" t="s">
        <v>9173</v>
      </c>
      <c r="J436" s="1297">
        <v>657984</v>
      </c>
      <c r="K436" s="1297">
        <v>10</v>
      </c>
      <c r="L436" s="730" t="s">
        <v>9174</v>
      </c>
    </row>
    <row r="437" spans="1:12" ht="63">
      <c r="A437" s="1509"/>
      <c r="B437" s="1305" t="s">
        <v>9170</v>
      </c>
      <c r="C437" s="1318" t="s">
        <v>9171</v>
      </c>
      <c r="D437" s="720" t="s">
        <v>9172</v>
      </c>
      <c r="E437" s="1299" t="s">
        <v>8</v>
      </c>
      <c r="F437" s="1309" t="s">
        <v>799</v>
      </c>
      <c r="G437" s="1309" t="s">
        <v>46</v>
      </c>
      <c r="H437" s="1297">
        <v>1</v>
      </c>
      <c r="I437" s="1297" t="s">
        <v>14813</v>
      </c>
      <c r="J437" s="1297">
        <v>2029</v>
      </c>
      <c r="K437" s="1297">
        <v>10</v>
      </c>
      <c r="L437" s="730" t="s">
        <v>14814</v>
      </c>
    </row>
    <row r="438" spans="1:12" ht="63">
      <c r="A438" s="1530"/>
      <c r="B438" s="1305" t="s">
        <v>9170</v>
      </c>
      <c r="C438" s="1318" t="s">
        <v>9171</v>
      </c>
      <c r="D438" s="720" t="s">
        <v>9172</v>
      </c>
      <c r="E438" s="1299" t="s">
        <v>8</v>
      </c>
      <c r="F438" s="1309" t="s">
        <v>799</v>
      </c>
      <c r="G438" s="1309" t="s">
        <v>46</v>
      </c>
      <c r="H438" s="1297">
        <v>1</v>
      </c>
      <c r="I438" s="1297" t="s">
        <v>9175</v>
      </c>
      <c r="J438" s="1297">
        <v>24871</v>
      </c>
      <c r="K438" s="1297">
        <v>7</v>
      </c>
      <c r="L438" s="730" t="s">
        <v>9176</v>
      </c>
    </row>
    <row r="439" spans="1:12" ht="63">
      <c r="A439" s="1297">
        <v>43</v>
      </c>
      <c r="B439" s="388" t="s">
        <v>9177</v>
      </c>
      <c r="C439" s="9" t="s">
        <v>9178</v>
      </c>
      <c r="D439" s="382" t="s">
        <v>9179</v>
      </c>
      <c r="E439" s="1299" t="s">
        <v>8</v>
      </c>
      <c r="F439" s="1309" t="s">
        <v>799</v>
      </c>
      <c r="G439" s="1309" t="s">
        <v>46</v>
      </c>
      <c r="H439" s="1297">
        <v>1</v>
      </c>
      <c r="I439" s="1297" t="s">
        <v>9180</v>
      </c>
      <c r="J439" s="1297">
        <v>48</v>
      </c>
      <c r="K439" s="1297">
        <v>8</v>
      </c>
      <c r="L439" s="730" t="s">
        <v>9181</v>
      </c>
    </row>
    <row r="440" spans="1:12" ht="63">
      <c r="A440" s="1734">
        <v>44</v>
      </c>
      <c r="B440" s="1305" t="s">
        <v>9182</v>
      </c>
      <c r="C440" s="1318" t="s">
        <v>9183</v>
      </c>
      <c r="D440" s="720" t="s">
        <v>9184</v>
      </c>
      <c r="E440" s="2148" t="s">
        <v>8</v>
      </c>
      <c r="F440" s="721" t="s">
        <v>799</v>
      </c>
      <c r="G440" s="1309" t="s">
        <v>46</v>
      </c>
      <c r="H440" s="1297">
        <v>1</v>
      </c>
      <c r="I440" s="1297" t="s">
        <v>4530</v>
      </c>
      <c r="J440" s="1297">
        <v>28610</v>
      </c>
      <c r="K440" s="1297">
        <v>5.5</v>
      </c>
      <c r="L440" s="2146" t="s">
        <v>9185</v>
      </c>
    </row>
    <row r="441" spans="1:12" ht="63" customHeight="1">
      <c r="A441" s="1509"/>
      <c r="B441" s="1305" t="s">
        <v>9182</v>
      </c>
      <c r="C441" s="1318" t="s">
        <v>9183</v>
      </c>
      <c r="D441" s="720" t="s">
        <v>9184</v>
      </c>
      <c r="E441" s="2149"/>
      <c r="F441" s="721" t="s">
        <v>799</v>
      </c>
      <c r="G441" s="1309" t="s">
        <v>46</v>
      </c>
      <c r="H441" s="1297">
        <v>1</v>
      </c>
      <c r="I441" s="1297" t="s">
        <v>8588</v>
      </c>
      <c r="J441" s="1297">
        <v>28615</v>
      </c>
      <c r="K441" s="1297">
        <v>5.5</v>
      </c>
      <c r="L441" s="2147"/>
    </row>
    <row r="442" spans="1:12" ht="63" customHeight="1">
      <c r="A442" s="1509"/>
      <c r="B442" s="1305" t="s">
        <v>9182</v>
      </c>
      <c r="C442" s="1318" t="s">
        <v>9183</v>
      </c>
      <c r="D442" s="720" t="s">
        <v>9184</v>
      </c>
      <c r="E442" s="2148" t="s">
        <v>8</v>
      </c>
      <c r="F442" s="721" t="s">
        <v>799</v>
      </c>
      <c r="G442" s="1309" t="s">
        <v>46</v>
      </c>
      <c r="H442" s="1297">
        <v>1</v>
      </c>
      <c r="I442" s="1297" t="s">
        <v>9186</v>
      </c>
      <c r="J442" s="1297">
        <v>27183</v>
      </c>
      <c r="K442" s="1297">
        <v>5.5</v>
      </c>
      <c r="L442" s="2146" t="s">
        <v>9187</v>
      </c>
    </row>
    <row r="443" spans="1:12" ht="63" customHeight="1">
      <c r="A443" s="1530"/>
      <c r="B443" s="1305" t="s">
        <v>9182</v>
      </c>
      <c r="C443" s="1318" t="s">
        <v>9183</v>
      </c>
      <c r="D443" s="720" t="s">
        <v>9184</v>
      </c>
      <c r="E443" s="2149"/>
      <c r="F443" s="721" t="s">
        <v>799</v>
      </c>
      <c r="G443" s="1309" t="s">
        <v>46</v>
      </c>
      <c r="H443" s="1297">
        <v>1</v>
      </c>
      <c r="I443" s="1297" t="s">
        <v>4529</v>
      </c>
      <c r="J443" s="1297">
        <v>27187</v>
      </c>
      <c r="K443" s="1297">
        <v>5.5</v>
      </c>
      <c r="L443" s="2147"/>
    </row>
    <row r="444" spans="1:12" ht="63" customHeight="1">
      <c r="A444" s="1743">
        <v>45</v>
      </c>
      <c r="B444" s="721" t="s">
        <v>9188</v>
      </c>
      <c r="C444" s="376" t="s">
        <v>9189</v>
      </c>
      <c r="D444" s="721" t="s">
        <v>9190</v>
      </c>
      <c r="E444" s="2144" t="s">
        <v>8</v>
      </c>
      <c r="F444" s="721" t="s">
        <v>799</v>
      </c>
      <c r="G444" s="1309" t="s">
        <v>46</v>
      </c>
      <c r="H444" s="1316">
        <v>1</v>
      </c>
      <c r="I444" s="1316" t="s">
        <v>9191</v>
      </c>
      <c r="J444" s="1316" t="s">
        <v>9192</v>
      </c>
      <c r="K444" s="1316">
        <v>5</v>
      </c>
      <c r="L444" s="2163" t="s">
        <v>9193</v>
      </c>
    </row>
    <row r="445" spans="1:12" ht="63" customHeight="1">
      <c r="A445" s="1743"/>
      <c r="B445" s="721" t="s">
        <v>9188</v>
      </c>
      <c r="C445" s="376" t="s">
        <v>9189</v>
      </c>
      <c r="D445" s="721" t="s">
        <v>9190</v>
      </c>
      <c r="E445" s="2145"/>
      <c r="F445" s="721" t="s">
        <v>799</v>
      </c>
      <c r="G445" s="1309" t="s">
        <v>46</v>
      </c>
      <c r="H445" s="1316">
        <v>1</v>
      </c>
      <c r="I445" s="1316" t="s">
        <v>9194</v>
      </c>
      <c r="J445" s="1316" t="s">
        <v>9195</v>
      </c>
      <c r="K445" s="1316">
        <v>5</v>
      </c>
      <c r="L445" s="2164"/>
    </row>
    <row r="446" spans="1:12" ht="63" customHeight="1">
      <c r="A446" s="1743"/>
      <c r="B446" s="721" t="s">
        <v>9188</v>
      </c>
      <c r="C446" s="376" t="s">
        <v>9189</v>
      </c>
      <c r="D446" s="721" t="s">
        <v>9190</v>
      </c>
      <c r="E446" s="2144" t="s">
        <v>8</v>
      </c>
      <c r="F446" s="721" t="s">
        <v>799</v>
      </c>
      <c r="G446" s="1309" t="s">
        <v>46</v>
      </c>
      <c r="H446" s="1316">
        <v>1</v>
      </c>
      <c r="I446" s="1316" t="s">
        <v>8515</v>
      </c>
      <c r="J446" s="1316">
        <v>949</v>
      </c>
      <c r="K446" s="1316">
        <v>4.8</v>
      </c>
      <c r="L446" s="2163" t="s">
        <v>9196</v>
      </c>
    </row>
    <row r="447" spans="1:12" ht="63" customHeight="1">
      <c r="A447" s="1743"/>
      <c r="B447" s="721" t="s">
        <v>9188</v>
      </c>
      <c r="C447" s="376" t="s">
        <v>9189</v>
      </c>
      <c r="D447" s="721" t="s">
        <v>9190</v>
      </c>
      <c r="E447" s="2145"/>
      <c r="F447" s="721" t="s">
        <v>799</v>
      </c>
      <c r="G447" s="1309" t="s">
        <v>46</v>
      </c>
      <c r="H447" s="1316">
        <v>1</v>
      </c>
      <c r="I447" s="1316" t="s">
        <v>8518</v>
      </c>
      <c r="J447" s="1316">
        <v>955</v>
      </c>
      <c r="K447" s="1316">
        <v>4.8</v>
      </c>
      <c r="L447" s="2164"/>
    </row>
    <row r="448" spans="1:12" ht="63" customHeight="1">
      <c r="A448" s="1743"/>
      <c r="B448" s="721" t="s">
        <v>9188</v>
      </c>
      <c r="C448" s="376" t="s">
        <v>9189</v>
      </c>
      <c r="D448" s="721" t="s">
        <v>9190</v>
      </c>
      <c r="E448" s="2144" t="s">
        <v>8</v>
      </c>
      <c r="F448" s="721" t="s">
        <v>799</v>
      </c>
      <c r="G448" s="1309" t="s">
        <v>46</v>
      </c>
      <c r="H448" s="1316">
        <v>1</v>
      </c>
      <c r="I448" s="1316" t="s">
        <v>4569</v>
      </c>
      <c r="J448" s="1316" t="s">
        <v>9197</v>
      </c>
      <c r="K448" s="1316">
        <v>5</v>
      </c>
      <c r="L448" s="2163" t="s">
        <v>9198</v>
      </c>
    </row>
    <row r="449" spans="1:18" ht="63" customHeight="1">
      <c r="A449" s="1743"/>
      <c r="B449" s="721" t="s">
        <v>9188</v>
      </c>
      <c r="C449" s="376" t="s">
        <v>9189</v>
      </c>
      <c r="D449" s="721" t="s">
        <v>9190</v>
      </c>
      <c r="E449" s="2145"/>
      <c r="F449" s="721" t="s">
        <v>799</v>
      </c>
      <c r="G449" s="1309" t="s">
        <v>46</v>
      </c>
      <c r="H449" s="1316">
        <v>1</v>
      </c>
      <c r="I449" s="1316" t="s">
        <v>4567</v>
      </c>
      <c r="J449" s="1316" t="s">
        <v>9199</v>
      </c>
      <c r="K449" s="1316">
        <v>5</v>
      </c>
      <c r="L449" s="2164"/>
    </row>
    <row r="450" spans="1:18" ht="63">
      <c r="A450" s="1743"/>
      <c r="B450" s="724" t="s">
        <v>9188</v>
      </c>
      <c r="C450" s="84" t="s">
        <v>9189</v>
      </c>
      <c r="D450" s="724" t="s">
        <v>9190</v>
      </c>
      <c r="E450" s="1309" t="s">
        <v>8</v>
      </c>
      <c r="F450" s="1309" t="s">
        <v>799</v>
      </c>
      <c r="G450" s="1309" t="s">
        <v>46</v>
      </c>
      <c r="H450" s="1316">
        <v>1</v>
      </c>
      <c r="I450" s="1316" t="s">
        <v>4568</v>
      </c>
      <c r="J450" s="1316">
        <v>968</v>
      </c>
      <c r="K450" s="1316">
        <v>9.9600000000000009</v>
      </c>
      <c r="L450" s="1327" t="s">
        <v>9200</v>
      </c>
    </row>
    <row r="451" spans="1:18" ht="63">
      <c r="A451" s="1743"/>
      <c r="B451" s="721" t="s">
        <v>9188</v>
      </c>
      <c r="C451" s="376" t="s">
        <v>9189</v>
      </c>
      <c r="D451" s="721" t="s">
        <v>9190</v>
      </c>
      <c r="E451" s="2168" t="s">
        <v>10</v>
      </c>
      <c r="F451" s="721" t="s">
        <v>799</v>
      </c>
      <c r="G451" s="1309" t="s">
        <v>46</v>
      </c>
      <c r="H451" s="1316">
        <v>1</v>
      </c>
      <c r="I451" s="1316" t="s">
        <v>9201</v>
      </c>
      <c r="J451" s="84" t="s">
        <v>9202</v>
      </c>
      <c r="K451" s="1316">
        <v>100</v>
      </c>
      <c r="L451" s="2163" t="s">
        <v>9203</v>
      </c>
      <c r="P451" s="389"/>
      <c r="Q451" s="390"/>
      <c r="R451" s="389"/>
    </row>
    <row r="452" spans="1:18" ht="63">
      <c r="A452" s="1743"/>
      <c r="B452" s="721" t="s">
        <v>9188</v>
      </c>
      <c r="C452" s="376" t="s">
        <v>9189</v>
      </c>
      <c r="D452" s="721" t="s">
        <v>9190</v>
      </c>
      <c r="E452" s="2168"/>
      <c r="F452" s="721" t="s">
        <v>799</v>
      </c>
      <c r="G452" s="1309" t="s">
        <v>46</v>
      </c>
      <c r="H452" s="1316">
        <v>1</v>
      </c>
      <c r="I452" s="1316" t="s">
        <v>4570</v>
      </c>
      <c r="J452" s="84" t="s">
        <v>9204</v>
      </c>
      <c r="K452" s="1316">
        <v>100</v>
      </c>
      <c r="L452" s="2169"/>
      <c r="P452" s="389"/>
      <c r="Q452" s="390"/>
      <c r="R452" s="389"/>
    </row>
    <row r="453" spans="1:18" ht="63">
      <c r="A453" s="1743"/>
      <c r="B453" s="721" t="s">
        <v>9188</v>
      </c>
      <c r="C453" s="376" t="s">
        <v>9189</v>
      </c>
      <c r="D453" s="721" t="s">
        <v>9190</v>
      </c>
      <c r="E453" s="2168"/>
      <c r="F453" s="721" t="s">
        <v>799</v>
      </c>
      <c r="G453" s="1309" t="s">
        <v>46</v>
      </c>
      <c r="H453" s="1316">
        <v>1</v>
      </c>
      <c r="I453" s="1316" t="s">
        <v>9205</v>
      </c>
      <c r="J453" s="84" t="s">
        <v>9206</v>
      </c>
      <c r="K453" s="1316">
        <v>100</v>
      </c>
      <c r="L453" s="2169"/>
      <c r="O453" s="391"/>
      <c r="P453" s="392"/>
      <c r="Q453" s="393"/>
      <c r="R453" s="392"/>
    </row>
    <row r="454" spans="1:18" ht="63">
      <c r="A454" s="1743"/>
      <c r="B454" s="721" t="s">
        <v>9188</v>
      </c>
      <c r="C454" s="376" t="s">
        <v>9189</v>
      </c>
      <c r="D454" s="721" t="s">
        <v>9190</v>
      </c>
      <c r="E454" s="2168"/>
      <c r="F454" s="721" t="s">
        <v>799</v>
      </c>
      <c r="G454" s="1309" t="s">
        <v>46</v>
      </c>
      <c r="H454" s="1316">
        <v>1</v>
      </c>
      <c r="I454" s="1316" t="s">
        <v>9207</v>
      </c>
      <c r="J454" s="84" t="s">
        <v>9208</v>
      </c>
      <c r="K454" s="1316">
        <v>100</v>
      </c>
      <c r="L454" s="2169"/>
      <c r="P454" s="389"/>
      <c r="Q454" s="390"/>
      <c r="R454" s="389"/>
    </row>
    <row r="455" spans="1:18" ht="63">
      <c r="A455" s="1743"/>
      <c r="B455" s="721" t="s">
        <v>9188</v>
      </c>
      <c r="C455" s="376" t="s">
        <v>9189</v>
      </c>
      <c r="D455" s="721" t="s">
        <v>9190</v>
      </c>
      <c r="E455" s="2168"/>
      <c r="F455" s="721" t="s">
        <v>799</v>
      </c>
      <c r="G455" s="1309" t="s">
        <v>46</v>
      </c>
      <c r="H455" s="1316">
        <v>1</v>
      </c>
      <c r="I455" s="1316" t="s">
        <v>9209</v>
      </c>
      <c r="J455" s="84" t="s">
        <v>9210</v>
      </c>
      <c r="K455" s="1316">
        <v>100</v>
      </c>
      <c r="L455" s="2169"/>
    </row>
    <row r="456" spans="1:18" ht="63">
      <c r="A456" s="1743"/>
      <c r="B456" s="721" t="s">
        <v>9188</v>
      </c>
      <c r="C456" s="376" t="s">
        <v>9189</v>
      </c>
      <c r="D456" s="721" t="s">
        <v>9190</v>
      </c>
      <c r="E456" s="2168"/>
      <c r="F456" s="721" t="s">
        <v>799</v>
      </c>
      <c r="G456" s="1309" t="s">
        <v>46</v>
      </c>
      <c r="H456" s="1316">
        <v>1</v>
      </c>
      <c r="I456" s="1316" t="s">
        <v>9211</v>
      </c>
      <c r="J456" s="84" t="s">
        <v>9212</v>
      </c>
      <c r="K456" s="1316">
        <v>50</v>
      </c>
      <c r="L456" s="2169"/>
    </row>
    <row r="457" spans="1:18" ht="63">
      <c r="A457" s="1743"/>
      <c r="B457" s="721" t="s">
        <v>9188</v>
      </c>
      <c r="C457" s="376" t="s">
        <v>9189</v>
      </c>
      <c r="D457" s="721" t="s">
        <v>9190</v>
      </c>
      <c r="E457" s="2168"/>
      <c r="F457" s="721" t="s">
        <v>799</v>
      </c>
      <c r="G457" s="1309" t="s">
        <v>46</v>
      </c>
      <c r="H457" s="1316">
        <v>1</v>
      </c>
      <c r="I457" s="1316" t="s">
        <v>9213</v>
      </c>
      <c r="J457" s="84" t="s">
        <v>9214</v>
      </c>
      <c r="K457" s="1316">
        <v>50</v>
      </c>
      <c r="L457" s="2169"/>
    </row>
    <row r="458" spans="1:18" ht="63">
      <c r="A458" s="1743"/>
      <c r="B458" s="721" t="s">
        <v>9188</v>
      </c>
      <c r="C458" s="376" t="s">
        <v>9189</v>
      </c>
      <c r="D458" s="721" t="s">
        <v>9190</v>
      </c>
      <c r="E458" s="2168"/>
      <c r="F458" s="721" t="s">
        <v>799</v>
      </c>
      <c r="G458" s="1309" t="s">
        <v>46</v>
      </c>
      <c r="H458" s="1316">
        <v>1</v>
      </c>
      <c r="I458" s="1316" t="s">
        <v>9215</v>
      </c>
      <c r="J458" s="84" t="s">
        <v>9216</v>
      </c>
      <c r="K458" s="1316">
        <v>100</v>
      </c>
      <c r="L458" s="2169"/>
    </row>
    <row r="459" spans="1:18" ht="63">
      <c r="A459" s="1743"/>
      <c r="B459" s="721" t="s">
        <v>9188</v>
      </c>
      <c r="C459" s="376" t="s">
        <v>9189</v>
      </c>
      <c r="D459" s="721" t="s">
        <v>9190</v>
      </c>
      <c r="E459" s="2168"/>
      <c r="F459" s="721" t="s">
        <v>799</v>
      </c>
      <c r="G459" s="1309" t="s">
        <v>46</v>
      </c>
      <c r="H459" s="1316">
        <v>1</v>
      </c>
      <c r="I459" s="1316" t="s">
        <v>4572</v>
      </c>
      <c r="J459" s="84" t="s">
        <v>9217</v>
      </c>
      <c r="K459" s="1316">
        <v>200</v>
      </c>
      <c r="L459" s="2169"/>
    </row>
    <row r="460" spans="1:18" ht="63">
      <c r="A460" s="1743"/>
      <c r="B460" s="721" t="s">
        <v>9188</v>
      </c>
      <c r="C460" s="376" t="s">
        <v>9189</v>
      </c>
      <c r="D460" s="721" t="s">
        <v>9190</v>
      </c>
      <c r="E460" s="2168"/>
      <c r="F460" s="721" t="s">
        <v>799</v>
      </c>
      <c r="G460" s="1309" t="s">
        <v>46</v>
      </c>
      <c r="H460" s="1316">
        <v>1</v>
      </c>
      <c r="I460" s="1316" t="s">
        <v>9218</v>
      </c>
      <c r="J460" s="84" t="s">
        <v>9219</v>
      </c>
      <c r="K460" s="1316">
        <v>200</v>
      </c>
      <c r="L460" s="2164"/>
    </row>
    <row r="461" spans="1:18" ht="63">
      <c r="A461" s="1743"/>
      <c r="B461" s="724" t="s">
        <v>9188</v>
      </c>
      <c r="C461" s="84" t="s">
        <v>9189</v>
      </c>
      <c r="D461" s="724" t="s">
        <v>9190</v>
      </c>
      <c r="E461" s="1309" t="s">
        <v>8</v>
      </c>
      <c r="F461" s="1309" t="s">
        <v>799</v>
      </c>
      <c r="G461" s="1309" t="s">
        <v>46</v>
      </c>
      <c r="H461" s="1316">
        <v>1</v>
      </c>
      <c r="I461" s="1297" t="s">
        <v>9220</v>
      </c>
      <c r="J461" s="1297" t="s">
        <v>9221</v>
      </c>
      <c r="K461" s="1297">
        <v>4.8499999999999996</v>
      </c>
      <c r="L461" s="730" t="s">
        <v>9222</v>
      </c>
    </row>
    <row r="462" spans="1:18" ht="63" customHeight="1">
      <c r="A462" s="1743"/>
      <c r="B462" s="721" t="s">
        <v>9188</v>
      </c>
      <c r="C462" s="376" t="s">
        <v>9189</v>
      </c>
      <c r="D462" s="721" t="s">
        <v>9190</v>
      </c>
      <c r="E462" s="2168" t="s">
        <v>8</v>
      </c>
      <c r="F462" s="721" t="s">
        <v>799</v>
      </c>
      <c r="G462" s="1309" t="s">
        <v>46</v>
      </c>
      <c r="H462" s="1297">
        <v>1</v>
      </c>
      <c r="I462" s="1297" t="s">
        <v>9223</v>
      </c>
      <c r="J462" s="1297" t="s">
        <v>9224</v>
      </c>
      <c r="K462" s="1297">
        <v>4.7</v>
      </c>
      <c r="L462" s="2146" t="s">
        <v>9225</v>
      </c>
    </row>
    <row r="463" spans="1:18" ht="63" customHeight="1">
      <c r="A463" s="1743"/>
      <c r="B463" s="721" t="s">
        <v>9188</v>
      </c>
      <c r="C463" s="376" t="s">
        <v>9189</v>
      </c>
      <c r="D463" s="721" t="s">
        <v>9190</v>
      </c>
      <c r="E463" s="2168"/>
      <c r="F463" s="721" t="s">
        <v>799</v>
      </c>
      <c r="G463" s="1309" t="s">
        <v>46</v>
      </c>
      <c r="H463" s="1297">
        <v>1</v>
      </c>
      <c r="I463" s="1297" t="s">
        <v>9226</v>
      </c>
      <c r="J463" s="1297" t="s">
        <v>9227</v>
      </c>
      <c r="K463" s="1297">
        <v>4.7</v>
      </c>
      <c r="L463" s="2147"/>
    </row>
    <row r="464" spans="1:18" ht="47.25" customHeight="1">
      <c r="A464" s="1743"/>
      <c r="B464" s="721" t="s">
        <v>9188</v>
      </c>
      <c r="C464" s="376" t="s">
        <v>9189</v>
      </c>
      <c r="D464" s="721" t="s">
        <v>9190</v>
      </c>
      <c r="E464" s="2168" t="s">
        <v>8</v>
      </c>
      <c r="F464" s="721" t="s">
        <v>799</v>
      </c>
      <c r="G464" s="1309" t="s">
        <v>46</v>
      </c>
      <c r="H464" s="1297">
        <v>1</v>
      </c>
      <c r="I464" s="1297" t="s">
        <v>9228</v>
      </c>
      <c r="J464" s="1297" t="s">
        <v>9229</v>
      </c>
      <c r="K464" s="1297">
        <v>5</v>
      </c>
      <c r="L464" s="2146" t="s">
        <v>9230</v>
      </c>
    </row>
    <row r="465" spans="1:12" ht="63" customHeight="1">
      <c r="A465" s="1743"/>
      <c r="B465" s="721" t="s">
        <v>9188</v>
      </c>
      <c r="C465" s="376" t="s">
        <v>9189</v>
      </c>
      <c r="D465" s="721" t="s">
        <v>9190</v>
      </c>
      <c r="E465" s="2168"/>
      <c r="F465" s="721" t="s">
        <v>799</v>
      </c>
      <c r="G465" s="1309" t="s">
        <v>46</v>
      </c>
      <c r="H465" s="1297">
        <v>1</v>
      </c>
      <c r="I465" s="1297" t="s">
        <v>9231</v>
      </c>
      <c r="J465" s="1297" t="s">
        <v>9232</v>
      </c>
      <c r="K465" s="1297">
        <v>5</v>
      </c>
      <c r="L465" s="2147"/>
    </row>
    <row r="466" spans="1:12" ht="63">
      <c r="A466" s="1743"/>
      <c r="B466" s="724" t="s">
        <v>9188</v>
      </c>
      <c r="C466" s="84" t="s">
        <v>9189</v>
      </c>
      <c r="D466" s="724" t="s">
        <v>9190</v>
      </c>
      <c r="E466" s="1309" t="s">
        <v>8</v>
      </c>
      <c r="F466" s="1309" t="s">
        <v>799</v>
      </c>
      <c r="G466" s="1309" t="s">
        <v>46</v>
      </c>
      <c r="H466" s="1316">
        <v>1</v>
      </c>
      <c r="I466" s="1297" t="s">
        <v>9233</v>
      </c>
      <c r="J466" s="1297">
        <v>6</v>
      </c>
      <c r="K466" s="1297">
        <v>8</v>
      </c>
      <c r="L466" s="730" t="s">
        <v>9234</v>
      </c>
    </row>
    <row r="467" spans="1:12" ht="63">
      <c r="A467" s="1743"/>
      <c r="B467" s="724" t="s">
        <v>9188</v>
      </c>
      <c r="C467" s="84" t="s">
        <v>9189</v>
      </c>
      <c r="D467" s="724" t="s">
        <v>9190</v>
      </c>
      <c r="E467" s="1309" t="s">
        <v>8</v>
      </c>
      <c r="F467" s="1309" t="s">
        <v>799</v>
      </c>
      <c r="G467" s="1309" t="s">
        <v>46</v>
      </c>
      <c r="H467" s="1316">
        <v>1</v>
      </c>
      <c r="I467" s="1297" t="s">
        <v>9235</v>
      </c>
      <c r="J467" s="1297">
        <v>4</v>
      </c>
      <c r="K467" s="1297">
        <v>8</v>
      </c>
      <c r="L467" s="730" t="s">
        <v>9236</v>
      </c>
    </row>
    <row r="468" spans="1:12" ht="63">
      <c r="A468" s="1743"/>
      <c r="B468" s="724" t="s">
        <v>9188</v>
      </c>
      <c r="C468" s="84" t="s">
        <v>9189</v>
      </c>
      <c r="D468" s="724" t="s">
        <v>9190</v>
      </c>
      <c r="E468" s="1309" t="s">
        <v>8</v>
      </c>
      <c r="F468" s="1309" t="s">
        <v>799</v>
      </c>
      <c r="G468" s="1309" t="s">
        <v>46</v>
      </c>
      <c r="H468" s="1316">
        <v>1</v>
      </c>
      <c r="I468" s="1307" t="s">
        <v>9237</v>
      </c>
      <c r="J468" s="1307">
        <v>3</v>
      </c>
      <c r="K468" s="1307">
        <v>8</v>
      </c>
      <c r="L468" s="730" t="s">
        <v>9238</v>
      </c>
    </row>
    <row r="469" spans="1:12" ht="63">
      <c r="A469" s="1743"/>
      <c r="B469" s="724" t="s">
        <v>9188</v>
      </c>
      <c r="C469" s="84" t="s">
        <v>9189</v>
      </c>
      <c r="D469" s="724" t="s">
        <v>9190</v>
      </c>
      <c r="E469" s="1309" t="s">
        <v>8</v>
      </c>
      <c r="F469" s="1309" t="s">
        <v>799</v>
      </c>
      <c r="G469" s="1309" t="s">
        <v>46</v>
      </c>
      <c r="H469" s="1316">
        <v>1</v>
      </c>
      <c r="I469" s="1297" t="s">
        <v>9239</v>
      </c>
      <c r="J469" s="1297" t="s">
        <v>9240</v>
      </c>
      <c r="K469" s="1297">
        <v>10</v>
      </c>
      <c r="L469" s="730" t="s">
        <v>9241</v>
      </c>
    </row>
    <row r="470" spans="1:12" ht="63">
      <c r="A470" s="1743"/>
      <c r="B470" s="724" t="s">
        <v>9188</v>
      </c>
      <c r="C470" s="84" t="s">
        <v>9189</v>
      </c>
      <c r="D470" s="724" t="s">
        <v>9190</v>
      </c>
      <c r="E470" s="1309" t="s">
        <v>8</v>
      </c>
      <c r="F470" s="1309" t="s">
        <v>799</v>
      </c>
      <c r="G470" s="1309" t="s">
        <v>46</v>
      </c>
      <c r="H470" s="1316">
        <v>1</v>
      </c>
      <c r="I470" s="1297" t="s">
        <v>9242</v>
      </c>
      <c r="J470" s="1297" t="s">
        <v>9243</v>
      </c>
      <c r="K470" s="1297">
        <v>10</v>
      </c>
      <c r="L470" s="730" t="s">
        <v>9244</v>
      </c>
    </row>
    <row r="471" spans="1:12" ht="63" customHeight="1">
      <c r="A471" s="1743"/>
      <c r="B471" s="721" t="s">
        <v>9188</v>
      </c>
      <c r="C471" s="376" t="s">
        <v>9189</v>
      </c>
      <c r="D471" s="721" t="s">
        <v>9190</v>
      </c>
      <c r="E471" s="2168" t="s">
        <v>8</v>
      </c>
      <c r="F471" s="721" t="s">
        <v>799</v>
      </c>
      <c r="G471" s="1309" t="s">
        <v>46</v>
      </c>
      <c r="H471" s="1297">
        <v>1</v>
      </c>
      <c r="I471" s="1297" t="s">
        <v>9245</v>
      </c>
      <c r="J471" s="1297" t="s">
        <v>9246</v>
      </c>
      <c r="K471" s="1297">
        <v>5</v>
      </c>
      <c r="L471" s="2146" t="s">
        <v>9247</v>
      </c>
    </row>
    <row r="472" spans="1:12" ht="63" customHeight="1">
      <c r="A472" s="1743"/>
      <c r="B472" s="721" t="s">
        <v>9188</v>
      </c>
      <c r="C472" s="376" t="s">
        <v>9189</v>
      </c>
      <c r="D472" s="721" t="s">
        <v>9190</v>
      </c>
      <c r="E472" s="2168"/>
      <c r="F472" s="721" t="s">
        <v>799</v>
      </c>
      <c r="G472" s="1309" t="s">
        <v>46</v>
      </c>
      <c r="H472" s="1297">
        <v>1</v>
      </c>
      <c r="I472" s="1297" t="s">
        <v>9248</v>
      </c>
      <c r="J472" s="1297" t="s">
        <v>9249</v>
      </c>
      <c r="K472" s="1297">
        <v>5</v>
      </c>
      <c r="L472" s="2147"/>
    </row>
    <row r="473" spans="1:12" ht="63">
      <c r="A473" s="1743"/>
      <c r="B473" s="724" t="s">
        <v>9188</v>
      </c>
      <c r="C473" s="84" t="s">
        <v>9189</v>
      </c>
      <c r="D473" s="724" t="s">
        <v>9190</v>
      </c>
      <c r="E473" s="1309" t="s">
        <v>8</v>
      </c>
      <c r="F473" s="1309" t="s">
        <v>799</v>
      </c>
      <c r="G473" s="1309" t="s">
        <v>46</v>
      </c>
      <c r="H473" s="1316">
        <v>1</v>
      </c>
      <c r="I473" s="1297" t="s">
        <v>9250</v>
      </c>
      <c r="J473" s="1297" t="s">
        <v>9251</v>
      </c>
      <c r="K473" s="1297">
        <v>10</v>
      </c>
      <c r="L473" s="730" t="s">
        <v>9252</v>
      </c>
    </row>
    <row r="474" spans="1:12" ht="63">
      <c r="A474" s="1743"/>
      <c r="B474" s="724" t="s">
        <v>9188</v>
      </c>
      <c r="C474" s="84" t="s">
        <v>9189</v>
      </c>
      <c r="D474" s="724" t="s">
        <v>9190</v>
      </c>
      <c r="E474" s="1309" t="s">
        <v>8</v>
      </c>
      <c r="F474" s="1309" t="s">
        <v>799</v>
      </c>
      <c r="G474" s="1309" t="s">
        <v>46</v>
      </c>
      <c r="H474" s="1316">
        <v>1</v>
      </c>
      <c r="I474" s="1297" t="s">
        <v>9253</v>
      </c>
      <c r="J474" s="1297" t="s">
        <v>9254</v>
      </c>
      <c r="K474" s="1297">
        <v>10</v>
      </c>
      <c r="L474" s="730" t="s">
        <v>9255</v>
      </c>
    </row>
    <row r="475" spans="1:12" ht="63">
      <c r="A475" s="1743"/>
      <c r="B475" s="724" t="s">
        <v>9188</v>
      </c>
      <c r="C475" s="84" t="s">
        <v>9189</v>
      </c>
      <c r="D475" s="724" t="s">
        <v>9190</v>
      </c>
      <c r="E475" s="1309" t="s">
        <v>8</v>
      </c>
      <c r="F475" s="1309" t="s">
        <v>799</v>
      </c>
      <c r="G475" s="1309" t="s">
        <v>46</v>
      </c>
      <c r="H475" s="1316">
        <v>1</v>
      </c>
      <c r="I475" s="1297" t="s">
        <v>9256</v>
      </c>
      <c r="J475" s="1297" t="s">
        <v>9257</v>
      </c>
      <c r="K475" s="1297">
        <v>10</v>
      </c>
      <c r="L475" s="730" t="s">
        <v>9258</v>
      </c>
    </row>
    <row r="476" spans="1:12" ht="63">
      <c r="A476" s="1743"/>
      <c r="B476" s="724" t="s">
        <v>9188</v>
      </c>
      <c r="C476" s="84" t="s">
        <v>9189</v>
      </c>
      <c r="D476" s="724" t="s">
        <v>9190</v>
      </c>
      <c r="E476" s="1309" t="s">
        <v>8</v>
      </c>
      <c r="F476" s="1309" t="s">
        <v>799</v>
      </c>
      <c r="G476" s="1309" t="s">
        <v>46</v>
      </c>
      <c r="H476" s="1316">
        <v>1</v>
      </c>
      <c r="I476" s="1297" t="s">
        <v>9259</v>
      </c>
      <c r="J476" s="1297">
        <v>1562</v>
      </c>
      <c r="K476" s="1297">
        <v>10</v>
      </c>
      <c r="L476" s="730" t="s">
        <v>9260</v>
      </c>
    </row>
    <row r="477" spans="1:12" ht="63">
      <c r="A477" s="1743"/>
      <c r="B477" s="724" t="s">
        <v>9188</v>
      </c>
      <c r="C477" s="84" t="s">
        <v>9189</v>
      </c>
      <c r="D477" s="724" t="s">
        <v>9190</v>
      </c>
      <c r="E477" s="1309" t="s">
        <v>8</v>
      </c>
      <c r="F477" s="1309" t="s">
        <v>799</v>
      </c>
      <c r="G477" s="1309" t="s">
        <v>46</v>
      </c>
      <c r="H477" s="1316">
        <v>1</v>
      </c>
      <c r="I477" s="1297" t="s">
        <v>9261</v>
      </c>
      <c r="J477" s="1297" t="s">
        <v>9262</v>
      </c>
      <c r="K477" s="1297">
        <v>8</v>
      </c>
      <c r="L477" s="730" t="s">
        <v>9263</v>
      </c>
    </row>
    <row r="478" spans="1:12" ht="63">
      <c r="A478" s="1743"/>
      <c r="B478" s="724" t="s">
        <v>9188</v>
      </c>
      <c r="C478" s="84" t="s">
        <v>9189</v>
      </c>
      <c r="D478" s="724" t="s">
        <v>9190</v>
      </c>
      <c r="E478" s="1309" t="s">
        <v>8</v>
      </c>
      <c r="F478" s="1309" t="s">
        <v>799</v>
      </c>
      <c r="G478" s="1309" t="s">
        <v>46</v>
      </c>
      <c r="H478" s="1316">
        <v>1</v>
      </c>
      <c r="I478" s="1297" t="s">
        <v>9264</v>
      </c>
      <c r="J478" s="1297" t="s">
        <v>9265</v>
      </c>
      <c r="K478" s="1297">
        <v>10</v>
      </c>
      <c r="L478" s="730" t="s">
        <v>9266</v>
      </c>
    </row>
    <row r="479" spans="1:12" ht="63">
      <c r="A479" s="1307">
        <v>46</v>
      </c>
      <c r="B479" s="1305" t="s">
        <v>1776</v>
      </c>
      <c r="C479" s="1318" t="s">
        <v>3634</v>
      </c>
      <c r="D479" s="720" t="s">
        <v>9267</v>
      </c>
      <c r="E479" s="1309" t="s">
        <v>8</v>
      </c>
      <c r="F479" s="1309" t="s">
        <v>799</v>
      </c>
      <c r="G479" s="1309" t="s">
        <v>46</v>
      </c>
      <c r="H479" s="1316">
        <v>1</v>
      </c>
      <c r="I479" s="1297" t="s">
        <v>8860</v>
      </c>
      <c r="J479" s="1297">
        <v>19048</v>
      </c>
      <c r="K479" s="1297">
        <v>8.5</v>
      </c>
      <c r="L479" s="730" t="s">
        <v>9268</v>
      </c>
    </row>
    <row r="480" spans="1:12" ht="63">
      <c r="A480" s="1740">
        <v>47</v>
      </c>
      <c r="B480" s="378" t="s">
        <v>9270</v>
      </c>
      <c r="C480" s="381" t="s">
        <v>9271</v>
      </c>
      <c r="D480" s="721" t="s">
        <v>9272</v>
      </c>
      <c r="E480" s="1309" t="s">
        <v>8</v>
      </c>
      <c r="F480" s="1309" t="s">
        <v>799</v>
      </c>
      <c r="G480" s="1309" t="s">
        <v>46</v>
      </c>
      <c r="H480" s="1316">
        <v>1</v>
      </c>
      <c r="I480" s="1331" t="s">
        <v>9273</v>
      </c>
      <c r="J480" s="1331">
        <v>945</v>
      </c>
      <c r="K480" s="1331">
        <v>8</v>
      </c>
      <c r="L480" s="1326" t="s">
        <v>9274</v>
      </c>
    </row>
    <row r="481" spans="1:13" ht="63">
      <c r="A481" s="1741"/>
      <c r="B481" s="378" t="s">
        <v>9270</v>
      </c>
      <c r="C481" s="381" t="s">
        <v>9271</v>
      </c>
      <c r="D481" s="721" t="s">
        <v>9272</v>
      </c>
      <c r="E481" s="2165" t="s">
        <v>8</v>
      </c>
      <c r="F481" s="1309" t="s">
        <v>799</v>
      </c>
      <c r="G481" s="1309" t="s">
        <v>46</v>
      </c>
      <c r="H481" s="1316">
        <v>1</v>
      </c>
      <c r="I481" s="1331" t="s">
        <v>12424</v>
      </c>
      <c r="J481" s="386">
        <v>4153</v>
      </c>
      <c r="K481" s="1331">
        <v>5</v>
      </c>
      <c r="L481" s="2163" t="s">
        <v>12425</v>
      </c>
    </row>
    <row r="482" spans="1:13" ht="63">
      <c r="A482" s="1741"/>
      <c r="B482" s="378" t="s">
        <v>9270</v>
      </c>
      <c r="C482" s="381" t="s">
        <v>9271</v>
      </c>
      <c r="D482" s="721" t="s">
        <v>9272</v>
      </c>
      <c r="E482" s="2167"/>
      <c r="F482" s="1309" t="s">
        <v>799</v>
      </c>
      <c r="G482" s="1309" t="s">
        <v>46</v>
      </c>
      <c r="H482" s="1316">
        <v>1</v>
      </c>
      <c r="I482" s="1331" t="s">
        <v>12426</v>
      </c>
      <c r="J482" s="386">
        <v>4173</v>
      </c>
      <c r="K482" s="1331">
        <v>5</v>
      </c>
      <c r="L482" s="2164"/>
    </row>
    <row r="483" spans="1:13" ht="63">
      <c r="A483" s="1742"/>
      <c r="B483" s="378" t="s">
        <v>9270</v>
      </c>
      <c r="C483" s="381" t="s">
        <v>9271</v>
      </c>
      <c r="D483" s="721" t="s">
        <v>9272</v>
      </c>
      <c r="E483" s="1309" t="s">
        <v>8</v>
      </c>
      <c r="F483" s="1309" t="s">
        <v>799</v>
      </c>
      <c r="G483" s="1309" t="s">
        <v>46</v>
      </c>
      <c r="H483" s="1316">
        <v>1</v>
      </c>
      <c r="I483" s="1331" t="s">
        <v>9275</v>
      </c>
      <c r="J483" s="1331">
        <v>6373</v>
      </c>
      <c r="K483" s="1331">
        <v>10</v>
      </c>
      <c r="L483" s="1326" t="s">
        <v>9276</v>
      </c>
    </row>
    <row r="484" spans="1:13" ht="63">
      <c r="A484" s="1734">
        <v>48</v>
      </c>
      <c r="B484" s="1305" t="s">
        <v>9277</v>
      </c>
      <c r="C484" s="1318" t="s">
        <v>9278</v>
      </c>
      <c r="D484" s="720" t="s">
        <v>9279</v>
      </c>
      <c r="E484" s="1309" t="s">
        <v>8</v>
      </c>
      <c r="F484" s="1309" t="s">
        <v>799</v>
      </c>
      <c r="G484" s="1309" t="s">
        <v>46</v>
      </c>
      <c r="H484" s="1316">
        <v>1</v>
      </c>
      <c r="I484" s="1297" t="s">
        <v>9280</v>
      </c>
      <c r="J484" s="1297">
        <v>1950</v>
      </c>
      <c r="K484" s="1297">
        <v>8.5</v>
      </c>
      <c r="L484" s="730" t="s">
        <v>9281</v>
      </c>
    </row>
    <row r="485" spans="1:13" ht="63">
      <c r="A485" s="1530"/>
      <c r="B485" s="1305" t="s">
        <v>9277</v>
      </c>
      <c r="C485" s="1318" t="s">
        <v>9278</v>
      </c>
      <c r="D485" s="720" t="s">
        <v>9279</v>
      </c>
      <c r="E485" s="1309" t="s">
        <v>8</v>
      </c>
      <c r="F485" s="1309" t="s">
        <v>799</v>
      </c>
      <c r="G485" s="1309" t="s">
        <v>46</v>
      </c>
      <c r="H485" s="1316">
        <v>1</v>
      </c>
      <c r="I485" s="1297" t="s">
        <v>9282</v>
      </c>
      <c r="J485" s="1297">
        <v>61</v>
      </c>
      <c r="K485" s="1297">
        <v>8</v>
      </c>
      <c r="L485" s="730" t="s">
        <v>9283</v>
      </c>
    </row>
    <row r="486" spans="1:13" ht="63">
      <c r="A486" s="1297">
        <v>49</v>
      </c>
      <c r="B486" s="388" t="s">
        <v>9284</v>
      </c>
      <c r="C486" s="9" t="s">
        <v>9285</v>
      </c>
      <c r="D486" s="382" t="s">
        <v>9286</v>
      </c>
      <c r="E486" s="1309" t="s">
        <v>8</v>
      </c>
      <c r="F486" s="1309" t="s">
        <v>799</v>
      </c>
      <c r="G486" s="1309" t="s">
        <v>46</v>
      </c>
      <c r="H486" s="1316">
        <v>1</v>
      </c>
      <c r="I486" s="1297" t="s">
        <v>9287</v>
      </c>
      <c r="J486" s="1297">
        <v>35491</v>
      </c>
      <c r="K486" s="1297">
        <v>10</v>
      </c>
      <c r="L486" s="730" t="s">
        <v>9288</v>
      </c>
    </row>
    <row r="487" spans="1:13" ht="63" customHeight="1">
      <c r="A487" s="2140">
        <v>50</v>
      </c>
      <c r="B487" s="1305" t="s">
        <v>9289</v>
      </c>
      <c r="C487" s="1318" t="s">
        <v>9290</v>
      </c>
      <c r="D487" s="720" t="s">
        <v>9291</v>
      </c>
      <c r="E487" s="2165" t="s">
        <v>8</v>
      </c>
      <c r="F487" s="721" t="s">
        <v>799</v>
      </c>
      <c r="G487" s="1309" t="s">
        <v>46</v>
      </c>
      <c r="H487" s="1316">
        <v>1</v>
      </c>
      <c r="I487" s="1297" t="s">
        <v>9292</v>
      </c>
      <c r="J487" s="1297">
        <v>56</v>
      </c>
      <c r="K487" s="1297">
        <v>10</v>
      </c>
      <c r="L487" s="2148" t="s">
        <v>9293</v>
      </c>
    </row>
    <row r="488" spans="1:13" ht="63" customHeight="1">
      <c r="A488" s="2140"/>
      <c r="B488" s="1305" t="s">
        <v>9289</v>
      </c>
      <c r="C488" s="1318" t="s">
        <v>9290</v>
      </c>
      <c r="D488" s="720" t="s">
        <v>9291</v>
      </c>
      <c r="E488" s="2166"/>
      <c r="F488" s="721" t="s">
        <v>799</v>
      </c>
      <c r="G488" s="1309" t="s">
        <v>46</v>
      </c>
      <c r="H488" s="1316">
        <v>1</v>
      </c>
      <c r="I488" s="1297" t="s">
        <v>9294</v>
      </c>
      <c r="J488" s="1297">
        <v>57</v>
      </c>
      <c r="K488" s="1297">
        <v>10</v>
      </c>
      <c r="L488" s="2155"/>
    </row>
    <row r="489" spans="1:13" ht="63" customHeight="1">
      <c r="A489" s="2140"/>
      <c r="B489" s="1305" t="s">
        <v>9289</v>
      </c>
      <c r="C489" s="1318" t="s">
        <v>9290</v>
      </c>
      <c r="D489" s="720" t="s">
        <v>9291</v>
      </c>
      <c r="E489" s="2167"/>
      <c r="F489" s="721" t="s">
        <v>799</v>
      </c>
      <c r="G489" s="1309" t="s">
        <v>46</v>
      </c>
      <c r="H489" s="1316">
        <v>1</v>
      </c>
      <c r="I489" s="1297" t="s">
        <v>9295</v>
      </c>
      <c r="J489" s="1297">
        <v>55</v>
      </c>
      <c r="K489" s="1297">
        <v>10</v>
      </c>
      <c r="L489" s="2149"/>
    </row>
    <row r="490" spans="1:13" ht="63" customHeight="1">
      <c r="A490" s="2140"/>
      <c r="B490" s="1305" t="s">
        <v>9289</v>
      </c>
      <c r="C490" s="1318" t="s">
        <v>9290</v>
      </c>
      <c r="D490" s="720" t="s">
        <v>9291</v>
      </c>
      <c r="E490" s="2165" t="s">
        <v>8</v>
      </c>
      <c r="F490" s="721" t="s">
        <v>799</v>
      </c>
      <c r="G490" s="1309" t="s">
        <v>46</v>
      </c>
      <c r="H490" s="1316">
        <v>1</v>
      </c>
      <c r="I490" s="1297" t="s">
        <v>8525</v>
      </c>
      <c r="J490" s="1297">
        <v>15</v>
      </c>
      <c r="K490" s="1297">
        <v>10</v>
      </c>
      <c r="L490" s="2148" t="s">
        <v>14815</v>
      </c>
    </row>
    <row r="491" spans="1:13" ht="63" customHeight="1">
      <c r="A491" s="2140"/>
      <c r="B491" s="1305" t="s">
        <v>9289</v>
      </c>
      <c r="C491" s="1318" t="s">
        <v>9290</v>
      </c>
      <c r="D491" s="720" t="s">
        <v>9291</v>
      </c>
      <c r="E491" s="2167"/>
      <c r="F491" s="721" t="s">
        <v>799</v>
      </c>
      <c r="G491" s="1309" t="s">
        <v>46</v>
      </c>
      <c r="H491" s="1316">
        <v>1</v>
      </c>
      <c r="I491" s="1297" t="s">
        <v>8528</v>
      </c>
      <c r="J491" s="1297">
        <v>18</v>
      </c>
      <c r="K491" s="1297">
        <v>10</v>
      </c>
      <c r="L491" s="2149"/>
    </row>
    <row r="492" spans="1:13" ht="63">
      <c r="A492" s="1297">
        <v>51</v>
      </c>
      <c r="B492" s="388" t="s">
        <v>1780</v>
      </c>
      <c r="C492" s="9" t="s">
        <v>3638</v>
      </c>
      <c r="D492" s="382" t="s">
        <v>9296</v>
      </c>
      <c r="E492" s="1309" t="s">
        <v>8</v>
      </c>
      <c r="F492" s="1309" t="s">
        <v>799</v>
      </c>
      <c r="G492" s="1309" t="s">
        <v>46</v>
      </c>
      <c r="H492" s="1316">
        <v>1</v>
      </c>
      <c r="I492" s="1297" t="s">
        <v>9297</v>
      </c>
      <c r="J492" s="1297">
        <v>19006</v>
      </c>
      <c r="K492" s="1297">
        <v>8.5</v>
      </c>
      <c r="L492" s="730" t="s">
        <v>9298</v>
      </c>
    </row>
    <row r="493" spans="1:13" ht="63">
      <c r="A493" s="1297">
        <v>52</v>
      </c>
      <c r="B493" s="388" t="s">
        <v>9299</v>
      </c>
      <c r="C493" s="9" t="s">
        <v>9300</v>
      </c>
      <c r="D493" s="382" t="s">
        <v>9301</v>
      </c>
      <c r="E493" s="1309" t="s">
        <v>8</v>
      </c>
      <c r="F493" s="1309" t="s">
        <v>799</v>
      </c>
      <c r="G493" s="1309" t="s">
        <v>46</v>
      </c>
      <c r="H493" s="1316">
        <v>1</v>
      </c>
      <c r="I493" s="1297" t="s">
        <v>9302</v>
      </c>
      <c r="J493" s="1297">
        <v>220203</v>
      </c>
      <c r="K493" s="1297">
        <v>10</v>
      </c>
      <c r="L493" s="730" t="s">
        <v>9303</v>
      </c>
    </row>
    <row r="494" spans="1:13" s="391" customFormat="1" ht="63" customHeight="1">
      <c r="A494" s="1740">
        <v>53</v>
      </c>
      <c r="B494" s="721" t="s">
        <v>9304</v>
      </c>
      <c r="C494" s="381" t="s">
        <v>9305</v>
      </c>
      <c r="D494" s="721" t="s">
        <v>9306</v>
      </c>
      <c r="E494" s="2161" t="s">
        <v>8</v>
      </c>
      <c r="F494" s="721" t="s">
        <v>799</v>
      </c>
      <c r="G494" s="1309" t="s">
        <v>46</v>
      </c>
      <c r="H494" s="1331">
        <v>1</v>
      </c>
      <c r="I494" s="1331" t="s">
        <v>9307</v>
      </c>
      <c r="J494" s="394">
        <v>17181</v>
      </c>
      <c r="K494" s="394">
        <v>6</v>
      </c>
      <c r="L494" s="2163" t="s">
        <v>9308</v>
      </c>
      <c r="M494" s="733"/>
    </row>
    <row r="495" spans="1:13" s="391" customFormat="1" ht="63" customHeight="1">
      <c r="A495" s="1742"/>
      <c r="B495" s="721" t="s">
        <v>9304</v>
      </c>
      <c r="C495" s="381" t="s">
        <v>9305</v>
      </c>
      <c r="D495" s="721" t="s">
        <v>9306</v>
      </c>
      <c r="E495" s="2162"/>
      <c r="F495" s="721" t="s">
        <v>799</v>
      </c>
      <c r="G495" s="1309" t="s">
        <v>46</v>
      </c>
      <c r="H495" s="1331">
        <v>1</v>
      </c>
      <c r="I495" s="1331" t="s">
        <v>9309</v>
      </c>
      <c r="J495" s="394">
        <v>29876</v>
      </c>
      <c r="K495" s="394">
        <v>5.5</v>
      </c>
      <c r="L495" s="2164"/>
      <c r="M495" s="733"/>
    </row>
    <row r="496" spans="1:13" ht="63">
      <c r="A496" s="2140">
        <v>54</v>
      </c>
      <c r="B496" s="388" t="s">
        <v>9310</v>
      </c>
      <c r="C496" s="9" t="s">
        <v>9311</v>
      </c>
      <c r="D496" s="720" t="s">
        <v>9312</v>
      </c>
      <c r="E496" s="1299" t="s">
        <v>8</v>
      </c>
      <c r="F496" s="1309" t="s">
        <v>799</v>
      </c>
      <c r="G496" s="1309" t="s">
        <v>46</v>
      </c>
      <c r="H496" s="1297">
        <v>1</v>
      </c>
      <c r="I496" s="1297" t="s">
        <v>9313</v>
      </c>
      <c r="J496" s="1297">
        <v>24712</v>
      </c>
      <c r="K496" s="1297">
        <v>10</v>
      </c>
      <c r="L496" s="730" t="s">
        <v>9314</v>
      </c>
    </row>
    <row r="497" spans="1:12" ht="63">
      <c r="A497" s="2140"/>
      <c r="B497" s="388" t="s">
        <v>9310</v>
      </c>
      <c r="C497" s="9" t="s">
        <v>9311</v>
      </c>
      <c r="D497" s="720" t="s">
        <v>9312</v>
      </c>
      <c r="E497" s="1299" t="s">
        <v>8</v>
      </c>
      <c r="F497" s="1309" t="s">
        <v>799</v>
      </c>
      <c r="G497" s="1309" t="s">
        <v>46</v>
      </c>
      <c r="H497" s="1297">
        <v>1</v>
      </c>
      <c r="I497" s="1297" t="s">
        <v>9315</v>
      </c>
      <c r="J497" s="1297">
        <v>3526</v>
      </c>
      <c r="K497" s="1297">
        <v>10</v>
      </c>
      <c r="L497" s="730" t="s">
        <v>9316</v>
      </c>
    </row>
    <row r="498" spans="1:12" ht="63">
      <c r="A498" s="1734">
        <v>55</v>
      </c>
      <c r="B498" s="1305" t="s">
        <v>9317</v>
      </c>
      <c r="C498" s="1318" t="s">
        <v>9318</v>
      </c>
      <c r="D498" s="382" t="s">
        <v>9319</v>
      </c>
      <c r="E498" s="1309" t="s">
        <v>8</v>
      </c>
      <c r="F498" s="1309" t="s">
        <v>799</v>
      </c>
      <c r="G498" s="1309" t="s">
        <v>46</v>
      </c>
      <c r="H498" s="1316">
        <v>1</v>
      </c>
      <c r="I498" s="1297" t="s">
        <v>9320</v>
      </c>
      <c r="J498" s="1297" t="s">
        <v>9321</v>
      </c>
      <c r="K498" s="1297">
        <v>8</v>
      </c>
      <c r="L498" s="730" t="s">
        <v>9322</v>
      </c>
    </row>
    <row r="499" spans="1:12" ht="63">
      <c r="A499" s="1509"/>
      <c r="B499" s="1305" t="s">
        <v>9317</v>
      </c>
      <c r="C499" s="1318" t="s">
        <v>9318</v>
      </c>
      <c r="D499" s="382" t="s">
        <v>9319</v>
      </c>
      <c r="E499" s="1309" t="s">
        <v>8</v>
      </c>
      <c r="F499" s="1309" t="s">
        <v>799</v>
      </c>
      <c r="G499" s="1309" t="s">
        <v>46</v>
      </c>
      <c r="H499" s="1316">
        <v>1</v>
      </c>
      <c r="I499" s="1297" t="s">
        <v>9323</v>
      </c>
      <c r="J499" s="1297" t="s">
        <v>9324</v>
      </c>
      <c r="K499" s="1297">
        <v>8</v>
      </c>
      <c r="L499" s="730" t="s">
        <v>9325</v>
      </c>
    </row>
    <row r="500" spans="1:12" ht="63">
      <c r="A500" s="1509"/>
      <c r="B500" s="1305" t="s">
        <v>9317</v>
      </c>
      <c r="C500" s="1318" t="s">
        <v>9318</v>
      </c>
      <c r="D500" s="382" t="s">
        <v>9319</v>
      </c>
      <c r="E500" s="1309" t="s">
        <v>8</v>
      </c>
      <c r="F500" s="1309" t="s">
        <v>799</v>
      </c>
      <c r="G500" s="1309" t="s">
        <v>46</v>
      </c>
      <c r="H500" s="1316">
        <v>1</v>
      </c>
      <c r="I500" s="1297" t="s">
        <v>9326</v>
      </c>
      <c r="J500" s="1297" t="s">
        <v>9327</v>
      </c>
      <c r="K500" s="1297">
        <v>8</v>
      </c>
      <c r="L500" s="730" t="s">
        <v>9328</v>
      </c>
    </row>
    <row r="501" spans="1:12" ht="63">
      <c r="A501" s="1509"/>
      <c r="B501" s="1305" t="s">
        <v>9317</v>
      </c>
      <c r="C501" s="1318" t="s">
        <v>9318</v>
      </c>
      <c r="D501" s="382" t="s">
        <v>9319</v>
      </c>
      <c r="E501" s="1309" t="s">
        <v>8</v>
      </c>
      <c r="F501" s="1309" t="s">
        <v>799</v>
      </c>
      <c r="G501" s="1309" t="s">
        <v>46</v>
      </c>
      <c r="H501" s="1316">
        <v>1</v>
      </c>
      <c r="I501" s="1297" t="s">
        <v>9329</v>
      </c>
      <c r="J501" s="1297" t="s">
        <v>9330</v>
      </c>
      <c r="K501" s="1297">
        <v>8</v>
      </c>
      <c r="L501" s="730" t="s">
        <v>9025</v>
      </c>
    </row>
    <row r="502" spans="1:12" ht="63">
      <c r="A502" s="1509"/>
      <c r="B502" s="1305" t="s">
        <v>9317</v>
      </c>
      <c r="C502" s="1318" t="s">
        <v>9318</v>
      </c>
      <c r="D502" s="382" t="s">
        <v>9319</v>
      </c>
      <c r="E502" s="1309" t="s">
        <v>8</v>
      </c>
      <c r="F502" s="1309" t="s">
        <v>799</v>
      </c>
      <c r="G502" s="1309" t="s">
        <v>46</v>
      </c>
      <c r="H502" s="1316">
        <v>1</v>
      </c>
      <c r="I502" s="1297" t="s">
        <v>9331</v>
      </c>
      <c r="J502" s="1297" t="s">
        <v>9332</v>
      </c>
      <c r="K502" s="1297">
        <v>8</v>
      </c>
      <c r="L502" s="730" t="s">
        <v>9333</v>
      </c>
    </row>
    <row r="503" spans="1:12" ht="63">
      <c r="A503" s="1509"/>
      <c r="B503" s="1305" t="s">
        <v>9317</v>
      </c>
      <c r="C503" s="1318" t="s">
        <v>9318</v>
      </c>
      <c r="D503" s="382" t="s">
        <v>9319</v>
      </c>
      <c r="E503" s="1309" t="s">
        <v>8</v>
      </c>
      <c r="F503" s="1309" t="s">
        <v>799</v>
      </c>
      <c r="G503" s="1309" t="s">
        <v>46</v>
      </c>
      <c r="H503" s="1316">
        <v>1</v>
      </c>
      <c r="I503" s="1297" t="s">
        <v>9334</v>
      </c>
      <c r="J503" s="1297" t="s">
        <v>9335</v>
      </c>
      <c r="K503" s="1297">
        <v>8</v>
      </c>
      <c r="L503" s="730" t="s">
        <v>9336</v>
      </c>
    </row>
    <row r="504" spans="1:12" ht="63">
      <c r="A504" s="1509"/>
      <c r="B504" s="1305" t="s">
        <v>9317</v>
      </c>
      <c r="C504" s="1318" t="s">
        <v>9318</v>
      </c>
      <c r="D504" s="382" t="s">
        <v>9319</v>
      </c>
      <c r="E504" s="1309" t="s">
        <v>8</v>
      </c>
      <c r="F504" s="1309" t="s">
        <v>799</v>
      </c>
      <c r="G504" s="1309" t="s">
        <v>46</v>
      </c>
      <c r="H504" s="1316">
        <v>1</v>
      </c>
      <c r="I504" s="1297" t="s">
        <v>9337</v>
      </c>
      <c r="J504" s="1297" t="s">
        <v>9338</v>
      </c>
      <c r="K504" s="1297">
        <v>8</v>
      </c>
      <c r="L504" s="730" t="s">
        <v>9339</v>
      </c>
    </row>
    <row r="505" spans="1:12" ht="63">
      <c r="A505" s="1530"/>
      <c r="B505" s="1305" t="s">
        <v>9317</v>
      </c>
      <c r="C505" s="1318" t="s">
        <v>9318</v>
      </c>
      <c r="D505" s="382" t="s">
        <v>9319</v>
      </c>
      <c r="E505" s="1309" t="s">
        <v>8</v>
      </c>
      <c r="F505" s="1309" t="s">
        <v>799</v>
      </c>
      <c r="G505" s="1309" t="s">
        <v>46</v>
      </c>
      <c r="H505" s="1316">
        <v>1</v>
      </c>
      <c r="I505" s="1297" t="s">
        <v>9340</v>
      </c>
      <c r="J505" s="1297" t="s">
        <v>9341</v>
      </c>
      <c r="K505" s="1297">
        <v>8</v>
      </c>
      <c r="L505" s="730" t="s">
        <v>9342</v>
      </c>
    </row>
    <row r="506" spans="1:12" ht="63">
      <c r="A506" s="1734">
        <v>56</v>
      </c>
      <c r="B506" s="720" t="s">
        <v>9343</v>
      </c>
      <c r="C506" s="1318" t="s">
        <v>9344</v>
      </c>
      <c r="D506" s="720" t="s">
        <v>9345</v>
      </c>
      <c r="E506" s="1309" t="s">
        <v>8</v>
      </c>
      <c r="F506" s="1309" t="s">
        <v>799</v>
      </c>
      <c r="G506" s="1309" t="s">
        <v>46</v>
      </c>
      <c r="H506" s="1316">
        <v>1</v>
      </c>
      <c r="I506" s="386" t="s">
        <v>9346</v>
      </c>
      <c r="J506" s="395" t="s">
        <v>9347</v>
      </c>
      <c r="K506" s="395">
        <v>8</v>
      </c>
      <c r="L506" s="730" t="s">
        <v>9348</v>
      </c>
    </row>
    <row r="507" spans="1:12" ht="63">
      <c r="A507" s="1509"/>
      <c r="B507" s="720" t="s">
        <v>9343</v>
      </c>
      <c r="C507" s="1318" t="s">
        <v>9344</v>
      </c>
      <c r="D507" s="720" t="s">
        <v>9349</v>
      </c>
      <c r="E507" s="1309" t="s">
        <v>8</v>
      </c>
      <c r="F507" s="1309" t="s">
        <v>799</v>
      </c>
      <c r="G507" s="1309" t="s">
        <v>46</v>
      </c>
      <c r="H507" s="1316">
        <v>1</v>
      </c>
      <c r="I507" s="386" t="s">
        <v>9350</v>
      </c>
      <c r="J507" s="386" t="s">
        <v>9351</v>
      </c>
      <c r="K507" s="386">
        <v>5</v>
      </c>
      <c r="L507" s="730" t="s">
        <v>9352</v>
      </c>
    </row>
    <row r="508" spans="1:12" ht="63">
      <c r="A508" s="1509"/>
      <c r="B508" s="720" t="s">
        <v>9343</v>
      </c>
      <c r="C508" s="1318" t="s">
        <v>9344</v>
      </c>
      <c r="D508" s="720" t="s">
        <v>9349</v>
      </c>
      <c r="E508" s="1309" t="s">
        <v>8</v>
      </c>
      <c r="F508" s="1309" t="s">
        <v>799</v>
      </c>
      <c r="G508" s="1309" t="s">
        <v>46</v>
      </c>
      <c r="H508" s="1316">
        <v>1</v>
      </c>
      <c r="I508" s="386" t="s">
        <v>9353</v>
      </c>
      <c r="J508" s="386" t="s">
        <v>9354</v>
      </c>
      <c r="K508" s="386">
        <v>8</v>
      </c>
      <c r="L508" s="730" t="s">
        <v>9355</v>
      </c>
    </row>
    <row r="509" spans="1:12" ht="63">
      <c r="A509" s="1509"/>
      <c r="B509" s="720" t="s">
        <v>9343</v>
      </c>
      <c r="C509" s="1318" t="s">
        <v>9344</v>
      </c>
      <c r="D509" s="720" t="s">
        <v>9349</v>
      </c>
      <c r="E509" s="1309" t="s">
        <v>8</v>
      </c>
      <c r="F509" s="1309" t="s">
        <v>799</v>
      </c>
      <c r="G509" s="1309" t="s">
        <v>46</v>
      </c>
      <c r="H509" s="1316">
        <v>1</v>
      </c>
      <c r="I509" s="386" t="s">
        <v>9356</v>
      </c>
      <c r="J509" s="386" t="s">
        <v>9357</v>
      </c>
      <c r="K509" s="386">
        <v>8</v>
      </c>
      <c r="L509" s="730" t="s">
        <v>9358</v>
      </c>
    </row>
    <row r="510" spans="1:12" ht="63">
      <c r="A510" s="1509"/>
      <c r="B510" s="720" t="s">
        <v>9343</v>
      </c>
      <c r="C510" s="1318" t="s">
        <v>9344</v>
      </c>
      <c r="D510" s="720" t="s">
        <v>9349</v>
      </c>
      <c r="E510" s="1309" t="s">
        <v>8</v>
      </c>
      <c r="F510" s="1309" t="s">
        <v>799</v>
      </c>
      <c r="G510" s="1309" t="s">
        <v>46</v>
      </c>
      <c r="H510" s="1316">
        <v>1</v>
      </c>
      <c r="I510" s="386" t="s">
        <v>9359</v>
      </c>
      <c r="J510" s="386" t="s">
        <v>9360</v>
      </c>
      <c r="K510" s="386">
        <v>8</v>
      </c>
      <c r="L510" s="730" t="s">
        <v>9361</v>
      </c>
    </row>
    <row r="511" spans="1:12" ht="63">
      <c r="A511" s="1509"/>
      <c r="B511" s="720" t="s">
        <v>9343</v>
      </c>
      <c r="C511" s="1318" t="s">
        <v>9344</v>
      </c>
      <c r="D511" s="720" t="s">
        <v>9349</v>
      </c>
      <c r="E511" s="1309" t="s">
        <v>8</v>
      </c>
      <c r="F511" s="1309" t="s">
        <v>799</v>
      </c>
      <c r="G511" s="1309" t="s">
        <v>46</v>
      </c>
      <c r="H511" s="1316">
        <v>1</v>
      </c>
      <c r="I511" s="386" t="s">
        <v>9362</v>
      </c>
      <c r="J511" s="386" t="s">
        <v>9363</v>
      </c>
      <c r="K511" s="386">
        <v>5</v>
      </c>
      <c r="L511" s="730" t="s">
        <v>9364</v>
      </c>
    </row>
    <row r="512" spans="1:12" ht="63">
      <c r="A512" s="1509"/>
      <c r="B512" s="720" t="s">
        <v>9343</v>
      </c>
      <c r="C512" s="1318" t="s">
        <v>9344</v>
      </c>
      <c r="D512" s="720" t="s">
        <v>9349</v>
      </c>
      <c r="E512" s="1309" t="s">
        <v>8</v>
      </c>
      <c r="F512" s="1309" t="s">
        <v>799</v>
      </c>
      <c r="G512" s="1309" t="s">
        <v>46</v>
      </c>
      <c r="H512" s="1316">
        <v>1</v>
      </c>
      <c r="I512" s="386" t="s">
        <v>9365</v>
      </c>
      <c r="J512" s="386" t="s">
        <v>9366</v>
      </c>
      <c r="K512" s="386">
        <v>8</v>
      </c>
      <c r="L512" s="730" t="s">
        <v>9367</v>
      </c>
    </row>
    <row r="513" spans="1:12" ht="78.75">
      <c r="A513" s="1509"/>
      <c r="B513" s="720" t="s">
        <v>9343</v>
      </c>
      <c r="C513" s="1318" t="s">
        <v>9344</v>
      </c>
      <c r="D513" s="720" t="s">
        <v>9349</v>
      </c>
      <c r="E513" s="1309" t="s">
        <v>8</v>
      </c>
      <c r="F513" s="1309" t="s">
        <v>799</v>
      </c>
      <c r="G513" s="1309" t="s">
        <v>46</v>
      </c>
      <c r="H513" s="1316">
        <v>1</v>
      </c>
      <c r="I513" s="386" t="s">
        <v>9368</v>
      </c>
      <c r="J513" s="386" t="s">
        <v>9369</v>
      </c>
      <c r="K513" s="386">
        <v>8</v>
      </c>
      <c r="L513" s="730" t="s">
        <v>9370</v>
      </c>
    </row>
    <row r="514" spans="1:12" ht="94.5">
      <c r="A514" s="1509"/>
      <c r="B514" s="720" t="s">
        <v>9343</v>
      </c>
      <c r="C514" s="1318" t="s">
        <v>9344</v>
      </c>
      <c r="D514" s="720" t="s">
        <v>9349</v>
      </c>
      <c r="E514" s="1309" t="s">
        <v>8</v>
      </c>
      <c r="F514" s="1309" t="s">
        <v>799</v>
      </c>
      <c r="G514" s="1309" t="s">
        <v>46</v>
      </c>
      <c r="H514" s="1316">
        <v>1</v>
      </c>
      <c r="I514" s="386" t="s">
        <v>9371</v>
      </c>
      <c r="J514" s="386" t="s">
        <v>9372</v>
      </c>
      <c r="K514" s="386">
        <v>5</v>
      </c>
      <c r="L514" s="730" t="s">
        <v>9373</v>
      </c>
    </row>
    <row r="515" spans="1:12" ht="94.5">
      <c r="A515" s="1509"/>
      <c r="B515" s="720" t="s">
        <v>9343</v>
      </c>
      <c r="C515" s="1318" t="s">
        <v>9344</v>
      </c>
      <c r="D515" s="720" t="s">
        <v>9349</v>
      </c>
      <c r="E515" s="1309" t="s">
        <v>8</v>
      </c>
      <c r="F515" s="1309" t="s">
        <v>799</v>
      </c>
      <c r="G515" s="1309" t="s">
        <v>46</v>
      </c>
      <c r="H515" s="1316">
        <v>1</v>
      </c>
      <c r="I515" s="386" t="s">
        <v>9374</v>
      </c>
      <c r="J515" s="386" t="s">
        <v>9375</v>
      </c>
      <c r="K515" s="386">
        <v>8</v>
      </c>
      <c r="L515" s="730" t="s">
        <v>9376</v>
      </c>
    </row>
    <row r="516" spans="1:12" ht="63">
      <c r="A516" s="1509"/>
      <c r="B516" s="720" t="s">
        <v>9343</v>
      </c>
      <c r="C516" s="1318" t="s">
        <v>9344</v>
      </c>
      <c r="D516" s="720" t="s">
        <v>9349</v>
      </c>
      <c r="E516" s="1309" t="s">
        <v>8</v>
      </c>
      <c r="F516" s="1309" t="s">
        <v>799</v>
      </c>
      <c r="G516" s="1309" t="s">
        <v>46</v>
      </c>
      <c r="H516" s="1316">
        <v>1</v>
      </c>
      <c r="I516" s="386" t="s">
        <v>9377</v>
      </c>
      <c r="J516" s="386" t="s">
        <v>9378</v>
      </c>
      <c r="K516" s="386">
        <v>8</v>
      </c>
      <c r="L516" s="730" t="s">
        <v>9379</v>
      </c>
    </row>
    <row r="517" spans="1:12" ht="78.75">
      <c r="A517" s="1509"/>
      <c r="B517" s="720" t="s">
        <v>9343</v>
      </c>
      <c r="C517" s="1318" t="s">
        <v>9344</v>
      </c>
      <c r="D517" s="720" t="s">
        <v>9349</v>
      </c>
      <c r="E517" s="1309" t="s">
        <v>8</v>
      </c>
      <c r="F517" s="1309" t="s">
        <v>799</v>
      </c>
      <c r="G517" s="1309" t="s">
        <v>46</v>
      </c>
      <c r="H517" s="1316">
        <v>1</v>
      </c>
      <c r="I517" s="386" t="s">
        <v>9380</v>
      </c>
      <c r="J517" s="386" t="s">
        <v>9381</v>
      </c>
      <c r="K517" s="386">
        <v>8</v>
      </c>
      <c r="L517" s="730" t="s">
        <v>9382</v>
      </c>
    </row>
    <row r="518" spans="1:12" ht="63">
      <c r="A518" s="1509"/>
      <c r="B518" s="720" t="s">
        <v>9343</v>
      </c>
      <c r="C518" s="1318" t="s">
        <v>9344</v>
      </c>
      <c r="D518" s="720" t="s">
        <v>9349</v>
      </c>
      <c r="E518" s="1309" t="s">
        <v>8</v>
      </c>
      <c r="F518" s="1309" t="s">
        <v>799</v>
      </c>
      <c r="G518" s="1309" t="s">
        <v>46</v>
      </c>
      <c r="H518" s="1316">
        <v>1</v>
      </c>
      <c r="I518" s="386" t="s">
        <v>9383</v>
      </c>
      <c r="J518" s="386" t="s">
        <v>9384</v>
      </c>
      <c r="K518" s="386">
        <v>8</v>
      </c>
      <c r="L518" s="730" t="s">
        <v>9385</v>
      </c>
    </row>
    <row r="519" spans="1:12" ht="63">
      <c r="A519" s="1509"/>
      <c r="B519" s="720" t="s">
        <v>9343</v>
      </c>
      <c r="C519" s="1318" t="s">
        <v>9344</v>
      </c>
      <c r="D519" s="720" t="s">
        <v>9349</v>
      </c>
      <c r="E519" s="1309" t="s">
        <v>8</v>
      </c>
      <c r="F519" s="1309" t="s">
        <v>799</v>
      </c>
      <c r="G519" s="1309" t="s">
        <v>46</v>
      </c>
      <c r="H519" s="1316">
        <v>1</v>
      </c>
      <c r="I519" s="386" t="s">
        <v>9386</v>
      </c>
      <c r="J519" s="1330" t="s">
        <v>9387</v>
      </c>
      <c r="K519" s="386">
        <v>8</v>
      </c>
      <c r="L519" s="730" t="s">
        <v>9388</v>
      </c>
    </row>
    <row r="520" spans="1:12" ht="63">
      <c r="A520" s="1509"/>
      <c r="B520" s="720" t="s">
        <v>9343</v>
      </c>
      <c r="C520" s="1318" t="s">
        <v>9344</v>
      </c>
      <c r="D520" s="720" t="s">
        <v>9349</v>
      </c>
      <c r="E520" s="1309" t="s">
        <v>8</v>
      </c>
      <c r="F520" s="1309" t="s">
        <v>799</v>
      </c>
      <c r="G520" s="1309" t="s">
        <v>46</v>
      </c>
      <c r="H520" s="1316">
        <v>1</v>
      </c>
      <c r="I520" s="386" t="s">
        <v>9389</v>
      </c>
      <c r="J520" s="1330" t="s">
        <v>9390</v>
      </c>
      <c r="K520" s="386">
        <v>8</v>
      </c>
      <c r="L520" s="730" t="s">
        <v>9391</v>
      </c>
    </row>
    <row r="521" spans="1:12" ht="63">
      <c r="A521" s="1530"/>
      <c r="B521" s="720" t="s">
        <v>9343</v>
      </c>
      <c r="C521" s="1318" t="s">
        <v>9344</v>
      </c>
      <c r="D521" s="720" t="s">
        <v>9349</v>
      </c>
      <c r="E521" s="1309" t="s">
        <v>8</v>
      </c>
      <c r="F521" s="1309" t="s">
        <v>799</v>
      </c>
      <c r="G521" s="1309" t="s">
        <v>46</v>
      </c>
      <c r="H521" s="1316">
        <v>1</v>
      </c>
      <c r="I521" s="386" t="s">
        <v>9392</v>
      </c>
      <c r="J521" s="386" t="s">
        <v>9393</v>
      </c>
      <c r="K521" s="386">
        <v>8</v>
      </c>
      <c r="L521" s="730" t="s">
        <v>9394</v>
      </c>
    </row>
    <row r="522" spans="1:12" ht="63">
      <c r="A522" s="1734">
        <v>57</v>
      </c>
      <c r="B522" s="382" t="s">
        <v>9395</v>
      </c>
      <c r="C522" s="9" t="s">
        <v>9396</v>
      </c>
      <c r="D522" s="382" t="s">
        <v>9397</v>
      </c>
      <c r="E522" s="1309" t="s">
        <v>8</v>
      </c>
      <c r="F522" s="1309" t="s">
        <v>799</v>
      </c>
      <c r="G522" s="1309" t="s">
        <v>46</v>
      </c>
      <c r="H522" s="1316">
        <v>1</v>
      </c>
      <c r="I522" s="1297" t="s">
        <v>9398</v>
      </c>
      <c r="J522" s="1297" t="s">
        <v>9399</v>
      </c>
      <c r="K522" s="1297">
        <v>10</v>
      </c>
      <c r="L522" s="730" t="s">
        <v>9400</v>
      </c>
    </row>
    <row r="523" spans="1:12" ht="63">
      <c r="A523" s="1509"/>
      <c r="B523" s="382" t="s">
        <v>9395</v>
      </c>
      <c r="C523" s="9" t="s">
        <v>9396</v>
      </c>
      <c r="D523" s="382" t="s">
        <v>9397</v>
      </c>
      <c r="E523" s="1309" t="s">
        <v>8</v>
      </c>
      <c r="F523" s="1309" t="s">
        <v>799</v>
      </c>
      <c r="G523" s="1309" t="s">
        <v>46</v>
      </c>
      <c r="H523" s="1316">
        <v>1</v>
      </c>
      <c r="I523" s="1297" t="s">
        <v>9401</v>
      </c>
      <c r="J523" s="1297" t="s">
        <v>9402</v>
      </c>
      <c r="K523" s="1297">
        <v>8</v>
      </c>
      <c r="L523" s="730" t="s">
        <v>9403</v>
      </c>
    </row>
    <row r="524" spans="1:12" ht="63">
      <c r="A524" s="1530"/>
      <c r="B524" s="382" t="s">
        <v>9395</v>
      </c>
      <c r="C524" s="9" t="s">
        <v>9396</v>
      </c>
      <c r="D524" s="382" t="s">
        <v>9397</v>
      </c>
      <c r="E524" s="1309" t="s">
        <v>8</v>
      </c>
      <c r="F524" s="1309" t="s">
        <v>799</v>
      </c>
      <c r="G524" s="1309" t="s">
        <v>46</v>
      </c>
      <c r="H524" s="1316">
        <v>1</v>
      </c>
      <c r="I524" s="1297" t="s">
        <v>9404</v>
      </c>
      <c r="J524" s="1297" t="s">
        <v>9405</v>
      </c>
      <c r="K524" s="1297">
        <v>8</v>
      </c>
      <c r="L524" s="730" t="s">
        <v>9400</v>
      </c>
    </row>
    <row r="525" spans="1:12" ht="63">
      <c r="A525" s="2140">
        <v>58</v>
      </c>
      <c r="B525" s="1305" t="s">
        <v>9406</v>
      </c>
      <c r="C525" s="1318" t="s">
        <v>9407</v>
      </c>
      <c r="D525" s="720" t="s">
        <v>9408</v>
      </c>
      <c r="E525" s="2144" t="s">
        <v>8</v>
      </c>
      <c r="F525" s="721" t="s">
        <v>799</v>
      </c>
      <c r="G525" s="1309" t="s">
        <v>46</v>
      </c>
      <c r="H525" s="1297">
        <v>1</v>
      </c>
      <c r="I525" s="1297" t="s">
        <v>9409</v>
      </c>
      <c r="J525" s="1297">
        <v>2427</v>
      </c>
      <c r="K525" s="1297">
        <v>6.5</v>
      </c>
      <c r="L525" s="2150" t="s">
        <v>9410</v>
      </c>
    </row>
    <row r="526" spans="1:12" ht="63" customHeight="1">
      <c r="A526" s="2140"/>
      <c r="B526" s="1305" t="s">
        <v>9406</v>
      </c>
      <c r="C526" s="1318" t="s">
        <v>9407</v>
      </c>
      <c r="D526" s="720" t="s">
        <v>9408</v>
      </c>
      <c r="E526" s="2145"/>
      <c r="F526" s="721" t="s">
        <v>799</v>
      </c>
      <c r="G526" s="1309" t="s">
        <v>46</v>
      </c>
      <c r="H526" s="1297">
        <v>1</v>
      </c>
      <c r="I526" s="1297" t="s">
        <v>9411</v>
      </c>
      <c r="J526" s="1297">
        <v>2430</v>
      </c>
      <c r="K526" s="1297">
        <v>6.5</v>
      </c>
      <c r="L526" s="2150"/>
    </row>
    <row r="527" spans="1:12" ht="63">
      <c r="A527" s="2140"/>
      <c r="B527" s="1305" t="s">
        <v>9406</v>
      </c>
      <c r="C527" s="1318" t="s">
        <v>9407</v>
      </c>
      <c r="D527" s="720" t="s">
        <v>9408</v>
      </c>
      <c r="E527" s="2144" t="s">
        <v>8</v>
      </c>
      <c r="F527" s="721" t="s">
        <v>799</v>
      </c>
      <c r="G527" s="1309" t="s">
        <v>46</v>
      </c>
      <c r="H527" s="1297">
        <v>1</v>
      </c>
      <c r="I527" s="1297" t="s">
        <v>9412</v>
      </c>
      <c r="J527" s="1297">
        <v>2440</v>
      </c>
      <c r="K527" s="1297">
        <v>6.5</v>
      </c>
      <c r="L527" s="2146" t="s">
        <v>9413</v>
      </c>
    </row>
    <row r="528" spans="1:12" ht="63">
      <c r="A528" s="2140"/>
      <c r="B528" s="1305" t="s">
        <v>9406</v>
      </c>
      <c r="C528" s="1318" t="s">
        <v>9407</v>
      </c>
      <c r="D528" s="720" t="s">
        <v>9408</v>
      </c>
      <c r="E528" s="2145"/>
      <c r="F528" s="721" t="s">
        <v>799</v>
      </c>
      <c r="G528" s="1309" t="s">
        <v>46</v>
      </c>
      <c r="H528" s="1297">
        <v>1</v>
      </c>
      <c r="I528" s="1307" t="s">
        <v>9414</v>
      </c>
      <c r="J528" s="1307">
        <v>2439</v>
      </c>
      <c r="K528" s="1307">
        <v>6.5</v>
      </c>
      <c r="L528" s="2158"/>
    </row>
    <row r="529" spans="1:12" ht="63">
      <c r="A529" s="2140"/>
      <c r="B529" s="1305" t="s">
        <v>9406</v>
      </c>
      <c r="C529" s="1318" t="s">
        <v>9407</v>
      </c>
      <c r="D529" s="720" t="s">
        <v>9408</v>
      </c>
      <c r="E529" s="2144" t="s">
        <v>8</v>
      </c>
      <c r="F529" s="721" t="s">
        <v>799</v>
      </c>
      <c r="G529" s="1309" t="s">
        <v>46</v>
      </c>
      <c r="H529" s="1297">
        <v>1</v>
      </c>
      <c r="I529" s="1307" t="s">
        <v>9415</v>
      </c>
      <c r="J529" s="1307">
        <v>3160</v>
      </c>
      <c r="K529" s="1307">
        <v>9.1999999999999993</v>
      </c>
      <c r="L529" s="2159" t="s">
        <v>9416</v>
      </c>
    </row>
    <row r="530" spans="1:12" ht="63">
      <c r="A530" s="2140"/>
      <c r="B530" s="1305" t="s">
        <v>9406</v>
      </c>
      <c r="C530" s="1318" t="s">
        <v>9407</v>
      </c>
      <c r="D530" s="720" t="s">
        <v>9408</v>
      </c>
      <c r="E530" s="2145"/>
      <c r="F530" s="721" t="s">
        <v>799</v>
      </c>
      <c r="G530" s="1309" t="s">
        <v>46</v>
      </c>
      <c r="H530" s="1297">
        <v>1</v>
      </c>
      <c r="I530" s="1297" t="s">
        <v>9417</v>
      </c>
      <c r="J530" s="1297">
        <v>3161</v>
      </c>
      <c r="K530" s="1297">
        <v>9.1999999999999993</v>
      </c>
      <c r="L530" s="2159"/>
    </row>
    <row r="531" spans="1:12" ht="63">
      <c r="A531" s="2140"/>
      <c r="B531" s="1305" t="s">
        <v>9406</v>
      </c>
      <c r="C531" s="1318" t="s">
        <v>9407</v>
      </c>
      <c r="D531" s="720" t="s">
        <v>9408</v>
      </c>
      <c r="E531" s="2151" t="s">
        <v>8</v>
      </c>
      <c r="F531" s="721" t="s">
        <v>799</v>
      </c>
      <c r="G531" s="1309" t="s">
        <v>46</v>
      </c>
      <c r="H531" s="1297">
        <v>1</v>
      </c>
      <c r="I531" s="1307" t="s">
        <v>9418</v>
      </c>
      <c r="J531" s="1307">
        <v>1735</v>
      </c>
      <c r="K531" s="1307">
        <v>4.5999999999999996</v>
      </c>
      <c r="L531" s="2153" t="s">
        <v>9419</v>
      </c>
    </row>
    <row r="532" spans="1:12" ht="63">
      <c r="A532" s="2140"/>
      <c r="B532" s="1305" t="s">
        <v>9406</v>
      </c>
      <c r="C532" s="1318" t="s">
        <v>9407</v>
      </c>
      <c r="D532" s="720" t="s">
        <v>9408</v>
      </c>
      <c r="E532" s="2160"/>
      <c r="F532" s="721" t="s">
        <v>799</v>
      </c>
      <c r="G532" s="1309" t="s">
        <v>46</v>
      </c>
      <c r="H532" s="1297">
        <v>1</v>
      </c>
      <c r="I532" s="1307" t="s">
        <v>8857</v>
      </c>
      <c r="J532" s="1307">
        <v>1732</v>
      </c>
      <c r="K532" s="1307">
        <v>4.5999999999999996</v>
      </c>
      <c r="L532" s="2154"/>
    </row>
    <row r="533" spans="1:12" ht="63">
      <c r="A533" s="2140"/>
      <c r="B533" s="1305" t="s">
        <v>9406</v>
      </c>
      <c r="C533" s="1318" t="s">
        <v>9407</v>
      </c>
      <c r="D533" s="720" t="s">
        <v>9408</v>
      </c>
      <c r="E533" s="388" t="s">
        <v>8</v>
      </c>
      <c r="F533" s="721" t="s">
        <v>799</v>
      </c>
      <c r="G533" s="1309" t="s">
        <v>46</v>
      </c>
      <c r="H533" s="1297">
        <v>1</v>
      </c>
      <c r="I533" s="1307" t="s">
        <v>8859</v>
      </c>
      <c r="J533" s="1307" t="s">
        <v>9420</v>
      </c>
      <c r="K533" s="1307">
        <v>4.8</v>
      </c>
      <c r="L533" s="734" t="s">
        <v>9421</v>
      </c>
    </row>
    <row r="534" spans="1:12" ht="63">
      <c r="A534" s="2140"/>
      <c r="B534" s="1305" t="s">
        <v>9406</v>
      </c>
      <c r="C534" s="1318" t="s">
        <v>9407</v>
      </c>
      <c r="D534" s="720" t="s">
        <v>9408</v>
      </c>
      <c r="E534" s="2151" t="s">
        <v>8</v>
      </c>
      <c r="F534" s="721" t="s">
        <v>799</v>
      </c>
      <c r="G534" s="1309" t="s">
        <v>46</v>
      </c>
      <c r="H534" s="1297">
        <v>1</v>
      </c>
      <c r="I534" s="1297" t="s">
        <v>9422</v>
      </c>
      <c r="J534" s="1297">
        <v>3159</v>
      </c>
      <c r="K534" s="1297">
        <v>9.1999999999999993</v>
      </c>
      <c r="L534" s="2153" t="s">
        <v>9423</v>
      </c>
    </row>
    <row r="535" spans="1:12" ht="63" customHeight="1">
      <c r="A535" s="2140"/>
      <c r="B535" s="1305" t="s">
        <v>9406</v>
      </c>
      <c r="C535" s="1318" t="s">
        <v>9407</v>
      </c>
      <c r="D535" s="720" t="s">
        <v>9408</v>
      </c>
      <c r="E535" s="2152"/>
      <c r="F535" s="721" t="s">
        <v>799</v>
      </c>
      <c r="G535" s="1309" t="s">
        <v>46</v>
      </c>
      <c r="H535" s="1297">
        <v>1</v>
      </c>
      <c r="I535" s="1297" t="s">
        <v>9424</v>
      </c>
      <c r="J535" s="1297">
        <v>3163</v>
      </c>
      <c r="K535" s="1297">
        <v>9.1999999999999993</v>
      </c>
      <c r="L535" s="2154"/>
    </row>
    <row r="536" spans="1:12" ht="63">
      <c r="A536" s="2140">
        <v>59</v>
      </c>
      <c r="B536" s="388" t="s">
        <v>9425</v>
      </c>
      <c r="C536" s="10" t="s">
        <v>9426</v>
      </c>
      <c r="D536" s="382" t="s">
        <v>9427</v>
      </c>
      <c r="E536" s="388" t="s">
        <v>8</v>
      </c>
      <c r="F536" s="724" t="s">
        <v>799</v>
      </c>
      <c r="G536" s="1309" t="s">
        <v>46</v>
      </c>
      <c r="H536" s="1297">
        <v>1</v>
      </c>
      <c r="I536" s="1297" t="s">
        <v>9428</v>
      </c>
      <c r="J536" s="1297">
        <v>592</v>
      </c>
      <c r="K536" s="1297">
        <v>8.5</v>
      </c>
      <c r="L536" s="730" t="s">
        <v>9429</v>
      </c>
    </row>
    <row r="537" spans="1:12" ht="63">
      <c r="A537" s="2140"/>
      <c r="B537" s="388" t="s">
        <v>9425</v>
      </c>
      <c r="C537" s="10" t="s">
        <v>9426</v>
      </c>
      <c r="D537" s="382" t="s">
        <v>9427</v>
      </c>
      <c r="E537" s="388" t="s">
        <v>8</v>
      </c>
      <c r="F537" s="724" t="s">
        <v>799</v>
      </c>
      <c r="G537" s="1309" t="s">
        <v>46</v>
      </c>
      <c r="H537" s="1297">
        <v>1</v>
      </c>
      <c r="I537" s="1297" t="s">
        <v>9430</v>
      </c>
      <c r="J537" s="1297">
        <v>590</v>
      </c>
      <c r="K537" s="1297">
        <v>8.5</v>
      </c>
      <c r="L537" s="730" t="s">
        <v>9431</v>
      </c>
    </row>
    <row r="538" spans="1:12" ht="63">
      <c r="A538" s="2140"/>
      <c r="B538" s="388" t="s">
        <v>9425</v>
      </c>
      <c r="C538" s="10" t="s">
        <v>9426</v>
      </c>
      <c r="D538" s="382" t="s">
        <v>9427</v>
      </c>
      <c r="E538" s="2148" t="s">
        <v>8</v>
      </c>
      <c r="F538" s="721" t="s">
        <v>799</v>
      </c>
      <c r="G538" s="1309" t="s">
        <v>46</v>
      </c>
      <c r="H538" s="1295">
        <v>1</v>
      </c>
      <c r="I538" s="1295" t="s">
        <v>13552</v>
      </c>
      <c r="J538" s="1295">
        <v>1865</v>
      </c>
      <c r="K538" s="1295">
        <v>10</v>
      </c>
      <c r="L538" s="2150" t="s">
        <v>8924</v>
      </c>
    </row>
    <row r="539" spans="1:12" ht="63">
      <c r="A539" s="2140"/>
      <c r="B539" s="388" t="s">
        <v>9425</v>
      </c>
      <c r="C539" s="10" t="s">
        <v>9426</v>
      </c>
      <c r="D539" s="382" t="s">
        <v>9427</v>
      </c>
      <c r="E539" s="2155"/>
      <c r="F539" s="721" t="s">
        <v>799</v>
      </c>
      <c r="G539" s="1309" t="s">
        <v>46</v>
      </c>
      <c r="H539" s="1295">
        <v>1</v>
      </c>
      <c r="I539" s="1295" t="s">
        <v>13553</v>
      </c>
      <c r="J539" s="1295">
        <v>1866</v>
      </c>
      <c r="K539" s="1295">
        <v>10</v>
      </c>
      <c r="L539" s="2150"/>
    </row>
    <row r="540" spans="1:12" ht="63" customHeight="1">
      <c r="A540" s="2140"/>
      <c r="B540" s="388" t="s">
        <v>9425</v>
      </c>
      <c r="C540" s="10" t="s">
        <v>9426</v>
      </c>
      <c r="D540" s="382" t="s">
        <v>9427</v>
      </c>
      <c r="E540" s="2142" t="s">
        <v>8</v>
      </c>
      <c r="F540" s="721" t="s">
        <v>799</v>
      </c>
      <c r="G540" s="1309" t="s">
        <v>46</v>
      </c>
      <c r="H540" s="1295">
        <v>1</v>
      </c>
      <c r="I540" s="1295" t="s">
        <v>13554</v>
      </c>
      <c r="J540" s="1295">
        <v>1769</v>
      </c>
      <c r="K540" s="1295">
        <v>4.5999999999999996</v>
      </c>
      <c r="L540" s="2146" t="s">
        <v>13555</v>
      </c>
    </row>
    <row r="541" spans="1:12" ht="63">
      <c r="A541" s="2140"/>
      <c r="B541" s="388" t="s">
        <v>9425</v>
      </c>
      <c r="C541" s="10" t="s">
        <v>9426</v>
      </c>
      <c r="D541" s="382" t="s">
        <v>9427</v>
      </c>
      <c r="E541" s="2142"/>
      <c r="F541" s="721" t="s">
        <v>799</v>
      </c>
      <c r="G541" s="1309" t="s">
        <v>46</v>
      </c>
      <c r="H541" s="1295">
        <v>1</v>
      </c>
      <c r="I541" s="1297" t="s">
        <v>13556</v>
      </c>
      <c r="J541" s="1297">
        <v>1749</v>
      </c>
      <c r="K541" s="1297">
        <v>4.5999999999999996</v>
      </c>
      <c r="L541" s="2147"/>
    </row>
    <row r="542" spans="1:12" ht="63">
      <c r="A542" s="2140"/>
      <c r="B542" s="753" t="s">
        <v>9425</v>
      </c>
      <c r="C542" s="452" t="s">
        <v>9426</v>
      </c>
      <c r="D542" s="750" t="s">
        <v>9427</v>
      </c>
      <c r="E542" s="2156" t="s">
        <v>8</v>
      </c>
      <c r="F542" s="746" t="s">
        <v>799</v>
      </c>
      <c r="G542" s="748" t="s">
        <v>46</v>
      </c>
      <c r="H542" s="4">
        <v>1</v>
      </c>
      <c r="I542" s="4" t="s">
        <v>13613</v>
      </c>
      <c r="J542" s="4">
        <v>17016</v>
      </c>
      <c r="K542" s="4">
        <v>4.5999999999999996</v>
      </c>
      <c r="L542" s="2148" t="s">
        <v>13614</v>
      </c>
    </row>
    <row r="543" spans="1:12" ht="63">
      <c r="A543" s="2140"/>
      <c r="B543" s="753" t="s">
        <v>9425</v>
      </c>
      <c r="C543" s="452" t="s">
        <v>9426</v>
      </c>
      <c r="D543" s="750" t="s">
        <v>9427</v>
      </c>
      <c r="E543" s="2157"/>
      <c r="F543" s="746" t="s">
        <v>799</v>
      </c>
      <c r="G543" s="748" t="s">
        <v>46</v>
      </c>
      <c r="H543" s="4">
        <v>1</v>
      </c>
      <c r="I543" s="4" t="s">
        <v>14124</v>
      </c>
      <c r="J543" s="538">
        <v>17018</v>
      </c>
      <c r="K543" s="4">
        <v>4.5999999999999996</v>
      </c>
      <c r="L543" s="2149"/>
    </row>
    <row r="544" spans="1:12" ht="63">
      <c r="A544" s="1739">
        <v>60</v>
      </c>
      <c r="B544" s="1299" t="s">
        <v>13451</v>
      </c>
      <c r="C544" s="10" t="s">
        <v>13452</v>
      </c>
      <c r="D544" s="382" t="s">
        <v>13557</v>
      </c>
      <c r="E544" s="388" t="s">
        <v>8</v>
      </c>
      <c r="F544" s="724" t="s">
        <v>799</v>
      </c>
      <c r="G544" s="1309" t="s">
        <v>46</v>
      </c>
      <c r="H544" s="1297">
        <v>1</v>
      </c>
      <c r="I544" s="1295" t="s">
        <v>13453</v>
      </c>
      <c r="J544" s="1295">
        <v>8618</v>
      </c>
      <c r="K544" s="1295">
        <v>10</v>
      </c>
      <c r="L544" s="730" t="s">
        <v>13454</v>
      </c>
    </row>
    <row r="545" spans="1:13" ht="69.75" customHeight="1">
      <c r="A545" s="1516"/>
      <c r="B545" s="1299" t="s">
        <v>13451</v>
      </c>
      <c r="C545" s="10" t="s">
        <v>13452</v>
      </c>
      <c r="D545" s="382" t="s">
        <v>13557</v>
      </c>
      <c r="E545" s="388" t="s">
        <v>8</v>
      </c>
      <c r="F545" s="724" t="s">
        <v>799</v>
      </c>
      <c r="G545" s="1309" t="s">
        <v>46</v>
      </c>
      <c r="H545" s="1297">
        <v>1</v>
      </c>
      <c r="I545" s="1297" t="s">
        <v>13976</v>
      </c>
      <c r="J545" s="1295">
        <v>2417</v>
      </c>
      <c r="K545" s="1295">
        <v>10</v>
      </c>
      <c r="L545" s="730" t="s">
        <v>13977</v>
      </c>
    </row>
    <row r="546" spans="1:13" ht="63">
      <c r="A546" s="1295">
        <v>61</v>
      </c>
      <c r="B546" s="1299" t="s">
        <v>13455</v>
      </c>
      <c r="C546" s="10" t="s">
        <v>13456</v>
      </c>
      <c r="D546" s="382" t="s">
        <v>13558</v>
      </c>
      <c r="E546" s="388" t="s">
        <v>8</v>
      </c>
      <c r="F546" s="724" t="s">
        <v>799</v>
      </c>
      <c r="G546" s="1309" t="s">
        <v>46</v>
      </c>
      <c r="H546" s="1297">
        <v>1</v>
      </c>
      <c r="I546" s="1295" t="s">
        <v>13457</v>
      </c>
      <c r="J546" s="1295">
        <v>542</v>
      </c>
      <c r="K546" s="1295">
        <v>10</v>
      </c>
      <c r="L546" s="730" t="s">
        <v>13458</v>
      </c>
    </row>
    <row r="547" spans="1:13" ht="63">
      <c r="A547" s="1739">
        <v>62</v>
      </c>
      <c r="B547" s="720" t="s">
        <v>13459</v>
      </c>
      <c r="C547" s="10" t="s">
        <v>13460</v>
      </c>
      <c r="D547" s="382" t="s">
        <v>13461</v>
      </c>
      <c r="E547" s="2144" t="s">
        <v>8</v>
      </c>
      <c r="F547" s="724" t="s">
        <v>799</v>
      </c>
      <c r="G547" s="1309" t="s">
        <v>46</v>
      </c>
      <c r="H547" s="1297">
        <v>1</v>
      </c>
      <c r="I547" s="1295" t="s">
        <v>13462</v>
      </c>
      <c r="J547" s="1295">
        <v>36075</v>
      </c>
      <c r="K547" s="1295">
        <v>5</v>
      </c>
      <c r="L547" s="2150" t="s">
        <v>13615</v>
      </c>
    </row>
    <row r="548" spans="1:13" ht="63">
      <c r="A548" s="1508"/>
      <c r="B548" s="720" t="s">
        <v>13459</v>
      </c>
      <c r="C548" s="10" t="s">
        <v>13460</v>
      </c>
      <c r="D548" s="382" t="s">
        <v>13461</v>
      </c>
      <c r="E548" s="2145"/>
      <c r="F548" s="724" t="s">
        <v>799</v>
      </c>
      <c r="G548" s="1309" t="s">
        <v>46</v>
      </c>
      <c r="H548" s="1297">
        <v>1</v>
      </c>
      <c r="I548" s="1295" t="s">
        <v>8461</v>
      </c>
      <c r="J548" s="1295">
        <v>54007</v>
      </c>
      <c r="K548" s="1295">
        <v>5</v>
      </c>
      <c r="L548" s="2150"/>
    </row>
    <row r="549" spans="1:13" ht="63">
      <c r="A549" s="1508"/>
      <c r="B549" s="720" t="s">
        <v>13459</v>
      </c>
      <c r="C549" s="10" t="s">
        <v>13460</v>
      </c>
      <c r="D549" s="382" t="s">
        <v>13461</v>
      </c>
      <c r="E549" s="1298" t="s">
        <v>8</v>
      </c>
      <c r="F549" s="724" t="s">
        <v>799</v>
      </c>
      <c r="G549" s="1309" t="s">
        <v>46</v>
      </c>
      <c r="H549" s="1297">
        <v>1</v>
      </c>
      <c r="I549" s="1295" t="s">
        <v>13553</v>
      </c>
      <c r="J549" s="1295">
        <v>50520</v>
      </c>
      <c r="K549" s="1295">
        <v>6</v>
      </c>
      <c r="L549" s="1302" t="s">
        <v>13559</v>
      </c>
    </row>
    <row r="550" spans="1:13" ht="63">
      <c r="A550" s="1508"/>
      <c r="B550" s="720" t="s">
        <v>13459</v>
      </c>
      <c r="C550" s="10" t="s">
        <v>13460</v>
      </c>
      <c r="D550" s="382" t="s">
        <v>13461</v>
      </c>
      <c r="E550" s="2141" t="s">
        <v>8</v>
      </c>
      <c r="F550" s="724" t="s">
        <v>799</v>
      </c>
      <c r="G550" s="1309" t="s">
        <v>46</v>
      </c>
      <c r="H550" s="1297">
        <v>1</v>
      </c>
      <c r="I550" s="1295" t="s">
        <v>13552</v>
      </c>
      <c r="J550" s="1295">
        <v>43516</v>
      </c>
      <c r="K550" s="1295">
        <v>4.97</v>
      </c>
      <c r="L550" s="2142" t="s">
        <v>13616</v>
      </c>
    </row>
    <row r="551" spans="1:13" ht="63">
      <c r="A551" s="1508"/>
      <c r="B551" s="720" t="s">
        <v>13459</v>
      </c>
      <c r="C551" s="10" t="s">
        <v>13460</v>
      </c>
      <c r="D551" s="382" t="s">
        <v>13461</v>
      </c>
      <c r="E551" s="2141"/>
      <c r="F551" s="724" t="s">
        <v>799</v>
      </c>
      <c r="G551" s="1309" t="s">
        <v>46</v>
      </c>
      <c r="H551" s="1297">
        <v>1</v>
      </c>
      <c r="I551" s="1295" t="s">
        <v>9557</v>
      </c>
      <c r="J551" s="1295">
        <v>47820</v>
      </c>
      <c r="K551" s="1295">
        <v>4.97</v>
      </c>
      <c r="L551" s="2142"/>
    </row>
    <row r="552" spans="1:13" ht="63">
      <c r="A552" s="1508"/>
      <c r="B552" s="720" t="s">
        <v>13459</v>
      </c>
      <c r="C552" s="10" t="s">
        <v>13460</v>
      </c>
      <c r="D552" s="382" t="s">
        <v>13461</v>
      </c>
      <c r="E552" s="1298" t="s">
        <v>8</v>
      </c>
      <c r="F552" s="724" t="s">
        <v>799</v>
      </c>
      <c r="G552" s="1309" t="s">
        <v>46</v>
      </c>
      <c r="H552" s="1297">
        <v>1</v>
      </c>
      <c r="I552" s="1295" t="s">
        <v>14021</v>
      </c>
      <c r="J552" s="4">
        <v>490</v>
      </c>
      <c r="K552" s="4">
        <v>5</v>
      </c>
      <c r="L552" s="749" t="s">
        <v>9140</v>
      </c>
    </row>
    <row r="553" spans="1:13" ht="63">
      <c r="A553" s="1508"/>
      <c r="B553" s="720" t="s">
        <v>13459</v>
      </c>
      <c r="C553" s="10" t="s">
        <v>13460</v>
      </c>
      <c r="D553" s="382" t="s">
        <v>13461</v>
      </c>
      <c r="E553" s="1298" t="s">
        <v>8</v>
      </c>
      <c r="F553" s="724" t="s">
        <v>799</v>
      </c>
      <c r="G553" s="1309" t="s">
        <v>46</v>
      </c>
      <c r="H553" s="1297">
        <v>1</v>
      </c>
      <c r="I553" s="1295" t="s">
        <v>14022</v>
      </c>
      <c r="J553" s="4">
        <v>3524</v>
      </c>
      <c r="K553" s="4">
        <v>10</v>
      </c>
      <c r="L553" s="749" t="s">
        <v>9141</v>
      </c>
    </row>
    <row r="554" spans="1:13" ht="63">
      <c r="A554" s="2143">
        <v>63</v>
      </c>
      <c r="B554" s="382" t="s">
        <v>13463</v>
      </c>
      <c r="C554" s="10" t="s">
        <v>13464</v>
      </c>
      <c r="D554" s="382" t="s">
        <v>13465</v>
      </c>
      <c r="E554" s="2144" t="s">
        <v>8</v>
      </c>
      <c r="F554" s="724" t="s">
        <v>799</v>
      </c>
      <c r="G554" s="1309" t="s">
        <v>46</v>
      </c>
      <c r="H554" s="1297">
        <v>1</v>
      </c>
      <c r="I554" s="1295" t="s">
        <v>13466</v>
      </c>
      <c r="J554" s="1295">
        <v>112</v>
      </c>
      <c r="K554" s="1295">
        <v>4</v>
      </c>
      <c r="L554" s="2146" t="s">
        <v>13560</v>
      </c>
    </row>
    <row r="555" spans="1:13" ht="63">
      <c r="A555" s="2143"/>
      <c r="B555" s="382" t="s">
        <v>13463</v>
      </c>
      <c r="C555" s="10" t="s">
        <v>13464</v>
      </c>
      <c r="D555" s="382" t="s">
        <v>13465</v>
      </c>
      <c r="E555" s="2145"/>
      <c r="F555" s="724" t="s">
        <v>799</v>
      </c>
      <c r="G555" s="1309" t="s">
        <v>46</v>
      </c>
      <c r="H555" s="1297">
        <v>1</v>
      </c>
      <c r="I555" s="1295" t="s">
        <v>13467</v>
      </c>
      <c r="J555" s="1295">
        <v>113</v>
      </c>
      <c r="K555" s="1295">
        <v>4</v>
      </c>
      <c r="L555" s="2147"/>
    </row>
    <row r="556" spans="1:13" ht="63">
      <c r="A556" s="1739">
        <v>64</v>
      </c>
      <c r="B556" s="382" t="s">
        <v>14816</v>
      </c>
      <c r="C556" s="10" t="s">
        <v>14817</v>
      </c>
      <c r="D556" s="382" t="s">
        <v>14818</v>
      </c>
      <c r="E556" s="2144" t="s">
        <v>8</v>
      </c>
      <c r="F556" s="724" t="s">
        <v>799</v>
      </c>
      <c r="G556" s="1309" t="s">
        <v>46</v>
      </c>
      <c r="H556" s="1297">
        <v>1</v>
      </c>
      <c r="I556" s="1295" t="s">
        <v>8628</v>
      </c>
      <c r="J556" s="1295" t="s">
        <v>14819</v>
      </c>
      <c r="K556" s="1295">
        <v>5</v>
      </c>
      <c r="L556" s="2148" t="s">
        <v>14820</v>
      </c>
    </row>
    <row r="557" spans="1:13" ht="63">
      <c r="A557" s="1516"/>
      <c r="B557" s="382" t="s">
        <v>14816</v>
      </c>
      <c r="C557" s="10" t="s">
        <v>14817</v>
      </c>
      <c r="D557" s="382" t="s">
        <v>14818</v>
      </c>
      <c r="E557" s="2145"/>
      <c r="F557" s="724" t="s">
        <v>799</v>
      </c>
      <c r="G557" s="1309" t="s">
        <v>46</v>
      </c>
      <c r="H557" s="1297">
        <v>1</v>
      </c>
      <c r="I557" s="1295" t="s">
        <v>8631</v>
      </c>
      <c r="J557" s="1295" t="s">
        <v>14821</v>
      </c>
      <c r="K557" s="1295">
        <v>5</v>
      </c>
      <c r="L557" s="2149"/>
    </row>
    <row r="558" spans="1:13">
      <c r="A558" s="91"/>
      <c r="B558" s="91"/>
      <c r="C558" s="754"/>
      <c r="D558" s="86"/>
      <c r="E558" s="755"/>
      <c r="F558" s="756"/>
      <c r="G558" s="757"/>
      <c r="H558" s="758"/>
      <c r="I558" s="91"/>
      <c r="J558" s="91"/>
      <c r="K558" s="91"/>
      <c r="L558" s="86"/>
      <c r="M558" s="1362"/>
    </row>
    <row r="559" spans="1:13">
      <c r="A559" s="91"/>
      <c r="B559" s="91"/>
      <c r="C559" s="754"/>
      <c r="D559" s="86"/>
      <c r="E559" s="755"/>
      <c r="F559" s="756"/>
      <c r="G559" s="757"/>
      <c r="H559" s="758"/>
      <c r="I559" s="91"/>
      <c r="J559" s="91"/>
      <c r="K559" s="91"/>
      <c r="L559" s="86"/>
    </row>
    <row r="560" spans="1:13">
      <c r="D560" s="396" t="s">
        <v>9432</v>
      </c>
    </row>
    <row r="561" spans="4:8" ht="30.75" customHeight="1">
      <c r="D561" s="2140" t="s">
        <v>2583</v>
      </c>
      <c r="E561" s="1298" t="s">
        <v>14822</v>
      </c>
      <c r="F561" s="1298" t="s">
        <v>14823</v>
      </c>
      <c r="G561" s="2141" t="s">
        <v>14824</v>
      </c>
      <c r="H561" s="2141"/>
    </row>
    <row r="562" spans="4:8" ht="27.75" customHeight="1">
      <c r="D562" s="2140"/>
      <c r="E562" s="1298" t="s">
        <v>9433</v>
      </c>
      <c r="F562" s="1298" t="s">
        <v>14825</v>
      </c>
      <c r="G562" s="2142" t="s">
        <v>14826</v>
      </c>
      <c r="H562" s="2142"/>
    </row>
    <row r="563" spans="4:8" ht="42" customHeight="1">
      <c r="D563" s="2140"/>
      <c r="E563" s="1298" t="s">
        <v>12427</v>
      </c>
      <c r="F563" s="1298" t="s">
        <v>13561</v>
      </c>
      <c r="G563" s="2141" t="s">
        <v>14310</v>
      </c>
      <c r="H563" s="2141"/>
    </row>
  </sheetData>
  <mergeCells count="308">
    <mergeCell ref="H1:K1"/>
    <mergeCell ref="L1:L2"/>
    <mergeCell ref="M1:M2"/>
    <mergeCell ref="A4:A9"/>
    <mergeCell ref="E5:E6"/>
    <mergeCell ref="L5:L6"/>
    <mergeCell ref="M5:M6"/>
    <mergeCell ref="E8:E9"/>
    <mergeCell ref="L8:L9"/>
    <mergeCell ref="B1:B2"/>
    <mergeCell ref="C1:C2"/>
    <mergeCell ref="D1:D2"/>
    <mergeCell ref="E1:E2"/>
    <mergeCell ref="F1:F2"/>
    <mergeCell ref="G1:G2"/>
    <mergeCell ref="A49:A75"/>
    <mergeCell ref="E49:E65"/>
    <mergeCell ref="L49:L65"/>
    <mergeCell ref="E74:E75"/>
    <mergeCell ref="L74:L75"/>
    <mergeCell ref="A76:A82"/>
    <mergeCell ref="L34:L37"/>
    <mergeCell ref="E38:E39"/>
    <mergeCell ref="L38:L39"/>
    <mergeCell ref="A40:A48"/>
    <mergeCell ref="E45:E46"/>
    <mergeCell ref="L45:L46"/>
    <mergeCell ref="E47:E48"/>
    <mergeCell ref="L47:L48"/>
    <mergeCell ref="A10:A39"/>
    <mergeCell ref="E10:E21"/>
    <mergeCell ref="L10:L21"/>
    <mergeCell ref="E22:E23"/>
    <mergeCell ref="L22:L23"/>
    <mergeCell ref="E27:E28"/>
    <mergeCell ref="L27:L28"/>
    <mergeCell ref="E29:E30"/>
    <mergeCell ref="L29:L30"/>
    <mergeCell ref="E34:E37"/>
    <mergeCell ref="A83:A84"/>
    <mergeCell ref="A85:A91"/>
    <mergeCell ref="E85:E90"/>
    <mergeCell ref="L85:L90"/>
    <mergeCell ref="A92:A111"/>
    <mergeCell ref="E107:E109"/>
    <mergeCell ref="L107:L109"/>
    <mergeCell ref="E110:E111"/>
    <mergeCell ref="L110:L111"/>
    <mergeCell ref="L127:L128"/>
    <mergeCell ref="E129:E130"/>
    <mergeCell ref="L129:L130"/>
    <mergeCell ref="E131:E132"/>
    <mergeCell ref="L131:L132"/>
    <mergeCell ref="E134:E135"/>
    <mergeCell ref="L134:L135"/>
    <mergeCell ref="A112:A219"/>
    <mergeCell ref="E112:E113"/>
    <mergeCell ref="L112:L113"/>
    <mergeCell ref="E114:E121"/>
    <mergeCell ref="L114:L121"/>
    <mergeCell ref="E122:E123"/>
    <mergeCell ref="L122:L123"/>
    <mergeCell ref="E125:E126"/>
    <mergeCell ref="L125:L126"/>
    <mergeCell ref="E127:E128"/>
    <mergeCell ref="E142:E144"/>
    <mergeCell ref="L142:L144"/>
    <mergeCell ref="E146:E147"/>
    <mergeCell ref="L146:L147"/>
    <mergeCell ref="E148:E149"/>
    <mergeCell ref="L148:L149"/>
    <mergeCell ref="E136:E137"/>
    <mergeCell ref="L136:L137"/>
    <mergeCell ref="E138:E139"/>
    <mergeCell ref="L138:L139"/>
    <mergeCell ref="E140:E141"/>
    <mergeCell ref="L140:L141"/>
    <mergeCell ref="E157:E158"/>
    <mergeCell ref="L157:L158"/>
    <mergeCell ref="E159:E160"/>
    <mergeCell ref="L159:L160"/>
    <mergeCell ref="E161:E162"/>
    <mergeCell ref="L161:L162"/>
    <mergeCell ref="E150:E151"/>
    <mergeCell ref="L150:L151"/>
    <mergeCell ref="E153:E154"/>
    <mergeCell ref="L153:L154"/>
    <mergeCell ref="E155:E156"/>
    <mergeCell ref="L155:L156"/>
    <mergeCell ref="E170:E171"/>
    <mergeCell ref="L170:L171"/>
    <mergeCell ref="E172:E173"/>
    <mergeCell ref="L172:L173"/>
    <mergeCell ref="E174:E176"/>
    <mergeCell ref="L174:L176"/>
    <mergeCell ref="E163:E165"/>
    <mergeCell ref="L163:L165"/>
    <mergeCell ref="E166:E167"/>
    <mergeCell ref="L166:L167"/>
    <mergeCell ref="E168:E169"/>
    <mergeCell ref="L168:L169"/>
    <mergeCell ref="E183:E184"/>
    <mergeCell ref="L183:L184"/>
    <mergeCell ref="E185:E186"/>
    <mergeCell ref="L185:L186"/>
    <mergeCell ref="E187:E188"/>
    <mergeCell ref="L187:L188"/>
    <mergeCell ref="E177:E178"/>
    <mergeCell ref="L177:L178"/>
    <mergeCell ref="E179:E180"/>
    <mergeCell ref="L179:L180"/>
    <mergeCell ref="E181:E182"/>
    <mergeCell ref="L181:L182"/>
    <mergeCell ref="E195:E197"/>
    <mergeCell ref="L195:L197"/>
    <mergeCell ref="E198:E199"/>
    <mergeCell ref="L198:L199"/>
    <mergeCell ref="E200:E201"/>
    <mergeCell ref="L200:L201"/>
    <mergeCell ref="E189:E190"/>
    <mergeCell ref="L189:L190"/>
    <mergeCell ref="E191:E192"/>
    <mergeCell ref="L191:L192"/>
    <mergeCell ref="E193:E194"/>
    <mergeCell ref="L193:L194"/>
    <mergeCell ref="E208:E209"/>
    <mergeCell ref="L208:L209"/>
    <mergeCell ref="E210:E211"/>
    <mergeCell ref="L210:L211"/>
    <mergeCell ref="E212:E215"/>
    <mergeCell ref="L212:L215"/>
    <mergeCell ref="E202:E203"/>
    <mergeCell ref="L202:L203"/>
    <mergeCell ref="E204:E205"/>
    <mergeCell ref="L204:L205"/>
    <mergeCell ref="E206:E207"/>
    <mergeCell ref="L206:L207"/>
    <mergeCell ref="E216:E219"/>
    <mergeCell ref="L216:L219"/>
    <mergeCell ref="A220:A225"/>
    <mergeCell ref="A226:A238"/>
    <mergeCell ref="A239:A254"/>
    <mergeCell ref="E239:E240"/>
    <mergeCell ref="L239:L240"/>
    <mergeCell ref="E241:E242"/>
    <mergeCell ref="L241:L242"/>
    <mergeCell ref="E244:E245"/>
    <mergeCell ref="A285:A286"/>
    <mergeCell ref="E285:E286"/>
    <mergeCell ref="L285:L286"/>
    <mergeCell ref="A287:A296"/>
    <mergeCell ref="E287:E296"/>
    <mergeCell ref="L287:L296"/>
    <mergeCell ref="L244:L245"/>
    <mergeCell ref="E247:E248"/>
    <mergeCell ref="L247:L248"/>
    <mergeCell ref="E253:E254"/>
    <mergeCell ref="L253:L254"/>
    <mergeCell ref="A255:A284"/>
    <mergeCell ref="E255:E268"/>
    <mergeCell ref="L255:L268"/>
    <mergeCell ref="E273:E274"/>
    <mergeCell ref="L273:L274"/>
    <mergeCell ref="A306:A324"/>
    <mergeCell ref="E306:E312"/>
    <mergeCell ref="L306:L312"/>
    <mergeCell ref="E319:E320"/>
    <mergeCell ref="L319:L320"/>
    <mergeCell ref="A325:A327"/>
    <mergeCell ref="E325:E326"/>
    <mergeCell ref="L325:L326"/>
    <mergeCell ref="A297:A301"/>
    <mergeCell ref="E297:E299"/>
    <mergeCell ref="L297:L299"/>
    <mergeCell ref="A302:A305"/>
    <mergeCell ref="E302:E303"/>
    <mergeCell ref="L302:L303"/>
    <mergeCell ref="E304:E305"/>
    <mergeCell ref="L304:L305"/>
    <mergeCell ref="A328:A330"/>
    <mergeCell ref="A332:A336"/>
    <mergeCell ref="E335:E336"/>
    <mergeCell ref="L335:L336"/>
    <mergeCell ref="A337:A340"/>
    <mergeCell ref="A341:A345"/>
    <mergeCell ref="E342:E343"/>
    <mergeCell ref="L342:L343"/>
    <mergeCell ref="E344:E345"/>
    <mergeCell ref="L344:L345"/>
    <mergeCell ref="A370:A376"/>
    <mergeCell ref="A377:A387"/>
    <mergeCell ref="A388:A394"/>
    <mergeCell ref="A395:A397"/>
    <mergeCell ref="A398:A405"/>
    <mergeCell ref="E398:E399"/>
    <mergeCell ref="L358:L359"/>
    <mergeCell ref="A362:A363"/>
    <mergeCell ref="A364:A369"/>
    <mergeCell ref="E366:E367"/>
    <mergeCell ref="L366:L367"/>
    <mergeCell ref="E368:E369"/>
    <mergeCell ref="L368:L369"/>
    <mergeCell ref="A346:A361"/>
    <mergeCell ref="E350:E351"/>
    <mergeCell ref="L350:L351"/>
    <mergeCell ref="E352:E353"/>
    <mergeCell ref="L352:L353"/>
    <mergeCell ref="E354:E355"/>
    <mergeCell ref="L354:L355"/>
    <mergeCell ref="E356:E357"/>
    <mergeCell ref="L356:L357"/>
    <mergeCell ref="E358:E359"/>
    <mergeCell ref="A410:A414"/>
    <mergeCell ref="E411:E412"/>
    <mergeCell ref="L411:L412"/>
    <mergeCell ref="A415:A416"/>
    <mergeCell ref="A417:A419"/>
    <mergeCell ref="A420:A421"/>
    <mergeCell ref="E420:E421"/>
    <mergeCell ref="L420:L421"/>
    <mergeCell ref="L398:L399"/>
    <mergeCell ref="E404:E405"/>
    <mergeCell ref="L404:L405"/>
    <mergeCell ref="A407:A408"/>
    <mergeCell ref="E407:E408"/>
    <mergeCell ref="L407:L408"/>
    <mergeCell ref="A431:A435"/>
    <mergeCell ref="A436:A438"/>
    <mergeCell ref="A440:A443"/>
    <mergeCell ref="E440:E441"/>
    <mergeCell ref="L440:L441"/>
    <mergeCell ref="E442:E443"/>
    <mergeCell ref="L442:L443"/>
    <mergeCell ref="A422:A430"/>
    <mergeCell ref="E422:E423"/>
    <mergeCell ref="L422:L423"/>
    <mergeCell ref="E424:E425"/>
    <mergeCell ref="L424:L425"/>
    <mergeCell ref="B429:B430"/>
    <mergeCell ref="C429:C430"/>
    <mergeCell ref="D429:D430"/>
    <mergeCell ref="E429:E430"/>
    <mergeCell ref="L429:L430"/>
    <mergeCell ref="L462:L463"/>
    <mergeCell ref="E464:E465"/>
    <mergeCell ref="L464:L465"/>
    <mergeCell ref="E471:E472"/>
    <mergeCell ref="L471:L472"/>
    <mergeCell ref="A480:A483"/>
    <mergeCell ref="E481:E482"/>
    <mergeCell ref="L481:L482"/>
    <mergeCell ref="A444:A478"/>
    <mergeCell ref="E444:E445"/>
    <mergeCell ref="L444:L445"/>
    <mergeCell ref="E446:E447"/>
    <mergeCell ref="L446:L447"/>
    <mergeCell ref="E448:E449"/>
    <mergeCell ref="L448:L449"/>
    <mergeCell ref="E451:E460"/>
    <mergeCell ref="L451:L460"/>
    <mergeCell ref="E462:E463"/>
    <mergeCell ref="A494:A495"/>
    <mergeCell ref="E494:E495"/>
    <mergeCell ref="L494:L495"/>
    <mergeCell ref="A496:A497"/>
    <mergeCell ref="A498:A505"/>
    <mergeCell ref="A506:A521"/>
    <mergeCell ref="A484:A485"/>
    <mergeCell ref="A487:A491"/>
    <mergeCell ref="E487:E489"/>
    <mergeCell ref="L487:L489"/>
    <mergeCell ref="E490:E491"/>
    <mergeCell ref="L490:L491"/>
    <mergeCell ref="A522:A524"/>
    <mergeCell ref="A525:A535"/>
    <mergeCell ref="E525:E526"/>
    <mergeCell ref="L525:L526"/>
    <mergeCell ref="E527:E528"/>
    <mergeCell ref="L527:L528"/>
    <mergeCell ref="E529:E530"/>
    <mergeCell ref="L529:L530"/>
    <mergeCell ref="E531:E532"/>
    <mergeCell ref="L531:L532"/>
    <mergeCell ref="A544:A545"/>
    <mergeCell ref="A547:A553"/>
    <mergeCell ref="E547:E548"/>
    <mergeCell ref="L547:L548"/>
    <mergeCell ref="E550:E551"/>
    <mergeCell ref="L550:L551"/>
    <mergeCell ref="E534:E535"/>
    <mergeCell ref="L534:L535"/>
    <mergeCell ref="A536:A543"/>
    <mergeCell ref="E538:E539"/>
    <mergeCell ref="L538:L539"/>
    <mergeCell ref="E540:E541"/>
    <mergeCell ref="L540:L541"/>
    <mergeCell ref="E542:E543"/>
    <mergeCell ref="L542:L543"/>
    <mergeCell ref="D561:D563"/>
    <mergeCell ref="G561:H561"/>
    <mergeCell ref="G562:H562"/>
    <mergeCell ref="G563:H563"/>
    <mergeCell ref="A554:A555"/>
    <mergeCell ref="E554:E555"/>
    <mergeCell ref="L554:L555"/>
    <mergeCell ref="A556:A557"/>
    <mergeCell ref="E556:E557"/>
    <mergeCell ref="L556:L557"/>
  </mergeCells>
  <pageMargins left="0.7" right="0.7" top="0.75" bottom="0.75" header="0.3" footer="0.3"/>
  <pageSetup paperSize="9" scale="10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5"/>
  <sheetViews>
    <sheetView tabSelected="1" topLeftCell="A852" zoomScale="80" zoomScaleNormal="80" workbookViewId="0">
      <selection activeCell="K860" sqref="K860"/>
    </sheetView>
  </sheetViews>
  <sheetFormatPr defaultRowHeight="15"/>
  <cols>
    <col min="1" max="1" width="6.7109375" style="75" customWidth="1"/>
    <col min="2" max="2" width="21.85546875" style="75" customWidth="1"/>
    <col min="3" max="3" width="16.7109375" style="75" customWidth="1"/>
    <col min="4" max="4" width="36.85546875" style="75" customWidth="1"/>
    <col min="5" max="5" width="17.28515625" style="75" customWidth="1"/>
    <col min="6" max="6" width="23.28515625" style="75" customWidth="1"/>
    <col min="7" max="7" width="19.85546875" style="75" customWidth="1"/>
    <col min="8" max="8" width="16.28515625" style="75" customWidth="1"/>
    <col min="9" max="9" width="25.140625" style="75" customWidth="1"/>
    <col min="10" max="10" width="17.28515625" style="75" customWidth="1"/>
    <col min="11" max="11" width="14.140625" style="75" customWidth="1"/>
    <col min="12" max="12" width="39.28515625" style="75" customWidth="1"/>
    <col min="13" max="16384" width="9.140625" style="75"/>
  </cols>
  <sheetData>
    <row r="1" spans="1:12">
      <c r="A1" s="1359" t="s">
        <v>0</v>
      </c>
      <c r="B1" s="1368" t="s">
        <v>29</v>
      </c>
      <c r="C1" s="1368" t="s">
        <v>3</v>
      </c>
      <c r="D1" s="1368" t="s">
        <v>4</v>
      </c>
      <c r="E1" s="1373" t="s">
        <v>790</v>
      </c>
      <c r="F1" s="1378" t="s">
        <v>1</v>
      </c>
      <c r="G1" s="1379" t="s">
        <v>4606</v>
      </c>
      <c r="H1" s="1375" t="s">
        <v>4607</v>
      </c>
      <c r="I1" s="1376"/>
      <c r="J1" s="1376"/>
      <c r="K1" s="1377"/>
      <c r="L1" s="1368" t="s">
        <v>2</v>
      </c>
    </row>
    <row r="2" spans="1:12" ht="42.75">
      <c r="A2" s="186"/>
      <c r="B2" s="1369"/>
      <c r="C2" s="1369"/>
      <c r="D2" s="1369"/>
      <c r="E2" s="1374"/>
      <c r="F2" s="1378"/>
      <c r="G2" s="1379"/>
      <c r="H2" s="1360" t="s">
        <v>793</v>
      </c>
      <c r="I2" s="1361" t="s">
        <v>794</v>
      </c>
      <c r="J2" s="1361" t="s">
        <v>795</v>
      </c>
      <c r="K2" s="1360" t="s">
        <v>4608</v>
      </c>
      <c r="L2" s="1369"/>
    </row>
    <row r="3" spans="1:12" ht="28.5" customHeight="1">
      <c r="A3" s="1342">
        <v>1</v>
      </c>
      <c r="B3" s="1342">
        <v>2</v>
      </c>
      <c r="C3" s="1342">
        <v>3</v>
      </c>
      <c r="D3" s="1342">
        <v>4</v>
      </c>
      <c r="E3" s="1342">
        <v>5</v>
      </c>
      <c r="F3" s="1345">
        <v>6</v>
      </c>
      <c r="G3" s="1345">
        <v>7</v>
      </c>
      <c r="H3" s="1345">
        <v>8</v>
      </c>
      <c r="I3" s="1345">
        <v>9</v>
      </c>
      <c r="J3" s="1345">
        <v>10</v>
      </c>
      <c r="K3" s="1345"/>
      <c r="L3" s="1342">
        <v>12</v>
      </c>
    </row>
    <row r="4" spans="1:12" ht="60">
      <c r="A4" s="1628" t="s">
        <v>838</v>
      </c>
      <c r="B4" s="1621" t="s">
        <v>4609</v>
      </c>
      <c r="C4" s="1621" t="s">
        <v>4610</v>
      </c>
      <c r="D4" s="1621" t="s">
        <v>4611</v>
      </c>
      <c r="E4" s="1621" t="s">
        <v>8</v>
      </c>
      <c r="F4" s="1621" t="s">
        <v>4612</v>
      </c>
      <c r="G4" s="1352" t="s">
        <v>4613</v>
      </c>
      <c r="H4" s="1621">
        <v>2</v>
      </c>
      <c r="I4" s="1352" t="s">
        <v>4614</v>
      </c>
      <c r="J4" s="1352">
        <v>1842</v>
      </c>
      <c r="K4" s="600">
        <v>6</v>
      </c>
      <c r="L4" s="1621" t="s">
        <v>4615</v>
      </c>
    </row>
    <row r="5" spans="1:12" ht="30">
      <c r="A5" s="1630"/>
      <c r="B5" s="1622"/>
      <c r="C5" s="1622"/>
      <c r="D5" s="1622"/>
      <c r="E5" s="1622"/>
      <c r="F5" s="1622"/>
      <c r="G5" s="1352" t="s">
        <v>4616</v>
      </c>
      <c r="H5" s="1622"/>
      <c r="I5" s="1352" t="s">
        <v>4617</v>
      </c>
      <c r="J5" s="1352">
        <v>629</v>
      </c>
      <c r="K5" s="600">
        <v>12</v>
      </c>
      <c r="L5" s="1622"/>
    </row>
    <row r="6" spans="1:12" ht="60">
      <c r="A6" s="1356" t="s">
        <v>844</v>
      </c>
      <c r="B6" s="1352" t="s">
        <v>4618</v>
      </c>
      <c r="C6" s="1352" t="s">
        <v>4619</v>
      </c>
      <c r="D6" s="1352" t="s">
        <v>4620</v>
      </c>
      <c r="E6" s="1350" t="s">
        <v>8</v>
      </c>
      <c r="F6" s="1352" t="s">
        <v>4612</v>
      </c>
      <c r="G6" s="1352" t="s">
        <v>4621</v>
      </c>
      <c r="H6" s="1352">
        <v>1</v>
      </c>
      <c r="I6" s="1352" t="s">
        <v>4622</v>
      </c>
      <c r="J6" s="1352">
        <v>1362</v>
      </c>
      <c r="K6" s="600">
        <v>9.9600000000000009</v>
      </c>
      <c r="L6" s="1352" t="s">
        <v>4623</v>
      </c>
    </row>
    <row r="7" spans="1:12" ht="60">
      <c r="A7" s="1356" t="s">
        <v>842</v>
      </c>
      <c r="B7" s="1352" t="s">
        <v>4624</v>
      </c>
      <c r="C7" s="1352" t="s">
        <v>4625</v>
      </c>
      <c r="D7" s="1352" t="s">
        <v>4626</v>
      </c>
      <c r="E7" s="1350" t="s">
        <v>8</v>
      </c>
      <c r="F7" s="1350" t="s">
        <v>4612</v>
      </c>
      <c r="G7" s="1352" t="s">
        <v>4627</v>
      </c>
      <c r="H7" s="1352">
        <v>1</v>
      </c>
      <c r="I7" s="1352" t="s">
        <v>4628</v>
      </c>
      <c r="J7" s="1352">
        <v>564</v>
      </c>
      <c r="K7" s="600">
        <v>14.16</v>
      </c>
      <c r="L7" s="1352" t="s">
        <v>4629</v>
      </c>
    </row>
    <row r="8" spans="1:12" ht="75">
      <c r="A8" s="1628" t="s">
        <v>956</v>
      </c>
      <c r="B8" s="1621" t="s">
        <v>4630</v>
      </c>
      <c r="C8" s="1621" t="s">
        <v>4631</v>
      </c>
      <c r="D8" s="1621" t="s">
        <v>4632</v>
      </c>
      <c r="E8" s="1621" t="s">
        <v>8</v>
      </c>
      <c r="F8" s="1621" t="s">
        <v>4612</v>
      </c>
      <c r="G8" s="1352" t="s">
        <v>4633</v>
      </c>
      <c r="H8" s="1621">
        <v>2</v>
      </c>
      <c r="I8" s="1352" t="s">
        <v>4634</v>
      </c>
      <c r="J8" s="1352" t="s">
        <v>4635</v>
      </c>
      <c r="K8" s="600">
        <v>9.9499999999999993</v>
      </c>
      <c r="L8" s="1621" t="s">
        <v>4636</v>
      </c>
    </row>
    <row r="9" spans="1:12" ht="75">
      <c r="A9" s="1630"/>
      <c r="B9" s="1622"/>
      <c r="C9" s="1622"/>
      <c r="D9" s="1622"/>
      <c r="E9" s="1622"/>
      <c r="F9" s="1622"/>
      <c r="G9" s="1352" t="s">
        <v>4637</v>
      </c>
      <c r="H9" s="1622"/>
      <c r="I9" s="1352" t="s">
        <v>4638</v>
      </c>
      <c r="J9" s="1352" t="s">
        <v>4639</v>
      </c>
      <c r="K9" s="600">
        <v>36</v>
      </c>
      <c r="L9" s="1622"/>
    </row>
    <row r="10" spans="1:12" ht="45">
      <c r="A10" s="1628" t="s">
        <v>840</v>
      </c>
      <c r="B10" s="1621" t="s">
        <v>4640</v>
      </c>
      <c r="C10" s="1621" t="s">
        <v>4641</v>
      </c>
      <c r="D10" s="1621" t="s">
        <v>4642</v>
      </c>
      <c r="E10" s="1621" t="s">
        <v>8</v>
      </c>
      <c r="F10" s="1621" t="s">
        <v>4612</v>
      </c>
      <c r="G10" s="1352" t="s">
        <v>4643</v>
      </c>
      <c r="H10" s="1352">
        <v>1</v>
      </c>
      <c r="I10" s="1352" t="s">
        <v>4644</v>
      </c>
      <c r="J10" s="1352" t="s">
        <v>4645</v>
      </c>
      <c r="K10" s="600">
        <v>9.9600000000000009</v>
      </c>
      <c r="L10" s="1621" t="s">
        <v>4646</v>
      </c>
    </row>
    <row r="11" spans="1:12" ht="45">
      <c r="A11" s="1630"/>
      <c r="B11" s="1622"/>
      <c r="C11" s="1622"/>
      <c r="D11" s="1622"/>
      <c r="E11" s="1622"/>
      <c r="F11" s="1622"/>
      <c r="G11" s="1352" t="s">
        <v>4647</v>
      </c>
      <c r="H11" s="1352">
        <v>1</v>
      </c>
      <c r="I11" s="1352" t="s">
        <v>4648</v>
      </c>
      <c r="J11" s="1352" t="s">
        <v>4649</v>
      </c>
      <c r="K11" s="600">
        <v>30</v>
      </c>
      <c r="L11" s="1622"/>
    </row>
    <row r="12" spans="1:12" ht="30">
      <c r="A12" s="1628" t="s">
        <v>4719</v>
      </c>
      <c r="B12" s="1621" t="s">
        <v>4650</v>
      </c>
      <c r="C12" s="1621" t="s">
        <v>4651</v>
      </c>
      <c r="D12" s="1621" t="s">
        <v>4652</v>
      </c>
      <c r="E12" s="1621" t="s">
        <v>4653</v>
      </c>
      <c r="F12" s="1621" t="s">
        <v>4612</v>
      </c>
      <c r="G12" s="1352" t="s">
        <v>4654</v>
      </c>
      <c r="H12" s="1352">
        <v>1</v>
      </c>
      <c r="I12" s="1352" t="s">
        <v>4655</v>
      </c>
      <c r="J12" s="1352" t="s">
        <v>4656</v>
      </c>
      <c r="K12" s="600">
        <v>19.809999999999999</v>
      </c>
      <c r="L12" s="1621" t="s">
        <v>4657</v>
      </c>
    </row>
    <row r="13" spans="1:12" ht="30">
      <c r="A13" s="1630"/>
      <c r="B13" s="1622"/>
      <c r="C13" s="1622"/>
      <c r="D13" s="1622"/>
      <c r="E13" s="1622"/>
      <c r="F13" s="1622"/>
      <c r="G13" s="1352" t="s">
        <v>4658</v>
      </c>
      <c r="H13" s="1352">
        <v>1</v>
      </c>
      <c r="I13" s="1352" t="s">
        <v>4659</v>
      </c>
      <c r="J13" s="1352" t="s">
        <v>4660</v>
      </c>
      <c r="K13" s="600">
        <v>31.9</v>
      </c>
      <c r="L13" s="1622"/>
    </row>
    <row r="14" spans="1:12" ht="45">
      <c r="A14" s="1349" t="s">
        <v>847</v>
      </c>
      <c r="B14" s="1351" t="s">
        <v>4661</v>
      </c>
      <c r="C14" s="1351" t="s">
        <v>4662</v>
      </c>
      <c r="D14" s="1351" t="s">
        <v>4663</v>
      </c>
      <c r="E14" s="1351" t="s">
        <v>551</v>
      </c>
      <c r="F14" s="1351" t="s">
        <v>4612</v>
      </c>
      <c r="G14" s="1352" t="s">
        <v>4664</v>
      </c>
      <c r="H14" s="1352">
        <v>1</v>
      </c>
      <c r="I14" s="1352" t="s">
        <v>4665</v>
      </c>
      <c r="J14" s="1352">
        <v>763</v>
      </c>
      <c r="K14" s="600">
        <v>12</v>
      </c>
      <c r="L14" s="1351" t="s">
        <v>4666</v>
      </c>
    </row>
    <row r="15" spans="1:12" ht="30">
      <c r="A15" s="1628" t="s">
        <v>853</v>
      </c>
      <c r="B15" s="1621" t="s">
        <v>4667</v>
      </c>
      <c r="C15" s="1621" t="s">
        <v>4668</v>
      </c>
      <c r="D15" s="1621" t="s">
        <v>4669</v>
      </c>
      <c r="E15" s="1621" t="s">
        <v>551</v>
      </c>
      <c r="F15" s="1621" t="s">
        <v>4612</v>
      </c>
      <c r="G15" s="1352" t="s">
        <v>4670</v>
      </c>
      <c r="H15" s="1352">
        <v>1</v>
      </c>
      <c r="I15" s="1352" t="s">
        <v>4671</v>
      </c>
      <c r="J15" s="1352" t="s">
        <v>4672</v>
      </c>
      <c r="K15" s="600">
        <v>20</v>
      </c>
      <c r="L15" s="1621" t="s">
        <v>4673</v>
      </c>
    </row>
    <row r="16" spans="1:12" ht="30">
      <c r="A16" s="1630"/>
      <c r="B16" s="1622"/>
      <c r="C16" s="1622"/>
      <c r="D16" s="1622"/>
      <c r="E16" s="1622"/>
      <c r="F16" s="1622"/>
      <c r="G16" s="1352" t="s">
        <v>4664</v>
      </c>
      <c r="H16" s="1352">
        <v>1</v>
      </c>
      <c r="I16" s="1352" t="s">
        <v>4674</v>
      </c>
      <c r="J16" s="1352" t="s">
        <v>4675</v>
      </c>
      <c r="K16" s="600">
        <v>12</v>
      </c>
      <c r="L16" s="1622"/>
    </row>
    <row r="17" spans="1:12" ht="45" customHeight="1">
      <c r="A17" s="1621" t="s">
        <v>849</v>
      </c>
      <c r="B17" s="1621" t="s">
        <v>4676</v>
      </c>
      <c r="C17" s="1621" t="s">
        <v>4677</v>
      </c>
      <c r="D17" s="1621" t="s">
        <v>4678</v>
      </c>
      <c r="E17" s="1621" t="s">
        <v>551</v>
      </c>
      <c r="F17" s="1621" t="s">
        <v>4612</v>
      </c>
      <c r="G17" s="1621" t="s">
        <v>4647</v>
      </c>
      <c r="H17" s="1621">
        <v>2</v>
      </c>
      <c r="I17" s="1352" t="s">
        <v>4679</v>
      </c>
      <c r="J17" s="1352">
        <v>34689</v>
      </c>
      <c r="K17" s="600">
        <v>25</v>
      </c>
      <c r="L17" s="1621" t="s">
        <v>4680</v>
      </c>
    </row>
    <row r="18" spans="1:12">
      <c r="A18" s="1622"/>
      <c r="B18" s="1622"/>
      <c r="C18" s="1622"/>
      <c r="D18" s="1622"/>
      <c r="E18" s="1622"/>
      <c r="F18" s="1622"/>
      <c r="G18" s="1622"/>
      <c r="H18" s="1622"/>
      <c r="I18" s="1352" t="s">
        <v>13838</v>
      </c>
      <c r="J18" s="1352" t="s">
        <v>13839</v>
      </c>
      <c r="K18" s="600" t="s">
        <v>7680</v>
      </c>
      <c r="L18" s="1622"/>
    </row>
    <row r="19" spans="1:12" ht="45">
      <c r="A19" s="1351" t="s">
        <v>851</v>
      </c>
      <c r="B19" s="1351" t="s">
        <v>4681</v>
      </c>
      <c r="C19" s="1351" t="s">
        <v>4682</v>
      </c>
      <c r="D19" s="1351" t="s">
        <v>4683</v>
      </c>
      <c r="E19" s="1351" t="s">
        <v>551</v>
      </c>
      <c r="F19" s="1351" t="s">
        <v>4612</v>
      </c>
      <c r="G19" s="1352" t="s">
        <v>4684</v>
      </c>
      <c r="H19" s="1352">
        <v>1</v>
      </c>
      <c r="I19" s="1352" t="s">
        <v>4685</v>
      </c>
      <c r="J19" s="1352">
        <v>431</v>
      </c>
      <c r="K19" s="600">
        <v>10.8</v>
      </c>
      <c r="L19" s="1351" t="s">
        <v>4686</v>
      </c>
    </row>
    <row r="20" spans="1:12" ht="45">
      <c r="A20" s="1351" t="s">
        <v>855</v>
      </c>
      <c r="B20" s="1351" t="s">
        <v>4688</v>
      </c>
      <c r="C20" s="1351" t="s">
        <v>4689</v>
      </c>
      <c r="D20" s="1351" t="s">
        <v>4690</v>
      </c>
      <c r="E20" s="1351" t="s">
        <v>551</v>
      </c>
      <c r="F20" s="1351" t="s">
        <v>4612</v>
      </c>
      <c r="G20" s="1352" t="s">
        <v>4691</v>
      </c>
      <c r="H20" s="1352">
        <v>1</v>
      </c>
      <c r="I20" s="1352" t="s">
        <v>4692</v>
      </c>
      <c r="J20" s="1352">
        <v>491</v>
      </c>
      <c r="K20" s="600">
        <v>5</v>
      </c>
      <c r="L20" s="1351" t="s">
        <v>4693</v>
      </c>
    </row>
    <row r="21" spans="1:12" ht="90">
      <c r="A21" s="1351" t="s">
        <v>4687</v>
      </c>
      <c r="B21" s="1351" t="s">
        <v>4695</v>
      </c>
      <c r="C21" s="1351" t="s">
        <v>4696</v>
      </c>
      <c r="D21" s="1351" t="s">
        <v>4697</v>
      </c>
      <c r="E21" s="1351" t="s">
        <v>551</v>
      </c>
      <c r="F21" s="1351" t="s">
        <v>4612</v>
      </c>
      <c r="G21" s="1352" t="s">
        <v>4698</v>
      </c>
      <c r="H21" s="1352">
        <v>1</v>
      </c>
      <c r="I21" s="187" t="s">
        <v>4699</v>
      </c>
      <c r="J21" s="1352">
        <v>6234</v>
      </c>
      <c r="K21" s="600">
        <v>10</v>
      </c>
      <c r="L21" s="1352" t="s">
        <v>4700</v>
      </c>
    </row>
    <row r="22" spans="1:12" ht="45">
      <c r="A22" s="1351" t="s">
        <v>4694</v>
      </c>
      <c r="B22" s="1351" t="s">
        <v>4705</v>
      </c>
      <c r="C22" s="1351" t="s">
        <v>4706</v>
      </c>
      <c r="D22" s="1351" t="s">
        <v>4707</v>
      </c>
      <c r="E22" s="1351" t="s">
        <v>551</v>
      </c>
      <c r="F22" s="1351" t="s">
        <v>4612</v>
      </c>
      <c r="G22" s="1352" t="s">
        <v>100</v>
      </c>
      <c r="H22" s="1352">
        <v>1</v>
      </c>
      <c r="I22" s="1352" t="s">
        <v>4708</v>
      </c>
      <c r="J22" s="1352">
        <v>4828</v>
      </c>
      <c r="K22" s="600">
        <v>20</v>
      </c>
      <c r="L22" s="1351" t="s">
        <v>4709</v>
      </c>
    </row>
    <row r="23" spans="1:12" ht="30">
      <c r="A23" s="1621" t="s">
        <v>4701</v>
      </c>
      <c r="B23" s="1621" t="s">
        <v>4711</v>
      </c>
      <c r="C23" s="1621" t="s">
        <v>4712</v>
      </c>
      <c r="D23" s="1621" t="s">
        <v>4713</v>
      </c>
      <c r="E23" s="1621" t="s">
        <v>551</v>
      </c>
      <c r="F23" s="1621" t="s">
        <v>4612</v>
      </c>
      <c r="G23" s="1352" t="s">
        <v>100</v>
      </c>
      <c r="H23" s="1352">
        <v>1</v>
      </c>
      <c r="I23" s="1352" t="s">
        <v>4714</v>
      </c>
      <c r="J23" s="1352">
        <v>201203</v>
      </c>
      <c r="K23" s="600">
        <v>54</v>
      </c>
      <c r="L23" s="1621" t="s">
        <v>4715</v>
      </c>
    </row>
    <row r="24" spans="1:12" ht="30">
      <c r="A24" s="1623"/>
      <c r="B24" s="1623"/>
      <c r="C24" s="1623"/>
      <c r="D24" s="1623"/>
      <c r="E24" s="1623"/>
      <c r="F24" s="1623"/>
      <c r="G24" s="1352" t="s">
        <v>100</v>
      </c>
      <c r="H24" s="1352">
        <v>1</v>
      </c>
      <c r="I24" s="1352" t="s">
        <v>4716</v>
      </c>
      <c r="J24" s="1352" t="s">
        <v>4717</v>
      </c>
      <c r="K24" s="600">
        <v>9.9600000000000009</v>
      </c>
      <c r="L24" s="1623"/>
    </row>
    <row r="25" spans="1:12" ht="30">
      <c r="A25" s="1622"/>
      <c r="B25" s="1622"/>
      <c r="C25" s="1622"/>
      <c r="D25" s="1622"/>
      <c r="E25" s="1622"/>
      <c r="F25" s="1622"/>
      <c r="G25" s="1352" t="s">
        <v>100</v>
      </c>
      <c r="H25" s="1352">
        <v>1</v>
      </c>
      <c r="I25" s="1352" t="s">
        <v>4718</v>
      </c>
      <c r="J25" s="1352" t="s">
        <v>4719</v>
      </c>
      <c r="K25" s="600">
        <v>13.17</v>
      </c>
      <c r="L25" s="1622"/>
    </row>
    <row r="26" spans="1:12" ht="33.75" customHeight="1">
      <c r="A26" s="1621" t="s">
        <v>2419</v>
      </c>
      <c r="B26" s="1621" t="s">
        <v>4721</v>
      </c>
      <c r="C26" s="1621" t="s">
        <v>4722</v>
      </c>
      <c r="D26" s="1621" t="s">
        <v>4723</v>
      </c>
      <c r="E26" s="1621" t="s">
        <v>551</v>
      </c>
      <c r="F26" s="1621" t="s">
        <v>4612</v>
      </c>
      <c r="G26" s="187" t="s">
        <v>4702</v>
      </c>
      <c r="H26" s="1352">
        <v>1</v>
      </c>
      <c r="I26" s="1352" t="s">
        <v>4724</v>
      </c>
      <c r="J26" s="1352">
        <v>355</v>
      </c>
      <c r="K26" s="600">
        <v>9.9600000000000009</v>
      </c>
      <c r="L26" s="1621" t="s">
        <v>4725</v>
      </c>
    </row>
    <row r="27" spans="1:12" ht="45">
      <c r="A27" s="1622"/>
      <c r="B27" s="1622"/>
      <c r="C27" s="1622"/>
      <c r="D27" s="1622"/>
      <c r="E27" s="1622"/>
      <c r="F27" s="1622"/>
      <c r="G27" s="1352" t="s">
        <v>4726</v>
      </c>
      <c r="H27" s="1352">
        <v>1</v>
      </c>
      <c r="I27" s="1352" t="s">
        <v>4727</v>
      </c>
      <c r="J27" s="1352" t="s">
        <v>4728</v>
      </c>
      <c r="K27" s="600">
        <v>48</v>
      </c>
      <c r="L27" s="1622"/>
    </row>
    <row r="28" spans="1:12" ht="45">
      <c r="A28" s="1621" t="s">
        <v>4710</v>
      </c>
      <c r="B28" s="1621" t="s">
        <v>4730</v>
      </c>
      <c r="C28" s="1621" t="s">
        <v>4731</v>
      </c>
      <c r="D28" s="1621" t="s">
        <v>4732</v>
      </c>
      <c r="E28" s="1621" t="s">
        <v>551</v>
      </c>
      <c r="F28" s="1621" t="s">
        <v>4612</v>
      </c>
      <c r="G28" s="1352" t="s">
        <v>4733</v>
      </c>
      <c r="H28" s="1352">
        <v>1</v>
      </c>
      <c r="I28" s="1352" t="s">
        <v>4734</v>
      </c>
      <c r="J28" s="1356" t="s">
        <v>4735</v>
      </c>
      <c r="K28" s="600">
        <v>13.17</v>
      </c>
      <c r="L28" s="1621" t="s">
        <v>4736</v>
      </c>
    </row>
    <row r="29" spans="1:12" ht="45">
      <c r="A29" s="1622"/>
      <c r="B29" s="1622"/>
      <c r="C29" s="1622"/>
      <c r="D29" s="1622"/>
      <c r="E29" s="1622"/>
      <c r="F29" s="1622"/>
      <c r="G29" s="1352" t="s">
        <v>4737</v>
      </c>
      <c r="H29" s="1352">
        <v>1</v>
      </c>
      <c r="I29" s="1352" t="s">
        <v>4738</v>
      </c>
      <c r="J29" s="1352">
        <v>224</v>
      </c>
      <c r="K29" s="600">
        <v>36</v>
      </c>
      <c r="L29" s="1622"/>
    </row>
    <row r="30" spans="1:12" ht="45">
      <c r="A30" s="1621" t="s">
        <v>4720</v>
      </c>
      <c r="B30" s="1621" t="s">
        <v>4739</v>
      </c>
      <c r="C30" s="1621" t="s">
        <v>4740</v>
      </c>
      <c r="D30" s="1621" t="s">
        <v>4741</v>
      </c>
      <c r="E30" s="1621" t="s">
        <v>551</v>
      </c>
      <c r="F30" s="1621" t="s">
        <v>4612</v>
      </c>
      <c r="G30" s="1352" t="s">
        <v>4704</v>
      </c>
      <c r="H30" s="1352">
        <v>1</v>
      </c>
      <c r="I30" s="1352" t="s">
        <v>4703</v>
      </c>
      <c r="J30" s="1352">
        <v>904</v>
      </c>
      <c r="K30" s="600">
        <v>10</v>
      </c>
      <c r="L30" s="1621" t="s">
        <v>4742</v>
      </c>
    </row>
    <row r="31" spans="1:12" ht="45">
      <c r="A31" s="1623"/>
      <c r="B31" s="1623"/>
      <c r="C31" s="1623"/>
      <c r="D31" s="1623"/>
      <c r="E31" s="1622"/>
      <c r="F31" s="1622"/>
      <c r="G31" s="1352" t="s">
        <v>4743</v>
      </c>
      <c r="H31" s="1352">
        <v>1</v>
      </c>
      <c r="I31" s="1352" t="s">
        <v>4744</v>
      </c>
      <c r="J31" s="1352">
        <v>8292</v>
      </c>
      <c r="K31" s="600">
        <v>54</v>
      </c>
      <c r="L31" s="1622"/>
    </row>
    <row r="32" spans="1:12" ht="60">
      <c r="A32" s="1623"/>
      <c r="B32" s="1623"/>
      <c r="C32" s="1623"/>
      <c r="D32" s="1623"/>
      <c r="E32" s="1621" t="s">
        <v>551</v>
      </c>
      <c r="F32" s="1621" t="s">
        <v>4612</v>
      </c>
      <c r="G32" s="1352" t="s">
        <v>4745</v>
      </c>
      <c r="H32" s="1352">
        <v>1</v>
      </c>
      <c r="I32" s="1352" t="s">
        <v>4746</v>
      </c>
      <c r="J32" s="1352">
        <v>434</v>
      </c>
      <c r="K32" s="600">
        <v>10.8</v>
      </c>
      <c r="L32" s="1621" t="s">
        <v>4747</v>
      </c>
    </row>
    <row r="33" spans="1:12" ht="45">
      <c r="A33" s="1623"/>
      <c r="B33" s="1623"/>
      <c r="C33" s="1623"/>
      <c r="D33" s="1623"/>
      <c r="E33" s="1623"/>
      <c r="F33" s="1623"/>
      <c r="G33" s="1352" t="s">
        <v>4743</v>
      </c>
      <c r="H33" s="1352">
        <v>1</v>
      </c>
      <c r="I33" s="1352" t="s">
        <v>4748</v>
      </c>
      <c r="J33" s="1352">
        <v>8292</v>
      </c>
      <c r="K33" s="600">
        <v>38</v>
      </c>
      <c r="L33" s="1623"/>
    </row>
    <row r="34" spans="1:12" ht="45">
      <c r="A34" s="1623"/>
      <c r="B34" s="1623"/>
      <c r="C34" s="1623"/>
      <c r="D34" s="1623"/>
      <c r="E34" s="1623"/>
      <c r="F34" s="1623"/>
      <c r="G34" s="1352" t="s">
        <v>4749</v>
      </c>
      <c r="H34" s="1352">
        <v>1</v>
      </c>
      <c r="I34" s="1352" t="s">
        <v>4750</v>
      </c>
      <c r="J34" s="1352">
        <v>8283</v>
      </c>
      <c r="K34" s="600">
        <v>54</v>
      </c>
      <c r="L34" s="1623"/>
    </row>
    <row r="35" spans="1:12" ht="45">
      <c r="A35" s="1622"/>
      <c r="B35" s="1622"/>
      <c r="C35" s="1622"/>
      <c r="D35" s="1622"/>
      <c r="E35" s="1622"/>
      <c r="F35" s="1622"/>
      <c r="G35" s="1352" t="s">
        <v>4743</v>
      </c>
      <c r="H35" s="1352">
        <v>1</v>
      </c>
      <c r="I35" s="1352" t="s">
        <v>4751</v>
      </c>
      <c r="J35" s="1352">
        <v>665</v>
      </c>
      <c r="K35" s="600">
        <v>10.58</v>
      </c>
      <c r="L35" s="1622"/>
    </row>
    <row r="36" spans="1:12" ht="45">
      <c r="A36" s="1351" t="s">
        <v>4729</v>
      </c>
      <c r="B36" s="1351" t="s">
        <v>2710</v>
      </c>
      <c r="C36" s="1351" t="s">
        <v>4753</v>
      </c>
      <c r="D36" s="1351" t="s">
        <v>4754</v>
      </c>
      <c r="E36" s="1351" t="s">
        <v>551</v>
      </c>
      <c r="F36" s="1351" t="s">
        <v>4612</v>
      </c>
      <c r="G36" s="1352" t="s">
        <v>4743</v>
      </c>
      <c r="H36" s="1352">
        <v>1</v>
      </c>
      <c r="I36" s="1352" t="s">
        <v>4755</v>
      </c>
      <c r="J36" s="1352">
        <v>1251</v>
      </c>
      <c r="K36" s="600">
        <v>49</v>
      </c>
      <c r="L36" s="1351" t="s">
        <v>4756</v>
      </c>
    </row>
    <row r="37" spans="1:12" ht="45">
      <c r="A37" s="1351" t="s">
        <v>2815</v>
      </c>
      <c r="B37" s="1351" t="s">
        <v>4758</v>
      </c>
      <c r="C37" s="1351" t="s">
        <v>4753</v>
      </c>
      <c r="D37" s="1351" t="s">
        <v>4754</v>
      </c>
      <c r="E37" s="1351" t="s">
        <v>551</v>
      </c>
      <c r="F37" s="1351" t="s">
        <v>4612</v>
      </c>
      <c r="G37" s="1352" t="s">
        <v>4743</v>
      </c>
      <c r="H37" s="1352">
        <v>1</v>
      </c>
      <c r="I37" s="1352" t="s">
        <v>4759</v>
      </c>
      <c r="J37" s="1352">
        <v>1252</v>
      </c>
      <c r="K37" s="600">
        <v>49</v>
      </c>
      <c r="L37" s="1351" t="s">
        <v>4760</v>
      </c>
    </row>
    <row r="38" spans="1:12" ht="60">
      <c r="A38" s="1351" t="s">
        <v>4752</v>
      </c>
      <c r="B38" s="1351" t="s">
        <v>4762</v>
      </c>
      <c r="C38" s="1351" t="s">
        <v>4763</v>
      </c>
      <c r="D38" s="1351" t="s">
        <v>4764</v>
      </c>
      <c r="E38" s="1351" t="s">
        <v>551</v>
      </c>
      <c r="F38" s="1351" t="s">
        <v>4612</v>
      </c>
      <c r="G38" s="1352" t="s">
        <v>4765</v>
      </c>
      <c r="H38" s="1352">
        <v>1</v>
      </c>
      <c r="I38" s="1352" t="s">
        <v>4766</v>
      </c>
      <c r="J38" s="1352">
        <v>2577</v>
      </c>
      <c r="K38" s="600">
        <v>20</v>
      </c>
      <c r="L38" s="1351" t="s">
        <v>4767</v>
      </c>
    </row>
    <row r="39" spans="1:12" ht="45">
      <c r="A39" s="1621" t="s">
        <v>4757</v>
      </c>
      <c r="B39" s="1621" t="s">
        <v>4769</v>
      </c>
      <c r="C39" s="1621" t="s">
        <v>4770</v>
      </c>
      <c r="D39" s="1621" t="s">
        <v>4771</v>
      </c>
      <c r="E39" s="1621" t="s">
        <v>551</v>
      </c>
      <c r="F39" s="1621" t="s">
        <v>4612</v>
      </c>
      <c r="G39" s="1352" t="s">
        <v>4772</v>
      </c>
      <c r="H39" s="1352">
        <v>1</v>
      </c>
      <c r="I39" s="1352" t="s">
        <v>4773</v>
      </c>
      <c r="J39" s="1352">
        <v>137</v>
      </c>
      <c r="K39" s="600">
        <v>17.46</v>
      </c>
      <c r="L39" s="1621" t="s">
        <v>4774</v>
      </c>
    </row>
    <row r="40" spans="1:12" ht="45">
      <c r="A40" s="1622"/>
      <c r="B40" s="1622"/>
      <c r="C40" s="1622"/>
      <c r="D40" s="1622"/>
      <c r="E40" s="1622"/>
      <c r="F40" s="1622"/>
      <c r="G40" s="1352" t="s">
        <v>4775</v>
      </c>
      <c r="H40" s="1352">
        <v>1</v>
      </c>
      <c r="I40" s="1352" t="s">
        <v>4776</v>
      </c>
      <c r="J40" s="1352">
        <v>865</v>
      </c>
      <c r="K40" s="600">
        <v>9.9600000000000009</v>
      </c>
      <c r="L40" s="1622"/>
    </row>
    <row r="41" spans="1:12" ht="45">
      <c r="A41" s="1621" t="s">
        <v>4761</v>
      </c>
      <c r="B41" s="1621" t="s">
        <v>4777</v>
      </c>
      <c r="C41" s="1621" t="s">
        <v>4778</v>
      </c>
      <c r="D41" s="1621" t="s">
        <v>4779</v>
      </c>
      <c r="E41" s="1621" t="s">
        <v>8</v>
      </c>
      <c r="F41" s="1621" t="s">
        <v>4612</v>
      </c>
      <c r="G41" s="1352" t="s">
        <v>4743</v>
      </c>
      <c r="H41" s="1352">
        <v>1</v>
      </c>
      <c r="I41" s="1352" t="s">
        <v>4780</v>
      </c>
      <c r="J41" s="1352">
        <v>1888</v>
      </c>
      <c r="K41" s="600">
        <v>5</v>
      </c>
      <c r="L41" s="1621" t="s">
        <v>4781</v>
      </c>
    </row>
    <row r="42" spans="1:12" ht="30">
      <c r="A42" s="1623"/>
      <c r="B42" s="1623"/>
      <c r="C42" s="1623"/>
      <c r="D42" s="1623"/>
      <c r="E42" s="1623"/>
      <c r="F42" s="1623"/>
      <c r="G42" s="1352" t="s">
        <v>4782</v>
      </c>
      <c r="H42" s="1352">
        <v>1</v>
      </c>
      <c r="I42" s="1352" t="s">
        <v>4783</v>
      </c>
      <c r="J42" s="1352">
        <v>447</v>
      </c>
      <c r="K42" s="600">
        <v>12.45</v>
      </c>
      <c r="L42" s="1623"/>
    </row>
    <row r="43" spans="1:12" ht="30">
      <c r="A43" s="1622"/>
      <c r="B43" s="1622"/>
      <c r="C43" s="1622"/>
      <c r="D43" s="1622"/>
      <c r="E43" s="1622"/>
      <c r="F43" s="1622"/>
      <c r="G43" s="1352" t="s">
        <v>4782</v>
      </c>
      <c r="H43" s="1352">
        <v>1</v>
      </c>
      <c r="I43" s="1352" t="s">
        <v>4784</v>
      </c>
      <c r="J43" s="1356" t="s">
        <v>4785</v>
      </c>
      <c r="K43" s="600">
        <v>32</v>
      </c>
      <c r="L43" s="1622"/>
    </row>
    <row r="44" spans="1:12" ht="30">
      <c r="A44" s="1621" t="s">
        <v>4768</v>
      </c>
      <c r="B44" s="1621" t="s">
        <v>4786</v>
      </c>
      <c r="C44" s="1621" t="s">
        <v>4787</v>
      </c>
      <c r="D44" s="1621" t="s">
        <v>4788</v>
      </c>
      <c r="E44" s="1621" t="s">
        <v>8</v>
      </c>
      <c r="F44" s="1621" t="s">
        <v>4612</v>
      </c>
      <c r="G44" s="1352" t="s">
        <v>4782</v>
      </c>
      <c r="H44" s="1352">
        <v>1</v>
      </c>
      <c r="I44" s="1352" t="s">
        <v>4789</v>
      </c>
      <c r="J44" s="1356" t="s">
        <v>4790</v>
      </c>
      <c r="K44" s="600">
        <v>30</v>
      </c>
      <c r="L44" s="1621" t="s">
        <v>4791</v>
      </c>
    </row>
    <row r="45" spans="1:12" ht="30">
      <c r="A45" s="1622"/>
      <c r="B45" s="1622"/>
      <c r="C45" s="1622"/>
      <c r="D45" s="1622"/>
      <c r="E45" s="1622"/>
      <c r="F45" s="1622"/>
      <c r="G45" s="1352" t="s">
        <v>100</v>
      </c>
      <c r="H45" s="1352">
        <v>1</v>
      </c>
      <c r="I45" s="1352" t="s">
        <v>4792</v>
      </c>
      <c r="J45" s="1352">
        <v>249</v>
      </c>
      <c r="K45" s="600">
        <v>10</v>
      </c>
      <c r="L45" s="1622"/>
    </row>
    <row r="46" spans="1:12" ht="45">
      <c r="A46" s="1621" t="s">
        <v>1815</v>
      </c>
      <c r="B46" s="1621" t="s">
        <v>4793</v>
      </c>
      <c r="C46" s="1621" t="s">
        <v>4794</v>
      </c>
      <c r="D46" s="1621" t="s">
        <v>4795</v>
      </c>
      <c r="E46" s="1350" t="s">
        <v>8</v>
      </c>
      <c r="F46" s="1350" t="s">
        <v>4612</v>
      </c>
      <c r="G46" s="1350" t="s">
        <v>4743</v>
      </c>
      <c r="H46" s="1350">
        <v>1</v>
      </c>
      <c r="I46" s="1350" t="s">
        <v>4796</v>
      </c>
      <c r="J46" s="1350">
        <v>259</v>
      </c>
      <c r="K46" s="1353">
        <v>11.96</v>
      </c>
      <c r="L46" s="1352" t="s">
        <v>4797</v>
      </c>
    </row>
    <row r="47" spans="1:12" ht="45">
      <c r="A47" s="1622"/>
      <c r="B47" s="1622"/>
      <c r="C47" s="1622"/>
      <c r="D47" s="1622"/>
      <c r="E47" s="1350" t="s">
        <v>8</v>
      </c>
      <c r="F47" s="1350" t="s">
        <v>4612</v>
      </c>
      <c r="G47" s="1352" t="s">
        <v>100</v>
      </c>
      <c r="H47" s="1352">
        <v>1</v>
      </c>
      <c r="I47" s="1352" t="s">
        <v>4798</v>
      </c>
      <c r="J47" s="1352" t="s">
        <v>4799</v>
      </c>
      <c r="K47" s="600">
        <v>20</v>
      </c>
      <c r="L47" s="1352" t="s">
        <v>4800</v>
      </c>
    </row>
    <row r="48" spans="1:12" ht="60">
      <c r="A48" s="1352" t="s">
        <v>7220</v>
      </c>
      <c r="B48" s="1352" t="s">
        <v>4801</v>
      </c>
      <c r="C48" s="1352" t="s">
        <v>4802</v>
      </c>
      <c r="D48" s="1352" t="s">
        <v>4803</v>
      </c>
      <c r="E48" s="1352" t="s">
        <v>8</v>
      </c>
      <c r="F48" s="1352" t="s">
        <v>4612</v>
      </c>
      <c r="G48" s="1352" t="s">
        <v>4772</v>
      </c>
      <c r="H48" s="1352">
        <v>1</v>
      </c>
      <c r="I48" s="1352" t="s">
        <v>4804</v>
      </c>
      <c r="J48" s="1352">
        <v>1189</v>
      </c>
      <c r="K48" s="600">
        <v>9.9600000000000009</v>
      </c>
      <c r="L48" s="1352" t="s">
        <v>4805</v>
      </c>
    </row>
    <row r="49" spans="1:12" ht="45" customHeight="1">
      <c r="A49" s="1621" t="s">
        <v>7294</v>
      </c>
      <c r="B49" s="1621" t="s">
        <v>4806</v>
      </c>
      <c r="C49" s="1621" t="s">
        <v>1867</v>
      </c>
      <c r="D49" s="1621" t="s">
        <v>4807</v>
      </c>
      <c r="E49" s="1624" t="s">
        <v>8</v>
      </c>
      <c r="F49" s="1624" t="s">
        <v>4612</v>
      </c>
      <c r="G49" s="1621" t="s">
        <v>4772</v>
      </c>
      <c r="H49" s="1621">
        <v>1</v>
      </c>
      <c r="I49" s="1621" t="s">
        <v>4808</v>
      </c>
      <c r="J49" s="1621">
        <v>256</v>
      </c>
      <c r="K49" s="1631">
        <v>20</v>
      </c>
      <c r="L49" s="1621" t="s">
        <v>4809</v>
      </c>
    </row>
    <row r="50" spans="1:12">
      <c r="A50" s="1623"/>
      <c r="B50" s="1623"/>
      <c r="C50" s="1623"/>
      <c r="D50" s="1623"/>
      <c r="E50" s="1624"/>
      <c r="F50" s="1624"/>
      <c r="G50" s="1622"/>
      <c r="H50" s="1622"/>
      <c r="I50" s="1622"/>
      <c r="J50" s="1622"/>
      <c r="K50" s="1633"/>
      <c r="L50" s="1622"/>
    </row>
    <row r="51" spans="1:12" ht="45">
      <c r="A51" s="1623"/>
      <c r="B51" s="1623"/>
      <c r="C51" s="1623"/>
      <c r="D51" s="1623"/>
      <c r="E51" s="1623" t="s">
        <v>8</v>
      </c>
      <c r="F51" s="1623" t="s">
        <v>4612</v>
      </c>
      <c r="G51" s="1352" t="s">
        <v>4772</v>
      </c>
      <c r="H51" s="1352">
        <v>1</v>
      </c>
      <c r="I51" s="1352" t="s">
        <v>4810</v>
      </c>
      <c r="J51" s="1352">
        <v>18522</v>
      </c>
      <c r="K51" s="600">
        <v>4.8</v>
      </c>
      <c r="L51" s="1621" t="s">
        <v>4811</v>
      </c>
    </row>
    <row r="52" spans="1:12" ht="30">
      <c r="A52" s="1623"/>
      <c r="B52" s="1623"/>
      <c r="C52" s="1623"/>
      <c r="D52" s="1623"/>
      <c r="E52" s="1622"/>
      <c r="F52" s="1622"/>
      <c r="G52" s="1352" t="s">
        <v>100</v>
      </c>
      <c r="H52" s="1352">
        <v>1</v>
      </c>
      <c r="I52" s="1352" t="s">
        <v>4812</v>
      </c>
      <c r="J52" s="1352">
        <v>1016</v>
      </c>
      <c r="K52" s="600">
        <v>4.9000000000000004</v>
      </c>
      <c r="L52" s="1622"/>
    </row>
    <row r="53" spans="1:12" ht="45">
      <c r="A53" s="1623"/>
      <c r="B53" s="1623"/>
      <c r="C53" s="1623"/>
      <c r="D53" s="1623"/>
      <c r="E53" s="1352" t="s">
        <v>8</v>
      </c>
      <c r="F53" s="1352" t="s">
        <v>4612</v>
      </c>
      <c r="G53" s="1352" t="s">
        <v>4772</v>
      </c>
      <c r="H53" s="1352">
        <v>1</v>
      </c>
      <c r="I53" s="1352" t="s">
        <v>4813</v>
      </c>
      <c r="J53" s="1352">
        <v>1048</v>
      </c>
      <c r="K53" s="600">
        <v>12</v>
      </c>
      <c r="L53" s="1352" t="s">
        <v>4814</v>
      </c>
    </row>
    <row r="54" spans="1:12" ht="45">
      <c r="A54" s="1623"/>
      <c r="B54" s="1623"/>
      <c r="C54" s="1623"/>
      <c r="D54" s="1623"/>
      <c r="E54" s="1352" t="s">
        <v>8</v>
      </c>
      <c r="F54" s="1352" t="s">
        <v>4612</v>
      </c>
      <c r="G54" s="1352" t="s">
        <v>4772</v>
      </c>
      <c r="H54" s="1352">
        <v>1</v>
      </c>
      <c r="I54" s="1352" t="s">
        <v>4815</v>
      </c>
      <c r="J54" s="1352">
        <v>257</v>
      </c>
      <c r="K54" s="600">
        <v>12</v>
      </c>
      <c r="L54" s="1352" t="s">
        <v>4816</v>
      </c>
    </row>
    <row r="55" spans="1:12" ht="45">
      <c r="A55" s="1623"/>
      <c r="B55" s="1623"/>
      <c r="C55" s="1623"/>
      <c r="D55" s="1623"/>
      <c r="E55" s="1621" t="s">
        <v>8</v>
      </c>
      <c r="F55" s="1621" t="s">
        <v>4612</v>
      </c>
      <c r="G55" s="1352" t="s">
        <v>4772</v>
      </c>
      <c r="H55" s="1352">
        <v>1</v>
      </c>
      <c r="I55" s="1352" t="s">
        <v>4817</v>
      </c>
      <c r="J55" s="1352">
        <v>87529</v>
      </c>
      <c r="K55" s="600">
        <v>4.8</v>
      </c>
      <c r="L55" s="1621" t="s">
        <v>4818</v>
      </c>
    </row>
    <row r="56" spans="1:12" ht="30">
      <c r="A56" s="1622"/>
      <c r="B56" s="1622"/>
      <c r="C56" s="1622"/>
      <c r="D56" s="1622"/>
      <c r="E56" s="1622"/>
      <c r="F56" s="1622"/>
      <c r="G56" s="1352" t="s">
        <v>100</v>
      </c>
      <c r="H56" s="1352">
        <v>1</v>
      </c>
      <c r="I56" s="1352" t="s">
        <v>4819</v>
      </c>
      <c r="J56" s="1352">
        <v>28325</v>
      </c>
      <c r="K56" s="600">
        <v>4.8</v>
      </c>
      <c r="L56" s="1622"/>
    </row>
    <row r="57" spans="1:12" ht="75">
      <c r="A57" s="1352" t="s">
        <v>7223</v>
      </c>
      <c r="B57" s="1352" t="s">
        <v>4820</v>
      </c>
      <c r="C57" s="1352" t="s">
        <v>4821</v>
      </c>
      <c r="D57" s="1352" t="s">
        <v>4822</v>
      </c>
      <c r="E57" s="1352" t="s">
        <v>8</v>
      </c>
      <c r="F57" s="1352" t="s">
        <v>4612</v>
      </c>
      <c r="G57" s="1352" t="s">
        <v>4772</v>
      </c>
      <c r="H57" s="1352">
        <v>1</v>
      </c>
      <c r="I57" s="1352" t="s">
        <v>4823</v>
      </c>
      <c r="J57" s="1352">
        <v>11222</v>
      </c>
      <c r="K57" s="600">
        <v>25</v>
      </c>
      <c r="L57" s="1352" t="s">
        <v>4824</v>
      </c>
    </row>
    <row r="58" spans="1:12" ht="60">
      <c r="A58" s="1352" t="s">
        <v>7298</v>
      </c>
      <c r="B58" s="1352" t="s">
        <v>4825</v>
      </c>
      <c r="C58" s="1352" t="s">
        <v>4826</v>
      </c>
      <c r="D58" s="1352" t="s">
        <v>4827</v>
      </c>
      <c r="E58" s="1352" t="s">
        <v>8</v>
      </c>
      <c r="F58" s="1352" t="s">
        <v>4612</v>
      </c>
      <c r="G58" s="1352" t="s">
        <v>4772</v>
      </c>
      <c r="H58" s="1352">
        <v>1</v>
      </c>
      <c r="I58" s="1352" t="s">
        <v>4828</v>
      </c>
      <c r="J58" s="1352">
        <v>633</v>
      </c>
      <c r="K58" s="600">
        <v>10</v>
      </c>
      <c r="L58" s="1352" t="s">
        <v>4829</v>
      </c>
    </row>
    <row r="59" spans="1:12" ht="60">
      <c r="A59" s="1350" t="s">
        <v>7225</v>
      </c>
      <c r="B59" s="1350" t="s">
        <v>4830</v>
      </c>
      <c r="C59" s="1350" t="s">
        <v>4831</v>
      </c>
      <c r="D59" s="1350" t="s">
        <v>4832</v>
      </c>
      <c r="E59" s="1350" t="s">
        <v>8</v>
      </c>
      <c r="F59" s="1350" t="s">
        <v>4612</v>
      </c>
      <c r="G59" s="1352" t="s">
        <v>4772</v>
      </c>
      <c r="H59" s="1352">
        <v>1</v>
      </c>
      <c r="I59" s="1352" t="s">
        <v>4834</v>
      </c>
      <c r="J59" s="1352">
        <v>223744</v>
      </c>
      <c r="K59" s="600">
        <v>54</v>
      </c>
      <c r="L59" s="1352" t="s">
        <v>4835</v>
      </c>
    </row>
    <row r="60" spans="1:12" ht="45">
      <c r="A60" s="1621" t="s">
        <v>12132</v>
      </c>
      <c r="B60" s="1621" t="s">
        <v>4837</v>
      </c>
      <c r="C60" s="1621" t="s">
        <v>4838</v>
      </c>
      <c r="D60" s="1621" t="s">
        <v>4839</v>
      </c>
      <c r="E60" s="1621" t="s">
        <v>8</v>
      </c>
      <c r="F60" s="1621" t="s">
        <v>4612</v>
      </c>
      <c r="G60" s="1352" t="s">
        <v>4772</v>
      </c>
      <c r="H60" s="1352">
        <v>1</v>
      </c>
      <c r="I60" s="1352" t="s">
        <v>4840</v>
      </c>
      <c r="J60" s="1352">
        <v>468</v>
      </c>
      <c r="K60" s="600">
        <v>9.9600000000000009</v>
      </c>
      <c r="L60" s="1621" t="s">
        <v>4841</v>
      </c>
    </row>
    <row r="61" spans="1:12" ht="30">
      <c r="A61" s="1623"/>
      <c r="B61" s="1623"/>
      <c r="C61" s="1623"/>
      <c r="D61" s="1623"/>
      <c r="E61" s="1623"/>
      <c r="F61" s="1623"/>
      <c r="G61" s="1352" t="s">
        <v>100</v>
      </c>
      <c r="H61" s="1352">
        <v>1</v>
      </c>
      <c r="I61" s="1352" t="s">
        <v>4842</v>
      </c>
      <c r="J61" s="1352">
        <v>469</v>
      </c>
      <c r="K61" s="600">
        <v>9.9600000000000009</v>
      </c>
      <c r="L61" s="1623"/>
    </row>
    <row r="62" spans="1:12" ht="45">
      <c r="A62" s="1622"/>
      <c r="B62" s="1622"/>
      <c r="C62" s="1622"/>
      <c r="D62" s="1622"/>
      <c r="E62" s="1622"/>
      <c r="F62" s="1622"/>
      <c r="G62" s="1352" t="s">
        <v>4843</v>
      </c>
      <c r="H62" s="1352">
        <v>1</v>
      </c>
      <c r="I62" s="1352" t="s">
        <v>4844</v>
      </c>
      <c r="J62" s="1352">
        <v>366</v>
      </c>
      <c r="K62" s="600">
        <v>30</v>
      </c>
      <c r="L62" s="1622"/>
    </row>
    <row r="63" spans="1:12" ht="60">
      <c r="A63" s="1351" t="s">
        <v>12133</v>
      </c>
      <c r="B63" s="1352" t="s">
        <v>4845</v>
      </c>
      <c r="C63" s="1351" t="s">
        <v>4846</v>
      </c>
      <c r="D63" s="1351" t="s">
        <v>4847</v>
      </c>
      <c r="E63" s="1352" t="s">
        <v>8</v>
      </c>
      <c r="F63" s="1352" t="s">
        <v>4612</v>
      </c>
      <c r="G63" s="1352" t="s">
        <v>4772</v>
      </c>
      <c r="H63" s="1352">
        <v>1</v>
      </c>
      <c r="I63" s="1352" t="s">
        <v>4848</v>
      </c>
      <c r="J63" s="1352">
        <v>1847</v>
      </c>
      <c r="K63" s="600">
        <v>30</v>
      </c>
      <c r="L63" s="1351" t="s">
        <v>4849</v>
      </c>
    </row>
    <row r="64" spans="1:12" ht="45">
      <c r="A64" s="1351" t="s">
        <v>12134</v>
      </c>
      <c r="B64" s="1351" t="s">
        <v>4850</v>
      </c>
      <c r="C64" s="1351" t="s">
        <v>4851</v>
      </c>
      <c r="D64" s="1351" t="s">
        <v>4852</v>
      </c>
      <c r="E64" s="1352" t="s">
        <v>8</v>
      </c>
      <c r="F64" s="1352" t="s">
        <v>4612</v>
      </c>
      <c r="G64" s="1352" t="s">
        <v>4772</v>
      </c>
      <c r="H64" s="1352">
        <v>1</v>
      </c>
      <c r="I64" s="1352" t="s">
        <v>4853</v>
      </c>
      <c r="J64" s="1352">
        <v>1</v>
      </c>
      <c r="K64" s="600">
        <v>20</v>
      </c>
      <c r="L64" s="1351" t="s">
        <v>4854</v>
      </c>
    </row>
    <row r="65" spans="1:12" ht="90">
      <c r="A65" s="1351" t="s">
        <v>7963</v>
      </c>
      <c r="B65" s="1351" t="s">
        <v>4855</v>
      </c>
      <c r="C65" s="1351" t="s">
        <v>4856</v>
      </c>
      <c r="D65" s="1351" t="s">
        <v>4857</v>
      </c>
      <c r="E65" s="1352" t="s">
        <v>8</v>
      </c>
      <c r="F65" s="1352" t="s">
        <v>4612</v>
      </c>
      <c r="G65" s="1352" t="s">
        <v>4772</v>
      </c>
      <c r="H65" s="1352">
        <v>1</v>
      </c>
      <c r="I65" s="1352" t="s">
        <v>4858</v>
      </c>
      <c r="J65" s="1352" t="s">
        <v>4859</v>
      </c>
      <c r="K65" s="600">
        <v>54</v>
      </c>
      <c r="L65" s="1351" t="s">
        <v>4860</v>
      </c>
    </row>
    <row r="66" spans="1:12" ht="60">
      <c r="A66" s="1351" t="s">
        <v>12135</v>
      </c>
      <c r="B66" s="1352" t="s">
        <v>4862</v>
      </c>
      <c r="C66" s="1352" t="s">
        <v>4863</v>
      </c>
      <c r="D66" s="1352" t="s">
        <v>4864</v>
      </c>
      <c r="E66" s="1352" t="s">
        <v>8</v>
      </c>
      <c r="F66" s="1352" t="s">
        <v>4612</v>
      </c>
      <c r="G66" s="1352" t="s">
        <v>4865</v>
      </c>
      <c r="H66" s="1352">
        <v>1</v>
      </c>
      <c r="I66" s="1352" t="s">
        <v>4866</v>
      </c>
      <c r="J66" s="1352">
        <v>40491</v>
      </c>
      <c r="K66" s="600">
        <v>10</v>
      </c>
      <c r="L66" s="1352" t="s">
        <v>4867</v>
      </c>
    </row>
    <row r="67" spans="1:12" ht="60">
      <c r="A67" s="1352" t="s">
        <v>5223</v>
      </c>
      <c r="B67" s="1352" t="s">
        <v>4868</v>
      </c>
      <c r="C67" s="1352" t="s">
        <v>4869</v>
      </c>
      <c r="D67" s="1352" t="s">
        <v>4870</v>
      </c>
      <c r="E67" s="1352" t="s">
        <v>8</v>
      </c>
      <c r="F67" s="1352" t="s">
        <v>4612</v>
      </c>
      <c r="G67" s="1352" t="s">
        <v>4865</v>
      </c>
      <c r="H67" s="1352">
        <v>1</v>
      </c>
      <c r="I67" s="1352" t="s">
        <v>4871</v>
      </c>
      <c r="J67" s="1352">
        <v>2013</v>
      </c>
      <c r="K67" s="600">
        <v>30</v>
      </c>
      <c r="L67" s="1352" t="s">
        <v>4872</v>
      </c>
    </row>
    <row r="68" spans="1:12" ht="45">
      <c r="A68" s="1352" t="s">
        <v>12136</v>
      </c>
      <c r="B68" s="1352" t="s">
        <v>4873</v>
      </c>
      <c r="C68" s="1352" t="s">
        <v>4874</v>
      </c>
      <c r="D68" s="1352" t="s">
        <v>4875</v>
      </c>
      <c r="E68" s="1352" t="s">
        <v>8</v>
      </c>
      <c r="F68" s="1352" t="s">
        <v>4612</v>
      </c>
      <c r="G68" s="1352" t="s">
        <v>4647</v>
      </c>
      <c r="H68" s="1352">
        <v>1</v>
      </c>
      <c r="I68" s="1352" t="s">
        <v>4876</v>
      </c>
      <c r="J68" s="1352" t="s">
        <v>4877</v>
      </c>
      <c r="K68" s="600">
        <v>45</v>
      </c>
      <c r="L68" s="1352" t="s">
        <v>4878</v>
      </c>
    </row>
    <row r="69" spans="1:12">
      <c r="A69" s="1621" t="s">
        <v>7296</v>
      </c>
      <c r="B69" s="1621" t="s">
        <v>4880</v>
      </c>
      <c r="C69" s="1621" t="s">
        <v>4668</v>
      </c>
      <c r="D69" s="1621" t="s">
        <v>4881</v>
      </c>
      <c r="E69" s="1621" t="s">
        <v>8</v>
      </c>
      <c r="F69" s="1621" t="s">
        <v>4612</v>
      </c>
      <c r="G69" s="1352" t="s">
        <v>4882</v>
      </c>
      <c r="H69" s="1352">
        <v>1</v>
      </c>
      <c r="I69" s="1352" t="s">
        <v>4883</v>
      </c>
      <c r="J69" s="1352" t="s">
        <v>4672</v>
      </c>
      <c r="K69" s="600">
        <v>20</v>
      </c>
      <c r="L69" s="1621" t="s">
        <v>4884</v>
      </c>
    </row>
    <row r="70" spans="1:12" ht="30">
      <c r="A70" s="1622"/>
      <c r="B70" s="1622"/>
      <c r="C70" s="1622"/>
      <c r="D70" s="1622"/>
      <c r="E70" s="1622"/>
      <c r="F70" s="1622"/>
      <c r="G70" s="1352" t="s">
        <v>4885</v>
      </c>
      <c r="H70" s="1352">
        <v>1</v>
      </c>
      <c r="I70" s="1352" t="s">
        <v>4886</v>
      </c>
      <c r="J70" s="1352">
        <v>764</v>
      </c>
      <c r="K70" s="600">
        <v>12</v>
      </c>
      <c r="L70" s="1622"/>
    </row>
    <row r="71" spans="1:12">
      <c r="A71" s="1621" t="s">
        <v>12137</v>
      </c>
      <c r="B71" s="1621" t="s">
        <v>4887</v>
      </c>
      <c r="C71" s="1621" t="s">
        <v>4888</v>
      </c>
      <c r="D71" s="1621" t="s">
        <v>4889</v>
      </c>
      <c r="E71" s="1621" t="s">
        <v>8</v>
      </c>
      <c r="F71" s="1621" t="s">
        <v>4612</v>
      </c>
      <c r="G71" s="1352" t="s">
        <v>4890</v>
      </c>
      <c r="H71" s="1352">
        <v>1</v>
      </c>
      <c r="I71" s="1352" t="s">
        <v>4891</v>
      </c>
      <c r="J71" s="1352">
        <v>847</v>
      </c>
      <c r="K71" s="600">
        <v>9.9600000000000009</v>
      </c>
      <c r="L71" s="1621" t="s">
        <v>4892</v>
      </c>
    </row>
    <row r="72" spans="1:12">
      <c r="A72" s="1622"/>
      <c r="B72" s="1622"/>
      <c r="C72" s="1622"/>
      <c r="D72" s="1622"/>
      <c r="E72" s="1622"/>
      <c r="F72" s="1622"/>
      <c r="G72" s="1352" t="s">
        <v>4890</v>
      </c>
      <c r="H72" s="1352">
        <v>1</v>
      </c>
      <c r="I72" s="1352" t="s">
        <v>4893</v>
      </c>
      <c r="J72" s="1352">
        <v>4</v>
      </c>
      <c r="K72" s="600">
        <v>41</v>
      </c>
      <c r="L72" s="1622"/>
    </row>
    <row r="73" spans="1:12" ht="45">
      <c r="A73" s="1352" t="s">
        <v>5152</v>
      </c>
      <c r="B73" s="1352" t="s">
        <v>4894</v>
      </c>
      <c r="C73" s="1352" t="s">
        <v>4895</v>
      </c>
      <c r="D73" s="1352" t="s">
        <v>4896</v>
      </c>
      <c r="E73" s="1352" t="s">
        <v>8</v>
      </c>
      <c r="F73" s="1352" t="s">
        <v>4612</v>
      </c>
      <c r="G73" s="1352" t="s">
        <v>4890</v>
      </c>
      <c r="H73" s="1352">
        <v>1</v>
      </c>
      <c r="I73" s="1352" t="s">
        <v>4897</v>
      </c>
      <c r="J73" s="1352">
        <v>902</v>
      </c>
      <c r="K73" s="600">
        <v>9.9600000000000009</v>
      </c>
      <c r="L73" s="1352" t="s">
        <v>4898</v>
      </c>
    </row>
    <row r="74" spans="1:12" ht="60">
      <c r="A74" s="1352" t="s">
        <v>1968</v>
      </c>
      <c r="B74" s="1352" t="s">
        <v>4899</v>
      </c>
      <c r="C74" s="1352" t="s">
        <v>4900</v>
      </c>
      <c r="D74" s="1352" t="s">
        <v>4901</v>
      </c>
      <c r="E74" s="1352" t="s">
        <v>8</v>
      </c>
      <c r="F74" s="1352" t="s">
        <v>4612</v>
      </c>
      <c r="G74" s="1352" t="s">
        <v>4902</v>
      </c>
      <c r="H74" s="1352">
        <v>1</v>
      </c>
      <c r="I74" s="1352" t="s">
        <v>4903</v>
      </c>
      <c r="J74" s="1352">
        <v>846</v>
      </c>
      <c r="K74" s="600">
        <v>9.9600000000000009</v>
      </c>
      <c r="L74" s="1352" t="s">
        <v>4904</v>
      </c>
    </row>
    <row r="75" spans="1:12" ht="60">
      <c r="A75" s="1352" t="s">
        <v>6374</v>
      </c>
      <c r="B75" s="1352" t="s">
        <v>4905</v>
      </c>
      <c r="C75" s="1352" t="s">
        <v>4906</v>
      </c>
      <c r="D75" s="1352" t="s">
        <v>4907</v>
      </c>
      <c r="E75" s="1352" t="s">
        <v>8</v>
      </c>
      <c r="F75" s="1352" t="s">
        <v>4612</v>
      </c>
      <c r="G75" s="1352" t="s">
        <v>4908</v>
      </c>
      <c r="H75" s="1352">
        <v>1</v>
      </c>
      <c r="I75" s="1352" t="s">
        <v>4909</v>
      </c>
      <c r="J75" s="1352">
        <v>45</v>
      </c>
      <c r="K75" s="600">
        <v>12.45</v>
      </c>
      <c r="L75" s="1352" t="s">
        <v>4910</v>
      </c>
    </row>
    <row r="76" spans="1:12" ht="60">
      <c r="A76" s="1350" t="s">
        <v>4879</v>
      </c>
      <c r="B76" s="1350" t="s">
        <v>4911</v>
      </c>
      <c r="C76" s="1350" t="s">
        <v>4912</v>
      </c>
      <c r="D76" s="1350" t="s">
        <v>4913</v>
      </c>
      <c r="E76" s="1350" t="s">
        <v>8</v>
      </c>
      <c r="F76" s="1350" t="s">
        <v>4612</v>
      </c>
      <c r="G76" s="1350" t="s">
        <v>4890</v>
      </c>
      <c r="H76" s="1350">
        <v>1</v>
      </c>
      <c r="I76" s="1350" t="s">
        <v>4914</v>
      </c>
      <c r="J76" s="1350">
        <v>1</v>
      </c>
      <c r="K76" s="1353">
        <v>10</v>
      </c>
      <c r="L76" s="1350" t="s">
        <v>4915</v>
      </c>
    </row>
    <row r="77" spans="1:12" ht="60">
      <c r="A77" s="119" t="s">
        <v>12138</v>
      </c>
      <c r="B77" s="188" t="s">
        <v>4916</v>
      </c>
      <c r="C77" s="188" t="s">
        <v>4917</v>
      </c>
      <c r="D77" s="188" t="s">
        <v>4918</v>
      </c>
      <c r="E77" s="188" t="s">
        <v>8</v>
      </c>
      <c r="F77" s="188" t="s">
        <v>4612</v>
      </c>
      <c r="G77" s="188" t="s">
        <v>4890</v>
      </c>
      <c r="H77" s="188">
        <v>1</v>
      </c>
      <c r="I77" s="188" t="s">
        <v>4919</v>
      </c>
      <c r="J77" s="188">
        <v>1</v>
      </c>
      <c r="K77" s="601">
        <v>9.9600000000000009</v>
      </c>
      <c r="L77" s="188" t="s">
        <v>4920</v>
      </c>
    </row>
    <row r="78" spans="1:12" ht="45">
      <c r="A78" s="1621" t="s">
        <v>1966</v>
      </c>
      <c r="B78" s="1621" t="s">
        <v>4921</v>
      </c>
      <c r="C78" s="1621" t="s">
        <v>4922</v>
      </c>
      <c r="D78" s="1621" t="s">
        <v>4923</v>
      </c>
      <c r="E78" s="1621" t="s">
        <v>8</v>
      </c>
      <c r="F78" s="1621" t="s">
        <v>4612</v>
      </c>
      <c r="G78" s="1352" t="s">
        <v>4743</v>
      </c>
      <c r="H78" s="1352">
        <v>1</v>
      </c>
      <c r="I78" s="1352" t="s">
        <v>4924</v>
      </c>
      <c r="J78" s="1352" t="s">
        <v>4925</v>
      </c>
      <c r="K78" s="600">
        <v>54</v>
      </c>
      <c r="L78" s="1621" t="s">
        <v>4926</v>
      </c>
    </row>
    <row r="79" spans="1:12" ht="30">
      <c r="A79" s="1623"/>
      <c r="B79" s="1623"/>
      <c r="C79" s="1623"/>
      <c r="D79" s="1623"/>
      <c r="E79" s="1623"/>
      <c r="F79" s="1623"/>
      <c r="G79" s="1352" t="s">
        <v>100</v>
      </c>
      <c r="H79" s="1352">
        <v>1</v>
      </c>
      <c r="I79" s="1352" t="s">
        <v>4927</v>
      </c>
      <c r="J79" s="1352" t="s">
        <v>4928</v>
      </c>
      <c r="K79" s="600">
        <v>36</v>
      </c>
      <c r="L79" s="1623"/>
    </row>
    <row r="80" spans="1:12" ht="30">
      <c r="A80" s="1622"/>
      <c r="B80" s="1622"/>
      <c r="C80" s="1622"/>
      <c r="D80" s="1622"/>
      <c r="E80" s="1622"/>
      <c r="F80" s="1622"/>
      <c r="G80" s="1352" t="s">
        <v>100</v>
      </c>
      <c r="H80" s="1352">
        <v>1</v>
      </c>
      <c r="I80" s="1352" t="s">
        <v>4929</v>
      </c>
      <c r="J80" s="1352" t="s">
        <v>4930</v>
      </c>
      <c r="K80" s="600">
        <v>10</v>
      </c>
      <c r="L80" s="1622"/>
    </row>
    <row r="81" spans="1:12" ht="90">
      <c r="A81" s="1352" t="s">
        <v>12139</v>
      </c>
      <c r="B81" s="1352" t="s">
        <v>4931</v>
      </c>
      <c r="C81" s="1352" t="s">
        <v>4932</v>
      </c>
      <c r="D81" s="1352" t="s">
        <v>4933</v>
      </c>
      <c r="E81" s="1350" t="s">
        <v>8</v>
      </c>
      <c r="F81" s="1350" t="s">
        <v>4612</v>
      </c>
      <c r="G81" s="1352" t="s">
        <v>4743</v>
      </c>
      <c r="H81" s="1352">
        <v>1</v>
      </c>
      <c r="I81" s="1352" t="s">
        <v>4934</v>
      </c>
      <c r="J81" s="1352" t="s">
        <v>4935</v>
      </c>
      <c r="K81" s="600">
        <v>10</v>
      </c>
      <c r="L81" s="1352" t="s">
        <v>4936</v>
      </c>
    </row>
    <row r="82" spans="1:12" ht="75">
      <c r="A82" s="1352" t="s">
        <v>12140</v>
      </c>
      <c r="B82" s="1352" t="s">
        <v>4937</v>
      </c>
      <c r="C82" s="1352" t="s">
        <v>4938</v>
      </c>
      <c r="D82" s="1352" t="s">
        <v>4939</v>
      </c>
      <c r="E82" s="1350" t="s">
        <v>8</v>
      </c>
      <c r="F82" s="1350" t="s">
        <v>4612</v>
      </c>
      <c r="G82" s="1352" t="s">
        <v>4743</v>
      </c>
      <c r="H82" s="1352">
        <v>1</v>
      </c>
      <c r="I82" s="1352" t="s">
        <v>4940</v>
      </c>
      <c r="J82" s="1352" t="s">
        <v>4941</v>
      </c>
      <c r="K82" s="600">
        <v>50</v>
      </c>
      <c r="L82" s="1352" t="s">
        <v>4942</v>
      </c>
    </row>
    <row r="83" spans="1:12" ht="75">
      <c r="A83" s="1352" t="s">
        <v>12141</v>
      </c>
      <c r="B83" s="1352" t="s">
        <v>4943</v>
      </c>
      <c r="C83" s="1352" t="s">
        <v>4944</v>
      </c>
      <c r="D83" s="1352" t="s">
        <v>4945</v>
      </c>
      <c r="E83" s="1350" t="s">
        <v>8</v>
      </c>
      <c r="F83" s="1350" t="s">
        <v>4612</v>
      </c>
      <c r="G83" s="1352" t="s">
        <v>4743</v>
      </c>
      <c r="H83" s="1352">
        <v>1</v>
      </c>
      <c r="I83" s="1352" t="s">
        <v>4946</v>
      </c>
      <c r="J83" s="1352" t="s">
        <v>4947</v>
      </c>
      <c r="K83" s="600">
        <v>9.9600000000000009</v>
      </c>
      <c r="L83" s="1352" t="s">
        <v>4948</v>
      </c>
    </row>
    <row r="84" spans="1:12" ht="45">
      <c r="A84" s="1621" t="s">
        <v>12142</v>
      </c>
      <c r="B84" s="1621" t="s">
        <v>4949</v>
      </c>
      <c r="C84" s="1621" t="s">
        <v>4950</v>
      </c>
      <c r="D84" s="1621" t="s">
        <v>4951</v>
      </c>
      <c r="E84" s="1621" t="s">
        <v>8</v>
      </c>
      <c r="F84" s="1621" t="s">
        <v>4612</v>
      </c>
      <c r="G84" s="1352" t="s">
        <v>4743</v>
      </c>
      <c r="H84" s="1352">
        <v>1</v>
      </c>
      <c r="I84" s="1352" t="s">
        <v>4952</v>
      </c>
      <c r="J84" s="1352" t="s">
        <v>4953</v>
      </c>
      <c r="K84" s="600">
        <v>9.9600000000000009</v>
      </c>
      <c r="L84" s="1621" t="s">
        <v>4954</v>
      </c>
    </row>
    <row r="85" spans="1:12" ht="45">
      <c r="A85" s="1623"/>
      <c r="B85" s="1623"/>
      <c r="C85" s="1623"/>
      <c r="D85" s="1623"/>
      <c r="E85" s="1623"/>
      <c r="F85" s="1623"/>
      <c r="G85" s="1352" t="s">
        <v>4743</v>
      </c>
      <c r="H85" s="1352">
        <v>1</v>
      </c>
      <c r="I85" s="1352" t="s">
        <v>4955</v>
      </c>
      <c r="J85" s="1352" t="s">
        <v>4956</v>
      </c>
      <c r="K85" s="600">
        <v>9.9600000000000009</v>
      </c>
      <c r="L85" s="1623"/>
    </row>
    <row r="86" spans="1:12" ht="45">
      <c r="A86" s="1622"/>
      <c r="B86" s="1622"/>
      <c r="C86" s="1622"/>
      <c r="D86" s="1622"/>
      <c r="E86" s="1622"/>
      <c r="F86" s="1622"/>
      <c r="G86" s="1352" t="s">
        <v>4957</v>
      </c>
      <c r="H86" s="1352">
        <v>1</v>
      </c>
      <c r="I86" s="1352" t="s">
        <v>4958</v>
      </c>
      <c r="J86" s="1352" t="s">
        <v>4959</v>
      </c>
      <c r="K86" s="600">
        <v>13.17</v>
      </c>
      <c r="L86" s="1622"/>
    </row>
    <row r="87" spans="1:12" ht="30">
      <c r="A87" s="1621" t="s">
        <v>12143</v>
      </c>
      <c r="B87" s="1621" t="s">
        <v>4960</v>
      </c>
      <c r="C87" s="1621" t="s">
        <v>4961</v>
      </c>
      <c r="D87" s="1621" t="s">
        <v>4962</v>
      </c>
      <c r="E87" s="1621" t="s">
        <v>8</v>
      </c>
      <c r="F87" s="1621" t="s">
        <v>4612</v>
      </c>
      <c r="G87" s="1352" t="s">
        <v>100</v>
      </c>
      <c r="H87" s="1352">
        <v>1</v>
      </c>
      <c r="I87" s="1352" t="s">
        <v>4963</v>
      </c>
      <c r="J87" s="1352" t="s">
        <v>4964</v>
      </c>
      <c r="K87" s="600">
        <v>12</v>
      </c>
      <c r="L87" s="1621" t="s">
        <v>4965</v>
      </c>
    </row>
    <row r="88" spans="1:12" ht="30">
      <c r="A88" s="1622"/>
      <c r="B88" s="1622"/>
      <c r="C88" s="1622"/>
      <c r="D88" s="1622"/>
      <c r="E88" s="1622"/>
      <c r="F88" s="1622"/>
      <c r="G88" s="1352" t="s">
        <v>100</v>
      </c>
      <c r="H88" s="1352">
        <v>1</v>
      </c>
      <c r="I88" s="1352" t="s">
        <v>4966</v>
      </c>
      <c r="J88" s="1352" t="s">
        <v>4967</v>
      </c>
      <c r="K88" s="600">
        <v>10</v>
      </c>
      <c r="L88" s="1622"/>
    </row>
    <row r="89" spans="1:12" ht="75">
      <c r="A89" s="1352" t="s">
        <v>12144</v>
      </c>
      <c r="B89" s="1352" t="s">
        <v>4968</v>
      </c>
      <c r="C89" s="1352" t="s">
        <v>4969</v>
      </c>
      <c r="D89" s="1352" t="s">
        <v>4970</v>
      </c>
      <c r="E89" s="1350" t="s">
        <v>8</v>
      </c>
      <c r="F89" s="1350" t="s">
        <v>4612</v>
      </c>
      <c r="G89" s="1352" t="s">
        <v>4743</v>
      </c>
      <c r="H89" s="1352">
        <v>1</v>
      </c>
      <c r="I89" s="1352" t="s">
        <v>4971</v>
      </c>
      <c r="J89" s="1352" t="s">
        <v>4972</v>
      </c>
      <c r="K89" s="600">
        <v>10</v>
      </c>
      <c r="L89" s="1352" t="s">
        <v>4973</v>
      </c>
    </row>
    <row r="90" spans="1:12" ht="30">
      <c r="A90" s="1621" t="s">
        <v>12145</v>
      </c>
      <c r="B90" s="1621" t="s">
        <v>4974</v>
      </c>
      <c r="C90" s="1621" t="s">
        <v>4975</v>
      </c>
      <c r="D90" s="1621" t="s">
        <v>4976</v>
      </c>
      <c r="E90" s="1621" t="s">
        <v>8</v>
      </c>
      <c r="F90" s="1621" t="s">
        <v>4612</v>
      </c>
      <c r="G90" s="1356" t="s">
        <v>4977</v>
      </c>
      <c r="H90" s="1352">
        <v>1</v>
      </c>
      <c r="I90" s="1356" t="s">
        <v>4978</v>
      </c>
      <c r="J90" s="1356" t="s">
        <v>4979</v>
      </c>
      <c r="K90" s="602">
        <v>45</v>
      </c>
      <c r="L90" s="1621" t="s">
        <v>4980</v>
      </c>
    </row>
    <row r="91" spans="1:12" ht="45">
      <c r="A91" s="1622"/>
      <c r="B91" s="1622"/>
      <c r="C91" s="1622"/>
      <c r="D91" s="1622"/>
      <c r="E91" s="1622"/>
      <c r="F91" s="1622"/>
      <c r="G91" s="1352" t="s">
        <v>4743</v>
      </c>
      <c r="H91" s="1352">
        <v>1</v>
      </c>
      <c r="I91" s="1352" t="s">
        <v>4981</v>
      </c>
      <c r="J91" s="1352" t="s">
        <v>4982</v>
      </c>
      <c r="K91" s="600">
        <v>25</v>
      </c>
      <c r="L91" s="1622"/>
    </row>
    <row r="92" spans="1:12" ht="60">
      <c r="A92" s="1352" t="s">
        <v>12146</v>
      </c>
      <c r="B92" s="1352" t="s">
        <v>4983</v>
      </c>
      <c r="C92" s="1352" t="s">
        <v>4984</v>
      </c>
      <c r="D92" s="1352" t="s">
        <v>4985</v>
      </c>
      <c r="E92" s="1350" t="s">
        <v>8</v>
      </c>
      <c r="F92" s="1350" t="s">
        <v>4612</v>
      </c>
      <c r="G92" s="1352" t="s">
        <v>4743</v>
      </c>
      <c r="H92" s="1352">
        <v>1</v>
      </c>
      <c r="I92" s="1352" t="s">
        <v>4986</v>
      </c>
      <c r="J92" s="1352" t="s">
        <v>4987</v>
      </c>
      <c r="K92" s="600">
        <v>9.9600000000000009</v>
      </c>
      <c r="L92" s="1352" t="s">
        <v>4988</v>
      </c>
    </row>
    <row r="93" spans="1:12" ht="49.5" customHeight="1">
      <c r="A93" s="1621" t="s">
        <v>11521</v>
      </c>
      <c r="B93" s="1621" t="s">
        <v>4989</v>
      </c>
      <c r="C93" s="1621" t="s">
        <v>4990</v>
      </c>
      <c r="D93" s="1621" t="s">
        <v>4991</v>
      </c>
      <c r="E93" s="1350" t="s">
        <v>8</v>
      </c>
      <c r="F93" s="1350" t="s">
        <v>4612</v>
      </c>
      <c r="G93" s="1352" t="s">
        <v>4992</v>
      </c>
      <c r="H93" s="1352">
        <v>1</v>
      </c>
      <c r="I93" s="1352" t="s">
        <v>4993</v>
      </c>
      <c r="J93" s="1352" t="s">
        <v>4994</v>
      </c>
      <c r="K93" s="600">
        <v>45</v>
      </c>
      <c r="L93" s="1352" t="s">
        <v>4995</v>
      </c>
    </row>
    <row r="94" spans="1:12" ht="45">
      <c r="A94" s="1623"/>
      <c r="B94" s="1623"/>
      <c r="C94" s="1623"/>
      <c r="D94" s="1623"/>
      <c r="E94" s="1350" t="s">
        <v>8</v>
      </c>
      <c r="F94" s="1350" t="s">
        <v>4612</v>
      </c>
      <c r="G94" s="1352" t="s">
        <v>4743</v>
      </c>
      <c r="H94" s="1352">
        <v>1</v>
      </c>
      <c r="I94" s="1352" t="s">
        <v>4996</v>
      </c>
      <c r="J94" s="1352" t="s">
        <v>4997</v>
      </c>
      <c r="K94" s="600">
        <v>54</v>
      </c>
      <c r="L94" s="1350" t="s">
        <v>4998</v>
      </c>
    </row>
    <row r="95" spans="1:12" ht="75">
      <c r="A95" s="1352" t="s">
        <v>12147</v>
      </c>
      <c r="B95" s="1352" t="s">
        <v>4999</v>
      </c>
      <c r="C95" s="1352" t="s">
        <v>5000</v>
      </c>
      <c r="D95" s="1352" t="s">
        <v>5001</v>
      </c>
      <c r="E95" s="1350" t="s">
        <v>8</v>
      </c>
      <c r="F95" s="1350" t="s">
        <v>4612</v>
      </c>
      <c r="G95" s="1352" t="s">
        <v>4743</v>
      </c>
      <c r="H95" s="1352">
        <v>1</v>
      </c>
      <c r="I95" s="1352" t="s">
        <v>5002</v>
      </c>
      <c r="J95" s="1352" t="s">
        <v>5003</v>
      </c>
      <c r="K95" s="600">
        <v>12</v>
      </c>
      <c r="L95" s="1352" t="s">
        <v>5004</v>
      </c>
    </row>
    <row r="96" spans="1:12" ht="90">
      <c r="A96" s="1352" t="s">
        <v>8827</v>
      </c>
      <c r="B96" s="1352" t="s">
        <v>5005</v>
      </c>
      <c r="C96" s="1352" t="s">
        <v>4912</v>
      </c>
      <c r="D96" s="1352" t="s">
        <v>5006</v>
      </c>
      <c r="E96" s="1350" t="s">
        <v>8</v>
      </c>
      <c r="F96" s="1350" t="s">
        <v>4612</v>
      </c>
      <c r="G96" s="1352" t="s">
        <v>5007</v>
      </c>
      <c r="H96" s="1352">
        <v>1</v>
      </c>
      <c r="I96" s="1352" t="s">
        <v>5008</v>
      </c>
      <c r="J96" s="1352" t="s">
        <v>5009</v>
      </c>
      <c r="K96" s="600">
        <v>12.45</v>
      </c>
      <c r="L96" s="1352" t="s">
        <v>5010</v>
      </c>
    </row>
    <row r="97" spans="1:12" ht="45">
      <c r="A97" s="1352" t="s">
        <v>12148</v>
      </c>
      <c r="B97" s="1352" t="s">
        <v>5011</v>
      </c>
      <c r="C97" s="1352" t="s">
        <v>5012</v>
      </c>
      <c r="D97" s="1352" t="s">
        <v>5013</v>
      </c>
      <c r="E97" s="1350" t="s">
        <v>8</v>
      </c>
      <c r="F97" s="1350" t="s">
        <v>4612</v>
      </c>
      <c r="G97" s="1352" t="s">
        <v>4743</v>
      </c>
      <c r="H97" s="1352">
        <v>1</v>
      </c>
      <c r="I97" s="1352" t="s">
        <v>5014</v>
      </c>
      <c r="J97" s="1352" t="s">
        <v>5015</v>
      </c>
      <c r="K97" s="600">
        <v>50</v>
      </c>
      <c r="L97" s="1352" t="s">
        <v>5016</v>
      </c>
    </row>
    <row r="98" spans="1:12" ht="45">
      <c r="A98" s="1352" t="s">
        <v>12149</v>
      </c>
      <c r="B98" s="1352" t="s">
        <v>5017</v>
      </c>
      <c r="C98" s="1352" t="s">
        <v>5018</v>
      </c>
      <c r="D98" s="1352" t="s">
        <v>5019</v>
      </c>
      <c r="E98" s="1350" t="s">
        <v>8</v>
      </c>
      <c r="F98" s="1350" t="s">
        <v>4612</v>
      </c>
      <c r="G98" s="1352" t="s">
        <v>4743</v>
      </c>
      <c r="H98" s="1352">
        <v>1</v>
      </c>
      <c r="I98" s="1352" t="s">
        <v>5020</v>
      </c>
      <c r="J98" s="1352" t="s">
        <v>5021</v>
      </c>
      <c r="K98" s="600">
        <v>6</v>
      </c>
      <c r="L98" s="1352" t="s">
        <v>5022</v>
      </c>
    </row>
    <row r="99" spans="1:12" ht="45">
      <c r="A99" s="1352" t="s">
        <v>8830</v>
      </c>
      <c r="B99" s="1352" t="s">
        <v>5023</v>
      </c>
      <c r="C99" s="1352" t="s">
        <v>4906</v>
      </c>
      <c r="D99" s="1352" t="s">
        <v>4907</v>
      </c>
      <c r="E99" s="1352" t="s">
        <v>8</v>
      </c>
      <c r="F99" s="1352" t="s">
        <v>4612</v>
      </c>
      <c r="G99" s="1352" t="s">
        <v>4890</v>
      </c>
      <c r="H99" s="1352">
        <v>1</v>
      </c>
      <c r="I99" s="1352" t="s">
        <v>5024</v>
      </c>
      <c r="J99" s="1352">
        <v>703</v>
      </c>
      <c r="K99" s="600">
        <v>10.199999999999999</v>
      </c>
      <c r="L99" s="1352" t="s">
        <v>5025</v>
      </c>
    </row>
    <row r="100" spans="1:12">
      <c r="A100" s="1621" t="s">
        <v>12150</v>
      </c>
      <c r="B100" s="1621" t="s">
        <v>5026</v>
      </c>
      <c r="C100" s="1621" t="s">
        <v>5027</v>
      </c>
      <c r="D100" s="1621" t="s">
        <v>5028</v>
      </c>
      <c r="E100" s="1621" t="s">
        <v>8</v>
      </c>
      <c r="F100" s="1621" t="s">
        <v>4612</v>
      </c>
      <c r="G100" s="1352" t="s">
        <v>4890</v>
      </c>
      <c r="H100" s="1352">
        <v>1</v>
      </c>
      <c r="I100" s="1352" t="s">
        <v>5029</v>
      </c>
      <c r="J100" s="1352">
        <v>532</v>
      </c>
      <c r="K100" s="600">
        <v>9.9600000000000009</v>
      </c>
      <c r="L100" s="1621" t="s">
        <v>5030</v>
      </c>
    </row>
    <row r="101" spans="1:12">
      <c r="A101" s="1622"/>
      <c r="B101" s="1622"/>
      <c r="C101" s="1622"/>
      <c r="D101" s="1622"/>
      <c r="E101" s="1622"/>
      <c r="F101" s="1622"/>
      <c r="G101" s="1352" t="s">
        <v>5031</v>
      </c>
      <c r="H101" s="1352">
        <v>1</v>
      </c>
      <c r="I101" s="1352" t="s">
        <v>5032</v>
      </c>
      <c r="J101" s="1352">
        <v>76</v>
      </c>
      <c r="K101" s="600">
        <v>36</v>
      </c>
      <c r="L101" s="1622"/>
    </row>
    <row r="102" spans="1:12" ht="45">
      <c r="A102" s="1352" t="s">
        <v>12151</v>
      </c>
      <c r="B102" s="1352" t="s">
        <v>5033</v>
      </c>
      <c r="C102" s="1352" t="s">
        <v>5034</v>
      </c>
      <c r="D102" s="1352" t="s">
        <v>5028</v>
      </c>
      <c r="E102" s="1352" t="s">
        <v>8</v>
      </c>
      <c r="F102" s="1352" t="s">
        <v>4612</v>
      </c>
      <c r="G102" s="1352" t="s">
        <v>4890</v>
      </c>
      <c r="H102" s="1352">
        <v>1</v>
      </c>
      <c r="I102" s="1352" t="s">
        <v>5035</v>
      </c>
      <c r="J102" s="1352">
        <v>67475</v>
      </c>
      <c r="K102" s="600">
        <v>10</v>
      </c>
      <c r="L102" s="1352" t="s">
        <v>5036</v>
      </c>
    </row>
    <row r="103" spans="1:12" ht="45">
      <c r="A103" s="1352" t="s">
        <v>12152</v>
      </c>
      <c r="B103" s="1352" t="s">
        <v>5037</v>
      </c>
      <c r="C103" s="1352" t="s">
        <v>5038</v>
      </c>
      <c r="D103" s="1352" t="s">
        <v>5039</v>
      </c>
      <c r="E103" s="1352" t="s">
        <v>8</v>
      </c>
      <c r="F103" s="1352" t="s">
        <v>4612</v>
      </c>
      <c r="G103" s="1352" t="s">
        <v>5040</v>
      </c>
      <c r="H103" s="1352">
        <v>1</v>
      </c>
      <c r="I103" s="1352" t="s">
        <v>5041</v>
      </c>
      <c r="J103" s="1352">
        <v>627</v>
      </c>
      <c r="K103" s="600">
        <v>7.25</v>
      </c>
      <c r="L103" s="1352" t="s">
        <v>5042</v>
      </c>
    </row>
    <row r="104" spans="1:12">
      <c r="A104" s="1621" t="s">
        <v>12153</v>
      </c>
      <c r="B104" s="1621" t="s">
        <v>5043</v>
      </c>
      <c r="C104" s="1621" t="s">
        <v>5044</v>
      </c>
      <c r="D104" s="1621" t="s">
        <v>5045</v>
      </c>
      <c r="E104" s="1621" t="s">
        <v>8</v>
      </c>
      <c r="F104" s="1621" t="s">
        <v>4612</v>
      </c>
      <c r="G104" s="1352" t="s">
        <v>4890</v>
      </c>
      <c r="H104" s="1352">
        <v>1</v>
      </c>
      <c r="I104" s="1352" t="s">
        <v>5046</v>
      </c>
      <c r="J104" s="1352">
        <v>747</v>
      </c>
      <c r="K104" s="600">
        <v>10.199999999999999</v>
      </c>
      <c r="L104" s="1621" t="s">
        <v>5047</v>
      </c>
    </row>
    <row r="105" spans="1:12">
      <c r="A105" s="1622"/>
      <c r="B105" s="1622"/>
      <c r="C105" s="1622"/>
      <c r="D105" s="1622"/>
      <c r="E105" s="1622"/>
      <c r="F105" s="1622"/>
      <c r="G105" s="1352" t="s">
        <v>5048</v>
      </c>
      <c r="H105" s="1352">
        <v>1</v>
      </c>
      <c r="I105" s="1352" t="s">
        <v>5049</v>
      </c>
      <c r="J105" s="1352">
        <v>142</v>
      </c>
      <c r="K105" s="600">
        <v>20</v>
      </c>
      <c r="L105" s="1622"/>
    </row>
    <row r="106" spans="1:12" ht="60">
      <c r="A106" s="1352" t="s">
        <v>11574</v>
      </c>
      <c r="B106" s="1352" t="s">
        <v>5050</v>
      </c>
      <c r="C106" s="1352" t="s">
        <v>5051</v>
      </c>
      <c r="D106" s="1352" t="s">
        <v>5052</v>
      </c>
      <c r="E106" s="1352" t="s">
        <v>8</v>
      </c>
      <c r="F106" s="1352" t="s">
        <v>4612</v>
      </c>
      <c r="G106" s="1352" t="s">
        <v>4890</v>
      </c>
      <c r="H106" s="1352">
        <v>1</v>
      </c>
      <c r="I106" s="1352" t="s">
        <v>5053</v>
      </c>
      <c r="J106" s="1352">
        <v>876508</v>
      </c>
      <c r="K106" s="600">
        <v>27</v>
      </c>
      <c r="L106" s="1352" t="s">
        <v>5054</v>
      </c>
    </row>
    <row r="107" spans="1:12">
      <c r="A107" s="1621" t="s">
        <v>12154</v>
      </c>
      <c r="B107" s="1621" t="s">
        <v>5055</v>
      </c>
      <c r="C107" s="1621" t="s">
        <v>5056</v>
      </c>
      <c r="D107" s="1621" t="s">
        <v>5057</v>
      </c>
      <c r="E107" s="1621" t="s">
        <v>8</v>
      </c>
      <c r="F107" s="1621" t="s">
        <v>4612</v>
      </c>
      <c r="G107" s="1352" t="s">
        <v>5058</v>
      </c>
      <c r="H107" s="1352">
        <v>1</v>
      </c>
      <c r="I107" s="1352" t="s">
        <v>5059</v>
      </c>
      <c r="J107" s="1352">
        <v>109</v>
      </c>
      <c r="K107" s="600">
        <v>18</v>
      </c>
      <c r="L107" s="1624" t="s">
        <v>5060</v>
      </c>
    </row>
    <row r="108" spans="1:12">
      <c r="A108" s="1622"/>
      <c r="B108" s="1622"/>
      <c r="C108" s="1622"/>
      <c r="D108" s="1622"/>
      <c r="E108" s="1622"/>
      <c r="F108" s="1622"/>
      <c r="G108" s="1352" t="s">
        <v>4890</v>
      </c>
      <c r="H108" s="1352">
        <v>1</v>
      </c>
      <c r="I108" s="1352" t="s">
        <v>5061</v>
      </c>
      <c r="J108" s="1352">
        <v>135437</v>
      </c>
      <c r="K108" s="600">
        <v>6.4</v>
      </c>
      <c r="L108" s="1624"/>
    </row>
    <row r="109" spans="1:12" ht="60">
      <c r="A109" s="1352" t="s">
        <v>12155</v>
      </c>
      <c r="B109" s="1352" t="s">
        <v>5063</v>
      </c>
      <c r="C109" s="1352" t="s">
        <v>5064</v>
      </c>
      <c r="D109" s="1352" t="s">
        <v>5065</v>
      </c>
      <c r="E109" s="1352" t="s">
        <v>8</v>
      </c>
      <c r="F109" s="1352" t="s">
        <v>4612</v>
      </c>
      <c r="G109" s="1352" t="s">
        <v>4890</v>
      </c>
      <c r="H109" s="1352">
        <v>1</v>
      </c>
      <c r="I109" s="1352" t="s">
        <v>5066</v>
      </c>
      <c r="J109" s="1352">
        <v>529</v>
      </c>
      <c r="K109" s="600">
        <v>10</v>
      </c>
      <c r="L109" s="1352" t="s">
        <v>5067</v>
      </c>
    </row>
    <row r="110" spans="1:12">
      <c r="A110" s="1621" t="s">
        <v>12156</v>
      </c>
      <c r="B110" s="1621" t="s">
        <v>5068</v>
      </c>
      <c r="C110" s="1621" t="s">
        <v>5069</v>
      </c>
      <c r="D110" s="1621" t="s">
        <v>5070</v>
      </c>
      <c r="E110" s="1621" t="s">
        <v>8</v>
      </c>
      <c r="F110" s="1621" t="s">
        <v>4612</v>
      </c>
      <c r="G110" s="1352" t="s">
        <v>4890</v>
      </c>
      <c r="H110" s="1352">
        <v>1</v>
      </c>
      <c r="I110" s="1352" t="s">
        <v>5071</v>
      </c>
      <c r="J110" s="1352">
        <v>362</v>
      </c>
      <c r="K110" s="600">
        <v>12</v>
      </c>
      <c r="L110" s="1621" t="s">
        <v>5072</v>
      </c>
    </row>
    <row r="111" spans="1:12">
      <c r="A111" s="1622"/>
      <c r="B111" s="1622"/>
      <c r="C111" s="1622"/>
      <c r="D111" s="1622"/>
      <c r="E111" s="1622"/>
      <c r="F111" s="1622"/>
      <c r="G111" s="1352" t="s">
        <v>5031</v>
      </c>
      <c r="H111" s="1352">
        <v>1</v>
      </c>
      <c r="I111" s="1352" t="s">
        <v>5073</v>
      </c>
      <c r="J111" s="1352">
        <v>10</v>
      </c>
      <c r="K111" s="600">
        <v>35.299999999999997</v>
      </c>
      <c r="L111" s="1622"/>
    </row>
    <row r="112" spans="1:12" ht="45">
      <c r="A112" s="1352" t="s">
        <v>7601</v>
      </c>
      <c r="B112" s="1352" t="s">
        <v>5074</v>
      </c>
      <c r="C112" s="1352" t="s">
        <v>5075</v>
      </c>
      <c r="D112" s="1352" t="s">
        <v>5076</v>
      </c>
      <c r="E112" s="1352" t="s">
        <v>8</v>
      </c>
      <c r="F112" s="1352" t="s">
        <v>4612</v>
      </c>
      <c r="G112" s="1352" t="s">
        <v>4890</v>
      </c>
      <c r="H112" s="1352">
        <v>1</v>
      </c>
      <c r="I112" s="1352" t="s">
        <v>5077</v>
      </c>
      <c r="J112" s="1352">
        <v>2823</v>
      </c>
      <c r="K112" s="600">
        <v>9.9</v>
      </c>
      <c r="L112" s="1352" t="s">
        <v>5078</v>
      </c>
    </row>
    <row r="113" spans="1:12" ht="48" customHeight="1">
      <c r="A113" s="1350" t="s">
        <v>12157</v>
      </c>
      <c r="B113" s="1350" t="s">
        <v>5079</v>
      </c>
      <c r="C113" s="1350" t="s">
        <v>5080</v>
      </c>
      <c r="D113" s="1350" t="s">
        <v>5081</v>
      </c>
      <c r="E113" s="1350" t="s">
        <v>8</v>
      </c>
      <c r="F113" s="1350" t="s">
        <v>4612</v>
      </c>
      <c r="G113" s="1352" t="s">
        <v>4890</v>
      </c>
      <c r="H113" s="1352">
        <v>1</v>
      </c>
      <c r="I113" s="1352" t="s">
        <v>5082</v>
      </c>
      <c r="J113" s="1352">
        <v>73</v>
      </c>
      <c r="K113" s="600">
        <v>10</v>
      </c>
      <c r="L113" s="1350" t="s">
        <v>5083</v>
      </c>
    </row>
    <row r="114" spans="1:12">
      <c r="A114" s="1621" t="s">
        <v>12158</v>
      </c>
      <c r="B114" s="1621" t="s">
        <v>5084</v>
      </c>
      <c r="C114" s="1621" t="s">
        <v>5085</v>
      </c>
      <c r="D114" s="1621" t="s">
        <v>5086</v>
      </c>
      <c r="E114" s="1621" t="s">
        <v>8</v>
      </c>
      <c r="F114" s="1621" t="s">
        <v>4612</v>
      </c>
      <c r="G114" s="1352" t="s">
        <v>4890</v>
      </c>
      <c r="H114" s="1352">
        <v>1</v>
      </c>
      <c r="I114" s="1352" t="s">
        <v>5087</v>
      </c>
      <c r="J114" s="1352">
        <v>1130</v>
      </c>
      <c r="K114" s="600">
        <v>49.8</v>
      </c>
      <c r="L114" s="1621" t="s">
        <v>5088</v>
      </c>
    </row>
    <row r="115" spans="1:12">
      <c r="A115" s="1622"/>
      <c r="B115" s="1622"/>
      <c r="C115" s="1622"/>
      <c r="D115" s="1622"/>
      <c r="E115" s="1622"/>
      <c r="F115" s="1622"/>
      <c r="G115" s="1352" t="s">
        <v>5089</v>
      </c>
      <c r="H115" s="1352">
        <v>1</v>
      </c>
      <c r="I115" s="1352" t="s">
        <v>5090</v>
      </c>
      <c r="J115" s="1352">
        <v>105</v>
      </c>
      <c r="K115" s="600">
        <v>46.5</v>
      </c>
      <c r="L115" s="1622"/>
    </row>
    <row r="116" spans="1:12">
      <c r="A116" s="1621" t="s">
        <v>6643</v>
      </c>
      <c r="B116" s="1621" t="s">
        <v>5091</v>
      </c>
      <c r="C116" s="1621" t="s">
        <v>5092</v>
      </c>
      <c r="D116" s="1621" t="s">
        <v>5093</v>
      </c>
      <c r="E116" s="1621" t="s">
        <v>8</v>
      </c>
      <c r="F116" s="1621" t="s">
        <v>4612</v>
      </c>
      <c r="G116" s="1352" t="s">
        <v>4890</v>
      </c>
      <c r="H116" s="1352">
        <v>1</v>
      </c>
      <c r="I116" s="1352" t="s">
        <v>5094</v>
      </c>
      <c r="J116" s="1352">
        <v>1399</v>
      </c>
      <c r="K116" s="600">
        <v>9.9600000000000009</v>
      </c>
      <c r="L116" s="1621" t="s">
        <v>5095</v>
      </c>
    </row>
    <row r="117" spans="1:12">
      <c r="A117" s="1622"/>
      <c r="B117" s="1622"/>
      <c r="C117" s="1622"/>
      <c r="D117" s="1622"/>
      <c r="E117" s="1622"/>
      <c r="F117" s="1622"/>
      <c r="G117" s="1352" t="s">
        <v>5096</v>
      </c>
      <c r="H117" s="1352">
        <v>1</v>
      </c>
      <c r="I117" s="1352" t="s">
        <v>5097</v>
      </c>
      <c r="J117" s="1352">
        <v>92097</v>
      </c>
      <c r="K117" s="600">
        <v>36</v>
      </c>
      <c r="L117" s="1622"/>
    </row>
    <row r="118" spans="1:12" ht="75">
      <c r="A118" s="1352" t="s">
        <v>12159</v>
      </c>
      <c r="B118" s="1352" t="s">
        <v>5100</v>
      </c>
      <c r="C118" s="1352" t="s">
        <v>5101</v>
      </c>
      <c r="D118" s="1352" t="s">
        <v>5102</v>
      </c>
      <c r="E118" s="1352" t="s">
        <v>8</v>
      </c>
      <c r="F118" s="1352" t="s">
        <v>4612</v>
      </c>
      <c r="G118" s="1352" t="s">
        <v>4743</v>
      </c>
      <c r="H118" s="1352">
        <v>1</v>
      </c>
      <c r="I118" s="1352" t="s">
        <v>5103</v>
      </c>
      <c r="J118" s="1352">
        <v>44031</v>
      </c>
      <c r="K118" s="600">
        <v>54</v>
      </c>
      <c r="L118" s="1352" t="s">
        <v>5104</v>
      </c>
    </row>
    <row r="119" spans="1:12" ht="45">
      <c r="A119" s="1351" t="s">
        <v>11466</v>
      </c>
      <c r="B119" s="1350" t="s">
        <v>5105</v>
      </c>
      <c r="C119" s="1350" t="s">
        <v>5106</v>
      </c>
      <c r="D119" s="1350" t="s">
        <v>5107</v>
      </c>
      <c r="E119" s="1350" t="s">
        <v>8</v>
      </c>
      <c r="F119" s="1350" t="s">
        <v>4612</v>
      </c>
      <c r="G119" s="1352" t="s">
        <v>4743</v>
      </c>
      <c r="H119" s="1352">
        <v>1</v>
      </c>
      <c r="I119" s="1352" t="s">
        <v>5108</v>
      </c>
      <c r="J119" s="1352">
        <v>467</v>
      </c>
      <c r="K119" s="603">
        <v>9.9600000000000009</v>
      </c>
      <c r="L119" s="1350" t="s">
        <v>5109</v>
      </c>
    </row>
    <row r="120" spans="1:12" ht="30">
      <c r="A120" s="1621" t="s">
        <v>12160</v>
      </c>
      <c r="B120" s="1621" t="s">
        <v>5110</v>
      </c>
      <c r="C120" s="1621" t="s">
        <v>5111</v>
      </c>
      <c r="D120" s="1621" t="s">
        <v>5112</v>
      </c>
      <c r="E120" s="1621" t="s">
        <v>8</v>
      </c>
      <c r="F120" s="1621" t="s">
        <v>4612</v>
      </c>
      <c r="G120" s="1352" t="s">
        <v>100</v>
      </c>
      <c r="H120" s="1621">
        <v>4</v>
      </c>
      <c r="I120" s="1352" t="s">
        <v>5113</v>
      </c>
      <c r="J120" s="1352">
        <v>1</v>
      </c>
      <c r="K120" s="600">
        <v>50</v>
      </c>
      <c r="L120" s="1621" t="s">
        <v>5114</v>
      </c>
    </row>
    <row r="121" spans="1:12" ht="30">
      <c r="A121" s="1623"/>
      <c r="B121" s="1623"/>
      <c r="C121" s="1623"/>
      <c r="D121" s="1623"/>
      <c r="E121" s="1623"/>
      <c r="F121" s="1623"/>
      <c r="G121" s="1352" t="s">
        <v>100</v>
      </c>
      <c r="H121" s="1623"/>
      <c r="I121" s="1352" t="s">
        <v>5115</v>
      </c>
      <c r="J121" s="1352">
        <v>2</v>
      </c>
      <c r="K121" s="600">
        <v>50</v>
      </c>
      <c r="L121" s="1623"/>
    </row>
    <row r="122" spans="1:12" ht="30">
      <c r="A122" s="1623"/>
      <c r="B122" s="1623"/>
      <c r="C122" s="1623"/>
      <c r="D122" s="1623"/>
      <c r="E122" s="1623"/>
      <c r="F122" s="1623"/>
      <c r="G122" s="1352" t="s">
        <v>100</v>
      </c>
      <c r="H122" s="1623"/>
      <c r="I122" s="1352" t="s">
        <v>5116</v>
      </c>
      <c r="J122" s="1352">
        <v>974</v>
      </c>
      <c r="K122" s="600">
        <v>50</v>
      </c>
      <c r="L122" s="1623"/>
    </row>
    <row r="123" spans="1:12" ht="30">
      <c r="A123" s="1623"/>
      <c r="B123" s="1623"/>
      <c r="C123" s="1623"/>
      <c r="D123" s="1623"/>
      <c r="E123" s="1623"/>
      <c r="F123" s="1623"/>
      <c r="G123" s="1352" t="s">
        <v>100</v>
      </c>
      <c r="H123" s="1622"/>
      <c r="I123" s="1352" t="s">
        <v>5117</v>
      </c>
      <c r="J123" s="1352">
        <v>1487</v>
      </c>
      <c r="K123" s="600">
        <v>49.78</v>
      </c>
      <c r="L123" s="1622"/>
    </row>
    <row r="124" spans="1:12" ht="30">
      <c r="A124" s="1623"/>
      <c r="B124" s="1623"/>
      <c r="C124" s="1623"/>
      <c r="D124" s="1623"/>
      <c r="E124" s="1623"/>
      <c r="F124" s="1623"/>
      <c r="G124" s="1352" t="s">
        <v>100</v>
      </c>
      <c r="H124" s="1621">
        <v>2</v>
      </c>
      <c r="I124" s="1352" t="s">
        <v>5118</v>
      </c>
      <c r="J124" s="1352">
        <v>1</v>
      </c>
      <c r="K124" s="600">
        <v>20</v>
      </c>
      <c r="L124" s="1621" t="s">
        <v>5119</v>
      </c>
    </row>
    <row r="125" spans="1:12" ht="30">
      <c r="A125" s="1623"/>
      <c r="B125" s="1623"/>
      <c r="C125" s="1623"/>
      <c r="D125" s="1623"/>
      <c r="E125" s="1623"/>
      <c r="F125" s="1623"/>
      <c r="G125" s="1352" t="s">
        <v>100</v>
      </c>
      <c r="H125" s="1622"/>
      <c r="I125" s="1352" t="s">
        <v>5120</v>
      </c>
      <c r="J125" s="1352">
        <v>1</v>
      </c>
      <c r="K125" s="600">
        <v>45.8</v>
      </c>
      <c r="L125" s="1622"/>
    </row>
    <row r="126" spans="1:12" ht="30">
      <c r="A126" s="1623"/>
      <c r="B126" s="1623"/>
      <c r="C126" s="1623"/>
      <c r="D126" s="1623"/>
      <c r="E126" s="1623"/>
      <c r="F126" s="1623"/>
      <c r="G126" s="1352" t="s">
        <v>100</v>
      </c>
      <c r="H126" s="1621">
        <v>2</v>
      </c>
      <c r="I126" s="1352" t="s">
        <v>5121</v>
      </c>
      <c r="J126" s="1352">
        <v>89</v>
      </c>
      <c r="K126" s="600">
        <v>20</v>
      </c>
      <c r="L126" s="1621" t="s">
        <v>5122</v>
      </c>
    </row>
    <row r="127" spans="1:12" ht="30">
      <c r="A127" s="1623"/>
      <c r="B127" s="1623"/>
      <c r="C127" s="1623"/>
      <c r="D127" s="1623"/>
      <c r="E127" s="1623"/>
      <c r="F127" s="1623"/>
      <c r="G127" s="1352" t="s">
        <v>100</v>
      </c>
      <c r="H127" s="1622"/>
      <c r="I127" s="1352" t="s">
        <v>5123</v>
      </c>
      <c r="J127" s="1352">
        <v>1</v>
      </c>
      <c r="K127" s="600">
        <v>40</v>
      </c>
      <c r="L127" s="1622"/>
    </row>
    <row r="128" spans="1:12" ht="30">
      <c r="A128" s="1623"/>
      <c r="B128" s="1623"/>
      <c r="C128" s="1623"/>
      <c r="D128" s="1623"/>
      <c r="E128" s="1623"/>
      <c r="F128" s="1623"/>
      <c r="G128" s="1352" t="s">
        <v>100</v>
      </c>
      <c r="H128" s="1621">
        <v>2</v>
      </c>
      <c r="I128" s="1352" t="s">
        <v>5124</v>
      </c>
      <c r="J128" s="1352">
        <v>95</v>
      </c>
      <c r="K128" s="600">
        <v>20</v>
      </c>
      <c r="L128" s="1621" t="s">
        <v>5125</v>
      </c>
    </row>
    <row r="129" spans="1:12" ht="30">
      <c r="A129" s="1623"/>
      <c r="B129" s="1623"/>
      <c r="C129" s="1623"/>
      <c r="D129" s="1623"/>
      <c r="E129" s="1623"/>
      <c r="F129" s="1623"/>
      <c r="G129" s="1352" t="s">
        <v>100</v>
      </c>
      <c r="H129" s="1622"/>
      <c r="I129" s="1352" t="s">
        <v>5126</v>
      </c>
      <c r="J129" s="1352">
        <v>59</v>
      </c>
      <c r="K129" s="600">
        <v>45.5</v>
      </c>
      <c r="L129" s="1622"/>
    </row>
    <row r="130" spans="1:12" ht="30">
      <c r="A130" s="1623"/>
      <c r="B130" s="1623"/>
      <c r="C130" s="1623"/>
      <c r="D130" s="1623"/>
      <c r="E130" s="1623"/>
      <c r="F130" s="1623"/>
      <c r="G130" s="1352" t="s">
        <v>100</v>
      </c>
      <c r="H130" s="1621">
        <v>2</v>
      </c>
      <c r="I130" s="1352" t="s">
        <v>5127</v>
      </c>
      <c r="J130" s="1352">
        <v>1284</v>
      </c>
      <c r="K130" s="600">
        <v>20</v>
      </c>
      <c r="L130" s="1621" t="s">
        <v>5128</v>
      </c>
    </row>
    <row r="131" spans="1:12" ht="30">
      <c r="A131" s="1622"/>
      <c r="B131" s="1623"/>
      <c r="C131" s="1623"/>
      <c r="D131" s="1623"/>
      <c r="E131" s="1623"/>
      <c r="F131" s="1623"/>
      <c r="G131" s="1352" t="s">
        <v>100</v>
      </c>
      <c r="H131" s="1622"/>
      <c r="I131" s="1352" t="s">
        <v>5129</v>
      </c>
      <c r="J131" s="1352" t="s">
        <v>5130</v>
      </c>
      <c r="K131" s="600">
        <v>40</v>
      </c>
      <c r="L131" s="1622"/>
    </row>
    <row r="132" spans="1:12" ht="30">
      <c r="A132" s="1621" t="s">
        <v>12161</v>
      </c>
      <c r="B132" s="1621" t="s">
        <v>5131</v>
      </c>
      <c r="C132" s="1621" t="s">
        <v>5132</v>
      </c>
      <c r="D132" s="1621" t="s">
        <v>5133</v>
      </c>
      <c r="E132" s="1621" t="s">
        <v>8</v>
      </c>
      <c r="F132" s="1621" t="s">
        <v>4612</v>
      </c>
      <c r="G132" s="1356" t="s">
        <v>5134</v>
      </c>
      <c r="H132" s="1621">
        <v>2</v>
      </c>
      <c r="I132" s="1356" t="s">
        <v>5135</v>
      </c>
      <c r="J132" s="1356" t="s">
        <v>5136</v>
      </c>
      <c r="K132" s="602">
        <v>5.3</v>
      </c>
      <c r="L132" s="1621" t="s">
        <v>5137</v>
      </c>
    </row>
    <row r="133" spans="1:12" ht="30">
      <c r="A133" s="1622"/>
      <c r="B133" s="1622"/>
      <c r="C133" s="1622"/>
      <c r="D133" s="1622"/>
      <c r="E133" s="1622"/>
      <c r="F133" s="1622"/>
      <c r="G133" s="1352" t="s">
        <v>100</v>
      </c>
      <c r="H133" s="1622"/>
      <c r="I133" s="1352" t="s">
        <v>5138</v>
      </c>
      <c r="J133" s="1352" t="s">
        <v>4635</v>
      </c>
      <c r="K133" s="600">
        <v>20</v>
      </c>
      <c r="L133" s="1622"/>
    </row>
    <row r="134" spans="1:12" ht="45">
      <c r="A134" s="1621" t="s">
        <v>12162</v>
      </c>
      <c r="B134" s="1621" t="s">
        <v>5139</v>
      </c>
      <c r="C134" s="1621" t="s">
        <v>5140</v>
      </c>
      <c r="D134" s="1621" t="s">
        <v>5141</v>
      </c>
      <c r="E134" s="1621" t="s">
        <v>8</v>
      </c>
      <c r="F134" s="1621" t="s">
        <v>4612</v>
      </c>
      <c r="G134" s="1352" t="s">
        <v>100</v>
      </c>
      <c r="H134" s="1352">
        <v>1</v>
      </c>
      <c r="I134" s="1352" t="s">
        <v>5142</v>
      </c>
      <c r="J134" s="1352" t="s">
        <v>5143</v>
      </c>
      <c r="K134" s="600">
        <v>9.9600000000000009</v>
      </c>
      <c r="L134" s="1352" t="s">
        <v>5144</v>
      </c>
    </row>
    <row r="135" spans="1:12" ht="45">
      <c r="A135" s="1622"/>
      <c r="B135" s="1622"/>
      <c r="C135" s="1622"/>
      <c r="D135" s="1622"/>
      <c r="E135" s="1622"/>
      <c r="F135" s="1622"/>
      <c r="G135" s="1352" t="s">
        <v>100</v>
      </c>
      <c r="H135" s="1352">
        <v>1</v>
      </c>
      <c r="I135" s="1352" t="s">
        <v>5145</v>
      </c>
      <c r="J135" s="1352" t="s">
        <v>5146</v>
      </c>
      <c r="K135" s="600">
        <v>9.9600000000000009</v>
      </c>
      <c r="L135" s="1352" t="s">
        <v>5147</v>
      </c>
    </row>
    <row r="136" spans="1:12" ht="45">
      <c r="A136" s="1351" t="s">
        <v>6364</v>
      </c>
      <c r="B136" s="1351" t="s">
        <v>5148</v>
      </c>
      <c r="C136" s="1351" t="s">
        <v>5149</v>
      </c>
      <c r="D136" s="1351" t="s">
        <v>5150</v>
      </c>
      <c r="E136" s="1351" t="s">
        <v>8</v>
      </c>
      <c r="F136" s="1351" t="s">
        <v>4612</v>
      </c>
      <c r="G136" s="1352" t="s">
        <v>100</v>
      </c>
      <c r="H136" s="1352">
        <v>1</v>
      </c>
      <c r="I136" s="1352" t="s">
        <v>5151</v>
      </c>
      <c r="J136" s="1352" t="s">
        <v>5152</v>
      </c>
      <c r="K136" s="600">
        <v>20</v>
      </c>
      <c r="L136" s="1352" t="s">
        <v>5153</v>
      </c>
    </row>
    <row r="137" spans="1:12" ht="45">
      <c r="A137" s="1351" t="s">
        <v>12163</v>
      </c>
      <c r="B137" s="1351" t="s">
        <v>5154</v>
      </c>
      <c r="C137" s="1351" t="s">
        <v>5155</v>
      </c>
      <c r="D137" s="1351" t="s">
        <v>5156</v>
      </c>
      <c r="E137" s="1351" t="s">
        <v>8</v>
      </c>
      <c r="F137" s="1351" t="s">
        <v>4612</v>
      </c>
      <c r="G137" s="1352" t="s">
        <v>100</v>
      </c>
      <c r="H137" s="1352">
        <v>1</v>
      </c>
      <c r="I137" s="1352" t="s">
        <v>5157</v>
      </c>
      <c r="J137" s="1352" t="s">
        <v>5158</v>
      </c>
      <c r="K137" s="600">
        <v>12</v>
      </c>
      <c r="L137" s="1352" t="s">
        <v>5159</v>
      </c>
    </row>
    <row r="138" spans="1:12" ht="30">
      <c r="A138" s="1621" t="s">
        <v>12164</v>
      </c>
      <c r="B138" s="1621" t="s">
        <v>5160</v>
      </c>
      <c r="C138" s="1621" t="s">
        <v>5161</v>
      </c>
      <c r="D138" s="1621" t="s">
        <v>5162</v>
      </c>
      <c r="E138" s="1621" t="s">
        <v>8</v>
      </c>
      <c r="F138" s="1621" t="s">
        <v>4612</v>
      </c>
      <c r="G138" s="1352" t="s">
        <v>100</v>
      </c>
      <c r="H138" s="1621">
        <v>3</v>
      </c>
      <c r="I138" s="1352" t="s">
        <v>5163</v>
      </c>
      <c r="J138" s="1352" t="s">
        <v>5164</v>
      </c>
      <c r="K138" s="600">
        <v>17.5</v>
      </c>
      <c r="L138" s="1621" t="s">
        <v>5165</v>
      </c>
    </row>
    <row r="139" spans="1:12" ht="30">
      <c r="A139" s="1623"/>
      <c r="B139" s="1623"/>
      <c r="C139" s="1623"/>
      <c r="D139" s="1623"/>
      <c r="E139" s="1623"/>
      <c r="F139" s="1623"/>
      <c r="G139" s="1352" t="s">
        <v>100</v>
      </c>
      <c r="H139" s="1623"/>
      <c r="I139" s="1352" t="s">
        <v>5166</v>
      </c>
      <c r="J139" s="1352" t="s">
        <v>5167</v>
      </c>
      <c r="K139" s="600">
        <v>17.5</v>
      </c>
      <c r="L139" s="1623"/>
    </row>
    <row r="140" spans="1:12" ht="30">
      <c r="A140" s="1622"/>
      <c r="B140" s="1622"/>
      <c r="C140" s="1622"/>
      <c r="D140" s="1622"/>
      <c r="E140" s="1622"/>
      <c r="F140" s="1622"/>
      <c r="G140" s="1352" t="s">
        <v>100</v>
      </c>
      <c r="H140" s="1622"/>
      <c r="I140" s="1352" t="s">
        <v>5168</v>
      </c>
      <c r="J140" s="1352" t="s">
        <v>5169</v>
      </c>
      <c r="K140" s="600">
        <v>36</v>
      </c>
      <c r="L140" s="1622"/>
    </row>
    <row r="141" spans="1:12" ht="30">
      <c r="A141" s="1621" t="s">
        <v>12165</v>
      </c>
      <c r="B141" s="1621" t="s">
        <v>5170</v>
      </c>
      <c r="C141" s="1621" t="s">
        <v>5171</v>
      </c>
      <c r="D141" s="1621" t="s">
        <v>5172</v>
      </c>
      <c r="E141" s="1621" t="s">
        <v>8</v>
      </c>
      <c r="F141" s="1621" t="s">
        <v>4612</v>
      </c>
      <c r="G141" s="1352" t="s">
        <v>100</v>
      </c>
      <c r="H141" s="1621">
        <v>2</v>
      </c>
      <c r="I141" s="1352" t="s">
        <v>5173</v>
      </c>
      <c r="J141" s="1352" t="s">
        <v>5174</v>
      </c>
      <c r="K141" s="600">
        <v>20</v>
      </c>
      <c r="L141" s="1621" t="s">
        <v>5175</v>
      </c>
    </row>
    <row r="142" spans="1:12" ht="30">
      <c r="A142" s="1622"/>
      <c r="B142" s="1622"/>
      <c r="C142" s="1622"/>
      <c r="D142" s="1622"/>
      <c r="E142" s="1622"/>
      <c r="F142" s="1622"/>
      <c r="G142" s="1352" t="s">
        <v>100</v>
      </c>
      <c r="H142" s="1622"/>
      <c r="I142" s="1352" t="s">
        <v>5176</v>
      </c>
      <c r="J142" s="1352" t="s">
        <v>5177</v>
      </c>
      <c r="K142" s="600">
        <v>54</v>
      </c>
      <c r="L142" s="1622"/>
    </row>
    <row r="143" spans="1:12" ht="30">
      <c r="A143" s="1621" t="s">
        <v>6640</v>
      </c>
      <c r="B143" s="1621" t="s">
        <v>5178</v>
      </c>
      <c r="C143" s="1621" t="s">
        <v>5179</v>
      </c>
      <c r="D143" s="1621" t="s">
        <v>5180</v>
      </c>
      <c r="E143" s="1621" t="s">
        <v>8</v>
      </c>
      <c r="F143" s="1621" t="s">
        <v>4612</v>
      </c>
      <c r="G143" s="1352" t="s">
        <v>100</v>
      </c>
      <c r="H143" s="1621">
        <v>4</v>
      </c>
      <c r="I143" s="1352" t="s">
        <v>5181</v>
      </c>
      <c r="J143" s="1352" t="s">
        <v>5182</v>
      </c>
      <c r="K143" s="600">
        <v>7.25</v>
      </c>
      <c r="L143" s="1621" t="s">
        <v>5183</v>
      </c>
    </row>
    <row r="144" spans="1:12" ht="30">
      <c r="A144" s="1623"/>
      <c r="B144" s="1623"/>
      <c r="C144" s="1623"/>
      <c r="D144" s="1623"/>
      <c r="E144" s="1623"/>
      <c r="F144" s="1623"/>
      <c r="G144" s="1352" t="s">
        <v>100</v>
      </c>
      <c r="H144" s="1623"/>
      <c r="I144" s="1352" t="s">
        <v>5184</v>
      </c>
      <c r="J144" s="1352" t="s">
        <v>5185</v>
      </c>
      <c r="K144" s="600">
        <v>54</v>
      </c>
      <c r="L144" s="1623"/>
    </row>
    <row r="145" spans="1:12" ht="30">
      <c r="A145" s="1623"/>
      <c r="B145" s="1623"/>
      <c r="C145" s="1623"/>
      <c r="D145" s="1623"/>
      <c r="E145" s="1623"/>
      <c r="F145" s="1623"/>
      <c r="G145" s="1352" t="s">
        <v>100</v>
      </c>
      <c r="H145" s="1623"/>
      <c r="I145" s="1352" t="s">
        <v>5186</v>
      </c>
      <c r="J145" s="1352" t="s">
        <v>5187</v>
      </c>
      <c r="K145" s="600">
        <v>12.45</v>
      </c>
      <c r="L145" s="1623"/>
    </row>
    <row r="146" spans="1:12" ht="30">
      <c r="A146" s="1622"/>
      <c r="B146" s="1622"/>
      <c r="C146" s="1622"/>
      <c r="D146" s="1622"/>
      <c r="E146" s="1622"/>
      <c r="F146" s="1622"/>
      <c r="G146" s="1352" t="s">
        <v>100</v>
      </c>
      <c r="H146" s="1622"/>
      <c r="I146" s="1352" t="s">
        <v>5188</v>
      </c>
      <c r="J146" s="1352" t="s">
        <v>5189</v>
      </c>
      <c r="K146" s="600">
        <v>55</v>
      </c>
      <c r="L146" s="1622"/>
    </row>
    <row r="147" spans="1:12" ht="30">
      <c r="A147" s="1621" t="s">
        <v>5099</v>
      </c>
      <c r="B147" s="1621" t="s">
        <v>5190</v>
      </c>
      <c r="C147" s="1621" t="s">
        <v>5191</v>
      </c>
      <c r="D147" s="1621" t="s">
        <v>5192</v>
      </c>
      <c r="E147" s="1621" t="s">
        <v>8</v>
      </c>
      <c r="F147" s="1621" t="s">
        <v>4612</v>
      </c>
      <c r="G147" s="1352" t="s">
        <v>100</v>
      </c>
      <c r="H147" s="1621">
        <v>3</v>
      </c>
      <c r="I147" s="1352" t="s">
        <v>5193</v>
      </c>
      <c r="J147" s="1352" t="s">
        <v>5194</v>
      </c>
      <c r="K147" s="600">
        <v>36</v>
      </c>
      <c r="L147" s="1621" t="s">
        <v>5195</v>
      </c>
    </row>
    <row r="148" spans="1:12" ht="30">
      <c r="A148" s="1623"/>
      <c r="B148" s="1623"/>
      <c r="C148" s="1623"/>
      <c r="D148" s="1623"/>
      <c r="E148" s="1623"/>
      <c r="F148" s="1623"/>
      <c r="G148" s="1352" t="s">
        <v>100</v>
      </c>
      <c r="H148" s="1623"/>
      <c r="I148" s="1352" t="s">
        <v>5196</v>
      </c>
      <c r="J148" s="1352" t="s">
        <v>5136</v>
      </c>
      <c r="K148" s="600">
        <v>8.5</v>
      </c>
      <c r="L148" s="1623"/>
    </row>
    <row r="149" spans="1:12" ht="30">
      <c r="A149" s="1622"/>
      <c r="B149" s="1622"/>
      <c r="C149" s="1622"/>
      <c r="D149" s="1622"/>
      <c r="E149" s="1622"/>
      <c r="F149" s="1622"/>
      <c r="G149" s="1352" t="s">
        <v>100</v>
      </c>
      <c r="H149" s="1622"/>
      <c r="I149" s="1352" t="s">
        <v>5197</v>
      </c>
      <c r="J149" s="1352" t="s">
        <v>4752</v>
      </c>
      <c r="K149" s="600">
        <v>17</v>
      </c>
      <c r="L149" s="1622"/>
    </row>
    <row r="150" spans="1:12" ht="60">
      <c r="A150" s="1621" t="s">
        <v>12166</v>
      </c>
      <c r="B150" s="1621" t="s">
        <v>5198</v>
      </c>
      <c r="C150" s="1621" t="s">
        <v>5199</v>
      </c>
      <c r="D150" s="1621" t="s">
        <v>5200</v>
      </c>
      <c r="E150" s="1621" t="s">
        <v>8</v>
      </c>
      <c r="F150" s="1621" t="s">
        <v>4612</v>
      </c>
      <c r="G150" s="1352" t="s">
        <v>5201</v>
      </c>
      <c r="H150" s="1621">
        <v>3</v>
      </c>
      <c r="I150" s="1352" t="s">
        <v>5202</v>
      </c>
      <c r="J150" s="1352" t="s">
        <v>5203</v>
      </c>
      <c r="K150" s="600">
        <v>20.55</v>
      </c>
      <c r="L150" s="1621" t="s">
        <v>5204</v>
      </c>
    </row>
    <row r="151" spans="1:12" ht="30">
      <c r="A151" s="1623"/>
      <c r="B151" s="1623"/>
      <c r="C151" s="1623"/>
      <c r="D151" s="1623"/>
      <c r="E151" s="1623"/>
      <c r="F151" s="1623"/>
      <c r="G151" s="1352" t="s">
        <v>100</v>
      </c>
      <c r="H151" s="1623"/>
      <c r="I151" s="1352" t="s">
        <v>5205</v>
      </c>
      <c r="J151" s="1352" t="s">
        <v>5206</v>
      </c>
      <c r="K151" s="600">
        <v>10.58</v>
      </c>
      <c r="L151" s="1623"/>
    </row>
    <row r="152" spans="1:12" ht="45">
      <c r="A152" s="1622"/>
      <c r="B152" s="1622"/>
      <c r="C152" s="1622"/>
      <c r="D152" s="1622"/>
      <c r="E152" s="1622"/>
      <c r="F152" s="1622"/>
      <c r="G152" s="1352" t="s">
        <v>4743</v>
      </c>
      <c r="H152" s="1622"/>
      <c r="I152" s="1352" t="s">
        <v>5207</v>
      </c>
      <c r="J152" s="1352" t="s">
        <v>5208</v>
      </c>
      <c r="K152" s="600">
        <v>6</v>
      </c>
      <c r="L152" s="1622"/>
    </row>
    <row r="153" spans="1:12" ht="60">
      <c r="A153" s="1351" t="s">
        <v>12167</v>
      </c>
      <c r="B153" s="1351" t="s">
        <v>5209</v>
      </c>
      <c r="C153" s="1351" t="s">
        <v>5210</v>
      </c>
      <c r="D153" s="1351" t="s">
        <v>5211</v>
      </c>
      <c r="E153" s="1351" t="s">
        <v>8</v>
      </c>
      <c r="F153" s="1351" t="s">
        <v>4612</v>
      </c>
      <c r="G153" s="1352" t="s">
        <v>4743</v>
      </c>
      <c r="H153" s="1351">
        <v>1</v>
      </c>
      <c r="I153" s="1352" t="s">
        <v>5212</v>
      </c>
      <c r="J153" s="1352" t="s">
        <v>5213</v>
      </c>
      <c r="K153" s="600">
        <v>9.9600000000000009</v>
      </c>
      <c r="L153" s="1351" t="s">
        <v>5214</v>
      </c>
    </row>
    <row r="154" spans="1:12" ht="45">
      <c r="A154" s="1621" t="s">
        <v>7685</v>
      </c>
      <c r="B154" s="1621" t="s">
        <v>5215</v>
      </c>
      <c r="C154" s="1621" t="s">
        <v>5216</v>
      </c>
      <c r="D154" s="1621" t="s">
        <v>5217</v>
      </c>
      <c r="E154" s="1621" t="s">
        <v>8</v>
      </c>
      <c r="F154" s="1621" t="s">
        <v>4612</v>
      </c>
      <c r="G154" s="1350" t="s">
        <v>4743</v>
      </c>
      <c r="H154" s="1621">
        <v>2</v>
      </c>
      <c r="I154" s="1352" t="s">
        <v>5218</v>
      </c>
      <c r="J154" s="1352" t="s">
        <v>5219</v>
      </c>
      <c r="K154" s="600">
        <v>9.9600000000000009</v>
      </c>
      <c r="L154" s="1621" t="s">
        <v>5220</v>
      </c>
    </row>
    <row r="155" spans="1:12">
      <c r="A155" s="1622"/>
      <c r="B155" s="1622"/>
      <c r="C155" s="1622"/>
      <c r="D155" s="1622"/>
      <c r="E155" s="1622"/>
      <c r="F155" s="1622"/>
      <c r="G155" s="1352" t="s">
        <v>5221</v>
      </c>
      <c r="H155" s="1622"/>
      <c r="I155" s="1352" t="s">
        <v>5222</v>
      </c>
      <c r="J155" s="1352" t="s">
        <v>5223</v>
      </c>
      <c r="K155" s="600">
        <v>31</v>
      </c>
      <c r="L155" s="1622"/>
    </row>
    <row r="156" spans="1:12">
      <c r="A156" s="1621" t="s">
        <v>12168</v>
      </c>
      <c r="B156" s="1621" t="s">
        <v>5224</v>
      </c>
      <c r="C156" s="1621" t="s">
        <v>5225</v>
      </c>
      <c r="D156" s="1621" t="s">
        <v>5226</v>
      </c>
      <c r="E156" s="1621" t="s">
        <v>8</v>
      </c>
      <c r="F156" s="1621" t="s">
        <v>4612</v>
      </c>
      <c r="G156" s="1352" t="s">
        <v>4702</v>
      </c>
      <c r="H156" s="1621">
        <v>3</v>
      </c>
      <c r="I156" s="1352" t="s">
        <v>5227</v>
      </c>
      <c r="J156" s="1352" t="s">
        <v>5228</v>
      </c>
      <c r="K156" s="600">
        <v>13.5</v>
      </c>
      <c r="L156" s="1621" t="s">
        <v>5229</v>
      </c>
    </row>
    <row r="157" spans="1:12">
      <c r="A157" s="1623"/>
      <c r="B157" s="1623"/>
      <c r="C157" s="1623"/>
      <c r="D157" s="1623"/>
      <c r="E157" s="1623"/>
      <c r="F157" s="1623"/>
      <c r="G157" s="1352" t="s">
        <v>5221</v>
      </c>
      <c r="H157" s="1623"/>
      <c r="I157" s="1352" t="s">
        <v>5230</v>
      </c>
      <c r="J157" s="1352" t="s">
        <v>5231</v>
      </c>
      <c r="K157" s="600">
        <v>42</v>
      </c>
      <c r="L157" s="1623"/>
    </row>
    <row r="158" spans="1:12">
      <c r="A158" s="1622"/>
      <c r="B158" s="1622"/>
      <c r="C158" s="1622"/>
      <c r="D158" s="1622"/>
      <c r="E158" s="1622"/>
      <c r="F158" s="1622"/>
      <c r="G158" s="1352" t="s">
        <v>4702</v>
      </c>
      <c r="H158" s="1622"/>
      <c r="I158" s="1352" t="s">
        <v>5232</v>
      </c>
      <c r="J158" s="1352" t="s">
        <v>5233</v>
      </c>
      <c r="K158" s="600">
        <v>10</v>
      </c>
      <c r="L158" s="1622"/>
    </row>
    <row r="159" spans="1:12">
      <c r="A159" s="1621" t="s">
        <v>12169</v>
      </c>
      <c r="B159" s="1621" t="s">
        <v>5234</v>
      </c>
      <c r="C159" s="1621" t="s">
        <v>5235</v>
      </c>
      <c r="D159" s="1621" t="s">
        <v>5236</v>
      </c>
      <c r="E159" s="1621" t="s">
        <v>8</v>
      </c>
      <c r="F159" s="1621" t="s">
        <v>4612</v>
      </c>
      <c r="G159" s="1352" t="s">
        <v>4702</v>
      </c>
      <c r="H159" s="1621">
        <v>3</v>
      </c>
      <c r="I159" s="1352" t="s">
        <v>5237</v>
      </c>
      <c r="J159" s="1352" t="s">
        <v>5238</v>
      </c>
      <c r="K159" s="600">
        <v>12.5</v>
      </c>
      <c r="L159" s="1621" t="s">
        <v>5239</v>
      </c>
    </row>
    <row r="160" spans="1:12" ht="30">
      <c r="A160" s="1623"/>
      <c r="B160" s="1623"/>
      <c r="C160" s="1623"/>
      <c r="D160" s="1623"/>
      <c r="E160" s="1623"/>
      <c r="F160" s="1623"/>
      <c r="G160" s="1352" t="s">
        <v>100</v>
      </c>
      <c r="H160" s="1623"/>
      <c r="I160" s="1352" t="s">
        <v>5240</v>
      </c>
      <c r="J160" s="1352" t="s">
        <v>5241</v>
      </c>
      <c r="K160" s="600">
        <v>31.9</v>
      </c>
      <c r="L160" s="1623"/>
    </row>
    <row r="161" spans="1:12" ht="30">
      <c r="A161" s="1622"/>
      <c r="B161" s="1622"/>
      <c r="C161" s="1622"/>
      <c r="D161" s="1622"/>
      <c r="E161" s="1622"/>
      <c r="F161" s="1622"/>
      <c r="G161" s="1352" t="s">
        <v>100</v>
      </c>
      <c r="H161" s="1622"/>
      <c r="I161" s="1352" t="s">
        <v>5242</v>
      </c>
      <c r="J161" s="1352" t="s">
        <v>5243</v>
      </c>
      <c r="K161" s="600">
        <v>45</v>
      </c>
      <c r="L161" s="1622"/>
    </row>
    <row r="162" spans="1:12" ht="45">
      <c r="A162" s="1351" t="s">
        <v>12170</v>
      </c>
      <c r="B162" s="1351" t="s">
        <v>5244</v>
      </c>
      <c r="C162" s="1351" t="s">
        <v>5245</v>
      </c>
      <c r="D162" s="1351" t="s">
        <v>5246</v>
      </c>
      <c r="E162" s="1351" t="s">
        <v>8</v>
      </c>
      <c r="F162" s="1351" t="s">
        <v>4612</v>
      </c>
      <c r="G162" s="1352" t="s">
        <v>4702</v>
      </c>
      <c r="H162" s="1351">
        <v>1</v>
      </c>
      <c r="I162" s="1352" t="s">
        <v>5247</v>
      </c>
      <c r="J162" s="1352" t="s">
        <v>5248</v>
      </c>
      <c r="K162" s="600">
        <v>12.5</v>
      </c>
      <c r="L162" s="1351" t="s">
        <v>5249</v>
      </c>
    </row>
    <row r="163" spans="1:12">
      <c r="A163" s="1621" t="s">
        <v>12171</v>
      </c>
      <c r="B163" s="1621" t="s">
        <v>5250</v>
      </c>
      <c r="C163" s="1621" t="s">
        <v>5251</v>
      </c>
      <c r="D163" s="1621" t="s">
        <v>5252</v>
      </c>
      <c r="E163" s="1621" t="s">
        <v>8</v>
      </c>
      <c r="F163" s="1621" t="s">
        <v>4612</v>
      </c>
      <c r="G163" s="1352" t="s">
        <v>4702</v>
      </c>
      <c r="H163" s="1621">
        <v>2</v>
      </c>
      <c r="I163" s="1352" t="s">
        <v>5253</v>
      </c>
      <c r="J163" s="1352" t="s">
        <v>5254</v>
      </c>
      <c r="K163" s="600">
        <v>12.5</v>
      </c>
      <c r="L163" s="1621" t="s">
        <v>5255</v>
      </c>
    </row>
    <row r="164" spans="1:12">
      <c r="A164" s="1622"/>
      <c r="B164" s="1622"/>
      <c r="C164" s="1622"/>
      <c r="D164" s="1622"/>
      <c r="E164" s="1622"/>
      <c r="F164" s="1622"/>
      <c r="G164" s="1352" t="s">
        <v>4702</v>
      </c>
      <c r="H164" s="1622"/>
      <c r="I164" s="1352" t="s">
        <v>5256</v>
      </c>
      <c r="J164" s="1352" t="s">
        <v>5257</v>
      </c>
      <c r="K164" s="600">
        <v>30</v>
      </c>
      <c r="L164" s="1622"/>
    </row>
    <row r="165" spans="1:12" ht="90">
      <c r="A165" s="1351" t="s">
        <v>12172</v>
      </c>
      <c r="B165" s="1351" t="s">
        <v>5258</v>
      </c>
      <c r="C165" s="1351" t="s">
        <v>5259</v>
      </c>
      <c r="D165" s="1351" t="s">
        <v>5260</v>
      </c>
      <c r="E165" s="1351" t="s">
        <v>8</v>
      </c>
      <c r="F165" s="1351" t="s">
        <v>4612</v>
      </c>
      <c r="G165" s="1352" t="s">
        <v>4702</v>
      </c>
      <c r="H165" s="1351">
        <v>1</v>
      </c>
      <c r="I165" s="1352" t="s">
        <v>5261</v>
      </c>
      <c r="J165" s="1352" t="s">
        <v>5262</v>
      </c>
      <c r="K165" s="600">
        <v>22</v>
      </c>
      <c r="L165" s="1351" t="s">
        <v>5263</v>
      </c>
    </row>
    <row r="166" spans="1:12" ht="45">
      <c r="A166" s="1621" t="s">
        <v>12173</v>
      </c>
      <c r="B166" s="1621" t="s">
        <v>5264</v>
      </c>
      <c r="C166" s="1621" t="s">
        <v>5265</v>
      </c>
      <c r="D166" s="1621" t="s">
        <v>5266</v>
      </c>
      <c r="E166" s="1621" t="s">
        <v>8</v>
      </c>
      <c r="F166" s="1621" t="s">
        <v>4612</v>
      </c>
      <c r="G166" s="1352" t="s">
        <v>4743</v>
      </c>
      <c r="H166" s="1621">
        <v>2</v>
      </c>
      <c r="I166" s="1352" t="s">
        <v>5267</v>
      </c>
      <c r="J166" s="1352" t="s">
        <v>5268</v>
      </c>
      <c r="K166" s="600">
        <v>27.37</v>
      </c>
      <c r="L166" s="1621" t="s">
        <v>5269</v>
      </c>
    </row>
    <row r="167" spans="1:12" ht="45">
      <c r="A167" s="1622"/>
      <c r="B167" s="1622"/>
      <c r="C167" s="1622"/>
      <c r="D167" s="1622"/>
      <c r="E167" s="1622"/>
      <c r="F167" s="1622"/>
      <c r="G167" s="1352" t="s">
        <v>4743</v>
      </c>
      <c r="H167" s="1622"/>
      <c r="I167" s="1352" t="s">
        <v>5270</v>
      </c>
      <c r="J167" s="1352" t="s">
        <v>5271</v>
      </c>
      <c r="K167" s="600">
        <v>73</v>
      </c>
      <c r="L167" s="1622"/>
    </row>
    <row r="168" spans="1:12" ht="45">
      <c r="A168" s="1621" t="s">
        <v>12174</v>
      </c>
      <c r="B168" s="1621" t="s">
        <v>5272</v>
      </c>
      <c r="C168" s="1621" t="s">
        <v>5273</v>
      </c>
      <c r="D168" s="1621" t="s">
        <v>5274</v>
      </c>
      <c r="E168" s="1621" t="s">
        <v>8</v>
      </c>
      <c r="F168" s="1621" t="s">
        <v>4612</v>
      </c>
      <c r="G168" s="1352" t="s">
        <v>4743</v>
      </c>
      <c r="H168" s="1621">
        <v>2</v>
      </c>
      <c r="I168" s="1352" t="s">
        <v>5275</v>
      </c>
      <c r="J168" s="1352" t="s">
        <v>5276</v>
      </c>
      <c r="K168" s="600">
        <v>54</v>
      </c>
      <c r="L168" s="1621" t="s">
        <v>5277</v>
      </c>
    </row>
    <row r="169" spans="1:12" ht="30">
      <c r="A169" s="1622"/>
      <c r="B169" s="1622"/>
      <c r="C169" s="1622"/>
      <c r="D169" s="1622"/>
      <c r="E169" s="1622"/>
      <c r="F169" s="1622"/>
      <c r="G169" s="1352" t="s">
        <v>100</v>
      </c>
      <c r="H169" s="1622"/>
      <c r="I169" s="1352" t="s">
        <v>5278</v>
      </c>
      <c r="J169" s="1352" t="s">
        <v>5279</v>
      </c>
      <c r="K169" s="600">
        <v>12</v>
      </c>
      <c r="L169" s="1622"/>
    </row>
    <row r="170" spans="1:12" ht="45">
      <c r="A170" s="1351" t="s">
        <v>12175</v>
      </c>
      <c r="B170" s="1351" t="s">
        <v>5280</v>
      </c>
      <c r="C170" s="1351" t="s">
        <v>5281</v>
      </c>
      <c r="D170" s="1351" t="s">
        <v>5282</v>
      </c>
      <c r="E170" s="1351" t="s">
        <v>8</v>
      </c>
      <c r="F170" s="1351" t="s">
        <v>4612</v>
      </c>
      <c r="G170" s="1352" t="s">
        <v>4702</v>
      </c>
      <c r="H170" s="1351">
        <v>1</v>
      </c>
      <c r="I170" s="1352" t="s">
        <v>5283</v>
      </c>
      <c r="J170" s="1352" t="s">
        <v>5284</v>
      </c>
      <c r="K170" s="600">
        <v>40</v>
      </c>
      <c r="L170" s="1351" t="s">
        <v>5285</v>
      </c>
    </row>
    <row r="171" spans="1:12" ht="45">
      <c r="A171" s="1621" t="s">
        <v>12176</v>
      </c>
      <c r="B171" s="1621" t="s">
        <v>5286</v>
      </c>
      <c r="C171" s="1621" t="s">
        <v>5287</v>
      </c>
      <c r="D171" s="1621" t="s">
        <v>5288</v>
      </c>
      <c r="E171" s="1621" t="s">
        <v>8</v>
      </c>
      <c r="F171" s="1621" t="s">
        <v>4612</v>
      </c>
      <c r="G171" s="1352" t="s">
        <v>4743</v>
      </c>
      <c r="H171" s="1621">
        <v>2</v>
      </c>
      <c r="I171" s="1352" t="s">
        <v>5289</v>
      </c>
      <c r="J171" s="1352" t="s">
        <v>5290</v>
      </c>
      <c r="K171" s="600">
        <v>35.299999999999997</v>
      </c>
      <c r="L171" s="1621" t="s">
        <v>5291</v>
      </c>
    </row>
    <row r="172" spans="1:12" ht="45">
      <c r="A172" s="1622"/>
      <c r="B172" s="1622"/>
      <c r="C172" s="1622"/>
      <c r="D172" s="1622"/>
      <c r="E172" s="1622"/>
      <c r="F172" s="1622"/>
      <c r="G172" s="1352" t="s">
        <v>4743</v>
      </c>
      <c r="H172" s="1622"/>
      <c r="I172" s="1352" t="s">
        <v>5292</v>
      </c>
      <c r="J172" s="1352" t="s">
        <v>5293</v>
      </c>
      <c r="K172" s="600">
        <v>9.9600000000000009</v>
      </c>
      <c r="L172" s="1622"/>
    </row>
    <row r="173" spans="1:12" ht="45">
      <c r="A173" s="1351" t="s">
        <v>1812</v>
      </c>
      <c r="B173" s="1351" t="s">
        <v>5294</v>
      </c>
      <c r="C173" s="1351" t="s">
        <v>5295</v>
      </c>
      <c r="D173" s="1351" t="s">
        <v>5296</v>
      </c>
      <c r="E173" s="1351" t="s">
        <v>8</v>
      </c>
      <c r="F173" s="1351" t="s">
        <v>4612</v>
      </c>
      <c r="G173" s="1352" t="s">
        <v>100</v>
      </c>
      <c r="H173" s="1351">
        <v>1</v>
      </c>
      <c r="I173" s="1352" t="s">
        <v>5297</v>
      </c>
      <c r="J173" s="1352" t="s">
        <v>5298</v>
      </c>
      <c r="K173" s="600">
        <v>13.17</v>
      </c>
      <c r="L173" s="1351" t="s">
        <v>5299</v>
      </c>
    </row>
    <row r="174" spans="1:12" ht="75">
      <c r="A174" s="1351" t="s">
        <v>12177</v>
      </c>
      <c r="B174" s="1351" t="s">
        <v>5301</v>
      </c>
      <c r="C174" s="1351" t="s">
        <v>5302</v>
      </c>
      <c r="D174" s="1351" t="s">
        <v>5303</v>
      </c>
      <c r="E174" s="1351" t="s">
        <v>8</v>
      </c>
      <c r="F174" s="1351" t="s">
        <v>4612</v>
      </c>
      <c r="G174" s="1352" t="s">
        <v>100</v>
      </c>
      <c r="H174" s="1351">
        <v>1</v>
      </c>
      <c r="I174" s="1352" t="s">
        <v>5304</v>
      </c>
      <c r="J174" s="1352" t="s">
        <v>5305</v>
      </c>
      <c r="K174" s="600">
        <v>9.9600000000000009</v>
      </c>
      <c r="L174" s="1351" t="s">
        <v>5306</v>
      </c>
    </row>
    <row r="175" spans="1:12" ht="45">
      <c r="A175" s="1351" t="s">
        <v>11348</v>
      </c>
      <c r="B175" s="1351" t="s">
        <v>5307</v>
      </c>
      <c r="C175" s="1351" t="s">
        <v>5308</v>
      </c>
      <c r="D175" s="1351" t="s">
        <v>5309</v>
      </c>
      <c r="E175" s="1351" t="s">
        <v>8</v>
      </c>
      <c r="F175" s="1351" t="s">
        <v>4612</v>
      </c>
      <c r="G175" s="1352" t="s">
        <v>100</v>
      </c>
      <c r="H175" s="1351">
        <v>1</v>
      </c>
      <c r="I175" s="1352" t="s">
        <v>5310</v>
      </c>
      <c r="J175" s="1352" t="s">
        <v>5311</v>
      </c>
      <c r="K175" s="600">
        <v>9.9600000000000009</v>
      </c>
      <c r="L175" s="1351" t="s">
        <v>5312</v>
      </c>
    </row>
    <row r="176" spans="1:12" ht="45">
      <c r="A176" s="1621" t="s">
        <v>12178</v>
      </c>
      <c r="B176" s="1621" t="s">
        <v>5313</v>
      </c>
      <c r="C176" s="1621" t="s">
        <v>5314</v>
      </c>
      <c r="D176" s="1621" t="s">
        <v>5315</v>
      </c>
      <c r="E176" s="1351" t="s">
        <v>8</v>
      </c>
      <c r="F176" s="1351" t="s">
        <v>4612</v>
      </c>
      <c r="G176" s="1352" t="s">
        <v>100</v>
      </c>
      <c r="H176" s="1351">
        <v>1</v>
      </c>
      <c r="I176" s="1352" t="s">
        <v>5316</v>
      </c>
      <c r="J176" s="1352" t="s">
        <v>5317</v>
      </c>
      <c r="K176" s="600">
        <v>50</v>
      </c>
      <c r="L176" s="1351" t="s">
        <v>5318</v>
      </c>
    </row>
    <row r="177" spans="1:12" ht="45">
      <c r="A177" s="1622"/>
      <c r="B177" s="1622"/>
      <c r="C177" s="1622"/>
      <c r="D177" s="1622"/>
      <c r="E177" s="1351" t="s">
        <v>8</v>
      </c>
      <c r="F177" s="1351" t="s">
        <v>4612</v>
      </c>
      <c r="G177" s="1352" t="s">
        <v>100</v>
      </c>
      <c r="H177" s="1351">
        <v>1</v>
      </c>
      <c r="I177" s="1352" t="s">
        <v>5319</v>
      </c>
      <c r="J177" s="1352" t="s">
        <v>5320</v>
      </c>
      <c r="K177" s="600">
        <v>50</v>
      </c>
      <c r="L177" s="1351" t="s">
        <v>5321</v>
      </c>
    </row>
    <row r="178" spans="1:12" ht="45">
      <c r="A178" s="1351" t="s">
        <v>12179</v>
      </c>
      <c r="B178" s="1351" t="s">
        <v>5322</v>
      </c>
      <c r="C178" s="1351" t="s">
        <v>5323</v>
      </c>
      <c r="D178" s="1351" t="s">
        <v>5324</v>
      </c>
      <c r="E178" s="1351" t="s">
        <v>8</v>
      </c>
      <c r="F178" s="1351" t="s">
        <v>4612</v>
      </c>
      <c r="G178" s="1352" t="s">
        <v>100</v>
      </c>
      <c r="H178" s="1351">
        <v>1</v>
      </c>
      <c r="I178" s="1352" t="s">
        <v>5325</v>
      </c>
      <c r="J178" s="1352" t="s">
        <v>5326</v>
      </c>
      <c r="K178" s="600">
        <v>54</v>
      </c>
      <c r="L178" s="1351" t="s">
        <v>5327</v>
      </c>
    </row>
    <row r="179" spans="1:12" ht="45">
      <c r="A179" s="1351" t="s">
        <v>12180</v>
      </c>
      <c r="B179" s="1351" t="s">
        <v>5328</v>
      </c>
      <c r="C179" s="1351" t="s">
        <v>5329</v>
      </c>
      <c r="D179" s="1351" t="s">
        <v>5330</v>
      </c>
      <c r="E179" s="1351" t="s">
        <v>8</v>
      </c>
      <c r="F179" s="1351" t="s">
        <v>4612</v>
      </c>
      <c r="G179" s="1352" t="s">
        <v>100</v>
      </c>
      <c r="H179" s="1351">
        <v>1</v>
      </c>
      <c r="I179" s="1352" t="s">
        <v>5331</v>
      </c>
      <c r="J179" s="1352" t="s">
        <v>5332</v>
      </c>
      <c r="K179" s="600">
        <v>54</v>
      </c>
      <c r="L179" s="1351" t="s">
        <v>5333</v>
      </c>
    </row>
    <row r="180" spans="1:12" ht="60">
      <c r="A180" s="1351" t="s">
        <v>2245</v>
      </c>
      <c r="B180" s="1351" t="s">
        <v>5334</v>
      </c>
      <c r="C180" s="1351" t="s">
        <v>5335</v>
      </c>
      <c r="D180" s="1351" t="s">
        <v>5336</v>
      </c>
      <c r="E180" s="1351" t="s">
        <v>8</v>
      </c>
      <c r="F180" s="1351" t="s">
        <v>4612</v>
      </c>
      <c r="G180" s="1352" t="s">
        <v>100</v>
      </c>
      <c r="H180" s="1351">
        <v>1</v>
      </c>
      <c r="I180" s="1352" t="s">
        <v>5337</v>
      </c>
      <c r="J180" s="1352" t="s">
        <v>5338</v>
      </c>
      <c r="K180" s="600">
        <v>20</v>
      </c>
      <c r="L180" s="1351" t="s">
        <v>5339</v>
      </c>
    </row>
    <row r="181" spans="1:12" ht="75">
      <c r="A181" s="1352" t="s">
        <v>12181</v>
      </c>
      <c r="B181" s="1352" t="s">
        <v>5340</v>
      </c>
      <c r="C181" s="1352" t="s">
        <v>5341</v>
      </c>
      <c r="D181" s="1352" t="s">
        <v>5342</v>
      </c>
      <c r="E181" s="1351" t="s">
        <v>8</v>
      </c>
      <c r="F181" s="1351" t="s">
        <v>4612</v>
      </c>
      <c r="G181" s="1352" t="s">
        <v>100</v>
      </c>
      <c r="H181" s="1351">
        <v>1</v>
      </c>
      <c r="I181" s="1352" t="s">
        <v>5343</v>
      </c>
      <c r="J181" s="1352" t="s">
        <v>5344</v>
      </c>
      <c r="K181" s="600">
        <v>9.9600000000000009</v>
      </c>
      <c r="L181" s="1351" t="s">
        <v>5345</v>
      </c>
    </row>
    <row r="182" spans="1:12" ht="60">
      <c r="A182" s="1351" t="s">
        <v>12182</v>
      </c>
      <c r="B182" s="1351" t="s">
        <v>5346</v>
      </c>
      <c r="C182" s="1351" t="s">
        <v>5347</v>
      </c>
      <c r="D182" s="1351" t="s">
        <v>5348</v>
      </c>
      <c r="E182" s="1351" t="s">
        <v>8</v>
      </c>
      <c r="F182" s="1351" t="s">
        <v>4612</v>
      </c>
      <c r="G182" s="1352" t="s">
        <v>100</v>
      </c>
      <c r="H182" s="1351">
        <v>1</v>
      </c>
      <c r="I182" s="1352" t="s">
        <v>5349</v>
      </c>
      <c r="J182" s="1352" t="s">
        <v>5350</v>
      </c>
      <c r="K182" s="600">
        <v>9.9600000000000009</v>
      </c>
      <c r="L182" s="1351" t="s">
        <v>5351</v>
      </c>
    </row>
    <row r="183" spans="1:12" ht="30">
      <c r="A183" s="1621" t="s">
        <v>12183</v>
      </c>
      <c r="B183" s="1621" t="s">
        <v>5352</v>
      </c>
      <c r="C183" s="1621" t="s">
        <v>5353</v>
      </c>
      <c r="D183" s="1621" t="s">
        <v>5354</v>
      </c>
      <c r="E183" s="1621" t="s">
        <v>8</v>
      </c>
      <c r="F183" s="1621" t="s">
        <v>4612</v>
      </c>
      <c r="G183" s="1352" t="s">
        <v>100</v>
      </c>
      <c r="H183" s="1352">
        <v>1</v>
      </c>
      <c r="I183" s="1352" t="s">
        <v>5355</v>
      </c>
      <c r="J183" s="1352" t="s">
        <v>5356</v>
      </c>
      <c r="K183" s="600">
        <v>50</v>
      </c>
      <c r="L183" s="1621" t="s">
        <v>5357</v>
      </c>
    </row>
    <row r="184" spans="1:12" ht="30">
      <c r="A184" s="1622"/>
      <c r="B184" s="1622"/>
      <c r="C184" s="1622"/>
      <c r="D184" s="1622"/>
      <c r="E184" s="1622"/>
      <c r="F184" s="1622"/>
      <c r="G184" s="1352" t="s">
        <v>100</v>
      </c>
      <c r="H184" s="1352">
        <v>1</v>
      </c>
      <c r="I184" s="1352" t="s">
        <v>5358</v>
      </c>
      <c r="J184" s="1352" t="s">
        <v>5359</v>
      </c>
      <c r="K184" s="600">
        <v>54</v>
      </c>
      <c r="L184" s="1622"/>
    </row>
    <row r="185" spans="1:12" ht="60">
      <c r="A185" s="1352" t="s">
        <v>12184</v>
      </c>
      <c r="B185" s="1352" t="s">
        <v>5360</v>
      </c>
      <c r="C185" s="1352" t="s">
        <v>5361</v>
      </c>
      <c r="D185" s="1352" t="s">
        <v>5362</v>
      </c>
      <c r="E185" s="1351" t="s">
        <v>8</v>
      </c>
      <c r="F185" s="1351" t="s">
        <v>4612</v>
      </c>
      <c r="G185" s="1352" t="s">
        <v>100</v>
      </c>
      <c r="H185" s="1352">
        <v>1</v>
      </c>
      <c r="I185" s="187" t="s">
        <v>5363</v>
      </c>
      <c r="J185" s="1352">
        <v>1986</v>
      </c>
      <c r="K185" s="600">
        <v>50</v>
      </c>
      <c r="L185" s="1352" t="s">
        <v>5364</v>
      </c>
    </row>
    <row r="186" spans="1:12" ht="75">
      <c r="A186" s="1352" t="s">
        <v>12185</v>
      </c>
      <c r="B186" s="1352" t="s">
        <v>5365</v>
      </c>
      <c r="C186" s="1352" t="s">
        <v>5366</v>
      </c>
      <c r="D186" s="1352" t="s">
        <v>5367</v>
      </c>
      <c r="E186" s="1351" t="s">
        <v>8</v>
      </c>
      <c r="F186" s="1351" t="s">
        <v>4612</v>
      </c>
      <c r="G186" s="1352" t="s">
        <v>100</v>
      </c>
      <c r="H186" s="1352">
        <v>1</v>
      </c>
      <c r="I186" s="1352" t="s">
        <v>5368</v>
      </c>
      <c r="J186" s="1352">
        <v>24</v>
      </c>
      <c r="K186" s="600">
        <v>10.35</v>
      </c>
      <c r="L186" s="1352" t="s">
        <v>5369</v>
      </c>
    </row>
    <row r="187" spans="1:12" ht="45">
      <c r="A187" s="1352" t="s">
        <v>12186</v>
      </c>
      <c r="B187" s="1352" t="s">
        <v>5371</v>
      </c>
      <c r="C187" s="189" t="s">
        <v>5372</v>
      </c>
      <c r="D187" s="1352" t="s">
        <v>5373</v>
      </c>
      <c r="E187" s="1351" t="s">
        <v>8</v>
      </c>
      <c r="F187" s="1351" t="s">
        <v>4612</v>
      </c>
      <c r="G187" s="1352" t="s">
        <v>4743</v>
      </c>
      <c r="H187" s="1352">
        <v>1</v>
      </c>
      <c r="I187" s="1352" t="s">
        <v>5374</v>
      </c>
      <c r="J187" s="1352" t="s">
        <v>5375</v>
      </c>
      <c r="K187" s="600">
        <v>54</v>
      </c>
      <c r="L187" s="1352" t="s">
        <v>5376</v>
      </c>
    </row>
    <row r="188" spans="1:12" ht="45">
      <c r="A188" s="1621" t="s">
        <v>12187</v>
      </c>
      <c r="B188" s="1621" t="s">
        <v>5378</v>
      </c>
      <c r="C188" s="1621" t="s">
        <v>5379</v>
      </c>
      <c r="D188" s="1621" t="s">
        <v>5380</v>
      </c>
      <c r="E188" s="1621" t="s">
        <v>8</v>
      </c>
      <c r="F188" s="1621" t="s">
        <v>4612</v>
      </c>
      <c r="G188" s="1352" t="s">
        <v>4743</v>
      </c>
      <c r="H188" s="1352">
        <v>1</v>
      </c>
      <c r="I188" s="1352" t="s">
        <v>5381</v>
      </c>
      <c r="J188" s="1352" t="s">
        <v>5382</v>
      </c>
      <c r="K188" s="600">
        <v>45</v>
      </c>
      <c r="L188" s="1621" t="s">
        <v>5383</v>
      </c>
    </row>
    <row r="189" spans="1:12" ht="45">
      <c r="A189" s="1622"/>
      <c r="B189" s="1622"/>
      <c r="C189" s="1622"/>
      <c r="D189" s="1622"/>
      <c r="E189" s="1622"/>
      <c r="F189" s="1622"/>
      <c r="G189" s="1352" t="s">
        <v>4743</v>
      </c>
      <c r="H189" s="1352">
        <v>1</v>
      </c>
      <c r="I189" s="1352" t="s">
        <v>5384</v>
      </c>
      <c r="J189" s="1352" t="s">
        <v>5385</v>
      </c>
      <c r="K189" s="600">
        <v>9.9600000000000009</v>
      </c>
      <c r="L189" s="1622"/>
    </row>
    <row r="190" spans="1:12" ht="45">
      <c r="A190" s="1628" t="s">
        <v>1060</v>
      </c>
      <c r="B190" s="1628" t="s">
        <v>5386</v>
      </c>
      <c r="C190" s="1628" t="s">
        <v>5387</v>
      </c>
      <c r="D190" s="1628" t="s">
        <v>5388</v>
      </c>
      <c r="E190" s="1628" t="s">
        <v>8</v>
      </c>
      <c r="F190" s="1628" t="s">
        <v>4612</v>
      </c>
      <c r="G190" s="1356" t="s">
        <v>4743</v>
      </c>
      <c r="H190" s="1356">
        <v>1</v>
      </c>
      <c r="I190" s="1356" t="s">
        <v>5389</v>
      </c>
      <c r="J190" s="1356">
        <v>1979</v>
      </c>
      <c r="K190" s="602">
        <v>10</v>
      </c>
      <c r="L190" s="1628" t="s">
        <v>5390</v>
      </c>
    </row>
    <row r="191" spans="1:12" ht="30">
      <c r="A191" s="1630"/>
      <c r="B191" s="1630"/>
      <c r="C191" s="1630"/>
      <c r="D191" s="1630"/>
      <c r="E191" s="1630"/>
      <c r="F191" s="1630"/>
      <c r="G191" s="1356" t="s">
        <v>5391</v>
      </c>
      <c r="H191" s="1356">
        <v>1</v>
      </c>
      <c r="I191" s="1356" t="s">
        <v>5392</v>
      </c>
      <c r="J191" s="1356" t="s">
        <v>5393</v>
      </c>
      <c r="K191" s="602">
        <v>40</v>
      </c>
      <c r="L191" s="1630"/>
    </row>
    <row r="192" spans="1:12" ht="45">
      <c r="A192" s="1352" t="s">
        <v>12188</v>
      </c>
      <c r="B192" s="1352" t="s">
        <v>5394</v>
      </c>
      <c r="C192" s="1352" t="s">
        <v>5395</v>
      </c>
      <c r="D192" s="1352" t="s">
        <v>5396</v>
      </c>
      <c r="E192" s="1351" t="s">
        <v>8</v>
      </c>
      <c r="F192" s="1351" t="s">
        <v>4612</v>
      </c>
      <c r="G192" s="1352" t="s">
        <v>100</v>
      </c>
      <c r="H192" s="1352">
        <v>1</v>
      </c>
      <c r="I192" s="1352" t="s">
        <v>5397</v>
      </c>
      <c r="J192" s="1352" t="s">
        <v>5398</v>
      </c>
      <c r="K192" s="600">
        <v>50</v>
      </c>
      <c r="L192" s="1352" t="s">
        <v>5399</v>
      </c>
    </row>
    <row r="193" spans="1:12" ht="45">
      <c r="A193" s="1352" t="s">
        <v>945</v>
      </c>
      <c r="B193" s="1352" t="s">
        <v>5400</v>
      </c>
      <c r="C193" s="1352" t="s">
        <v>5401</v>
      </c>
      <c r="D193" s="1352" t="s">
        <v>5402</v>
      </c>
      <c r="E193" s="1351" t="s">
        <v>8</v>
      </c>
      <c r="F193" s="1351" t="s">
        <v>4612</v>
      </c>
      <c r="G193" s="1352" t="s">
        <v>5134</v>
      </c>
      <c r="H193" s="1352">
        <v>1</v>
      </c>
      <c r="I193" s="1352" t="s">
        <v>5403</v>
      </c>
      <c r="J193" s="1352">
        <v>1985</v>
      </c>
      <c r="K193" s="600">
        <v>50</v>
      </c>
      <c r="L193" s="1352" t="s">
        <v>5404</v>
      </c>
    </row>
    <row r="194" spans="1:12" ht="75">
      <c r="A194" s="1352" t="s">
        <v>12189</v>
      </c>
      <c r="B194" s="1352" t="s">
        <v>5406</v>
      </c>
      <c r="C194" s="1352" t="s">
        <v>5407</v>
      </c>
      <c r="D194" s="1352" t="s">
        <v>5408</v>
      </c>
      <c r="E194" s="1351" t="s">
        <v>8</v>
      </c>
      <c r="F194" s="1351" t="s">
        <v>4612</v>
      </c>
      <c r="G194" s="1352" t="s">
        <v>4743</v>
      </c>
      <c r="H194" s="1352">
        <v>1</v>
      </c>
      <c r="I194" s="1352" t="s">
        <v>5409</v>
      </c>
      <c r="J194" s="1352">
        <v>1337</v>
      </c>
      <c r="K194" s="600">
        <v>18</v>
      </c>
      <c r="L194" s="1352" t="s">
        <v>5410</v>
      </c>
    </row>
    <row r="195" spans="1:12" ht="60">
      <c r="A195" s="1352" t="s">
        <v>6391</v>
      </c>
      <c r="B195" s="1352" t="s">
        <v>5411</v>
      </c>
      <c r="C195" s="1352" t="s">
        <v>5412</v>
      </c>
      <c r="D195" s="1352" t="s">
        <v>5413</v>
      </c>
      <c r="E195" s="1351" t="s">
        <v>8</v>
      </c>
      <c r="F195" s="1351" t="s">
        <v>4612</v>
      </c>
      <c r="G195" s="1352" t="s">
        <v>4743</v>
      </c>
      <c r="H195" s="1352">
        <v>1</v>
      </c>
      <c r="I195" s="1352" t="s">
        <v>5414</v>
      </c>
      <c r="J195" s="1352">
        <v>671</v>
      </c>
      <c r="K195" s="600">
        <v>9.9600000000000009</v>
      </c>
      <c r="L195" s="1352" t="s">
        <v>5415</v>
      </c>
    </row>
    <row r="196" spans="1:12" ht="45">
      <c r="A196" s="1621" t="s">
        <v>12190</v>
      </c>
      <c r="B196" s="1621" t="s">
        <v>5416</v>
      </c>
      <c r="C196" s="1621" t="s">
        <v>5417</v>
      </c>
      <c r="D196" s="1621" t="s">
        <v>5418</v>
      </c>
      <c r="E196" s="1621" t="s">
        <v>8</v>
      </c>
      <c r="F196" s="1621" t="s">
        <v>4612</v>
      </c>
      <c r="G196" s="1352" t="s">
        <v>4743</v>
      </c>
      <c r="H196" s="1352">
        <v>1</v>
      </c>
      <c r="I196" s="1352" t="s">
        <v>5419</v>
      </c>
      <c r="J196" s="1352">
        <v>19</v>
      </c>
      <c r="K196" s="600">
        <v>14.5</v>
      </c>
      <c r="L196" s="1621" t="s">
        <v>5420</v>
      </c>
    </row>
    <row r="197" spans="1:12" ht="45">
      <c r="A197" s="1622"/>
      <c r="B197" s="1622"/>
      <c r="C197" s="1622"/>
      <c r="D197" s="1622"/>
      <c r="E197" s="1622"/>
      <c r="F197" s="1622"/>
      <c r="G197" s="1352" t="s">
        <v>4743</v>
      </c>
      <c r="H197" s="1352">
        <v>1</v>
      </c>
      <c r="I197" s="1352" t="s">
        <v>5421</v>
      </c>
      <c r="J197" s="1352">
        <v>64</v>
      </c>
      <c r="K197" s="600">
        <v>49</v>
      </c>
      <c r="L197" s="1622"/>
    </row>
    <row r="198" spans="1:12" ht="75">
      <c r="A198" s="1351" t="s">
        <v>12191</v>
      </c>
      <c r="B198" s="1351" t="s">
        <v>5422</v>
      </c>
      <c r="C198" s="1351" t="s">
        <v>5423</v>
      </c>
      <c r="D198" s="1351" t="s">
        <v>5424</v>
      </c>
      <c r="E198" s="1351" t="s">
        <v>8</v>
      </c>
      <c r="F198" s="1351" t="s">
        <v>4612</v>
      </c>
      <c r="G198" s="1352" t="s">
        <v>4743</v>
      </c>
      <c r="H198" s="1352">
        <v>1</v>
      </c>
      <c r="I198" s="1352" t="s">
        <v>5425</v>
      </c>
      <c r="J198" s="1352">
        <v>1363</v>
      </c>
      <c r="K198" s="600">
        <v>10</v>
      </c>
      <c r="L198" s="1351" t="s">
        <v>5426</v>
      </c>
    </row>
    <row r="199" spans="1:12" ht="60">
      <c r="A199" s="1352" t="s">
        <v>12192</v>
      </c>
      <c r="B199" s="1352" t="s">
        <v>5427</v>
      </c>
      <c r="C199" s="1352" t="s">
        <v>5428</v>
      </c>
      <c r="D199" s="1352" t="s">
        <v>5429</v>
      </c>
      <c r="E199" s="1351" t="s">
        <v>8</v>
      </c>
      <c r="F199" s="1351" t="s">
        <v>4612</v>
      </c>
      <c r="G199" s="1352" t="s">
        <v>4743</v>
      </c>
      <c r="H199" s="1352">
        <v>1</v>
      </c>
      <c r="I199" s="1352" t="s">
        <v>5430</v>
      </c>
      <c r="J199" s="1352">
        <v>70112</v>
      </c>
      <c r="K199" s="600">
        <v>50</v>
      </c>
      <c r="L199" s="1352" t="s">
        <v>5431</v>
      </c>
    </row>
    <row r="200" spans="1:12" ht="45">
      <c r="A200" s="1621" t="s">
        <v>12193</v>
      </c>
      <c r="B200" s="1621" t="s">
        <v>5433</v>
      </c>
      <c r="C200" s="1621" t="s">
        <v>5434</v>
      </c>
      <c r="D200" s="1621" t="s">
        <v>5435</v>
      </c>
      <c r="E200" s="1621" t="s">
        <v>8</v>
      </c>
      <c r="F200" s="1621" t="s">
        <v>4612</v>
      </c>
      <c r="G200" s="1352" t="s">
        <v>5436</v>
      </c>
      <c r="H200" s="1352">
        <v>1</v>
      </c>
      <c r="I200" s="1352" t="s">
        <v>5437</v>
      </c>
      <c r="J200" s="1352">
        <v>44025</v>
      </c>
      <c r="K200" s="600">
        <v>54</v>
      </c>
      <c r="L200" s="1621" t="s">
        <v>5438</v>
      </c>
    </row>
    <row r="201" spans="1:12" ht="60">
      <c r="A201" s="1622"/>
      <c r="B201" s="1622"/>
      <c r="C201" s="1622"/>
      <c r="D201" s="1622"/>
      <c r="E201" s="1622"/>
      <c r="F201" s="1622"/>
      <c r="G201" s="1352" t="s">
        <v>5439</v>
      </c>
      <c r="H201" s="1352">
        <v>1</v>
      </c>
      <c r="I201" s="1352" t="s">
        <v>5440</v>
      </c>
      <c r="J201" s="1352">
        <v>23</v>
      </c>
      <c r="K201" s="600">
        <v>36</v>
      </c>
      <c r="L201" s="1622"/>
    </row>
    <row r="202" spans="1:12" ht="60">
      <c r="A202" s="1621" t="s">
        <v>5370</v>
      </c>
      <c r="B202" s="1621" t="s">
        <v>5441</v>
      </c>
      <c r="C202" s="1621" t="s">
        <v>5442</v>
      </c>
      <c r="D202" s="1621" t="s">
        <v>5443</v>
      </c>
      <c r="E202" s="1621" t="s">
        <v>8</v>
      </c>
      <c r="F202" s="1621" t="s">
        <v>4612</v>
      </c>
      <c r="G202" s="1352" t="s">
        <v>5444</v>
      </c>
      <c r="H202" s="1352">
        <v>1</v>
      </c>
      <c r="I202" s="1352" t="s">
        <v>5445</v>
      </c>
      <c r="J202" s="1352">
        <v>2023</v>
      </c>
      <c r="K202" s="600">
        <v>30</v>
      </c>
      <c r="L202" s="1621" t="s">
        <v>5446</v>
      </c>
    </row>
    <row r="203" spans="1:12" ht="45">
      <c r="A203" s="1622"/>
      <c r="B203" s="1622"/>
      <c r="C203" s="1622"/>
      <c r="D203" s="1622"/>
      <c r="E203" s="1622"/>
      <c r="F203" s="1622"/>
      <c r="G203" s="1352" t="s">
        <v>5447</v>
      </c>
      <c r="H203" s="1352">
        <v>1</v>
      </c>
      <c r="I203" s="1352" t="s">
        <v>5448</v>
      </c>
      <c r="J203" s="1352">
        <v>25183</v>
      </c>
      <c r="K203" s="600">
        <v>12</v>
      </c>
      <c r="L203" s="1622"/>
    </row>
    <row r="204" spans="1:12" ht="60">
      <c r="A204" s="1352" t="s">
        <v>5377</v>
      </c>
      <c r="B204" s="1352" t="s">
        <v>5449</v>
      </c>
      <c r="C204" s="1352" t="s">
        <v>5450</v>
      </c>
      <c r="D204" s="1352" t="s">
        <v>5451</v>
      </c>
      <c r="E204" s="1351" t="s">
        <v>8</v>
      </c>
      <c r="F204" s="1351" t="s">
        <v>4612</v>
      </c>
      <c r="G204" s="1352" t="s">
        <v>4743</v>
      </c>
      <c r="H204" s="1352">
        <v>1</v>
      </c>
      <c r="I204" s="1352" t="s">
        <v>5452</v>
      </c>
      <c r="J204" s="1352">
        <v>528</v>
      </c>
      <c r="K204" s="600">
        <v>9.86</v>
      </c>
      <c r="L204" s="1352" t="s">
        <v>5453</v>
      </c>
    </row>
    <row r="205" spans="1:12" ht="45">
      <c r="A205" s="1352" t="s">
        <v>12194</v>
      </c>
      <c r="B205" s="1352" t="s">
        <v>5454</v>
      </c>
      <c r="C205" s="1352" t="s">
        <v>5455</v>
      </c>
      <c r="D205" s="1352" t="s">
        <v>5456</v>
      </c>
      <c r="E205" s="1351" t="s">
        <v>8</v>
      </c>
      <c r="F205" s="1351" t="s">
        <v>4612</v>
      </c>
      <c r="G205" s="1352" t="s">
        <v>5457</v>
      </c>
      <c r="H205" s="1352">
        <v>1</v>
      </c>
      <c r="I205" s="1352" t="s">
        <v>5458</v>
      </c>
      <c r="J205" s="1352" t="s">
        <v>5459</v>
      </c>
      <c r="K205" s="600">
        <v>38</v>
      </c>
      <c r="L205" s="1352" t="s">
        <v>5460</v>
      </c>
    </row>
    <row r="206" spans="1:12" ht="60">
      <c r="A206" s="1352" t="s">
        <v>7244</v>
      </c>
      <c r="B206" s="1352" t="s">
        <v>5461</v>
      </c>
      <c r="C206" s="1352" t="s">
        <v>5462</v>
      </c>
      <c r="D206" s="1352" t="s">
        <v>5463</v>
      </c>
      <c r="E206" s="1351" t="s">
        <v>8</v>
      </c>
      <c r="F206" s="1351" t="s">
        <v>4612</v>
      </c>
      <c r="G206" s="1352" t="s">
        <v>5464</v>
      </c>
      <c r="H206" s="1352">
        <v>1</v>
      </c>
      <c r="I206" s="1352" t="s">
        <v>5465</v>
      </c>
      <c r="J206" s="1352">
        <v>776</v>
      </c>
      <c r="K206" s="600">
        <v>9.9600000000000009</v>
      </c>
      <c r="L206" s="1352" t="s">
        <v>5466</v>
      </c>
    </row>
    <row r="207" spans="1:12" ht="30">
      <c r="A207" s="1621" t="s">
        <v>7774</v>
      </c>
      <c r="B207" s="1621" t="s">
        <v>5467</v>
      </c>
      <c r="C207" s="1621" t="s">
        <v>5468</v>
      </c>
      <c r="D207" s="1621" t="s">
        <v>5469</v>
      </c>
      <c r="E207" s="1621" t="s">
        <v>8</v>
      </c>
      <c r="F207" s="1621" t="s">
        <v>4612</v>
      </c>
      <c r="G207" s="1352" t="s">
        <v>5134</v>
      </c>
      <c r="H207" s="1352">
        <v>1</v>
      </c>
      <c r="I207" s="1352" t="s">
        <v>5470</v>
      </c>
      <c r="J207" s="1352">
        <v>124</v>
      </c>
      <c r="K207" s="600">
        <v>16</v>
      </c>
      <c r="L207" s="1621" t="s">
        <v>5471</v>
      </c>
    </row>
    <row r="208" spans="1:12" ht="60">
      <c r="A208" s="1622"/>
      <c r="B208" s="1622"/>
      <c r="C208" s="1622"/>
      <c r="D208" s="1622"/>
      <c r="E208" s="1622"/>
      <c r="F208" s="1622"/>
      <c r="G208" s="1352" t="s">
        <v>5472</v>
      </c>
      <c r="H208" s="1352">
        <v>1</v>
      </c>
      <c r="I208" s="1352" t="s">
        <v>5473</v>
      </c>
      <c r="J208" s="1352">
        <v>364</v>
      </c>
      <c r="K208" s="600">
        <v>10.199999999999999</v>
      </c>
      <c r="L208" s="1622"/>
    </row>
    <row r="209" spans="1:12" ht="45">
      <c r="A209" s="1621" t="s">
        <v>7248</v>
      </c>
      <c r="B209" s="1621" t="s">
        <v>5474</v>
      </c>
      <c r="C209" s="1621" t="s">
        <v>5475</v>
      </c>
      <c r="D209" s="1621" t="s">
        <v>5476</v>
      </c>
      <c r="E209" s="1621" t="s">
        <v>8</v>
      </c>
      <c r="F209" s="1621" t="s">
        <v>4612</v>
      </c>
      <c r="G209" s="1352" t="s">
        <v>4743</v>
      </c>
      <c r="H209" s="1352">
        <v>1</v>
      </c>
      <c r="I209" s="1352" t="s">
        <v>5477</v>
      </c>
      <c r="J209" s="1352">
        <v>23082</v>
      </c>
      <c r="K209" s="600">
        <v>10</v>
      </c>
      <c r="L209" s="1621" t="s">
        <v>5478</v>
      </c>
    </row>
    <row r="210" spans="1:12" ht="30">
      <c r="A210" s="1622"/>
      <c r="B210" s="1622"/>
      <c r="C210" s="1622"/>
      <c r="D210" s="1622"/>
      <c r="E210" s="1622"/>
      <c r="F210" s="1622"/>
      <c r="G210" s="1352" t="s">
        <v>100</v>
      </c>
      <c r="H210" s="1352">
        <v>1</v>
      </c>
      <c r="I210" s="1352" t="s">
        <v>5479</v>
      </c>
      <c r="J210" s="1352">
        <v>8</v>
      </c>
      <c r="K210" s="600">
        <v>40</v>
      </c>
      <c r="L210" s="1622"/>
    </row>
    <row r="211" spans="1:12" ht="60">
      <c r="A211" s="1621" t="s">
        <v>12195</v>
      </c>
      <c r="B211" s="1621" t="s">
        <v>5480</v>
      </c>
      <c r="C211" s="1621" t="s">
        <v>5481</v>
      </c>
      <c r="D211" s="1621" t="s">
        <v>5482</v>
      </c>
      <c r="E211" s="1621" t="s">
        <v>8</v>
      </c>
      <c r="F211" s="1621" t="s">
        <v>4612</v>
      </c>
      <c r="G211" s="1352" t="s">
        <v>5483</v>
      </c>
      <c r="H211" s="1352">
        <v>1</v>
      </c>
      <c r="I211" s="1352" t="s">
        <v>5484</v>
      </c>
      <c r="J211" s="1352">
        <v>559</v>
      </c>
      <c r="K211" s="600">
        <v>6.2</v>
      </c>
      <c r="L211" s="1621" t="s">
        <v>5485</v>
      </c>
    </row>
    <row r="212" spans="1:12" ht="60">
      <c r="A212" s="1622"/>
      <c r="B212" s="1622"/>
      <c r="C212" s="1622"/>
      <c r="D212" s="1622"/>
      <c r="E212" s="1622"/>
      <c r="F212" s="1622"/>
      <c r="G212" s="1352" t="s">
        <v>5472</v>
      </c>
      <c r="H212" s="1352">
        <v>1</v>
      </c>
      <c r="I212" s="1352" t="s">
        <v>5486</v>
      </c>
      <c r="J212" s="1352" t="s">
        <v>5487</v>
      </c>
      <c r="K212" s="600">
        <v>54</v>
      </c>
      <c r="L212" s="1622"/>
    </row>
    <row r="213" spans="1:12" ht="75">
      <c r="A213" s="1352" t="s">
        <v>7465</v>
      </c>
      <c r="B213" s="1352" t="s">
        <v>5488</v>
      </c>
      <c r="C213" s="1352" t="s">
        <v>5489</v>
      </c>
      <c r="D213" s="1352" t="s">
        <v>5490</v>
      </c>
      <c r="E213" s="1351" t="s">
        <v>8</v>
      </c>
      <c r="F213" s="1351" t="s">
        <v>4612</v>
      </c>
      <c r="G213" s="1352" t="s">
        <v>5491</v>
      </c>
      <c r="H213" s="1352">
        <v>1</v>
      </c>
      <c r="I213" s="1352" t="s">
        <v>5492</v>
      </c>
      <c r="J213" s="1352">
        <v>58700</v>
      </c>
      <c r="K213" s="600">
        <v>20</v>
      </c>
      <c r="L213" s="1352" t="s">
        <v>5493</v>
      </c>
    </row>
    <row r="214" spans="1:12" ht="60">
      <c r="A214" s="1352" t="s">
        <v>12196</v>
      </c>
      <c r="B214" s="1352" t="s">
        <v>5494</v>
      </c>
      <c r="C214" s="1352" t="s">
        <v>5314</v>
      </c>
      <c r="D214" s="1352" t="s">
        <v>5495</v>
      </c>
      <c r="E214" s="1351" t="s">
        <v>8</v>
      </c>
      <c r="F214" s="1351" t="s">
        <v>4612</v>
      </c>
      <c r="G214" s="1352" t="s">
        <v>5496</v>
      </c>
      <c r="H214" s="1352">
        <v>1</v>
      </c>
      <c r="I214" s="1352" t="s">
        <v>5497</v>
      </c>
      <c r="J214" s="1352" t="s">
        <v>5498</v>
      </c>
      <c r="K214" s="600">
        <v>55</v>
      </c>
      <c r="L214" s="1352" t="s">
        <v>5499</v>
      </c>
    </row>
    <row r="215" spans="1:12" ht="45">
      <c r="A215" s="1356" t="s">
        <v>12197</v>
      </c>
      <c r="B215" s="1356" t="s">
        <v>5500</v>
      </c>
      <c r="C215" s="1356" t="s">
        <v>5501</v>
      </c>
      <c r="D215" s="1356" t="s">
        <v>5502</v>
      </c>
      <c r="E215" s="1349" t="s">
        <v>8</v>
      </c>
      <c r="F215" s="1349" t="s">
        <v>4612</v>
      </c>
      <c r="G215" s="1356" t="s">
        <v>4743</v>
      </c>
      <c r="H215" s="1356">
        <v>1</v>
      </c>
      <c r="I215" s="1356" t="s">
        <v>5503</v>
      </c>
      <c r="J215" s="1356">
        <v>53</v>
      </c>
      <c r="K215" s="602">
        <v>18.579999999999998</v>
      </c>
      <c r="L215" s="1356" t="s">
        <v>5504</v>
      </c>
    </row>
    <row r="216" spans="1:12" ht="75">
      <c r="A216" s="1352" t="s">
        <v>12198</v>
      </c>
      <c r="B216" s="1352" t="s">
        <v>5505</v>
      </c>
      <c r="C216" s="1352">
        <v>60440009494</v>
      </c>
      <c r="D216" s="1352" t="s">
        <v>5506</v>
      </c>
      <c r="E216" s="1351" t="s">
        <v>8</v>
      </c>
      <c r="F216" s="1351" t="s">
        <v>4612</v>
      </c>
      <c r="G216" s="1352" t="s">
        <v>100</v>
      </c>
      <c r="H216" s="1352">
        <v>1</v>
      </c>
      <c r="I216" s="1352" t="s">
        <v>5507</v>
      </c>
      <c r="J216" s="1352">
        <v>46</v>
      </c>
      <c r="K216" s="600">
        <v>20</v>
      </c>
      <c r="L216" s="1352" t="s">
        <v>5508</v>
      </c>
    </row>
    <row r="217" spans="1:12" ht="93" customHeight="1">
      <c r="A217" s="1352" t="s">
        <v>12199</v>
      </c>
      <c r="B217" s="1352" t="s">
        <v>5509</v>
      </c>
      <c r="C217" s="1352" t="s">
        <v>5510</v>
      </c>
      <c r="D217" s="1352" t="s">
        <v>5511</v>
      </c>
      <c r="E217" s="1351" t="s">
        <v>8</v>
      </c>
      <c r="F217" s="1351" t="s">
        <v>4612</v>
      </c>
      <c r="G217" s="1352" t="s">
        <v>4743</v>
      </c>
      <c r="H217" s="1352">
        <v>1</v>
      </c>
      <c r="I217" s="1352" t="s">
        <v>5512</v>
      </c>
      <c r="J217" s="1352">
        <v>623</v>
      </c>
      <c r="K217" s="600">
        <v>9.9600000000000009</v>
      </c>
      <c r="L217" s="1352" t="s">
        <v>5513</v>
      </c>
    </row>
    <row r="218" spans="1:12" ht="60">
      <c r="A218" s="1352" t="s">
        <v>5432</v>
      </c>
      <c r="B218" s="1352" t="s">
        <v>5514</v>
      </c>
      <c r="C218" s="1352" t="s">
        <v>5515</v>
      </c>
      <c r="D218" s="1352" t="s">
        <v>5516</v>
      </c>
      <c r="E218" s="1351" t="s">
        <v>8</v>
      </c>
      <c r="F218" s="1351" t="s">
        <v>4612</v>
      </c>
      <c r="G218" s="1352" t="s">
        <v>4743</v>
      </c>
      <c r="H218" s="1352">
        <v>1</v>
      </c>
      <c r="I218" s="1352" t="s">
        <v>5517</v>
      </c>
      <c r="J218" s="1352">
        <v>4990</v>
      </c>
      <c r="K218" s="600">
        <v>8</v>
      </c>
      <c r="L218" s="1352" t="s">
        <v>5518</v>
      </c>
    </row>
    <row r="219" spans="1:12" ht="60">
      <c r="A219" s="1352" t="s">
        <v>12200</v>
      </c>
      <c r="B219" s="1352" t="s">
        <v>5519</v>
      </c>
      <c r="C219" s="1352" t="s">
        <v>5520</v>
      </c>
      <c r="D219" s="1352" t="s">
        <v>5521</v>
      </c>
      <c r="E219" s="1351" t="s">
        <v>8</v>
      </c>
      <c r="F219" s="1351" t="s">
        <v>4612</v>
      </c>
      <c r="G219" s="1352" t="s">
        <v>100</v>
      </c>
      <c r="H219" s="1352">
        <v>1</v>
      </c>
      <c r="I219" s="1352" t="s">
        <v>5522</v>
      </c>
      <c r="J219" s="1352">
        <v>4649</v>
      </c>
      <c r="K219" s="600">
        <v>8</v>
      </c>
      <c r="L219" s="1352" t="s">
        <v>5523</v>
      </c>
    </row>
    <row r="220" spans="1:12" ht="75">
      <c r="A220" s="1352" t="s">
        <v>12201</v>
      </c>
      <c r="B220" s="1352" t="s">
        <v>5524</v>
      </c>
      <c r="C220" s="1352" t="s">
        <v>5455</v>
      </c>
      <c r="D220" s="1352" t="s">
        <v>5525</v>
      </c>
      <c r="E220" s="1351" t="s">
        <v>8</v>
      </c>
      <c r="F220" s="1351" t="s">
        <v>4612</v>
      </c>
      <c r="G220" s="1352" t="s">
        <v>100</v>
      </c>
      <c r="H220" s="1352">
        <v>1</v>
      </c>
      <c r="I220" s="1352" t="s">
        <v>5526</v>
      </c>
      <c r="J220" s="1352" t="s">
        <v>5527</v>
      </c>
      <c r="K220" s="600">
        <v>21.3</v>
      </c>
      <c r="L220" s="1352" t="s">
        <v>5528</v>
      </c>
    </row>
    <row r="221" spans="1:12" ht="60">
      <c r="A221" s="1352" t="s">
        <v>12202</v>
      </c>
      <c r="B221" s="1352" t="s">
        <v>5529</v>
      </c>
      <c r="C221" s="1352" t="s">
        <v>5530</v>
      </c>
      <c r="D221" s="1352" t="s">
        <v>5531</v>
      </c>
      <c r="E221" s="1351" t="s">
        <v>8</v>
      </c>
      <c r="F221" s="1351" t="s">
        <v>4612</v>
      </c>
      <c r="G221" s="1352" t="s">
        <v>100</v>
      </c>
      <c r="H221" s="1352">
        <v>1</v>
      </c>
      <c r="I221" s="1352" t="s">
        <v>5532</v>
      </c>
      <c r="J221" s="1352" t="s">
        <v>5533</v>
      </c>
      <c r="K221" s="600">
        <v>30</v>
      </c>
      <c r="L221" s="1352" t="s">
        <v>5534</v>
      </c>
    </row>
    <row r="222" spans="1:12" ht="45">
      <c r="A222" s="1621" t="s">
        <v>4964</v>
      </c>
      <c r="B222" s="1621" t="s">
        <v>5535</v>
      </c>
      <c r="C222" s="1621" t="s">
        <v>5536</v>
      </c>
      <c r="D222" s="1621" t="s">
        <v>5537</v>
      </c>
      <c r="E222" s="1352" t="s">
        <v>8</v>
      </c>
      <c r="F222" s="1352" t="s">
        <v>4612</v>
      </c>
      <c r="G222" s="1352" t="s">
        <v>100</v>
      </c>
      <c r="H222" s="1352">
        <v>1</v>
      </c>
      <c r="I222" s="1352" t="s">
        <v>5538</v>
      </c>
      <c r="J222" s="1352" t="s">
        <v>5539</v>
      </c>
      <c r="K222" s="600">
        <v>10</v>
      </c>
      <c r="L222" s="1352" t="s">
        <v>5540</v>
      </c>
    </row>
    <row r="223" spans="1:12" ht="45">
      <c r="A223" s="1622"/>
      <c r="B223" s="1622"/>
      <c r="C223" s="1622"/>
      <c r="D223" s="1622"/>
      <c r="E223" s="1352" t="s">
        <v>8</v>
      </c>
      <c r="F223" s="1352" t="s">
        <v>4612</v>
      </c>
      <c r="G223" s="1352" t="s">
        <v>100</v>
      </c>
      <c r="H223" s="1352">
        <v>1</v>
      </c>
      <c r="I223" s="1352" t="s">
        <v>5541</v>
      </c>
      <c r="J223" s="1352" t="s">
        <v>5542</v>
      </c>
      <c r="K223" s="600">
        <v>50</v>
      </c>
      <c r="L223" s="1352" t="s">
        <v>5543</v>
      </c>
    </row>
    <row r="224" spans="1:12" ht="90">
      <c r="A224" s="1352" t="s">
        <v>12203</v>
      </c>
      <c r="B224" s="1352" t="s">
        <v>5544</v>
      </c>
      <c r="C224" s="1352" t="s">
        <v>5545</v>
      </c>
      <c r="D224" s="1352" t="s">
        <v>5546</v>
      </c>
      <c r="E224" s="1351" t="s">
        <v>8</v>
      </c>
      <c r="F224" s="1351" t="s">
        <v>4612</v>
      </c>
      <c r="G224" s="1352" t="s">
        <v>100</v>
      </c>
      <c r="H224" s="1352">
        <v>1</v>
      </c>
      <c r="I224" s="1352" t="s">
        <v>5547</v>
      </c>
      <c r="J224" s="1352" t="s">
        <v>5548</v>
      </c>
      <c r="K224" s="600">
        <v>12.85</v>
      </c>
      <c r="L224" s="1352" t="s">
        <v>5549</v>
      </c>
    </row>
    <row r="225" spans="1:12" ht="90">
      <c r="A225" s="1352" t="s">
        <v>12204</v>
      </c>
      <c r="B225" s="1352" t="s">
        <v>5550</v>
      </c>
      <c r="C225" s="1352" t="s">
        <v>5551</v>
      </c>
      <c r="D225" s="1352" t="s">
        <v>5552</v>
      </c>
      <c r="E225" s="1351" t="s">
        <v>8</v>
      </c>
      <c r="F225" s="1351" t="s">
        <v>4612</v>
      </c>
      <c r="G225" s="1352" t="s">
        <v>100</v>
      </c>
      <c r="H225" s="1352">
        <v>1</v>
      </c>
      <c r="I225" s="1352" t="s">
        <v>5553</v>
      </c>
      <c r="J225" s="1352" t="s">
        <v>5554</v>
      </c>
      <c r="K225" s="600">
        <v>20</v>
      </c>
      <c r="L225" s="1352" t="s">
        <v>5555</v>
      </c>
    </row>
    <row r="226" spans="1:12" ht="90">
      <c r="A226" s="1352" t="s">
        <v>12205</v>
      </c>
      <c r="B226" s="1352" t="s">
        <v>5209</v>
      </c>
      <c r="C226" s="1352" t="s">
        <v>5210</v>
      </c>
      <c r="D226" s="1352" t="s">
        <v>5556</v>
      </c>
      <c r="E226" s="1351" t="s">
        <v>8</v>
      </c>
      <c r="F226" s="1351" t="s">
        <v>4612</v>
      </c>
      <c r="G226" s="1352" t="s">
        <v>100</v>
      </c>
      <c r="H226" s="1352">
        <v>1</v>
      </c>
      <c r="I226" s="1352" t="s">
        <v>5557</v>
      </c>
      <c r="J226" s="1352" t="s">
        <v>5558</v>
      </c>
      <c r="K226" s="600">
        <v>54</v>
      </c>
      <c r="L226" s="1352" t="s">
        <v>5559</v>
      </c>
    </row>
    <row r="227" spans="1:12" ht="60">
      <c r="A227" s="1352" t="s">
        <v>12206</v>
      </c>
      <c r="B227" s="1352" t="s">
        <v>5560</v>
      </c>
      <c r="C227" s="1352" t="s">
        <v>5561</v>
      </c>
      <c r="D227" s="1352" t="s">
        <v>5562</v>
      </c>
      <c r="E227" s="1351" t="s">
        <v>8</v>
      </c>
      <c r="F227" s="1351" t="s">
        <v>4612</v>
      </c>
      <c r="G227" s="1352" t="s">
        <v>100</v>
      </c>
      <c r="H227" s="1352">
        <v>1</v>
      </c>
      <c r="I227" s="1352" t="s">
        <v>5563</v>
      </c>
      <c r="J227" s="1352" t="s">
        <v>5564</v>
      </c>
      <c r="K227" s="600">
        <v>12</v>
      </c>
      <c r="L227" s="1352" t="s">
        <v>5565</v>
      </c>
    </row>
    <row r="228" spans="1:12" ht="45">
      <c r="A228" s="1352" t="s">
        <v>12207</v>
      </c>
      <c r="B228" s="1352" t="s">
        <v>5566</v>
      </c>
      <c r="C228" s="1352" t="s">
        <v>5567</v>
      </c>
      <c r="D228" s="1352" t="s">
        <v>5568</v>
      </c>
      <c r="E228" s="1351" t="s">
        <v>8</v>
      </c>
      <c r="F228" s="1351" t="s">
        <v>4612</v>
      </c>
      <c r="G228" s="1352" t="s">
        <v>100</v>
      </c>
      <c r="H228" s="1352">
        <v>1</v>
      </c>
      <c r="I228" s="1352" t="s">
        <v>5569</v>
      </c>
      <c r="J228" s="1352" t="s">
        <v>5570</v>
      </c>
      <c r="K228" s="600">
        <v>10</v>
      </c>
      <c r="L228" s="1352" t="s">
        <v>5571</v>
      </c>
    </row>
    <row r="229" spans="1:12" ht="45">
      <c r="A229" s="1352" t="s">
        <v>12208</v>
      </c>
      <c r="B229" s="1352" t="s">
        <v>5572</v>
      </c>
      <c r="C229" s="1352" t="s">
        <v>5530</v>
      </c>
      <c r="D229" s="1352" t="s">
        <v>5573</v>
      </c>
      <c r="E229" s="1351" t="s">
        <v>8</v>
      </c>
      <c r="F229" s="1351" t="s">
        <v>4612</v>
      </c>
      <c r="G229" s="1352" t="s">
        <v>100</v>
      </c>
      <c r="H229" s="1352">
        <v>1</v>
      </c>
      <c r="I229" s="1352" t="s">
        <v>5574</v>
      </c>
      <c r="J229" s="1352">
        <v>1999</v>
      </c>
      <c r="K229" s="600">
        <v>50</v>
      </c>
      <c r="L229" s="1352" t="s">
        <v>5575</v>
      </c>
    </row>
    <row r="230" spans="1:12">
      <c r="A230" s="1621" t="s">
        <v>12209</v>
      </c>
      <c r="B230" s="1621" t="s">
        <v>4212</v>
      </c>
      <c r="C230" s="1621" t="s">
        <v>5577</v>
      </c>
      <c r="D230" s="1621" t="s">
        <v>5578</v>
      </c>
      <c r="E230" s="1621" t="s">
        <v>8</v>
      </c>
      <c r="F230" s="1621" t="s">
        <v>4612</v>
      </c>
      <c r="G230" s="1621" t="s">
        <v>100</v>
      </c>
      <c r="H230" s="1352">
        <v>1</v>
      </c>
      <c r="I230" s="1352" t="s">
        <v>5579</v>
      </c>
      <c r="J230" s="1352" t="s">
        <v>5580</v>
      </c>
      <c r="K230" s="600">
        <v>12</v>
      </c>
      <c r="L230" s="1621" t="s">
        <v>5581</v>
      </c>
    </row>
    <row r="231" spans="1:12">
      <c r="A231" s="1622"/>
      <c r="B231" s="1622"/>
      <c r="C231" s="1622"/>
      <c r="D231" s="1622"/>
      <c r="E231" s="1622"/>
      <c r="F231" s="1622"/>
      <c r="G231" s="1622"/>
      <c r="H231" s="1352">
        <v>1</v>
      </c>
      <c r="I231" s="1352" t="s">
        <v>5582</v>
      </c>
      <c r="J231" s="1352" t="s">
        <v>5583</v>
      </c>
      <c r="K231" s="600">
        <v>12</v>
      </c>
      <c r="L231" s="1622"/>
    </row>
    <row r="232" spans="1:12">
      <c r="A232" s="1621" t="s">
        <v>12210</v>
      </c>
      <c r="B232" s="1621" t="s">
        <v>5584</v>
      </c>
      <c r="C232" s="1621" t="s">
        <v>5585</v>
      </c>
      <c r="D232" s="1621" t="s">
        <v>5586</v>
      </c>
      <c r="E232" s="1621" t="s">
        <v>8</v>
      </c>
      <c r="F232" s="1621" t="s">
        <v>4612</v>
      </c>
      <c r="G232" s="1621" t="s">
        <v>100</v>
      </c>
      <c r="H232" s="1352">
        <v>1</v>
      </c>
      <c r="I232" s="1352" t="s">
        <v>5587</v>
      </c>
      <c r="J232" s="1352">
        <v>648</v>
      </c>
      <c r="K232" s="600">
        <v>9.9600000000000009</v>
      </c>
      <c r="L232" s="1621" t="s">
        <v>5588</v>
      </c>
    </row>
    <row r="233" spans="1:12">
      <c r="A233" s="1622"/>
      <c r="B233" s="1622"/>
      <c r="C233" s="1622"/>
      <c r="D233" s="1622"/>
      <c r="E233" s="1622"/>
      <c r="F233" s="1622"/>
      <c r="G233" s="1622"/>
      <c r="H233" s="1352">
        <v>1</v>
      </c>
      <c r="I233" s="1352" t="s">
        <v>5589</v>
      </c>
      <c r="J233" s="1352" t="s">
        <v>5590</v>
      </c>
      <c r="K233" s="600">
        <v>31.9</v>
      </c>
      <c r="L233" s="1622"/>
    </row>
    <row r="234" spans="1:12" ht="45" customHeight="1">
      <c r="A234" s="1621" t="s">
        <v>4593</v>
      </c>
      <c r="B234" s="1621" t="s">
        <v>5591</v>
      </c>
      <c r="C234" s="1621" t="s">
        <v>5592</v>
      </c>
      <c r="D234" s="1621" t="s">
        <v>5593</v>
      </c>
      <c r="E234" s="1621" t="s">
        <v>8</v>
      </c>
      <c r="F234" s="1621" t="s">
        <v>4612</v>
      </c>
      <c r="G234" s="1621" t="s">
        <v>100</v>
      </c>
      <c r="H234" s="1621">
        <v>1</v>
      </c>
      <c r="I234" s="1621" t="s">
        <v>5594</v>
      </c>
      <c r="J234" s="1621">
        <v>6919</v>
      </c>
      <c r="K234" s="1631">
        <v>50</v>
      </c>
      <c r="L234" s="1621" t="s">
        <v>5595</v>
      </c>
    </row>
    <row r="235" spans="1:12">
      <c r="A235" s="1623"/>
      <c r="B235" s="1623"/>
      <c r="C235" s="1623"/>
      <c r="D235" s="1623"/>
      <c r="E235" s="1623"/>
      <c r="F235" s="1623"/>
      <c r="G235" s="1623"/>
      <c r="H235" s="1623"/>
      <c r="I235" s="1623"/>
      <c r="J235" s="1623"/>
      <c r="K235" s="1632"/>
      <c r="L235" s="1623"/>
    </row>
    <row r="236" spans="1:12">
      <c r="A236" s="1622"/>
      <c r="B236" s="1622"/>
      <c r="C236" s="1622"/>
      <c r="D236" s="1622"/>
      <c r="E236" s="1622"/>
      <c r="F236" s="1622"/>
      <c r="G236" s="1622"/>
      <c r="H236" s="1622"/>
      <c r="I236" s="1622"/>
      <c r="J236" s="1622"/>
      <c r="K236" s="1633"/>
      <c r="L236" s="1622"/>
    </row>
    <row r="237" spans="1:12">
      <c r="A237" s="1621" t="s">
        <v>12211</v>
      </c>
      <c r="B237" s="1621" t="s">
        <v>5591</v>
      </c>
      <c r="C237" s="1621" t="s">
        <v>5592</v>
      </c>
      <c r="D237" s="1621" t="s">
        <v>5593</v>
      </c>
      <c r="E237" s="1621" t="s">
        <v>10</v>
      </c>
      <c r="F237" s="1621" t="s">
        <v>5596</v>
      </c>
      <c r="G237" s="1621" t="s">
        <v>100</v>
      </c>
      <c r="H237" s="1352">
        <v>1</v>
      </c>
      <c r="I237" s="1352" t="s">
        <v>5597</v>
      </c>
      <c r="J237" s="1352">
        <v>44948</v>
      </c>
      <c r="K237" s="600">
        <v>200</v>
      </c>
      <c r="L237" s="1621" t="s">
        <v>5598</v>
      </c>
    </row>
    <row r="238" spans="1:12">
      <c r="A238" s="1623"/>
      <c r="B238" s="1623"/>
      <c r="C238" s="1623"/>
      <c r="D238" s="1623"/>
      <c r="E238" s="1623"/>
      <c r="F238" s="1623"/>
      <c r="G238" s="1623"/>
      <c r="H238" s="1352">
        <v>1</v>
      </c>
      <c r="I238" s="1352" t="s">
        <v>5599</v>
      </c>
      <c r="J238" s="1352">
        <v>44946</v>
      </c>
      <c r="K238" s="600">
        <v>200</v>
      </c>
      <c r="L238" s="1623"/>
    </row>
    <row r="239" spans="1:12">
      <c r="A239" s="1623"/>
      <c r="B239" s="1623"/>
      <c r="C239" s="1623"/>
      <c r="D239" s="1623"/>
      <c r="E239" s="1623"/>
      <c r="F239" s="1623"/>
      <c r="G239" s="1623"/>
      <c r="H239" s="1352">
        <v>1</v>
      </c>
      <c r="I239" s="1352" t="s">
        <v>5600</v>
      </c>
      <c r="J239" s="1352">
        <v>44947</v>
      </c>
      <c r="K239" s="600">
        <v>200</v>
      </c>
      <c r="L239" s="1623"/>
    </row>
    <row r="240" spans="1:12">
      <c r="A240" s="1623"/>
      <c r="B240" s="1623"/>
      <c r="C240" s="1623"/>
      <c r="D240" s="1623"/>
      <c r="E240" s="1623"/>
      <c r="F240" s="1623"/>
      <c r="G240" s="1623"/>
      <c r="H240" s="1352">
        <v>1</v>
      </c>
      <c r="I240" s="1352" t="s">
        <v>5601</v>
      </c>
      <c r="J240" s="1352">
        <v>44950</v>
      </c>
      <c r="K240" s="600">
        <v>200</v>
      </c>
      <c r="L240" s="1623"/>
    </row>
    <row r="241" spans="1:12">
      <c r="A241" s="1623"/>
      <c r="B241" s="1623"/>
      <c r="C241" s="1623"/>
      <c r="D241" s="1623"/>
      <c r="E241" s="1623"/>
      <c r="F241" s="1623"/>
      <c r="G241" s="1623"/>
      <c r="H241" s="1352">
        <v>1</v>
      </c>
      <c r="I241" s="1352" t="s">
        <v>5602</v>
      </c>
      <c r="J241" s="1352">
        <v>44949</v>
      </c>
      <c r="K241" s="600">
        <v>200</v>
      </c>
      <c r="L241" s="1623"/>
    </row>
    <row r="242" spans="1:12">
      <c r="A242" s="1622"/>
      <c r="B242" s="1622"/>
      <c r="C242" s="1622"/>
      <c r="D242" s="1622"/>
      <c r="E242" s="1622"/>
      <c r="F242" s="1622"/>
      <c r="G242" s="1622"/>
      <c r="H242" s="1352">
        <v>1</v>
      </c>
      <c r="I242" s="1352" t="s">
        <v>5603</v>
      </c>
      <c r="J242" s="1352">
        <v>44945</v>
      </c>
      <c r="K242" s="600">
        <v>200</v>
      </c>
      <c r="L242" s="1623"/>
    </row>
    <row r="243" spans="1:12" ht="60">
      <c r="A243" s="1352" t="s">
        <v>12212</v>
      </c>
      <c r="B243" s="1352" t="s">
        <v>5604</v>
      </c>
      <c r="C243" s="1352" t="s">
        <v>5605</v>
      </c>
      <c r="D243" s="1352" t="s">
        <v>5606</v>
      </c>
      <c r="E243" s="1352" t="s">
        <v>8</v>
      </c>
      <c r="F243" s="1352" t="s">
        <v>4612</v>
      </c>
      <c r="G243" s="1352" t="s">
        <v>100</v>
      </c>
      <c r="H243" s="1352">
        <v>1</v>
      </c>
      <c r="I243" s="1352" t="s">
        <v>5607</v>
      </c>
      <c r="J243" s="1352">
        <v>1833</v>
      </c>
      <c r="K243" s="604">
        <v>20</v>
      </c>
      <c r="L243" s="1352" t="s">
        <v>5608</v>
      </c>
    </row>
    <row r="244" spans="1:12" ht="45">
      <c r="A244" s="1352" t="s">
        <v>6512</v>
      </c>
      <c r="B244" s="1352" t="s">
        <v>5610</v>
      </c>
      <c r="C244" s="1352" t="s">
        <v>5611</v>
      </c>
      <c r="D244" s="1352" t="s">
        <v>5612</v>
      </c>
      <c r="E244" s="1352" t="s">
        <v>8</v>
      </c>
      <c r="F244" s="1352" t="s">
        <v>4612</v>
      </c>
      <c r="G244" s="1352" t="s">
        <v>100</v>
      </c>
      <c r="H244" s="1352">
        <v>1</v>
      </c>
      <c r="I244" s="1352" t="s">
        <v>5613</v>
      </c>
      <c r="J244" s="1352" t="s">
        <v>838</v>
      </c>
      <c r="K244" s="604">
        <v>20</v>
      </c>
      <c r="L244" s="1352" t="s">
        <v>5614</v>
      </c>
    </row>
    <row r="245" spans="1:12" ht="45">
      <c r="A245" s="1352" t="s">
        <v>6553</v>
      </c>
      <c r="B245" s="1352" t="s">
        <v>5616</v>
      </c>
      <c r="C245" s="1352" t="s">
        <v>5617</v>
      </c>
      <c r="D245" s="1352" t="s">
        <v>5618</v>
      </c>
      <c r="E245" s="1352" t="s">
        <v>8</v>
      </c>
      <c r="F245" s="1352" t="s">
        <v>4612</v>
      </c>
      <c r="G245" s="1352" t="s">
        <v>100</v>
      </c>
      <c r="H245" s="1352">
        <v>1</v>
      </c>
      <c r="I245" s="1352" t="s">
        <v>5619</v>
      </c>
      <c r="J245" s="1352" t="s">
        <v>5620</v>
      </c>
      <c r="K245" s="600">
        <v>20</v>
      </c>
      <c r="L245" s="1351" t="s">
        <v>5621</v>
      </c>
    </row>
    <row r="246" spans="1:12" ht="45">
      <c r="A246" s="1356" t="s">
        <v>12213</v>
      </c>
      <c r="B246" s="1356" t="s">
        <v>5622</v>
      </c>
      <c r="C246" s="1356" t="s">
        <v>5623</v>
      </c>
      <c r="D246" s="1356" t="s">
        <v>5624</v>
      </c>
      <c r="E246" s="1356" t="s">
        <v>8</v>
      </c>
      <c r="F246" s="1356" t="s">
        <v>4612</v>
      </c>
      <c r="G246" s="1356" t="s">
        <v>100</v>
      </c>
      <c r="H246" s="1356">
        <v>1</v>
      </c>
      <c r="I246" s="1356" t="s">
        <v>5625</v>
      </c>
      <c r="J246" s="1356">
        <v>3434</v>
      </c>
      <c r="K246" s="602">
        <v>54</v>
      </c>
      <c r="L246" s="1356" t="s">
        <v>5626</v>
      </c>
    </row>
    <row r="247" spans="1:12" ht="45">
      <c r="A247" s="1356" t="s">
        <v>12214</v>
      </c>
      <c r="B247" s="1356" t="s">
        <v>5627</v>
      </c>
      <c r="C247" s="1356" t="s">
        <v>5628</v>
      </c>
      <c r="D247" s="1356" t="s">
        <v>5629</v>
      </c>
      <c r="E247" s="1356" t="s">
        <v>8</v>
      </c>
      <c r="F247" s="1356" t="s">
        <v>4612</v>
      </c>
      <c r="G247" s="1356" t="s">
        <v>100</v>
      </c>
      <c r="H247" s="1356">
        <v>1</v>
      </c>
      <c r="I247" s="1356" t="s">
        <v>5630</v>
      </c>
      <c r="J247" s="1356">
        <v>66</v>
      </c>
      <c r="K247" s="602">
        <v>10.35</v>
      </c>
      <c r="L247" s="1356" t="s">
        <v>5631</v>
      </c>
    </row>
    <row r="248" spans="1:12" ht="60">
      <c r="A248" s="1356" t="s">
        <v>12215</v>
      </c>
      <c r="B248" s="1356" t="s">
        <v>5632</v>
      </c>
      <c r="C248" s="1356" t="s">
        <v>5633</v>
      </c>
      <c r="D248" s="1356" t="s">
        <v>5634</v>
      </c>
      <c r="E248" s="1356" t="s">
        <v>8</v>
      </c>
      <c r="F248" s="1356" t="s">
        <v>4612</v>
      </c>
      <c r="G248" s="1356" t="s">
        <v>100</v>
      </c>
      <c r="H248" s="1356">
        <v>1</v>
      </c>
      <c r="I248" s="1356" t="s">
        <v>5635</v>
      </c>
      <c r="J248" s="1356">
        <v>1085</v>
      </c>
      <c r="K248" s="602">
        <v>10</v>
      </c>
      <c r="L248" s="1356" t="s">
        <v>5636</v>
      </c>
    </row>
    <row r="249" spans="1:12" ht="75">
      <c r="A249" s="1356" t="s">
        <v>2722</v>
      </c>
      <c r="B249" s="1356" t="s">
        <v>5637</v>
      </c>
      <c r="C249" s="1356" t="s">
        <v>5638</v>
      </c>
      <c r="D249" s="1356" t="s">
        <v>5639</v>
      </c>
      <c r="E249" s="1356" t="s">
        <v>8</v>
      </c>
      <c r="F249" s="1356" t="s">
        <v>4612</v>
      </c>
      <c r="G249" s="1356" t="s">
        <v>100</v>
      </c>
      <c r="H249" s="1356">
        <v>1</v>
      </c>
      <c r="I249" s="1356" t="s">
        <v>5640</v>
      </c>
      <c r="J249" s="1356">
        <v>783</v>
      </c>
      <c r="K249" s="602">
        <v>12.4</v>
      </c>
      <c r="L249" s="1356" t="s">
        <v>5641</v>
      </c>
    </row>
    <row r="250" spans="1:12" ht="30">
      <c r="A250" s="1621" t="s">
        <v>12216</v>
      </c>
      <c r="B250" s="1621" t="s">
        <v>5642</v>
      </c>
      <c r="C250" s="1621" t="s">
        <v>5643</v>
      </c>
      <c r="D250" s="1621" t="s">
        <v>5644</v>
      </c>
      <c r="E250" s="1621" t="s">
        <v>10</v>
      </c>
      <c r="F250" s="1621" t="s">
        <v>5596</v>
      </c>
      <c r="G250" s="1356" t="s">
        <v>100</v>
      </c>
      <c r="H250" s="1356">
        <v>1</v>
      </c>
      <c r="I250" s="1352" t="s">
        <v>5645</v>
      </c>
      <c r="J250" s="1352" t="s">
        <v>5646</v>
      </c>
      <c r="K250" s="600">
        <v>100</v>
      </c>
      <c r="L250" s="1624" t="s">
        <v>5647</v>
      </c>
    </row>
    <row r="251" spans="1:12" ht="30">
      <c r="A251" s="1623"/>
      <c r="B251" s="1623"/>
      <c r="C251" s="1623"/>
      <c r="D251" s="1623"/>
      <c r="E251" s="1623"/>
      <c r="F251" s="1623"/>
      <c r="G251" s="1356" t="s">
        <v>100</v>
      </c>
      <c r="H251" s="1356">
        <v>1</v>
      </c>
      <c r="I251" s="1352" t="s">
        <v>5648</v>
      </c>
      <c r="J251" s="1352" t="s">
        <v>5649</v>
      </c>
      <c r="K251" s="600">
        <v>100</v>
      </c>
      <c r="L251" s="1624"/>
    </row>
    <row r="252" spans="1:12" ht="30">
      <c r="A252" s="1623"/>
      <c r="B252" s="1623"/>
      <c r="C252" s="1623"/>
      <c r="D252" s="1623"/>
      <c r="E252" s="1623"/>
      <c r="F252" s="1623"/>
      <c r="G252" s="1356" t="s">
        <v>100</v>
      </c>
      <c r="H252" s="1356">
        <v>1</v>
      </c>
      <c r="I252" s="1352" t="s">
        <v>5650</v>
      </c>
      <c r="J252" s="1352" t="s">
        <v>5651</v>
      </c>
      <c r="K252" s="600">
        <v>100</v>
      </c>
      <c r="L252" s="1624"/>
    </row>
    <row r="253" spans="1:12" ht="30">
      <c r="A253" s="1623"/>
      <c r="B253" s="1623"/>
      <c r="C253" s="1623"/>
      <c r="D253" s="1623"/>
      <c r="E253" s="1623"/>
      <c r="F253" s="1623"/>
      <c r="G253" s="1356" t="s">
        <v>100</v>
      </c>
      <c r="H253" s="1356">
        <v>1</v>
      </c>
      <c r="I253" s="1352" t="s">
        <v>5652</v>
      </c>
      <c r="J253" s="1352" t="s">
        <v>5653</v>
      </c>
      <c r="K253" s="600">
        <v>100</v>
      </c>
      <c r="L253" s="1624"/>
    </row>
    <row r="254" spans="1:12" ht="30">
      <c r="A254" s="1623"/>
      <c r="B254" s="1623"/>
      <c r="C254" s="1623"/>
      <c r="D254" s="1623"/>
      <c r="E254" s="1623"/>
      <c r="F254" s="1623"/>
      <c r="G254" s="1356" t="s">
        <v>100</v>
      </c>
      <c r="H254" s="1356">
        <v>1</v>
      </c>
      <c r="I254" s="1352" t="s">
        <v>5654</v>
      </c>
      <c r="J254" s="1352" t="s">
        <v>5655</v>
      </c>
      <c r="K254" s="600">
        <v>100</v>
      </c>
      <c r="L254" s="1624"/>
    </row>
    <row r="255" spans="1:12" ht="30">
      <c r="A255" s="1623"/>
      <c r="B255" s="1623"/>
      <c r="C255" s="1623"/>
      <c r="D255" s="1623"/>
      <c r="E255" s="1623"/>
      <c r="F255" s="1623"/>
      <c r="G255" s="1356" t="s">
        <v>100</v>
      </c>
      <c r="H255" s="1356">
        <v>1</v>
      </c>
      <c r="I255" s="1352" t="s">
        <v>5656</v>
      </c>
      <c r="J255" s="1352" t="s">
        <v>5657</v>
      </c>
      <c r="K255" s="600">
        <v>100</v>
      </c>
      <c r="L255" s="1624"/>
    </row>
    <row r="256" spans="1:12" ht="30">
      <c r="A256" s="1622"/>
      <c r="B256" s="1622"/>
      <c r="C256" s="1622"/>
      <c r="D256" s="1622"/>
      <c r="E256" s="1622"/>
      <c r="F256" s="1622"/>
      <c r="G256" s="1356" t="s">
        <v>100</v>
      </c>
      <c r="H256" s="1356">
        <v>1</v>
      </c>
      <c r="I256" s="1352" t="s">
        <v>5658</v>
      </c>
      <c r="J256" s="1352" t="s">
        <v>5659</v>
      </c>
      <c r="K256" s="600">
        <v>100</v>
      </c>
      <c r="L256" s="1624"/>
    </row>
    <row r="257" spans="1:12" ht="30">
      <c r="A257" s="1621" t="s">
        <v>12217</v>
      </c>
      <c r="B257" s="1621" t="s">
        <v>5454</v>
      </c>
      <c r="C257" s="1621" t="s">
        <v>5455</v>
      </c>
      <c r="D257" s="1621" t="s">
        <v>5660</v>
      </c>
      <c r="E257" s="1621" t="s">
        <v>8</v>
      </c>
      <c r="F257" s="1621" t="s">
        <v>4612</v>
      </c>
      <c r="G257" s="1356" t="s">
        <v>100</v>
      </c>
      <c r="H257" s="1356">
        <v>1</v>
      </c>
      <c r="I257" s="1352" t="s">
        <v>5661</v>
      </c>
      <c r="J257" s="1352">
        <v>876513</v>
      </c>
      <c r="K257" s="600">
        <v>54</v>
      </c>
      <c r="L257" s="1621" t="s">
        <v>5662</v>
      </c>
    </row>
    <row r="258" spans="1:12" ht="30">
      <c r="A258" s="1622"/>
      <c r="B258" s="1622"/>
      <c r="C258" s="1622"/>
      <c r="D258" s="1622"/>
      <c r="E258" s="1622"/>
      <c r="F258" s="1622"/>
      <c r="G258" s="1356" t="s">
        <v>100</v>
      </c>
      <c r="H258" s="1356">
        <v>1</v>
      </c>
      <c r="I258" s="1352" t="s">
        <v>5663</v>
      </c>
      <c r="J258" s="1352">
        <v>1402</v>
      </c>
      <c r="K258" s="600">
        <v>50</v>
      </c>
      <c r="L258" s="1622"/>
    </row>
    <row r="259" spans="1:12" ht="45">
      <c r="A259" s="1352" t="s">
        <v>12218</v>
      </c>
      <c r="B259" s="1352" t="s">
        <v>5664</v>
      </c>
      <c r="C259" s="1352" t="s">
        <v>4869</v>
      </c>
      <c r="D259" s="1352" t="s">
        <v>4870</v>
      </c>
      <c r="E259" s="1352" t="s">
        <v>8</v>
      </c>
      <c r="F259" s="1352" t="s">
        <v>4612</v>
      </c>
      <c r="G259" s="1352" t="s">
        <v>5665</v>
      </c>
      <c r="H259" s="1352">
        <v>1</v>
      </c>
      <c r="I259" s="1352" t="s">
        <v>5666</v>
      </c>
      <c r="J259" s="1352" t="s">
        <v>5667</v>
      </c>
      <c r="K259" s="600">
        <v>54</v>
      </c>
      <c r="L259" s="1352" t="s">
        <v>5668</v>
      </c>
    </row>
    <row r="260" spans="1:12" ht="45">
      <c r="A260" s="1352" t="s">
        <v>5576</v>
      </c>
      <c r="B260" s="1352" t="s">
        <v>5669</v>
      </c>
      <c r="C260" s="1352" t="s">
        <v>5670</v>
      </c>
      <c r="D260" s="1352" t="s">
        <v>5671</v>
      </c>
      <c r="E260" s="1352" t="s">
        <v>8</v>
      </c>
      <c r="F260" s="1352" t="s">
        <v>4612</v>
      </c>
      <c r="G260" s="1352" t="s">
        <v>5672</v>
      </c>
      <c r="H260" s="1352">
        <v>1</v>
      </c>
      <c r="I260" s="1352" t="s">
        <v>5673</v>
      </c>
      <c r="J260" s="1352" t="s">
        <v>5674</v>
      </c>
      <c r="K260" s="600">
        <v>40.47</v>
      </c>
      <c r="L260" s="1352" t="s">
        <v>5675</v>
      </c>
    </row>
    <row r="261" spans="1:12" ht="51" customHeight="1">
      <c r="A261" s="1621" t="s">
        <v>12219</v>
      </c>
      <c r="B261" s="1621" t="s">
        <v>5676</v>
      </c>
      <c r="C261" s="1621" t="s">
        <v>5677</v>
      </c>
      <c r="D261" s="1621" t="s">
        <v>5678</v>
      </c>
      <c r="E261" s="1356" t="s">
        <v>8</v>
      </c>
      <c r="F261" s="1356" t="s">
        <v>4612</v>
      </c>
      <c r="G261" s="1356" t="s">
        <v>100</v>
      </c>
      <c r="H261" s="1352">
        <v>1</v>
      </c>
      <c r="I261" s="1352" t="s">
        <v>5679</v>
      </c>
      <c r="J261" s="1352">
        <v>376516</v>
      </c>
      <c r="K261" s="600">
        <v>30</v>
      </c>
      <c r="L261" s="1352" t="s">
        <v>5680</v>
      </c>
    </row>
    <row r="262" spans="1:12" ht="45">
      <c r="A262" s="1622"/>
      <c r="B262" s="1622"/>
      <c r="C262" s="1622"/>
      <c r="D262" s="1622"/>
      <c r="E262" s="1356" t="s">
        <v>8</v>
      </c>
      <c r="F262" s="1356" t="s">
        <v>4612</v>
      </c>
      <c r="G262" s="1356" t="s">
        <v>100</v>
      </c>
      <c r="H262" s="1352">
        <v>1</v>
      </c>
      <c r="I262" s="1352" t="s">
        <v>5681</v>
      </c>
      <c r="J262" s="1352">
        <v>638</v>
      </c>
      <c r="K262" s="600">
        <v>12.45</v>
      </c>
      <c r="L262" s="1352" t="s">
        <v>5682</v>
      </c>
    </row>
    <row r="263" spans="1:12" ht="60">
      <c r="A263" s="1351" t="s">
        <v>12220</v>
      </c>
      <c r="B263" s="1351" t="s">
        <v>5683</v>
      </c>
      <c r="C263" s="1351" t="s">
        <v>5684</v>
      </c>
      <c r="D263" s="1351" t="s">
        <v>5685</v>
      </c>
      <c r="E263" s="1356" t="s">
        <v>8</v>
      </c>
      <c r="F263" s="1356" t="s">
        <v>4612</v>
      </c>
      <c r="G263" s="1356" t="s">
        <v>5686</v>
      </c>
      <c r="H263" s="1351">
        <v>1</v>
      </c>
      <c r="I263" s="1352" t="s">
        <v>5687</v>
      </c>
      <c r="J263" s="1352">
        <v>113</v>
      </c>
      <c r="K263" s="600">
        <v>12</v>
      </c>
      <c r="L263" s="1351" t="s">
        <v>5688</v>
      </c>
    </row>
    <row r="264" spans="1:12" ht="60">
      <c r="A264" s="1352" t="s">
        <v>12221</v>
      </c>
      <c r="B264" s="1352" t="s">
        <v>5689</v>
      </c>
      <c r="C264" s="1352" t="s">
        <v>5690</v>
      </c>
      <c r="D264" s="1352" t="s">
        <v>5691</v>
      </c>
      <c r="E264" s="1356" t="s">
        <v>8</v>
      </c>
      <c r="F264" s="1356" t="s">
        <v>4612</v>
      </c>
      <c r="G264" s="1352" t="s">
        <v>5692</v>
      </c>
      <c r="H264" s="1352">
        <v>1</v>
      </c>
      <c r="I264" s="1352" t="s">
        <v>5693</v>
      </c>
      <c r="J264" s="1352">
        <v>1836</v>
      </c>
      <c r="K264" s="600">
        <v>40</v>
      </c>
      <c r="L264" s="1352" t="s">
        <v>5694</v>
      </c>
    </row>
    <row r="265" spans="1:12" ht="60">
      <c r="A265" s="1352" t="s">
        <v>12222</v>
      </c>
      <c r="B265" s="1352" t="s">
        <v>5695</v>
      </c>
      <c r="C265" s="1352" t="s">
        <v>5696</v>
      </c>
      <c r="D265" s="1352" t="s">
        <v>5697</v>
      </c>
      <c r="E265" s="1356" t="s">
        <v>8</v>
      </c>
      <c r="F265" s="1356" t="s">
        <v>4612</v>
      </c>
      <c r="G265" s="1356" t="s">
        <v>100</v>
      </c>
      <c r="H265" s="1352">
        <v>1</v>
      </c>
      <c r="I265" s="1352" t="s">
        <v>5024</v>
      </c>
      <c r="J265" s="1352" t="s">
        <v>5698</v>
      </c>
      <c r="K265" s="600">
        <v>9.9600000000000009</v>
      </c>
      <c r="L265" s="1352" t="s">
        <v>5699</v>
      </c>
    </row>
    <row r="266" spans="1:12" ht="30">
      <c r="A266" s="1621" t="s">
        <v>5609</v>
      </c>
      <c r="B266" s="1621" t="s">
        <v>5700</v>
      </c>
      <c r="C266" s="1621" t="s">
        <v>5701</v>
      </c>
      <c r="D266" s="1621" t="s">
        <v>5702</v>
      </c>
      <c r="E266" s="1628" t="s">
        <v>8</v>
      </c>
      <c r="F266" s="1621" t="s">
        <v>4612</v>
      </c>
      <c r="G266" s="1356" t="s">
        <v>100</v>
      </c>
      <c r="H266" s="1352">
        <v>1</v>
      </c>
      <c r="I266" s="1352" t="s">
        <v>5703</v>
      </c>
      <c r="J266" s="1352" t="s">
        <v>838</v>
      </c>
      <c r="K266" s="600">
        <v>10</v>
      </c>
      <c r="L266" s="1621" t="s">
        <v>5704</v>
      </c>
    </row>
    <row r="267" spans="1:12" ht="30">
      <c r="A267" s="1622"/>
      <c r="B267" s="1622"/>
      <c r="C267" s="1622"/>
      <c r="D267" s="1622"/>
      <c r="E267" s="1630"/>
      <c r="F267" s="1622"/>
      <c r="G267" s="1356" t="s">
        <v>100</v>
      </c>
      <c r="H267" s="1352">
        <v>1</v>
      </c>
      <c r="I267" s="1352" t="s">
        <v>5705</v>
      </c>
      <c r="J267" s="1352" t="s">
        <v>5706</v>
      </c>
      <c r="K267" s="600">
        <v>54</v>
      </c>
      <c r="L267" s="1622"/>
    </row>
    <row r="268" spans="1:12" ht="60">
      <c r="A268" s="1352" t="s">
        <v>5615</v>
      </c>
      <c r="B268" s="1352" t="s">
        <v>5708</v>
      </c>
      <c r="C268" s="1352" t="s">
        <v>5709</v>
      </c>
      <c r="D268" s="1352" t="s">
        <v>5710</v>
      </c>
      <c r="E268" s="1356" t="s">
        <v>8</v>
      </c>
      <c r="F268" s="1356" t="s">
        <v>4612</v>
      </c>
      <c r="G268" s="1356" t="s">
        <v>100</v>
      </c>
      <c r="H268" s="1352">
        <v>1</v>
      </c>
      <c r="I268" s="1352" t="s">
        <v>5711</v>
      </c>
      <c r="J268" s="1352" t="s">
        <v>5712</v>
      </c>
      <c r="K268" s="600">
        <v>20</v>
      </c>
      <c r="L268" s="1352" t="s">
        <v>5713</v>
      </c>
    </row>
    <row r="269" spans="1:12" ht="60">
      <c r="A269" s="1352" t="s">
        <v>12223</v>
      </c>
      <c r="B269" s="1352" t="s">
        <v>5714</v>
      </c>
      <c r="C269" s="1352" t="s">
        <v>5715</v>
      </c>
      <c r="D269" s="1352" t="s">
        <v>5716</v>
      </c>
      <c r="E269" s="1356" t="s">
        <v>8</v>
      </c>
      <c r="F269" s="1356" t="s">
        <v>4612</v>
      </c>
      <c r="G269" s="1356" t="s">
        <v>5717</v>
      </c>
      <c r="H269" s="1352">
        <v>1</v>
      </c>
      <c r="I269" s="1352" t="s">
        <v>5718</v>
      </c>
      <c r="J269" s="1352">
        <v>617</v>
      </c>
      <c r="K269" s="600">
        <v>12.45</v>
      </c>
      <c r="L269" s="1352" t="s">
        <v>5719</v>
      </c>
    </row>
    <row r="270" spans="1:12" ht="45">
      <c r="A270" s="1352" t="s">
        <v>12224</v>
      </c>
      <c r="B270" s="1352" t="s">
        <v>5722</v>
      </c>
      <c r="C270" s="1352" t="s">
        <v>5723</v>
      </c>
      <c r="D270" s="1352" t="s">
        <v>5724</v>
      </c>
      <c r="E270" s="1356" t="s">
        <v>8</v>
      </c>
      <c r="F270" s="1356" t="s">
        <v>4612</v>
      </c>
      <c r="G270" s="1356" t="s">
        <v>100</v>
      </c>
      <c r="H270" s="1352">
        <v>1</v>
      </c>
      <c r="I270" s="1352" t="s">
        <v>5725</v>
      </c>
      <c r="J270" s="1352">
        <v>54183</v>
      </c>
      <c r="K270" s="600">
        <v>54</v>
      </c>
      <c r="L270" s="1352" t="s">
        <v>5726</v>
      </c>
    </row>
    <row r="271" spans="1:12" ht="45">
      <c r="A271" s="1621" t="s">
        <v>12225</v>
      </c>
      <c r="B271" s="1621" t="s">
        <v>5727</v>
      </c>
      <c r="C271" s="1621" t="s">
        <v>5728</v>
      </c>
      <c r="D271" s="1621" t="s">
        <v>5729</v>
      </c>
      <c r="E271" s="1628" t="s">
        <v>8</v>
      </c>
      <c r="F271" s="1621" t="s">
        <v>4612</v>
      </c>
      <c r="G271" s="1352" t="s">
        <v>4743</v>
      </c>
      <c r="H271" s="1352">
        <v>1</v>
      </c>
      <c r="I271" s="1352" t="s">
        <v>5730</v>
      </c>
      <c r="J271" s="1352">
        <v>814</v>
      </c>
      <c r="K271" s="600">
        <v>14.9</v>
      </c>
      <c r="L271" s="1621" t="s">
        <v>5731</v>
      </c>
    </row>
    <row r="272" spans="1:12" ht="60">
      <c r="A272" s="1623"/>
      <c r="B272" s="1623"/>
      <c r="C272" s="1623"/>
      <c r="D272" s="1623"/>
      <c r="E272" s="1629"/>
      <c r="F272" s="1623"/>
      <c r="G272" s="1352" t="s">
        <v>5732</v>
      </c>
      <c r="H272" s="1352">
        <v>1</v>
      </c>
      <c r="I272" s="1352" t="s">
        <v>5733</v>
      </c>
      <c r="J272" s="1352">
        <v>73</v>
      </c>
      <c r="K272" s="600">
        <v>30</v>
      </c>
      <c r="L272" s="1623"/>
    </row>
    <row r="273" spans="1:12" ht="60">
      <c r="A273" s="1622"/>
      <c r="B273" s="1622"/>
      <c r="C273" s="1622"/>
      <c r="D273" s="1622"/>
      <c r="E273" s="1630"/>
      <c r="F273" s="1622"/>
      <c r="G273" s="1352" t="s">
        <v>5732</v>
      </c>
      <c r="H273" s="1352">
        <v>1</v>
      </c>
      <c r="I273" s="1352" t="s">
        <v>5734</v>
      </c>
      <c r="J273" s="1352">
        <v>78</v>
      </c>
      <c r="K273" s="600">
        <v>30</v>
      </c>
      <c r="L273" s="1622"/>
    </row>
    <row r="274" spans="1:12" ht="45">
      <c r="A274" s="1352" t="s">
        <v>12226</v>
      </c>
      <c r="B274" s="1352" t="s">
        <v>5735</v>
      </c>
      <c r="C274" s="1352" t="s">
        <v>5736</v>
      </c>
      <c r="D274" s="1352" t="s">
        <v>5737</v>
      </c>
      <c r="E274" s="1356" t="s">
        <v>8</v>
      </c>
      <c r="F274" s="1356" t="s">
        <v>4612</v>
      </c>
      <c r="G274" s="1352" t="s">
        <v>5738</v>
      </c>
      <c r="H274" s="1352">
        <v>1</v>
      </c>
      <c r="I274" s="1352" t="s">
        <v>5739</v>
      </c>
      <c r="J274" s="1352" t="s">
        <v>5740</v>
      </c>
      <c r="K274" s="600">
        <v>45</v>
      </c>
      <c r="L274" s="1352" t="s">
        <v>5741</v>
      </c>
    </row>
    <row r="275" spans="1:12" ht="45">
      <c r="A275" s="1350" t="s">
        <v>12227</v>
      </c>
      <c r="B275" s="1350" t="s">
        <v>5742</v>
      </c>
      <c r="C275" s="1350" t="s">
        <v>5743</v>
      </c>
      <c r="D275" s="1350" t="s">
        <v>5744</v>
      </c>
      <c r="E275" s="1348" t="s">
        <v>8</v>
      </c>
      <c r="F275" s="1348" t="s">
        <v>4612</v>
      </c>
      <c r="G275" s="1352" t="s">
        <v>4743</v>
      </c>
      <c r="H275" s="1352">
        <v>1</v>
      </c>
      <c r="I275" s="1352" t="s">
        <v>5745</v>
      </c>
      <c r="J275" s="1352">
        <v>6557</v>
      </c>
      <c r="K275" s="600">
        <v>25</v>
      </c>
      <c r="L275" s="1350" t="s">
        <v>5746</v>
      </c>
    </row>
    <row r="276" spans="1:12" ht="60">
      <c r="A276" s="1352" t="s">
        <v>12228</v>
      </c>
      <c r="B276" s="1352" t="s">
        <v>5747</v>
      </c>
      <c r="C276" s="1352" t="s">
        <v>5748</v>
      </c>
      <c r="D276" s="1352" t="s">
        <v>5749</v>
      </c>
      <c r="E276" s="1356" t="s">
        <v>8</v>
      </c>
      <c r="F276" s="1356" t="s">
        <v>4612</v>
      </c>
      <c r="G276" s="1352" t="s">
        <v>5750</v>
      </c>
      <c r="H276" s="1352">
        <v>1</v>
      </c>
      <c r="I276" s="1352" t="s">
        <v>5751</v>
      </c>
      <c r="J276" s="1352">
        <v>44042</v>
      </c>
      <c r="K276" s="600">
        <v>54</v>
      </c>
      <c r="L276" s="1352" t="s">
        <v>5752</v>
      </c>
    </row>
    <row r="277" spans="1:12" ht="45">
      <c r="A277" s="1621" t="s">
        <v>12229</v>
      </c>
      <c r="B277" s="1621" t="s">
        <v>5753</v>
      </c>
      <c r="C277" s="1621" t="s">
        <v>5754</v>
      </c>
      <c r="D277" s="1621" t="s">
        <v>5755</v>
      </c>
      <c r="E277" s="1628" t="s">
        <v>8</v>
      </c>
      <c r="F277" s="1628" t="s">
        <v>4612</v>
      </c>
      <c r="G277" s="1352" t="s">
        <v>100</v>
      </c>
      <c r="H277" s="1352">
        <v>1</v>
      </c>
      <c r="I277" s="1352" t="s">
        <v>5756</v>
      </c>
      <c r="J277" s="1352" t="s">
        <v>5757</v>
      </c>
      <c r="K277" s="600">
        <v>45</v>
      </c>
      <c r="L277" s="1352" t="s">
        <v>5758</v>
      </c>
    </row>
    <row r="278" spans="1:12" ht="45">
      <c r="A278" s="1622"/>
      <c r="B278" s="1622"/>
      <c r="C278" s="1622"/>
      <c r="D278" s="1622"/>
      <c r="E278" s="1630"/>
      <c r="F278" s="1630"/>
      <c r="G278" s="1352" t="s">
        <v>100</v>
      </c>
      <c r="H278" s="1352">
        <v>1</v>
      </c>
      <c r="I278" s="1352" t="s">
        <v>5759</v>
      </c>
      <c r="J278" s="1352" t="s">
        <v>5760</v>
      </c>
      <c r="K278" s="600">
        <v>46</v>
      </c>
      <c r="L278" s="1352" t="s">
        <v>5761</v>
      </c>
    </row>
    <row r="279" spans="1:12" ht="45">
      <c r="A279" s="1352" t="s">
        <v>12230</v>
      </c>
      <c r="B279" s="1352" t="s">
        <v>5762</v>
      </c>
      <c r="C279" s="1352" t="s">
        <v>5763</v>
      </c>
      <c r="D279" s="1352" t="s">
        <v>5764</v>
      </c>
      <c r="E279" s="1356" t="s">
        <v>8</v>
      </c>
      <c r="F279" s="1356" t="s">
        <v>4612</v>
      </c>
      <c r="G279" s="1352" t="s">
        <v>4743</v>
      </c>
      <c r="H279" s="1352">
        <v>1</v>
      </c>
      <c r="I279" s="1352" t="s">
        <v>5765</v>
      </c>
      <c r="J279" s="1352" t="s">
        <v>5766</v>
      </c>
      <c r="K279" s="600">
        <v>12</v>
      </c>
      <c r="L279" s="1352" t="s">
        <v>5767</v>
      </c>
    </row>
    <row r="280" spans="1:12" ht="45">
      <c r="A280" s="1621" t="s">
        <v>12231</v>
      </c>
      <c r="B280" s="1621" t="s">
        <v>5768</v>
      </c>
      <c r="C280" s="1621" t="s">
        <v>5769</v>
      </c>
      <c r="D280" s="1621" t="s">
        <v>5770</v>
      </c>
      <c r="E280" s="1628" t="s">
        <v>8</v>
      </c>
      <c r="F280" s="1628" t="s">
        <v>4612</v>
      </c>
      <c r="G280" s="1352" t="s">
        <v>5771</v>
      </c>
      <c r="H280" s="1352">
        <v>1</v>
      </c>
      <c r="I280" s="1352" t="s">
        <v>5772</v>
      </c>
      <c r="J280" s="1352">
        <v>86</v>
      </c>
      <c r="K280" s="600">
        <v>31.9</v>
      </c>
      <c r="L280" s="1621" t="s">
        <v>4861</v>
      </c>
    </row>
    <row r="281" spans="1:12" ht="45">
      <c r="A281" s="1622"/>
      <c r="B281" s="1622"/>
      <c r="C281" s="1622"/>
      <c r="D281" s="1622"/>
      <c r="E281" s="1630"/>
      <c r="F281" s="1630"/>
      <c r="G281" s="1352" t="s">
        <v>5771</v>
      </c>
      <c r="H281" s="1352">
        <v>1</v>
      </c>
      <c r="I281" s="1352" t="s">
        <v>5773</v>
      </c>
      <c r="J281" s="1352">
        <v>217</v>
      </c>
      <c r="K281" s="600">
        <v>12</v>
      </c>
      <c r="L281" s="1622"/>
    </row>
    <row r="282" spans="1:12" ht="30">
      <c r="A282" s="1621" t="s">
        <v>12232</v>
      </c>
      <c r="B282" s="1621" t="s">
        <v>5774</v>
      </c>
      <c r="C282" s="1621" t="s">
        <v>5775</v>
      </c>
      <c r="D282" s="1621" t="s">
        <v>5776</v>
      </c>
      <c r="E282" s="1628" t="s">
        <v>8</v>
      </c>
      <c r="F282" s="1628" t="s">
        <v>4612</v>
      </c>
      <c r="G282" s="1352" t="s">
        <v>100</v>
      </c>
      <c r="H282" s="1352">
        <v>1</v>
      </c>
      <c r="I282" s="1352" t="s">
        <v>5777</v>
      </c>
      <c r="J282" s="1352">
        <v>1</v>
      </c>
      <c r="K282" s="600">
        <v>19.5</v>
      </c>
      <c r="L282" s="1621" t="s">
        <v>5776</v>
      </c>
    </row>
    <row r="283" spans="1:12" ht="30">
      <c r="A283" s="1622"/>
      <c r="B283" s="1622"/>
      <c r="C283" s="1622"/>
      <c r="D283" s="1622"/>
      <c r="E283" s="1630"/>
      <c r="F283" s="1630"/>
      <c r="G283" s="1352" t="s">
        <v>100</v>
      </c>
      <c r="H283" s="1352">
        <v>1</v>
      </c>
      <c r="I283" s="1352" t="s">
        <v>5778</v>
      </c>
      <c r="J283" s="1352">
        <v>2</v>
      </c>
      <c r="K283" s="600">
        <v>19.5</v>
      </c>
      <c r="L283" s="1622"/>
    </row>
    <row r="284" spans="1:12" ht="30">
      <c r="A284" s="1621" t="s">
        <v>12233</v>
      </c>
      <c r="B284" s="1621" t="s">
        <v>5779</v>
      </c>
      <c r="C284" s="1621" t="s">
        <v>5780</v>
      </c>
      <c r="D284" s="1621" t="s">
        <v>5781</v>
      </c>
      <c r="E284" s="1628" t="s">
        <v>8</v>
      </c>
      <c r="F284" s="1628" t="s">
        <v>4612</v>
      </c>
      <c r="G284" s="1352" t="s">
        <v>100</v>
      </c>
      <c r="H284" s="1352">
        <v>1</v>
      </c>
      <c r="I284" s="1352" t="s">
        <v>5782</v>
      </c>
      <c r="J284" s="1352">
        <v>10097</v>
      </c>
      <c r="K284" s="600">
        <v>9.18</v>
      </c>
      <c r="L284" s="1621" t="s">
        <v>5783</v>
      </c>
    </row>
    <row r="285" spans="1:12" ht="30">
      <c r="A285" s="1622"/>
      <c r="B285" s="1622"/>
      <c r="C285" s="1622"/>
      <c r="D285" s="1622"/>
      <c r="E285" s="1630"/>
      <c r="F285" s="1630"/>
      <c r="G285" s="1356" t="s">
        <v>100</v>
      </c>
      <c r="H285" s="1356">
        <v>1</v>
      </c>
      <c r="I285" s="1356" t="s">
        <v>5784</v>
      </c>
      <c r="J285" s="1356">
        <v>10098</v>
      </c>
      <c r="K285" s="602">
        <v>9.1080000000000005</v>
      </c>
      <c r="L285" s="1622"/>
    </row>
    <row r="286" spans="1:12" ht="60">
      <c r="A286" s="1352" t="s">
        <v>6720</v>
      </c>
      <c r="B286" s="1352" t="s">
        <v>5785</v>
      </c>
      <c r="C286" s="1352" t="s">
        <v>5786</v>
      </c>
      <c r="D286" s="1352" t="s">
        <v>5787</v>
      </c>
      <c r="E286" s="1356" t="s">
        <v>8</v>
      </c>
      <c r="F286" s="1356" t="s">
        <v>4612</v>
      </c>
      <c r="G286" s="1352" t="s">
        <v>4977</v>
      </c>
      <c r="H286" s="1352">
        <v>1</v>
      </c>
      <c r="I286" s="1352" t="s">
        <v>5788</v>
      </c>
      <c r="J286" s="1352">
        <v>1936</v>
      </c>
      <c r="K286" s="600">
        <v>50</v>
      </c>
      <c r="L286" s="1352" t="s">
        <v>5789</v>
      </c>
    </row>
    <row r="287" spans="1:12" ht="45">
      <c r="A287" s="1352" t="s">
        <v>12234</v>
      </c>
      <c r="B287" s="1352" t="s">
        <v>5790</v>
      </c>
      <c r="C287" s="1352" t="s">
        <v>5791</v>
      </c>
      <c r="D287" s="1352" t="s">
        <v>5792</v>
      </c>
      <c r="E287" s="1356" t="s">
        <v>8</v>
      </c>
      <c r="F287" s="1356" t="s">
        <v>4612</v>
      </c>
      <c r="G287" s="1352" t="s">
        <v>4977</v>
      </c>
      <c r="H287" s="1352">
        <v>1</v>
      </c>
      <c r="I287" s="1352" t="s">
        <v>5793</v>
      </c>
      <c r="J287" s="1352">
        <v>1837</v>
      </c>
      <c r="K287" s="600">
        <v>50</v>
      </c>
      <c r="L287" s="1352" t="s">
        <v>5794</v>
      </c>
    </row>
    <row r="288" spans="1:12" ht="45">
      <c r="A288" s="1352" t="s">
        <v>12235</v>
      </c>
      <c r="B288" s="1352" t="s">
        <v>5795</v>
      </c>
      <c r="C288" s="1352" t="s">
        <v>5796</v>
      </c>
      <c r="D288" s="1352" t="s">
        <v>5797</v>
      </c>
      <c r="E288" s="1356" t="s">
        <v>8</v>
      </c>
      <c r="F288" s="1356" t="s">
        <v>4612</v>
      </c>
      <c r="G288" s="1352" t="s">
        <v>4977</v>
      </c>
      <c r="H288" s="1352">
        <v>1</v>
      </c>
      <c r="I288" s="1352" t="s">
        <v>5798</v>
      </c>
      <c r="J288" s="1352">
        <v>4836</v>
      </c>
      <c r="K288" s="600">
        <v>4.5999999999999996</v>
      </c>
      <c r="L288" s="1352" t="s">
        <v>5799</v>
      </c>
    </row>
    <row r="289" spans="1:12" ht="60">
      <c r="A289" s="1352" t="s">
        <v>5707</v>
      </c>
      <c r="B289" s="1352" t="s">
        <v>5800</v>
      </c>
      <c r="C289" s="1352" t="s">
        <v>5801</v>
      </c>
      <c r="D289" s="1352" t="s">
        <v>5802</v>
      </c>
      <c r="E289" s="1356" t="s">
        <v>8</v>
      </c>
      <c r="F289" s="1356" t="s">
        <v>4612</v>
      </c>
      <c r="G289" s="1352" t="s">
        <v>4977</v>
      </c>
      <c r="H289" s="1352">
        <v>1</v>
      </c>
      <c r="I289" s="1352" t="s">
        <v>5803</v>
      </c>
      <c r="J289" s="1352">
        <v>4071</v>
      </c>
      <c r="K289" s="600">
        <v>8</v>
      </c>
      <c r="L289" s="1352" t="s">
        <v>5804</v>
      </c>
    </row>
    <row r="290" spans="1:12" ht="45">
      <c r="A290" s="1352" t="s">
        <v>12236</v>
      </c>
      <c r="B290" s="1352" t="s">
        <v>5805</v>
      </c>
      <c r="C290" s="1352" t="s">
        <v>4874</v>
      </c>
      <c r="D290" s="1352" t="s">
        <v>5806</v>
      </c>
      <c r="E290" s="1356" t="s">
        <v>8</v>
      </c>
      <c r="F290" s="1356" t="s">
        <v>4612</v>
      </c>
      <c r="G290" s="1352" t="s">
        <v>4977</v>
      </c>
      <c r="H290" s="1352">
        <v>1</v>
      </c>
      <c r="I290" s="1352" t="s">
        <v>5807</v>
      </c>
      <c r="J290" s="1352" t="s">
        <v>5808</v>
      </c>
      <c r="K290" s="600">
        <v>100</v>
      </c>
      <c r="L290" s="1352" t="s">
        <v>5809</v>
      </c>
    </row>
    <row r="291" spans="1:12" ht="30">
      <c r="A291" s="1621" t="s">
        <v>12237</v>
      </c>
      <c r="B291" s="1621" t="s">
        <v>5810</v>
      </c>
      <c r="C291" s="1621" t="s">
        <v>5811</v>
      </c>
      <c r="D291" s="1621" t="s">
        <v>5812</v>
      </c>
      <c r="E291" s="1628" t="s">
        <v>8</v>
      </c>
      <c r="F291" s="1628" t="s">
        <v>4612</v>
      </c>
      <c r="G291" s="1352" t="s">
        <v>4977</v>
      </c>
      <c r="H291" s="1352">
        <v>1</v>
      </c>
      <c r="I291" s="1352" t="s">
        <v>5813</v>
      </c>
      <c r="J291" s="1352">
        <v>694</v>
      </c>
      <c r="K291" s="600">
        <v>12.45</v>
      </c>
      <c r="L291" s="1621" t="s">
        <v>5814</v>
      </c>
    </row>
    <row r="292" spans="1:12" ht="30">
      <c r="A292" s="1622"/>
      <c r="B292" s="1622"/>
      <c r="C292" s="1622"/>
      <c r="D292" s="1622"/>
      <c r="E292" s="1630"/>
      <c r="F292" s="1630"/>
      <c r="G292" s="1352" t="s">
        <v>4977</v>
      </c>
      <c r="H292" s="1352">
        <v>1</v>
      </c>
      <c r="I292" s="1352" t="s">
        <v>5815</v>
      </c>
      <c r="J292" s="1352">
        <v>1141</v>
      </c>
      <c r="K292" s="600">
        <v>6</v>
      </c>
      <c r="L292" s="1622"/>
    </row>
    <row r="293" spans="1:12" ht="45">
      <c r="A293" s="1351" t="s">
        <v>12238</v>
      </c>
      <c r="B293" s="1351" t="s">
        <v>5816</v>
      </c>
      <c r="C293" s="1351" t="s">
        <v>5817</v>
      </c>
      <c r="D293" s="1351" t="s">
        <v>5818</v>
      </c>
      <c r="E293" s="1356" t="s">
        <v>8</v>
      </c>
      <c r="F293" s="1356" t="s">
        <v>4612</v>
      </c>
      <c r="G293" s="1352" t="s">
        <v>4977</v>
      </c>
      <c r="H293" s="1352">
        <v>1</v>
      </c>
      <c r="I293" s="1352" t="s">
        <v>5819</v>
      </c>
      <c r="J293" s="1352">
        <v>590</v>
      </c>
      <c r="K293" s="600">
        <v>7.25</v>
      </c>
      <c r="L293" s="1351" t="s">
        <v>5820</v>
      </c>
    </row>
    <row r="294" spans="1:12" ht="30">
      <c r="A294" s="1621" t="s">
        <v>12239</v>
      </c>
      <c r="B294" s="1621" t="s">
        <v>5821</v>
      </c>
      <c r="C294" s="1621" t="s">
        <v>5822</v>
      </c>
      <c r="D294" s="1621" t="s">
        <v>5823</v>
      </c>
      <c r="E294" s="1628" t="s">
        <v>8</v>
      </c>
      <c r="F294" s="1628" t="s">
        <v>4612</v>
      </c>
      <c r="G294" s="1352" t="s">
        <v>4977</v>
      </c>
      <c r="H294" s="1352">
        <v>1</v>
      </c>
      <c r="I294" s="1352" t="s">
        <v>5824</v>
      </c>
      <c r="J294" s="1352">
        <v>473</v>
      </c>
      <c r="K294" s="600">
        <v>9.9600000000000009</v>
      </c>
      <c r="L294" s="1621" t="s">
        <v>5825</v>
      </c>
    </row>
    <row r="295" spans="1:12" ht="30">
      <c r="A295" s="1622"/>
      <c r="B295" s="1622"/>
      <c r="C295" s="1622"/>
      <c r="D295" s="1622"/>
      <c r="E295" s="1630"/>
      <c r="F295" s="1630"/>
      <c r="G295" s="1352" t="s">
        <v>4977</v>
      </c>
      <c r="H295" s="1352">
        <v>1</v>
      </c>
      <c r="I295" s="1352" t="s">
        <v>5826</v>
      </c>
      <c r="J295" s="1352">
        <v>472</v>
      </c>
      <c r="K295" s="600">
        <v>9.9600000000000009</v>
      </c>
      <c r="L295" s="1622"/>
    </row>
    <row r="296" spans="1:12" ht="75">
      <c r="A296" s="1351" t="s">
        <v>12240</v>
      </c>
      <c r="B296" s="1351" t="s">
        <v>5827</v>
      </c>
      <c r="C296" s="1351" t="s">
        <v>5828</v>
      </c>
      <c r="D296" s="1351" t="s">
        <v>5829</v>
      </c>
      <c r="E296" s="1356" t="s">
        <v>8</v>
      </c>
      <c r="F296" s="1356" t="s">
        <v>4612</v>
      </c>
      <c r="G296" s="1352" t="s">
        <v>4977</v>
      </c>
      <c r="H296" s="1352">
        <v>1</v>
      </c>
      <c r="I296" s="1352" t="s">
        <v>5830</v>
      </c>
      <c r="J296" s="1352">
        <v>1258</v>
      </c>
      <c r="K296" s="600">
        <v>54</v>
      </c>
      <c r="L296" s="1351" t="s">
        <v>5831</v>
      </c>
    </row>
    <row r="297" spans="1:12" ht="45">
      <c r="A297" s="1352" t="s">
        <v>11449</v>
      </c>
      <c r="B297" s="1352" t="s">
        <v>5832</v>
      </c>
      <c r="C297" s="1352" t="s">
        <v>5833</v>
      </c>
      <c r="D297" s="1352" t="s">
        <v>5834</v>
      </c>
      <c r="E297" s="1356" t="s">
        <v>8</v>
      </c>
      <c r="F297" s="1356" t="s">
        <v>4612</v>
      </c>
      <c r="G297" s="1352" t="s">
        <v>4977</v>
      </c>
      <c r="H297" s="1352">
        <v>1</v>
      </c>
      <c r="I297" s="1352" t="s">
        <v>5835</v>
      </c>
      <c r="J297" s="1352">
        <v>74</v>
      </c>
      <c r="K297" s="600">
        <v>10.56</v>
      </c>
      <c r="L297" s="1352" t="s">
        <v>5836</v>
      </c>
    </row>
    <row r="298" spans="1:12" ht="60">
      <c r="A298" s="1351" t="s">
        <v>12241</v>
      </c>
      <c r="B298" s="1351" t="s">
        <v>5837</v>
      </c>
      <c r="C298" s="1351" t="s">
        <v>5838</v>
      </c>
      <c r="D298" s="1351" t="s">
        <v>5839</v>
      </c>
      <c r="E298" s="1356" t="s">
        <v>8</v>
      </c>
      <c r="F298" s="1356" t="s">
        <v>4612</v>
      </c>
      <c r="G298" s="1352" t="s">
        <v>4977</v>
      </c>
      <c r="H298" s="1352">
        <v>1</v>
      </c>
      <c r="I298" s="1352" t="s">
        <v>5840</v>
      </c>
      <c r="J298" s="1352">
        <v>61699</v>
      </c>
      <c r="K298" s="600">
        <v>50</v>
      </c>
      <c r="L298" s="1351" t="s">
        <v>5841</v>
      </c>
    </row>
    <row r="299" spans="1:12" ht="45">
      <c r="A299" s="1351" t="s">
        <v>12242</v>
      </c>
      <c r="B299" s="1351" t="s">
        <v>5842</v>
      </c>
      <c r="C299" s="1351" t="s">
        <v>5843</v>
      </c>
      <c r="D299" s="1351" t="s">
        <v>5844</v>
      </c>
      <c r="E299" s="1356" t="s">
        <v>8</v>
      </c>
      <c r="F299" s="1356" t="s">
        <v>4612</v>
      </c>
      <c r="G299" s="1352" t="s">
        <v>4977</v>
      </c>
      <c r="H299" s="1352">
        <v>1</v>
      </c>
      <c r="I299" s="1352" t="s">
        <v>5845</v>
      </c>
      <c r="J299" s="1352">
        <v>182</v>
      </c>
      <c r="K299" s="600">
        <v>7</v>
      </c>
      <c r="L299" s="1351" t="s">
        <v>5846</v>
      </c>
    </row>
    <row r="300" spans="1:12" ht="75">
      <c r="A300" s="1349" t="s">
        <v>12243</v>
      </c>
      <c r="B300" s="1349" t="s">
        <v>5847</v>
      </c>
      <c r="C300" s="1349" t="s">
        <v>5848</v>
      </c>
      <c r="D300" s="1349" t="s">
        <v>5849</v>
      </c>
      <c r="E300" s="1356" t="s">
        <v>8</v>
      </c>
      <c r="F300" s="1356" t="s">
        <v>4612</v>
      </c>
      <c r="G300" s="1356" t="s">
        <v>4977</v>
      </c>
      <c r="H300" s="1356">
        <v>1</v>
      </c>
      <c r="I300" s="1356" t="s">
        <v>5850</v>
      </c>
      <c r="J300" s="1356">
        <v>703030116</v>
      </c>
      <c r="K300" s="602">
        <v>54.9</v>
      </c>
      <c r="L300" s="1349" t="s">
        <v>5851</v>
      </c>
    </row>
    <row r="301" spans="1:12" ht="45">
      <c r="A301" s="1351" t="s">
        <v>12244</v>
      </c>
      <c r="B301" s="1351" t="s">
        <v>5852</v>
      </c>
      <c r="C301" s="1351" t="s">
        <v>5853</v>
      </c>
      <c r="D301" s="1351" t="s">
        <v>5854</v>
      </c>
      <c r="E301" s="1356" t="s">
        <v>8</v>
      </c>
      <c r="F301" s="1356" t="s">
        <v>4612</v>
      </c>
      <c r="G301" s="1352" t="s">
        <v>4977</v>
      </c>
      <c r="H301" s="1352">
        <v>1</v>
      </c>
      <c r="I301" s="1352" t="s">
        <v>5855</v>
      </c>
      <c r="J301" s="1352">
        <v>1</v>
      </c>
      <c r="K301" s="600">
        <v>19.5</v>
      </c>
      <c r="L301" s="1351" t="s">
        <v>5856</v>
      </c>
    </row>
    <row r="302" spans="1:12" ht="45">
      <c r="A302" s="1351" t="s">
        <v>12245</v>
      </c>
      <c r="B302" s="1351" t="s">
        <v>5857</v>
      </c>
      <c r="C302" s="1351" t="s">
        <v>5858</v>
      </c>
      <c r="D302" s="1351" t="s">
        <v>5859</v>
      </c>
      <c r="E302" s="1356" t="s">
        <v>8</v>
      </c>
      <c r="F302" s="1356" t="s">
        <v>4612</v>
      </c>
      <c r="G302" s="1352" t="s">
        <v>4977</v>
      </c>
      <c r="H302" s="1352">
        <v>1</v>
      </c>
      <c r="I302" s="1352" t="s">
        <v>5860</v>
      </c>
      <c r="J302" s="1352">
        <v>16192</v>
      </c>
      <c r="K302" s="600">
        <v>6</v>
      </c>
      <c r="L302" s="1351" t="s">
        <v>5861</v>
      </c>
    </row>
    <row r="303" spans="1:12" ht="90">
      <c r="A303" s="1351" t="s">
        <v>12246</v>
      </c>
      <c r="B303" s="1352" t="s">
        <v>5862</v>
      </c>
      <c r="C303" s="1352" t="s">
        <v>5863</v>
      </c>
      <c r="D303" s="1352" t="s">
        <v>5864</v>
      </c>
      <c r="E303" s="1356" t="s">
        <v>8</v>
      </c>
      <c r="F303" s="1356" t="s">
        <v>4612</v>
      </c>
      <c r="G303" s="1352" t="s">
        <v>4977</v>
      </c>
      <c r="H303" s="1352">
        <v>1</v>
      </c>
      <c r="I303" s="1352" t="s">
        <v>5865</v>
      </c>
      <c r="J303" s="1352">
        <v>3620</v>
      </c>
      <c r="K303" s="600">
        <v>60</v>
      </c>
      <c r="L303" s="1352" t="s">
        <v>5866</v>
      </c>
    </row>
    <row r="304" spans="1:12" ht="105">
      <c r="A304" s="1351" t="s">
        <v>12247</v>
      </c>
      <c r="B304" s="1352" t="s">
        <v>5867</v>
      </c>
      <c r="C304" s="1352" t="s">
        <v>5822</v>
      </c>
      <c r="D304" s="1352" t="s">
        <v>5868</v>
      </c>
      <c r="E304" s="1356" t="s">
        <v>8</v>
      </c>
      <c r="F304" s="1356" t="s">
        <v>4612</v>
      </c>
      <c r="G304" s="1352" t="s">
        <v>4977</v>
      </c>
      <c r="H304" s="1352">
        <v>1</v>
      </c>
      <c r="I304" s="1352" t="s">
        <v>5869</v>
      </c>
      <c r="J304" s="1352" t="s">
        <v>5870</v>
      </c>
      <c r="K304" s="600">
        <v>10</v>
      </c>
      <c r="L304" s="1352" t="s">
        <v>5871</v>
      </c>
    </row>
    <row r="305" spans="1:12" ht="60">
      <c r="A305" s="1351" t="s">
        <v>4930</v>
      </c>
      <c r="B305" s="1352" t="s">
        <v>5872</v>
      </c>
      <c r="C305" s="1352" t="s">
        <v>5873</v>
      </c>
      <c r="D305" s="1352" t="s">
        <v>5874</v>
      </c>
      <c r="E305" s="1356" t="s">
        <v>8</v>
      </c>
      <c r="F305" s="1356" t="s">
        <v>4612</v>
      </c>
      <c r="G305" s="1352" t="s">
        <v>4977</v>
      </c>
      <c r="H305" s="1352">
        <v>1</v>
      </c>
      <c r="I305" s="1352" t="s">
        <v>5875</v>
      </c>
      <c r="J305" s="1352" t="s">
        <v>5876</v>
      </c>
      <c r="K305" s="600">
        <v>9.9</v>
      </c>
      <c r="L305" s="1352" t="s">
        <v>5877</v>
      </c>
    </row>
    <row r="306" spans="1:12" ht="30">
      <c r="A306" s="1621" t="s">
        <v>12248</v>
      </c>
      <c r="B306" s="1621" t="s">
        <v>5779</v>
      </c>
      <c r="C306" s="1621" t="s">
        <v>5780</v>
      </c>
      <c r="D306" s="1621" t="s">
        <v>5878</v>
      </c>
      <c r="E306" s="1621" t="s">
        <v>8</v>
      </c>
      <c r="F306" s="1621" t="s">
        <v>4612</v>
      </c>
      <c r="G306" s="1352" t="s">
        <v>4977</v>
      </c>
      <c r="H306" s="1352">
        <v>1</v>
      </c>
      <c r="I306" s="1352" t="s">
        <v>5879</v>
      </c>
      <c r="J306" s="1352">
        <v>8278</v>
      </c>
      <c r="K306" s="600">
        <v>54</v>
      </c>
      <c r="L306" s="1621" t="s">
        <v>5880</v>
      </c>
    </row>
    <row r="307" spans="1:12" ht="30">
      <c r="A307" s="1622"/>
      <c r="B307" s="1622"/>
      <c r="C307" s="1622"/>
      <c r="D307" s="1622"/>
      <c r="E307" s="1622"/>
      <c r="F307" s="1622"/>
      <c r="G307" s="1352" t="s">
        <v>4977</v>
      </c>
      <c r="H307" s="1352">
        <v>1</v>
      </c>
      <c r="I307" s="1352" t="s">
        <v>5881</v>
      </c>
      <c r="J307" s="1352">
        <v>316</v>
      </c>
      <c r="K307" s="600">
        <v>12.45</v>
      </c>
      <c r="L307" s="1622"/>
    </row>
    <row r="308" spans="1:12" ht="60">
      <c r="A308" s="1352" t="s">
        <v>12249</v>
      </c>
      <c r="B308" s="1352" t="s">
        <v>5882</v>
      </c>
      <c r="C308" s="1352" t="s">
        <v>5883</v>
      </c>
      <c r="D308" s="1352" t="s">
        <v>5884</v>
      </c>
      <c r="E308" s="1356" t="s">
        <v>8</v>
      </c>
      <c r="F308" s="1356" t="s">
        <v>4612</v>
      </c>
      <c r="G308" s="1352" t="s">
        <v>4977</v>
      </c>
      <c r="H308" s="1352">
        <v>1</v>
      </c>
      <c r="I308" s="1352" t="s">
        <v>5885</v>
      </c>
      <c r="J308" s="1352">
        <v>61689</v>
      </c>
      <c r="K308" s="600">
        <v>50</v>
      </c>
      <c r="L308" s="1352" t="s">
        <v>5886</v>
      </c>
    </row>
    <row r="309" spans="1:12" ht="45">
      <c r="A309" s="1352" t="s">
        <v>5187</v>
      </c>
      <c r="B309" s="1352" t="s">
        <v>5890</v>
      </c>
      <c r="C309" s="1352" t="s">
        <v>5891</v>
      </c>
      <c r="D309" s="1352" t="s">
        <v>5892</v>
      </c>
      <c r="E309" s="1356" t="s">
        <v>8</v>
      </c>
      <c r="F309" s="1356" t="s">
        <v>4612</v>
      </c>
      <c r="G309" s="1352" t="s">
        <v>4977</v>
      </c>
      <c r="H309" s="1352">
        <v>1</v>
      </c>
      <c r="I309" s="1352" t="s">
        <v>5893</v>
      </c>
      <c r="J309" s="1352" t="s">
        <v>5894</v>
      </c>
      <c r="K309" s="600">
        <v>48</v>
      </c>
      <c r="L309" s="1352" t="s">
        <v>5895</v>
      </c>
    </row>
    <row r="310" spans="1:12" ht="30">
      <c r="A310" s="1621" t="s">
        <v>11349</v>
      </c>
      <c r="B310" s="1621" t="s">
        <v>5896</v>
      </c>
      <c r="C310" s="1621" t="s">
        <v>5897</v>
      </c>
      <c r="D310" s="1621" t="s">
        <v>5898</v>
      </c>
      <c r="E310" s="1621" t="s">
        <v>8</v>
      </c>
      <c r="F310" s="1621" t="s">
        <v>4612</v>
      </c>
      <c r="G310" s="1352" t="s">
        <v>4977</v>
      </c>
      <c r="H310" s="1352">
        <v>1</v>
      </c>
      <c r="I310" s="1352" t="s">
        <v>5899</v>
      </c>
      <c r="J310" s="1352">
        <v>778</v>
      </c>
      <c r="K310" s="600">
        <v>12</v>
      </c>
      <c r="L310" s="1621" t="s">
        <v>5900</v>
      </c>
    </row>
    <row r="311" spans="1:12" ht="30">
      <c r="A311" s="1622"/>
      <c r="B311" s="1622"/>
      <c r="C311" s="1622"/>
      <c r="D311" s="1622"/>
      <c r="E311" s="1622"/>
      <c r="F311" s="1622"/>
      <c r="G311" s="1352" t="s">
        <v>4977</v>
      </c>
      <c r="H311" s="1352">
        <v>1</v>
      </c>
      <c r="I311" s="1352" t="s">
        <v>5901</v>
      </c>
      <c r="J311" s="1352">
        <v>681</v>
      </c>
      <c r="K311" s="600">
        <v>12.45</v>
      </c>
      <c r="L311" s="1622"/>
    </row>
    <row r="312" spans="1:12" ht="60">
      <c r="A312" s="1352" t="s">
        <v>5966</v>
      </c>
      <c r="B312" s="1352" t="s">
        <v>5902</v>
      </c>
      <c r="C312" s="1352" t="s">
        <v>5903</v>
      </c>
      <c r="D312" s="1352" t="s">
        <v>5904</v>
      </c>
      <c r="E312" s="1356" t="s">
        <v>8</v>
      </c>
      <c r="F312" s="1356" t="s">
        <v>4612</v>
      </c>
      <c r="G312" s="1352" t="s">
        <v>4977</v>
      </c>
      <c r="H312" s="1352">
        <v>1</v>
      </c>
      <c r="I312" s="1352" t="s">
        <v>5905</v>
      </c>
      <c r="J312" s="1352">
        <v>3562</v>
      </c>
      <c r="K312" s="600">
        <v>60.898000000000003</v>
      </c>
      <c r="L312" s="1352" t="s">
        <v>5906</v>
      </c>
    </row>
    <row r="313" spans="1:12" ht="45">
      <c r="A313" s="1352" t="s">
        <v>5964</v>
      </c>
      <c r="B313" s="1352" t="s">
        <v>5907</v>
      </c>
      <c r="C313" s="1352" t="s">
        <v>5908</v>
      </c>
      <c r="D313" s="1352" t="s">
        <v>5909</v>
      </c>
      <c r="E313" s="1352" t="s">
        <v>8</v>
      </c>
      <c r="F313" s="1356" t="s">
        <v>4612</v>
      </c>
      <c r="G313" s="1352" t="s">
        <v>4977</v>
      </c>
      <c r="H313" s="1352">
        <v>1</v>
      </c>
      <c r="I313" s="187" t="s">
        <v>5910</v>
      </c>
      <c r="J313" s="1352" t="s">
        <v>5911</v>
      </c>
      <c r="K313" s="600">
        <v>10</v>
      </c>
      <c r="L313" s="1352" t="s">
        <v>5912</v>
      </c>
    </row>
    <row r="314" spans="1:12" ht="30">
      <c r="A314" s="1621" t="s">
        <v>12250</v>
      </c>
      <c r="B314" s="1621" t="s">
        <v>5913</v>
      </c>
      <c r="C314" s="1621" t="s">
        <v>5914</v>
      </c>
      <c r="D314" s="1621" t="s">
        <v>5915</v>
      </c>
      <c r="E314" s="1621" t="s">
        <v>8</v>
      </c>
      <c r="F314" s="1628" t="s">
        <v>4612</v>
      </c>
      <c r="G314" s="1352" t="s">
        <v>4977</v>
      </c>
      <c r="H314" s="1352">
        <v>1</v>
      </c>
      <c r="I314" s="1352" t="s">
        <v>5916</v>
      </c>
      <c r="J314" s="1352">
        <v>347</v>
      </c>
      <c r="K314" s="600">
        <v>12.5</v>
      </c>
      <c r="L314" s="1621" t="s">
        <v>5917</v>
      </c>
    </row>
    <row r="315" spans="1:12" ht="30">
      <c r="A315" s="1622"/>
      <c r="B315" s="1622"/>
      <c r="C315" s="1622"/>
      <c r="D315" s="1622"/>
      <c r="E315" s="1622"/>
      <c r="F315" s="1630"/>
      <c r="G315" s="1352" t="s">
        <v>4977</v>
      </c>
      <c r="H315" s="1352">
        <v>1</v>
      </c>
      <c r="I315" s="1352" t="s">
        <v>5918</v>
      </c>
      <c r="J315" s="1352">
        <v>609</v>
      </c>
      <c r="K315" s="600">
        <v>12.45</v>
      </c>
      <c r="L315" s="1622"/>
    </row>
    <row r="316" spans="1:12" ht="45">
      <c r="A316" s="1352" t="s">
        <v>12251</v>
      </c>
      <c r="B316" s="1352" t="s">
        <v>5919</v>
      </c>
      <c r="C316" s="1352" t="s">
        <v>5920</v>
      </c>
      <c r="D316" s="1352" t="s">
        <v>5921</v>
      </c>
      <c r="E316" s="1352" t="s">
        <v>8</v>
      </c>
      <c r="F316" s="1356" t="s">
        <v>4612</v>
      </c>
      <c r="G316" s="1352" t="s">
        <v>4977</v>
      </c>
      <c r="H316" s="1352">
        <v>1</v>
      </c>
      <c r="I316" s="1352" t="s">
        <v>5922</v>
      </c>
      <c r="J316" s="1352">
        <v>3345</v>
      </c>
      <c r="K316" s="600">
        <v>60.898000000000003</v>
      </c>
      <c r="L316" s="1352" t="s">
        <v>5923</v>
      </c>
    </row>
    <row r="317" spans="1:12" ht="60">
      <c r="A317" s="1350" t="s">
        <v>12252</v>
      </c>
      <c r="B317" s="1350" t="s">
        <v>5924</v>
      </c>
      <c r="C317" s="1350" t="s">
        <v>5925</v>
      </c>
      <c r="D317" s="1355" t="s">
        <v>5926</v>
      </c>
      <c r="E317" s="1350" t="s">
        <v>8</v>
      </c>
      <c r="F317" s="1348" t="s">
        <v>4612</v>
      </c>
      <c r="G317" s="1352" t="s">
        <v>4977</v>
      </c>
      <c r="H317" s="1352">
        <v>1</v>
      </c>
      <c r="I317" s="1352" t="s">
        <v>5927</v>
      </c>
      <c r="J317" s="1352">
        <v>1987</v>
      </c>
      <c r="K317" s="600">
        <v>50</v>
      </c>
      <c r="L317" s="1352" t="s">
        <v>5928</v>
      </c>
    </row>
    <row r="318" spans="1:12" ht="30">
      <c r="A318" s="1621" t="s">
        <v>12253</v>
      </c>
      <c r="B318" s="1621" t="s">
        <v>5929</v>
      </c>
      <c r="C318" s="1621" t="s">
        <v>5930</v>
      </c>
      <c r="D318" s="1641" t="s">
        <v>5931</v>
      </c>
      <c r="E318" s="1621" t="s">
        <v>8</v>
      </c>
      <c r="F318" s="1628" t="s">
        <v>4612</v>
      </c>
      <c r="G318" s="1352" t="s">
        <v>4977</v>
      </c>
      <c r="H318" s="1352">
        <v>1</v>
      </c>
      <c r="I318" s="1352" t="s">
        <v>5932</v>
      </c>
      <c r="J318" s="1352">
        <v>901</v>
      </c>
      <c r="K318" s="600">
        <v>9.9600000000000009</v>
      </c>
      <c r="L318" s="1621" t="s">
        <v>5933</v>
      </c>
    </row>
    <row r="319" spans="1:12" ht="30">
      <c r="A319" s="1622"/>
      <c r="B319" s="1622"/>
      <c r="C319" s="1622"/>
      <c r="D319" s="1643"/>
      <c r="E319" s="1622"/>
      <c r="F319" s="1630"/>
      <c r="G319" s="1352" t="s">
        <v>4977</v>
      </c>
      <c r="H319" s="1352">
        <v>1</v>
      </c>
      <c r="I319" s="1352" t="s">
        <v>5934</v>
      </c>
      <c r="J319" s="1352">
        <v>159</v>
      </c>
      <c r="K319" s="600">
        <v>6</v>
      </c>
      <c r="L319" s="1622"/>
    </row>
    <row r="320" spans="1:12" ht="45">
      <c r="A320" s="1621" t="s">
        <v>12254</v>
      </c>
      <c r="B320" s="1621" t="s">
        <v>5935</v>
      </c>
      <c r="C320" s="1644" t="s">
        <v>5863</v>
      </c>
      <c r="D320" s="1641" t="s">
        <v>5936</v>
      </c>
      <c r="E320" s="1621" t="s">
        <v>8</v>
      </c>
      <c r="F320" s="1356" t="s">
        <v>4612</v>
      </c>
      <c r="G320" s="1352" t="s">
        <v>4977</v>
      </c>
      <c r="H320" s="1352">
        <v>1</v>
      </c>
      <c r="I320" s="1352" t="s">
        <v>5937</v>
      </c>
      <c r="J320" s="1352">
        <v>3108</v>
      </c>
      <c r="K320" s="600">
        <v>60.898000000000003</v>
      </c>
      <c r="L320" s="1352" t="s">
        <v>5938</v>
      </c>
    </row>
    <row r="321" spans="1:12" ht="45">
      <c r="A321" s="1622"/>
      <c r="B321" s="1622"/>
      <c r="C321" s="1645"/>
      <c r="D321" s="1643"/>
      <c r="E321" s="1622"/>
      <c r="F321" s="1356" t="s">
        <v>4612</v>
      </c>
      <c r="G321" s="1352" t="s">
        <v>4977</v>
      </c>
      <c r="H321" s="1352">
        <v>1</v>
      </c>
      <c r="I321" s="1352" t="s">
        <v>5939</v>
      </c>
      <c r="J321" s="190">
        <v>3701</v>
      </c>
      <c r="K321" s="600">
        <v>60.898000000000003</v>
      </c>
      <c r="L321" s="1352" t="s">
        <v>5940</v>
      </c>
    </row>
    <row r="322" spans="1:12" ht="45">
      <c r="A322" s="1621" t="s">
        <v>12255</v>
      </c>
      <c r="B322" s="1621" t="s">
        <v>5941</v>
      </c>
      <c r="C322" s="1644" t="s">
        <v>5942</v>
      </c>
      <c r="D322" s="1641" t="s">
        <v>5943</v>
      </c>
      <c r="E322" s="1621" t="s">
        <v>8</v>
      </c>
      <c r="F322" s="1356" t="s">
        <v>4612</v>
      </c>
      <c r="G322" s="1352" t="s">
        <v>4977</v>
      </c>
      <c r="H322" s="1352">
        <v>1</v>
      </c>
      <c r="I322" s="1352" t="s">
        <v>5944</v>
      </c>
      <c r="J322" s="1352">
        <v>3372</v>
      </c>
      <c r="K322" s="600">
        <v>60.898000000000003</v>
      </c>
      <c r="L322" s="1352" t="s">
        <v>5945</v>
      </c>
    </row>
    <row r="323" spans="1:12" ht="45">
      <c r="A323" s="1622"/>
      <c r="B323" s="1622"/>
      <c r="C323" s="1645"/>
      <c r="D323" s="1643"/>
      <c r="E323" s="1622"/>
      <c r="F323" s="1356" t="s">
        <v>4612</v>
      </c>
      <c r="G323" s="1352" t="s">
        <v>4977</v>
      </c>
      <c r="H323" s="1352">
        <v>1</v>
      </c>
      <c r="I323" s="1352" t="s">
        <v>5946</v>
      </c>
      <c r="J323" s="1352">
        <v>13710</v>
      </c>
      <c r="K323" s="600">
        <v>10</v>
      </c>
      <c r="L323" s="1352" t="s">
        <v>5947</v>
      </c>
    </row>
    <row r="324" spans="1:12" ht="60">
      <c r="A324" s="1352" t="s">
        <v>12256</v>
      </c>
      <c r="B324" s="1352" t="s">
        <v>5948</v>
      </c>
      <c r="C324" s="191" t="s">
        <v>5949</v>
      </c>
      <c r="D324" s="1352" t="s">
        <v>5950</v>
      </c>
      <c r="E324" s="1352" t="s">
        <v>8</v>
      </c>
      <c r="F324" s="1356" t="s">
        <v>4612</v>
      </c>
      <c r="G324" s="1352" t="s">
        <v>4977</v>
      </c>
      <c r="H324" s="1352">
        <v>1</v>
      </c>
      <c r="I324" s="1352" t="s">
        <v>5951</v>
      </c>
      <c r="J324" s="1352">
        <v>1987</v>
      </c>
      <c r="K324" s="600">
        <v>10</v>
      </c>
      <c r="L324" s="1352" t="s">
        <v>5952</v>
      </c>
    </row>
    <row r="325" spans="1:12" ht="45" customHeight="1">
      <c r="A325" s="1621" t="s">
        <v>12257</v>
      </c>
      <c r="B325" s="1621" t="s">
        <v>5953</v>
      </c>
      <c r="C325" s="1646" t="s">
        <v>5643</v>
      </c>
      <c r="D325" s="1648" t="s">
        <v>5954</v>
      </c>
      <c r="E325" s="1352" t="s">
        <v>8</v>
      </c>
      <c r="F325" s="1356" t="s">
        <v>4612</v>
      </c>
      <c r="G325" s="1352" t="s">
        <v>4977</v>
      </c>
      <c r="H325" s="1352">
        <v>1</v>
      </c>
      <c r="I325" s="1352" t="s">
        <v>5955</v>
      </c>
      <c r="J325" s="1352">
        <v>26428</v>
      </c>
      <c r="K325" s="600">
        <v>25</v>
      </c>
      <c r="L325" s="1352" t="s">
        <v>5956</v>
      </c>
    </row>
    <row r="326" spans="1:12" ht="45">
      <c r="A326" s="1623"/>
      <c r="B326" s="1623"/>
      <c r="C326" s="1647"/>
      <c r="D326" s="1649"/>
      <c r="E326" s="1352" t="s">
        <v>8</v>
      </c>
      <c r="F326" s="1356" t="s">
        <v>4612</v>
      </c>
      <c r="G326" s="1352" t="s">
        <v>4977</v>
      </c>
      <c r="H326" s="1352">
        <v>1</v>
      </c>
      <c r="I326" s="1352" t="s">
        <v>5957</v>
      </c>
      <c r="J326" s="1352" t="s">
        <v>5958</v>
      </c>
      <c r="K326" s="600">
        <v>50</v>
      </c>
      <c r="L326" s="1352" t="s">
        <v>5959</v>
      </c>
    </row>
    <row r="327" spans="1:12">
      <c r="A327" s="1623"/>
      <c r="B327" s="1623"/>
      <c r="C327" s="1647"/>
      <c r="D327" s="1649"/>
      <c r="E327" s="1621" t="s">
        <v>8</v>
      </c>
      <c r="F327" s="1621" t="s">
        <v>4612</v>
      </c>
      <c r="G327" s="1621" t="s">
        <v>4977</v>
      </c>
      <c r="H327" s="1352">
        <v>1</v>
      </c>
      <c r="I327" s="1352" t="s">
        <v>5960</v>
      </c>
      <c r="J327" s="1352" t="s">
        <v>5961</v>
      </c>
      <c r="K327" s="600">
        <v>9.9</v>
      </c>
      <c r="L327" s="1621" t="s">
        <v>5962</v>
      </c>
    </row>
    <row r="328" spans="1:12">
      <c r="A328" s="1623"/>
      <c r="B328" s="1623"/>
      <c r="C328" s="1647"/>
      <c r="D328" s="1649"/>
      <c r="E328" s="1623"/>
      <c r="F328" s="1623"/>
      <c r="G328" s="1623"/>
      <c r="H328" s="1352">
        <v>1</v>
      </c>
      <c r="I328" s="1352" t="s">
        <v>5963</v>
      </c>
      <c r="J328" s="1352" t="s">
        <v>5964</v>
      </c>
      <c r="K328" s="600">
        <v>9.9</v>
      </c>
      <c r="L328" s="1623"/>
    </row>
    <row r="329" spans="1:12">
      <c r="A329" s="1623"/>
      <c r="B329" s="1623"/>
      <c r="C329" s="1647"/>
      <c r="D329" s="1649"/>
      <c r="E329" s="1622"/>
      <c r="F329" s="1622"/>
      <c r="G329" s="1622"/>
      <c r="H329" s="1352">
        <v>1</v>
      </c>
      <c r="I329" s="1352" t="s">
        <v>5965</v>
      </c>
      <c r="J329" s="1352" t="s">
        <v>5966</v>
      </c>
      <c r="K329" s="600">
        <v>9.9</v>
      </c>
      <c r="L329" s="1622"/>
    </row>
    <row r="330" spans="1:12" ht="45">
      <c r="A330" s="1623"/>
      <c r="B330" s="1623"/>
      <c r="C330" s="1647"/>
      <c r="D330" s="1649"/>
      <c r="E330" s="1352" t="s">
        <v>8</v>
      </c>
      <c r="F330" s="1356" t="s">
        <v>4612</v>
      </c>
      <c r="G330" s="1352" t="s">
        <v>4977</v>
      </c>
      <c r="H330" s="1352">
        <v>1</v>
      </c>
      <c r="I330" s="1352" t="s">
        <v>5967</v>
      </c>
      <c r="J330" s="1352" t="s">
        <v>5968</v>
      </c>
      <c r="K330" s="600">
        <v>49.8</v>
      </c>
      <c r="L330" s="1352" t="s">
        <v>5969</v>
      </c>
    </row>
    <row r="331" spans="1:12" ht="60">
      <c r="A331" s="1352" t="s">
        <v>12258</v>
      </c>
      <c r="B331" s="1352" t="s">
        <v>5970</v>
      </c>
      <c r="C331" s="1352" t="s">
        <v>1867</v>
      </c>
      <c r="D331" s="1352" t="s">
        <v>5971</v>
      </c>
      <c r="E331" s="1352" t="s">
        <v>8</v>
      </c>
      <c r="F331" s="1356" t="s">
        <v>4612</v>
      </c>
      <c r="G331" s="1352" t="s">
        <v>4977</v>
      </c>
      <c r="H331" s="1352">
        <v>1</v>
      </c>
      <c r="I331" s="1352" t="s">
        <v>5972</v>
      </c>
      <c r="J331" s="1352" t="s">
        <v>5973</v>
      </c>
      <c r="K331" s="600">
        <v>9.9600000000000009</v>
      </c>
      <c r="L331" s="1352" t="s">
        <v>5974</v>
      </c>
    </row>
    <row r="332" spans="1:12" ht="45">
      <c r="A332" s="1352" t="s">
        <v>12259</v>
      </c>
      <c r="B332" s="1352" t="s">
        <v>5976</v>
      </c>
      <c r="C332" s="1352" t="s">
        <v>5977</v>
      </c>
      <c r="D332" s="1352" t="s">
        <v>5978</v>
      </c>
      <c r="E332" s="1352" t="s">
        <v>8</v>
      </c>
      <c r="F332" s="1356" t="s">
        <v>4612</v>
      </c>
      <c r="G332" s="1352" t="s">
        <v>4977</v>
      </c>
      <c r="H332" s="1352">
        <v>1</v>
      </c>
      <c r="I332" s="1352" t="s">
        <v>5979</v>
      </c>
      <c r="J332" s="1352" t="s">
        <v>5980</v>
      </c>
      <c r="K332" s="600">
        <v>20</v>
      </c>
      <c r="L332" s="1352" t="s">
        <v>5981</v>
      </c>
    </row>
    <row r="333" spans="1:12" ht="60">
      <c r="A333" s="1352" t="s">
        <v>12260</v>
      </c>
      <c r="B333" s="1352" t="s">
        <v>5983</v>
      </c>
      <c r="C333" s="1352" t="s">
        <v>5984</v>
      </c>
      <c r="D333" s="1352" t="s">
        <v>5985</v>
      </c>
      <c r="E333" s="1352" t="s">
        <v>8</v>
      </c>
      <c r="F333" s="1356" t="s">
        <v>4612</v>
      </c>
      <c r="G333" s="1352" t="s">
        <v>4977</v>
      </c>
      <c r="H333" s="1352">
        <v>1</v>
      </c>
      <c r="I333" s="1352" t="s">
        <v>5986</v>
      </c>
      <c r="J333" s="1352" t="s">
        <v>5987</v>
      </c>
      <c r="K333" s="600">
        <v>12.5</v>
      </c>
      <c r="L333" s="1352" t="s">
        <v>5988</v>
      </c>
    </row>
    <row r="334" spans="1:12" ht="28.5" customHeight="1">
      <c r="A334" s="1621" t="s">
        <v>12261</v>
      </c>
      <c r="B334" s="1621" t="s">
        <v>5990</v>
      </c>
      <c r="C334" s="1621" t="s">
        <v>5991</v>
      </c>
      <c r="D334" s="1621" t="s">
        <v>5992</v>
      </c>
      <c r="E334" s="1621" t="s">
        <v>8</v>
      </c>
      <c r="F334" s="1628" t="s">
        <v>4612</v>
      </c>
      <c r="G334" s="1621" t="s">
        <v>4977</v>
      </c>
      <c r="H334" s="1352">
        <v>1</v>
      </c>
      <c r="I334" s="1352" t="s">
        <v>5993</v>
      </c>
      <c r="J334" s="1352" t="s">
        <v>5994</v>
      </c>
      <c r="K334" s="600">
        <v>10</v>
      </c>
      <c r="L334" s="1621" t="s">
        <v>5995</v>
      </c>
    </row>
    <row r="335" spans="1:12" ht="41.25" customHeight="1">
      <c r="A335" s="1622"/>
      <c r="B335" s="1622"/>
      <c r="C335" s="1622"/>
      <c r="D335" s="1622"/>
      <c r="E335" s="1622"/>
      <c r="F335" s="1630"/>
      <c r="G335" s="1622"/>
      <c r="H335" s="1352">
        <v>1</v>
      </c>
      <c r="I335" s="1352" t="s">
        <v>5996</v>
      </c>
      <c r="J335" s="1352">
        <v>15259</v>
      </c>
      <c r="K335" s="600">
        <v>5</v>
      </c>
      <c r="L335" s="1622"/>
    </row>
    <row r="336" spans="1:12" ht="45">
      <c r="A336" s="1352" t="s">
        <v>12262</v>
      </c>
      <c r="B336" s="1352" t="s">
        <v>5997</v>
      </c>
      <c r="C336" s="1352" t="s">
        <v>5012</v>
      </c>
      <c r="D336" s="1352" t="s">
        <v>5998</v>
      </c>
      <c r="E336" s="1352" t="s">
        <v>8</v>
      </c>
      <c r="F336" s="1356" t="s">
        <v>4612</v>
      </c>
      <c r="G336" s="1352" t="s">
        <v>4977</v>
      </c>
      <c r="H336" s="1352">
        <v>1</v>
      </c>
      <c r="I336" s="1352" t="s">
        <v>5999</v>
      </c>
      <c r="J336" s="1352">
        <v>35136</v>
      </c>
      <c r="K336" s="600">
        <v>25</v>
      </c>
      <c r="L336" s="1351" t="s">
        <v>6000</v>
      </c>
    </row>
    <row r="337" spans="1:12" ht="60">
      <c r="A337" s="1352" t="s">
        <v>12263</v>
      </c>
      <c r="B337" s="1352" t="s">
        <v>6001</v>
      </c>
      <c r="C337" s="1352" t="s">
        <v>6002</v>
      </c>
      <c r="D337" s="1352" t="s">
        <v>6003</v>
      </c>
      <c r="E337" s="1352" t="s">
        <v>8</v>
      </c>
      <c r="F337" s="1356" t="s">
        <v>4612</v>
      </c>
      <c r="G337" s="1352" t="s">
        <v>4977</v>
      </c>
      <c r="H337" s="1352">
        <v>1</v>
      </c>
      <c r="I337" s="1352" t="s">
        <v>6004</v>
      </c>
      <c r="J337" s="1352">
        <v>4045</v>
      </c>
      <c r="K337" s="600">
        <v>10</v>
      </c>
      <c r="L337" s="1352" t="s">
        <v>6005</v>
      </c>
    </row>
    <row r="338" spans="1:12" ht="75">
      <c r="A338" s="1352" t="s">
        <v>12264</v>
      </c>
      <c r="B338" s="1352" t="s">
        <v>6007</v>
      </c>
      <c r="C338" s="1352" t="s">
        <v>6008</v>
      </c>
      <c r="D338" s="1352" t="s">
        <v>6009</v>
      </c>
      <c r="E338" s="1352" t="s">
        <v>8</v>
      </c>
      <c r="F338" s="1356" t="s">
        <v>4612</v>
      </c>
      <c r="G338" s="1352" t="s">
        <v>4977</v>
      </c>
      <c r="H338" s="1352">
        <v>1</v>
      </c>
      <c r="I338" s="1352" t="s">
        <v>6010</v>
      </c>
      <c r="J338" s="1352" t="s">
        <v>6011</v>
      </c>
      <c r="K338" s="600">
        <v>17</v>
      </c>
      <c r="L338" s="1352" t="s">
        <v>6012</v>
      </c>
    </row>
    <row r="339" spans="1:12" ht="60">
      <c r="A339" s="1352" t="s">
        <v>12265</v>
      </c>
      <c r="B339" s="1352" t="s">
        <v>6014</v>
      </c>
      <c r="C339" s="1352" t="s">
        <v>5833</v>
      </c>
      <c r="D339" s="1352" t="s">
        <v>6015</v>
      </c>
      <c r="E339" s="1352" t="s">
        <v>8</v>
      </c>
      <c r="F339" s="1356" t="s">
        <v>4612</v>
      </c>
      <c r="G339" s="1352" t="s">
        <v>4977</v>
      </c>
      <c r="H339" s="1352">
        <v>1</v>
      </c>
      <c r="I339" s="1352" t="s">
        <v>6016</v>
      </c>
      <c r="J339" s="1352" t="s">
        <v>6017</v>
      </c>
      <c r="K339" s="600">
        <v>54</v>
      </c>
      <c r="L339" s="1352" t="s">
        <v>6018</v>
      </c>
    </row>
    <row r="340" spans="1:12" ht="60">
      <c r="A340" s="1350" t="s">
        <v>12266</v>
      </c>
      <c r="B340" s="1350" t="s">
        <v>6021</v>
      </c>
      <c r="C340" s="1350" t="s">
        <v>6022</v>
      </c>
      <c r="D340" s="1350" t="s">
        <v>6023</v>
      </c>
      <c r="E340" s="1350" t="s">
        <v>8</v>
      </c>
      <c r="F340" s="1348" t="s">
        <v>4612</v>
      </c>
      <c r="G340" s="1350" t="s">
        <v>4977</v>
      </c>
      <c r="H340" s="1352">
        <v>1</v>
      </c>
      <c r="I340" s="1352" t="s">
        <v>6024</v>
      </c>
      <c r="J340" s="1352" t="s">
        <v>6025</v>
      </c>
      <c r="K340" s="600">
        <v>7.25</v>
      </c>
      <c r="L340" s="1352" t="s">
        <v>6026</v>
      </c>
    </row>
    <row r="341" spans="1:12">
      <c r="A341" s="1621" t="s">
        <v>12267</v>
      </c>
      <c r="B341" s="1621" t="s">
        <v>6028</v>
      </c>
      <c r="C341" s="1621" t="s">
        <v>6029</v>
      </c>
      <c r="D341" s="1621" t="s">
        <v>6030</v>
      </c>
      <c r="E341" s="1621" t="s">
        <v>8</v>
      </c>
      <c r="F341" s="1628" t="s">
        <v>4612</v>
      </c>
      <c r="G341" s="1621" t="s">
        <v>4977</v>
      </c>
      <c r="H341" s="1352">
        <v>1</v>
      </c>
      <c r="I341" s="1352" t="s">
        <v>6031</v>
      </c>
      <c r="J341" s="1352" t="s">
        <v>838</v>
      </c>
      <c r="K341" s="600">
        <v>10</v>
      </c>
      <c r="L341" s="1621" t="s">
        <v>6032</v>
      </c>
    </row>
    <row r="342" spans="1:12">
      <c r="A342" s="1622"/>
      <c r="B342" s="1622"/>
      <c r="C342" s="1622"/>
      <c r="D342" s="1622"/>
      <c r="E342" s="1622"/>
      <c r="F342" s="1630"/>
      <c r="G342" s="1622"/>
      <c r="H342" s="1352">
        <v>1</v>
      </c>
      <c r="I342" s="1352" t="s">
        <v>6033</v>
      </c>
      <c r="J342" s="1352" t="s">
        <v>5164</v>
      </c>
      <c r="K342" s="600">
        <v>12.45</v>
      </c>
      <c r="L342" s="1622"/>
    </row>
    <row r="343" spans="1:12" ht="75">
      <c r="A343" s="1352" t="s">
        <v>12268</v>
      </c>
      <c r="B343" s="1352" t="s">
        <v>6035</v>
      </c>
      <c r="C343" s="1352" t="s">
        <v>6036</v>
      </c>
      <c r="D343" s="1352" t="s">
        <v>6037</v>
      </c>
      <c r="E343" s="1352" t="s">
        <v>8</v>
      </c>
      <c r="F343" s="1356" t="s">
        <v>4612</v>
      </c>
      <c r="G343" s="1352" t="s">
        <v>4977</v>
      </c>
      <c r="H343" s="1352">
        <v>1</v>
      </c>
      <c r="I343" s="1352" t="s">
        <v>6038</v>
      </c>
      <c r="J343" s="1352" t="s">
        <v>6039</v>
      </c>
      <c r="K343" s="600">
        <v>10</v>
      </c>
      <c r="L343" s="1352" t="s">
        <v>6040</v>
      </c>
    </row>
    <row r="344" spans="1:12" ht="45">
      <c r="A344" s="1621" t="s">
        <v>12269</v>
      </c>
      <c r="B344" s="1621" t="s">
        <v>6042</v>
      </c>
      <c r="C344" s="1621" t="s">
        <v>6043</v>
      </c>
      <c r="D344" s="1621" t="s">
        <v>6044</v>
      </c>
      <c r="E344" s="1352" t="s">
        <v>8</v>
      </c>
      <c r="F344" s="1356" t="s">
        <v>4612</v>
      </c>
      <c r="G344" s="1352" t="s">
        <v>4977</v>
      </c>
      <c r="H344" s="1352">
        <v>1</v>
      </c>
      <c r="I344" s="1352" t="s">
        <v>6045</v>
      </c>
      <c r="J344" s="1352" t="s">
        <v>6046</v>
      </c>
      <c r="K344" s="600" t="s">
        <v>851</v>
      </c>
      <c r="L344" s="1352" t="s">
        <v>6047</v>
      </c>
    </row>
    <row r="345" spans="1:12" ht="60" customHeight="1">
      <c r="A345" s="1622"/>
      <c r="B345" s="1622"/>
      <c r="C345" s="1622"/>
      <c r="D345" s="1622"/>
      <c r="E345" s="1352" t="s">
        <v>8</v>
      </c>
      <c r="F345" s="1356" t="s">
        <v>4612</v>
      </c>
      <c r="G345" s="1352" t="s">
        <v>4977</v>
      </c>
      <c r="H345" s="1352">
        <v>1</v>
      </c>
      <c r="I345" s="1352" t="s">
        <v>6048</v>
      </c>
      <c r="J345" s="1352" t="s">
        <v>6049</v>
      </c>
      <c r="K345" s="600">
        <v>50</v>
      </c>
      <c r="L345" s="1352" t="s">
        <v>6050</v>
      </c>
    </row>
    <row r="346" spans="1:12" ht="60">
      <c r="A346" s="1352" t="s">
        <v>12270</v>
      </c>
      <c r="B346" s="1352" t="s">
        <v>6052</v>
      </c>
      <c r="C346" s="1352" t="s">
        <v>6053</v>
      </c>
      <c r="D346" s="1352" t="s">
        <v>6054</v>
      </c>
      <c r="E346" s="1352" t="s">
        <v>8</v>
      </c>
      <c r="F346" s="1356" t="s">
        <v>4612</v>
      </c>
      <c r="G346" s="1352" t="s">
        <v>4977</v>
      </c>
      <c r="H346" s="1352">
        <v>1</v>
      </c>
      <c r="I346" s="1352" t="s">
        <v>6055</v>
      </c>
      <c r="J346" s="1352" t="s">
        <v>6056</v>
      </c>
      <c r="K346" s="600">
        <v>6</v>
      </c>
      <c r="L346" s="1352" t="s">
        <v>6057</v>
      </c>
    </row>
    <row r="347" spans="1:12" ht="75">
      <c r="A347" s="1352" t="s">
        <v>11505</v>
      </c>
      <c r="B347" s="1352" t="s">
        <v>6059</v>
      </c>
      <c r="C347" s="1352" t="s">
        <v>6060</v>
      </c>
      <c r="D347" s="1352" t="s">
        <v>6061</v>
      </c>
      <c r="E347" s="1352" t="s">
        <v>8</v>
      </c>
      <c r="F347" s="1356" t="s">
        <v>4612</v>
      </c>
      <c r="G347" s="1352" t="s">
        <v>4977</v>
      </c>
      <c r="H347" s="1352">
        <v>1</v>
      </c>
      <c r="I347" s="1352" t="s">
        <v>6062</v>
      </c>
      <c r="J347" s="1352" t="s">
        <v>6063</v>
      </c>
      <c r="K347" s="600">
        <v>56</v>
      </c>
      <c r="L347" s="1352" t="s">
        <v>6064</v>
      </c>
    </row>
    <row r="348" spans="1:12" ht="90">
      <c r="A348" s="1352" t="s">
        <v>12271</v>
      </c>
      <c r="B348" s="1352" t="s">
        <v>6066</v>
      </c>
      <c r="C348" s="1352" t="s">
        <v>6067</v>
      </c>
      <c r="D348" s="1352" t="s">
        <v>6068</v>
      </c>
      <c r="E348" s="1352" t="s">
        <v>8</v>
      </c>
      <c r="F348" s="1356" t="s">
        <v>4612</v>
      </c>
      <c r="G348" s="1352" t="s">
        <v>4977</v>
      </c>
      <c r="H348" s="1352">
        <v>1</v>
      </c>
      <c r="I348" s="1352" t="s">
        <v>6069</v>
      </c>
      <c r="J348" s="1352" t="s">
        <v>838</v>
      </c>
      <c r="K348" s="600">
        <v>19.5</v>
      </c>
      <c r="L348" s="1352" t="s">
        <v>6070</v>
      </c>
    </row>
    <row r="349" spans="1:12" ht="45">
      <c r="A349" s="1621" t="s">
        <v>12272</v>
      </c>
      <c r="B349" s="1621" t="s">
        <v>6072</v>
      </c>
      <c r="C349" s="1621" t="s">
        <v>6073</v>
      </c>
      <c r="D349" s="1621" t="s">
        <v>6074</v>
      </c>
      <c r="E349" s="1352" t="s">
        <v>8</v>
      </c>
      <c r="F349" s="1356" t="s">
        <v>4612</v>
      </c>
      <c r="G349" s="1352" t="s">
        <v>4977</v>
      </c>
      <c r="H349" s="1352">
        <v>1</v>
      </c>
      <c r="I349" s="1352" t="s">
        <v>6075</v>
      </c>
      <c r="J349" s="1352" t="s">
        <v>6076</v>
      </c>
      <c r="K349" s="600">
        <v>50</v>
      </c>
      <c r="L349" s="1352" t="s">
        <v>6077</v>
      </c>
    </row>
    <row r="350" spans="1:12" ht="45">
      <c r="A350" s="1623"/>
      <c r="B350" s="1623"/>
      <c r="C350" s="1623"/>
      <c r="D350" s="1623"/>
      <c r="E350" s="1352" t="s">
        <v>8</v>
      </c>
      <c r="F350" s="1356" t="s">
        <v>4612</v>
      </c>
      <c r="G350" s="1352" t="s">
        <v>4977</v>
      </c>
      <c r="H350" s="1352">
        <v>1</v>
      </c>
      <c r="I350" s="1352" t="s">
        <v>6078</v>
      </c>
      <c r="J350" s="1352" t="s">
        <v>6079</v>
      </c>
      <c r="K350" s="600">
        <v>50</v>
      </c>
      <c r="L350" s="1352" t="s">
        <v>6080</v>
      </c>
    </row>
    <row r="351" spans="1:12" ht="45">
      <c r="A351" s="1623"/>
      <c r="B351" s="1623"/>
      <c r="C351" s="1623"/>
      <c r="D351" s="1623"/>
      <c r="E351" s="1352" t="s">
        <v>8</v>
      </c>
      <c r="F351" s="1356" t="s">
        <v>4612</v>
      </c>
      <c r="G351" s="1352" t="s">
        <v>4977</v>
      </c>
      <c r="H351" s="1352">
        <v>1</v>
      </c>
      <c r="I351" s="1352" t="s">
        <v>6083</v>
      </c>
      <c r="J351" s="1352" t="s">
        <v>6084</v>
      </c>
      <c r="K351" s="600">
        <v>50</v>
      </c>
      <c r="L351" s="1352" t="s">
        <v>6085</v>
      </c>
    </row>
    <row r="352" spans="1:12" ht="45">
      <c r="A352" s="1622"/>
      <c r="B352" s="1622"/>
      <c r="C352" s="1622"/>
      <c r="D352" s="1622"/>
      <c r="E352" s="1352" t="s">
        <v>8</v>
      </c>
      <c r="F352" s="1356" t="s">
        <v>4612</v>
      </c>
      <c r="G352" s="1352" t="s">
        <v>4977</v>
      </c>
      <c r="H352" s="1352">
        <v>1</v>
      </c>
      <c r="I352" s="1352" t="s">
        <v>6086</v>
      </c>
      <c r="J352" s="1352" t="s">
        <v>6087</v>
      </c>
      <c r="K352" s="600">
        <v>50</v>
      </c>
      <c r="L352" s="1352" t="s">
        <v>6088</v>
      </c>
    </row>
    <row r="353" spans="1:12" ht="60">
      <c r="A353" s="1352" t="s">
        <v>12273</v>
      </c>
      <c r="B353" s="1352" t="s">
        <v>6090</v>
      </c>
      <c r="C353" s="1352" t="s">
        <v>5442</v>
      </c>
      <c r="D353" s="1352" t="s">
        <v>6091</v>
      </c>
      <c r="E353" s="1352" t="s">
        <v>8</v>
      </c>
      <c r="F353" s="1356" t="s">
        <v>4612</v>
      </c>
      <c r="G353" s="1352" t="s">
        <v>4977</v>
      </c>
      <c r="H353" s="1352">
        <v>1</v>
      </c>
      <c r="I353" s="1352" t="s">
        <v>6092</v>
      </c>
      <c r="J353" s="1352" t="s">
        <v>6093</v>
      </c>
      <c r="K353" s="600">
        <v>30</v>
      </c>
      <c r="L353" s="1352" t="s">
        <v>6094</v>
      </c>
    </row>
    <row r="354" spans="1:12" ht="60">
      <c r="A354" s="1352" t="s">
        <v>11872</v>
      </c>
      <c r="B354" s="1352" t="s">
        <v>6096</v>
      </c>
      <c r="C354" s="1352" t="s">
        <v>6097</v>
      </c>
      <c r="D354" s="1352" t="s">
        <v>6098</v>
      </c>
      <c r="E354" s="1352" t="s">
        <v>8</v>
      </c>
      <c r="F354" s="1356" t="s">
        <v>4612</v>
      </c>
      <c r="G354" s="1352" t="s">
        <v>4977</v>
      </c>
      <c r="H354" s="1352">
        <v>1</v>
      </c>
      <c r="I354" s="1352" t="s">
        <v>6099</v>
      </c>
      <c r="J354" s="1352" t="s">
        <v>6100</v>
      </c>
      <c r="K354" s="600">
        <v>10</v>
      </c>
      <c r="L354" s="1352" t="s">
        <v>6101</v>
      </c>
    </row>
    <row r="355" spans="1:12" ht="60">
      <c r="A355" s="1352" t="s">
        <v>12274</v>
      </c>
      <c r="B355" s="1352" t="s">
        <v>6103</v>
      </c>
      <c r="C355" s="1352" t="s">
        <v>6104</v>
      </c>
      <c r="D355" s="1352" t="s">
        <v>6105</v>
      </c>
      <c r="E355" s="1352" t="s">
        <v>8</v>
      </c>
      <c r="F355" s="1356" t="s">
        <v>4612</v>
      </c>
      <c r="G355" s="1352" t="s">
        <v>4977</v>
      </c>
      <c r="H355" s="1352">
        <v>1</v>
      </c>
      <c r="I355" s="1352" t="s">
        <v>6106</v>
      </c>
      <c r="J355" s="1352" t="s">
        <v>6107</v>
      </c>
      <c r="K355" s="600">
        <v>19.170000000000002</v>
      </c>
      <c r="L355" s="1352" t="s">
        <v>6108</v>
      </c>
    </row>
    <row r="356" spans="1:12">
      <c r="A356" s="1621" t="s">
        <v>4928</v>
      </c>
      <c r="B356" s="1621" t="s">
        <v>6110</v>
      </c>
      <c r="C356" s="1621" t="s">
        <v>6111</v>
      </c>
      <c r="D356" s="1621" t="s">
        <v>6112</v>
      </c>
      <c r="E356" s="1621" t="s">
        <v>8</v>
      </c>
      <c r="F356" s="1628" t="s">
        <v>4612</v>
      </c>
      <c r="G356" s="1621" t="s">
        <v>4977</v>
      </c>
      <c r="H356" s="1352">
        <v>1</v>
      </c>
      <c r="I356" s="1352" t="s">
        <v>6113</v>
      </c>
      <c r="J356" s="1352" t="s">
        <v>6114</v>
      </c>
      <c r="K356" s="600">
        <v>12.5</v>
      </c>
      <c r="L356" s="1621" t="s">
        <v>6115</v>
      </c>
    </row>
    <row r="357" spans="1:12" ht="39" customHeight="1">
      <c r="A357" s="1622"/>
      <c r="B357" s="1622"/>
      <c r="C357" s="1622"/>
      <c r="D357" s="1622"/>
      <c r="E357" s="1622"/>
      <c r="F357" s="1630"/>
      <c r="G357" s="1622"/>
      <c r="H357" s="1352">
        <v>1</v>
      </c>
      <c r="I357" s="187" t="s">
        <v>6116</v>
      </c>
      <c r="J357" s="1352" t="s">
        <v>6117</v>
      </c>
      <c r="K357" s="600">
        <v>12.5</v>
      </c>
      <c r="L357" s="1622"/>
    </row>
    <row r="358" spans="1:12">
      <c r="A358" s="1621" t="s">
        <v>5975</v>
      </c>
      <c r="B358" s="1621" t="s">
        <v>6119</v>
      </c>
      <c r="C358" s="1621" t="s">
        <v>5235</v>
      </c>
      <c r="D358" s="1621" t="s">
        <v>6120</v>
      </c>
      <c r="E358" s="1621" t="s">
        <v>8</v>
      </c>
      <c r="F358" s="1628" t="s">
        <v>4612</v>
      </c>
      <c r="G358" s="1621" t="s">
        <v>4977</v>
      </c>
      <c r="H358" s="1352">
        <v>1</v>
      </c>
      <c r="I358" s="1352" t="s">
        <v>6121</v>
      </c>
      <c r="J358" s="1352" t="s">
        <v>6122</v>
      </c>
      <c r="K358" s="600">
        <v>10</v>
      </c>
      <c r="L358" s="1621" t="s">
        <v>6123</v>
      </c>
    </row>
    <row r="359" spans="1:12">
      <c r="A359" s="1622"/>
      <c r="B359" s="1622"/>
      <c r="C359" s="1622"/>
      <c r="D359" s="1622"/>
      <c r="E359" s="1622"/>
      <c r="F359" s="1630"/>
      <c r="G359" s="1622"/>
      <c r="H359" s="1352">
        <v>1</v>
      </c>
      <c r="I359" s="1352" t="s">
        <v>6124</v>
      </c>
      <c r="J359" s="1352" t="s">
        <v>6125</v>
      </c>
      <c r="K359" s="600">
        <v>10</v>
      </c>
      <c r="L359" s="1622"/>
    </row>
    <row r="360" spans="1:12" ht="60">
      <c r="A360" s="1352" t="s">
        <v>5982</v>
      </c>
      <c r="B360" s="1352" t="s">
        <v>6127</v>
      </c>
      <c r="C360" s="1352" t="s">
        <v>6128</v>
      </c>
      <c r="D360" s="1352" t="s">
        <v>6129</v>
      </c>
      <c r="E360" s="1352" t="s">
        <v>8</v>
      </c>
      <c r="F360" s="1356" t="s">
        <v>4612</v>
      </c>
      <c r="G360" s="1352" t="s">
        <v>4977</v>
      </c>
      <c r="H360" s="1352">
        <v>1</v>
      </c>
      <c r="I360" s="1352" t="s">
        <v>6130</v>
      </c>
      <c r="J360" s="1352" t="s">
        <v>5290</v>
      </c>
      <c r="K360" s="600">
        <v>8.5</v>
      </c>
      <c r="L360" s="1352" t="s">
        <v>6131</v>
      </c>
    </row>
    <row r="361" spans="1:12" ht="75">
      <c r="A361" s="1352" t="s">
        <v>5989</v>
      </c>
      <c r="B361" s="1352" t="s">
        <v>6132</v>
      </c>
      <c r="C361" s="1352" t="s">
        <v>5873</v>
      </c>
      <c r="D361" s="1352" t="s">
        <v>6133</v>
      </c>
      <c r="E361" s="1352" t="s">
        <v>8</v>
      </c>
      <c r="F361" s="1356" t="s">
        <v>4612</v>
      </c>
      <c r="G361" s="1352" t="s">
        <v>4977</v>
      </c>
      <c r="H361" s="1352">
        <v>1</v>
      </c>
      <c r="I361" s="1352" t="s">
        <v>6134</v>
      </c>
      <c r="J361" s="1352" t="s">
        <v>6135</v>
      </c>
      <c r="K361" s="600">
        <v>20.55</v>
      </c>
      <c r="L361" s="1352" t="s">
        <v>6136</v>
      </c>
    </row>
    <row r="362" spans="1:12" ht="45">
      <c r="A362" s="1352" t="s">
        <v>5290</v>
      </c>
      <c r="B362" s="1352" t="s">
        <v>6137</v>
      </c>
      <c r="C362" s="1352" t="s">
        <v>6138</v>
      </c>
      <c r="D362" s="1352" t="s">
        <v>6139</v>
      </c>
      <c r="E362" s="1352" t="s">
        <v>8</v>
      </c>
      <c r="F362" s="1356" t="s">
        <v>4612</v>
      </c>
      <c r="G362" s="1352" t="s">
        <v>4977</v>
      </c>
      <c r="H362" s="1352">
        <v>1</v>
      </c>
      <c r="I362" s="1352" t="s">
        <v>6140</v>
      </c>
      <c r="J362" s="1352" t="s">
        <v>6141</v>
      </c>
      <c r="K362" s="600">
        <v>19.899999999999999</v>
      </c>
      <c r="L362" s="1352" t="s">
        <v>6142</v>
      </c>
    </row>
    <row r="363" spans="1:12" ht="45">
      <c r="A363" s="1621" t="s">
        <v>12275</v>
      </c>
      <c r="B363" s="1628" t="s">
        <v>6143</v>
      </c>
      <c r="C363" s="1621" t="s">
        <v>6073</v>
      </c>
      <c r="D363" s="1621" t="s">
        <v>6144</v>
      </c>
      <c r="E363" s="1621" t="s">
        <v>8</v>
      </c>
      <c r="F363" s="1621" t="s">
        <v>4612</v>
      </c>
      <c r="G363" s="1621" t="s">
        <v>4977</v>
      </c>
      <c r="H363" s="1621">
        <v>2</v>
      </c>
      <c r="I363" s="1352" t="s">
        <v>6145</v>
      </c>
      <c r="J363" s="1352">
        <v>65569</v>
      </c>
      <c r="K363" s="600">
        <v>20</v>
      </c>
      <c r="L363" s="1352" t="s">
        <v>6146</v>
      </c>
    </row>
    <row r="364" spans="1:12" ht="30">
      <c r="A364" s="1622"/>
      <c r="B364" s="1630"/>
      <c r="C364" s="1622"/>
      <c r="D364" s="1622"/>
      <c r="E364" s="1622"/>
      <c r="F364" s="1622"/>
      <c r="G364" s="1622"/>
      <c r="H364" s="1622"/>
      <c r="I364" s="187" t="s">
        <v>6147</v>
      </c>
      <c r="J364" s="1352">
        <v>6</v>
      </c>
      <c r="K364" s="603">
        <v>10</v>
      </c>
      <c r="L364" s="1352" t="s">
        <v>6148</v>
      </c>
    </row>
    <row r="365" spans="1:12" ht="90">
      <c r="A365" s="1352" t="s">
        <v>12276</v>
      </c>
      <c r="B365" s="1356" t="s">
        <v>6149</v>
      </c>
      <c r="C365" s="1352" t="s">
        <v>6150</v>
      </c>
      <c r="D365" s="1352" t="s">
        <v>6151</v>
      </c>
      <c r="E365" s="1352" t="s">
        <v>8</v>
      </c>
      <c r="F365" s="1352" t="s">
        <v>4612</v>
      </c>
      <c r="G365" s="1352" t="s">
        <v>4977</v>
      </c>
      <c r="H365" s="1352">
        <v>1</v>
      </c>
      <c r="I365" s="1352" t="s">
        <v>6152</v>
      </c>
      <c r="J365" s="1352">
        <v>5586</v>
      </c>
      <c r="K365" s="600">
        <v>54</v>
      </c>
      <c r="L365" s="1352" t="s">
        <v>6153</v>
      </c>
    </row>
    <row r="366" spans="1:12" ht="75">
      <c r="A366" s="1352" t="s">
        <v>6006</v>
      </c>
      <c r="B366" s="1356" t="s">
        <v>6154</v>
      </c>
      <c r="C366" s="1352" t="s">
        <v>6155</v>
      </c>
      <c r="D366" s="1352" t="s">
        <v>6156</v>
      </c>
      <c r="E366" s="1352" t="s">
        <v>8</v>
      </c>
      <c r="F366" s="1352" t="s">
        <v>6157</v>
      </c>
      <c r="G366" s="1352" t="s">
        <v>4977</v>
      </c>
      <c r="H366" s="1352">
        <v>1</v>
      </c>
      <c r="I366" s="1352" t="s">
        <v>6158</v>
      </c>
      <c r="J366" s="187">
        <v>1144</v>
      </c>
      <c r="K366" s="600">
        <v>54</v>
      </c>
      <c r="L366" s="1352" t="s">
        <v>6159</v>
      </c>
    </row>
    <row r="367" spans="1:12" ht="60">
      <c r="A367" s="1352" t="s">
        <v>6013</v>
      </c>
      <c r="B367" s="1356" t="s">
        <v>6160</v>
      </c>
      <c r="C367" s="1352" t="s">
        <v>6161</v>
      </c>
      <c r="D367" s="1352" t="s">
        <v>6162</v>
      </c>
      <c r="E367" s="1352" t="s">
        <v>8</v>
      </c>
      <c r="F367" s="1352" t="s">
        <v>6157</v>
      </c>
      <c r="G367" s="1352" t="s">
        <v>4977</v>
      </c>
      <c r="H367" s="1352">
        <v>1</v>
      </c>
      <c r="I367" s="1352" t="s">
        <v>6163</v>
      </c>
      <c r="J367" s="1352">
        <v>1177</v>
      </c>
      <c r="K367" s="600">
        <v>60.898000000000003</v>
      </c>
      <c r="L367" s="1352" t="s">
        <v>6164</v>
      </c>
    </row>
    <row r="368" spans="1:12" ht="60">
      <c r="A368" s="1352" t="s">
        <v>6019</v>
      </c>
      <c r="B368" s="1356" t="s">
        <v>6165</v>
      </c>
      <c r="C368" s="1352" t="s">
        <v>6166</v>
      </c>
      <c r="D368" s="1352" t="s">
        <v>6167</v>
      </c>
      <c r="E368" s="1352" t="s">
        <v>8</v>
      </c>
      <c r="F368" s="1352" t="s">
        <v>6157</v>
      </c>
      <c r="G368" s="1352" t="s">
        <v>4977</v>
      </c>
      <c r="H368" s="1352">
        <v>1</v>
      </c>
      <c r="I368" s="1352" t="s">
        <v>6168</v>
      </c>
      <c r="J368" s="1352">
        <v>1841</v>
      </c>
      <c r="K368" s="600">
        <v>10</v>
      </c>
      <c r="L368" s="1352" t="s">
        <v>6169</v>
      </c>
    </row>
    <row r="369" spans="1:12" ht="90">
      <c r="A369" s="1352" t="s">
        <v>6020</v>
      </c>
      <c r="B369" s="1356" t="s">
        <v>6170</v>
      </c>
      <c r="C369" s="1352" t="s">
        <v>6171</v>
      </c>
      <c r="D369" s="1352" t="s">
        <v>6172</v>
      </c>
      <c r="E369" s="1352" t="s">
        <v>8</v>
      </c>
      <c r="F369" s="1352" t="s">
        <v>6157</v>
      </c>
      <c r="G369" s="1352" t="s">
        <v>4977</v>
      </c>
      <c r="H369" s="1352">
        <v>1</v>
      </c>
      <c r="I369" s="1352" t="s">
        <v>6173</v>
      </c>
      <c r="J369" s="1352">
        <v>2</v>
      </c>
      <c r="K369" s="603">
        <v>20</v>
      </c>
      <c r="L369" s="1352" t="s">
        <v>6174</v>
      </c>
    </row>
    <row r="370" spans="1:12" ht="75">
      <c r="A370" s="1352" t="s">
        <v>6027</v>
      </c>
      <c r="B370" s="1356" t="s">
        <v>6175</v>
      </c>
      <c r="C370" s="1352" t="s">
        <v>6176</v>
      </c>
      <c r="D370" s="1352" t="s">
        <v>6177</v>
      </c>
      <c r="E370" s="1352" t="s">
        <v>8</v>
      </c>
      <c r="F370" s="1352" t="s">
        <v>6157</v>
      </c>
      <c r="G370" s="1352" t="s">
        <v>4977</v>
      </c>
      <c r="H370" s="1352">
        <v>1</v>
      </c>
      <c r="I370" s="1352" t="s">
        <v>6178</v>
      </c>
      <c r="J370" s="1352">
        <v>5301</v>
      </c>
      <c r="K370" s="600" t="s">
        <v>6179</v>
      </c>
      <c r="L370" s="1352" t="s">
        <v>6180</v>
      </c>
    </row>
    <row r="371" spans="1:12" ht="45">
      <c r="A371" s="1352" t="s">
        <v>6034</v>
      </c>
      <c r="B371" s="1356" t="s">
        <v>6181</v>
      </c>
      <c r="C371" s="1352" t="s">
        <v>6182</v>
      </c>
      <c r="D371" s="1352" t="s">
        <v>6183</v>
      </c>
      <c r="E371" s="1352" t="s">
        <v>8</v>
      </c>
      <c r="F371" s="1352" t="s">
        <v>6157</v>
      </c>
      <c r="G371" s="1352" t="s">
        <v>4977</v>
      </c>
      <c r="H371" s="1352">
        <v>1</v>
      </c>
      <c r="I371" s="1352" t="s">
        <v>6184</v>
      </c>
      <c r="J371" s="1352">
        <v>177</v>
      </c>
      <c r="K371" s="600">
        <v>12</v>
      </c>
      <c r="L371" s="187" t="s">
        <v>6185</v>
      </c>
    </row>
    <row r="372" spans="1:12" ht="75">
      <c r="A372" s="1352" t="s">
        <v>6041</v>
      </c>
      <c r="B372" s="1356" t="s">
        <v>6186</v>
      </c>
      <c r="C372" s="1352" t="s">
        <v>14827</v>
      </c>
      <c r="D372" s="1352" t="s">
        <v>6187</v>
      </c>
      <c r="E372" s="1352" t="s">
        <v>8</v>
      </c>
      <c r="F372" s="1352" t="s">
        <v>6157</v>
      </c>
      <c r="G372" s="1352" t="s">
        <v>4977</v>
      </c>
      <c r="H372" s="1352">
        <v>1</v>
      </c>
      <c r="I372" s="1352" t="s">
        <v>6188</v>
      </c>
      <c r="J372" s="1352">
        <v>1969</v>
      </c>
      <c r="K372" s="600">
        <v>10</v>
      </c>
      <c r="L372" s="1352" t="s">
        <v>6189</v>
      </c>
    </row>
    <row r="373" spans="1:12" ht="52.5" customHeight="1">
      <c r="A373" s="1621" t="s">
        <v>6051</v>
      </c>
      <c r="B373" s="1628" t="s">
        <v>6190</v>
      </c>
      <c r="C373" s="1621" t="s">
        <v>13850</v>
      </c>
      <c r="D373" s="1621" t="s">
        <v>6191</v>
      </c>
      <c r="E373" s="1352" t="s">
        <v>8</v>
      </c>
      <c r="F373" s="1352" t="s">
        <v>6157</v>
      </c>
      <c r="G373" s="1352" t="s">
        <v>4977</v>
      </c>
      <c r="H373" s="1352">
        <v>1</v>
      </c>
      <c r="I373" s="1352" t="s">
        <v>13852</v>
      </c>
      <c r="J373" s="1352" t="s">
        <v>12133</v>
      </c>
      <c r="K373" s="1352" t="s">
        <v>4752</v>
      </c>
      <c r="L373" s="1352" t="s">
        <v>13853</v>
      </c>
    </row>
    <row r="374" spans="1:12" ht="45">
      <c r="A374" s="1622"/>
      <c r="B374" s="1630"/>
      <c r="C374" s="1622"/>
      <c r="D374" s="1622"/>
      <c r="E374" s="1352" t="s">
        <v>8</v>
      </c>
      <c r="F374" s="1352" t="s">
        <v>6157</v>
      </c>
      <c r="G374" s="1352" t="s">
        <v>4977</v>
      </c>
      <c r="H374" s="1352">
        <v>1</v>
      </c>
      <c r="I374" s="1352" t="s">
        <v>6192</v>
      </c>
      <c r="J374" s="1352">
        <v>13712</v>
      </c>
      <c r="K374" s="600">
        <v>10</v>
      </c>
      <c r="L374" s="1352" t="s">
        <v>6193</v>
      </c>
    </row>
    <row r="375" spans="1:12" ht="60">
      <c r="A375" s="1352" t="s">
        <v>6058</v>
      </c>
      <c r="B375" s="1356" t="s">
        <v>6194</v>
      </c>
      <c r="C375" s="1352" t="s">
        <v>6195</v>
      </c>
      <c r="D375" s="1352" t="s">
        <v>6196</v>
      </c>
      <c r="E375" s="1352" t="s">
        <v>8</v>
      </c>
      <c r="F375" s="1352" t="s">
        <v>6157</v>
      </c>
      <c r="G375" s="1352" t="s">
        <v>4977</v>
      </c>
      <c r="H375" s="1352">
        <v>1</v>
      </c>
      <c r="I375" s="1352" t="s">
        <v>6197</v>
      </c>
      <c r="J375" s="1352">
        <v>31</v>
      </c>
      <c r="K375" s="603">
        <v>20</v>
      </c>
      <c r="L375" s="1352" t="s">
        <v>6198</v>
      </c>
    </row>
    <row r="376" spans="1:12" ht="75">
      <c r="A376" s="1352" t="s">
        <v>6065</v>
      </c>
      <c r="B376" s="1356" t="s">
        <v>6199</v>
      </c>
      <c r="C376" s="1352" t="s">
        <v>6200</v>
      </c>
      <c r="D376" s="1352" t="s">
        <v>6201</v>
      </c>
      <c r="E376" s="1352" t="s">
        <v>8</v>
      </c>
      <c r="F376" s="1352" t="s">
        <v>6157</v>
      </c>
      <c r="G376" s="1352" t="s">
        <v>4977</v>
      </c>
      <c r="H376" s="1352">
        <v>1</v>
      </c>
      <c r="I376" s="1352" t="s">
        <v>6202</v>
      </c>
      <c r="J376" s="1352">
        <v>11846</v>
      </c>
      <c r="K376" s="600">
        <v>3.8</v>
      </c>
      <c r="L376" s="1352" t="s">
        <v>6203</v>
      </c>
    </row>
    <row r="377" spans="1:12" ht="60">
      <c r="A377" s="1352" t="s">
        <v>6071</v>
      </c>
      <c r="B377" s="1356" t="s">
        <v>5406</v>
      </c>
      <c r="C377" s="1352" t="s">
        <v>5407</v>
      </c>
      <c r="D377" s="1352" t="s">
        <v>6204</v>
      </c>
      <c r="E377" s="1352" t="s">
        <v>8</v>
      </c>
      <c r="F377" s="1352" t="s">
        <v>6157</v>
      </c>
      <c r="G377" s="1352" t="s">
        <v>4977</v>
      </c>
      <c r="H377" s="1352">
        <v>1</v>
      </c>
      <c r="I377" s="1352" t="s">
        <v>6205</v>
      </c>
      <c r="J377" s="1352">
        <v>931</v>
      </c>
      <c r="K377" s="600">
        <v>9.9600000000000009</v>
      </c>
      <c r="L377" s="1352" t="s">
        <v>6206</v>
      </c>
    </row>
    <row r="378" spans="1:12" ht="75">
      <c r="A378" s="1352" t="s">
        <v>6089</v>
      </c>
      <c r="B378" s="1356" t="s">
        <v>6207</v>
      </c>
      <c r="C378" s="1352" t="s">
        <v>5643</v>
      </c>
      <c r="D378" s="1352" t="s">
        <v>5954</v>
      </c>
      <c r="E378" s="1352" t="s">
        <v>8</v>
      </c>
      <c r="F378" s="1352" t="s">
        <v>6157</v>
      </c>
      <c r="G378" s="1352" t="s">
        <v>4977</v>
      </c>
      <c r="H378" s="1352">
        <v>1</v>
      </c>
      <c r="I378" s="1352" t="s">
        <v>6208</v>
      </c>
      <c r="J378" s="1352">
        <v>279</v>
      </c>
      <c r="K378" s="603" t="s">
        <v>6209</v>
      </c>
      <c r="L378" s="1352" t="s">
        <v>6210</v>
      </c>
    </row>
    <row r="379" spans="1:12" ht="75">
      <c r="A379" s="1352" t="s">
        <v>6095</v>
      </c>
      <c r="B379" s="1356" t="s">
        <v>6211</v>
      </c>
      <c r="C379" s="1352" t="s">
        <v>6212</v>
      </c>
      <c r="D379" s="1352" t="s">
        <v>6213</v>
      </c>
      <c r="E379" s="1352" t="s">
        <v>8</v>
      </c>
      <c r="F379" s="1352" t="s">
        <v>6157</v>
      </c>
      <c r="G379" s="1352" t="s">
        <v>4977</v>
      </c>
      <c r="H379" s="1352">
        <v>1</v>
      </c>
      <c r="I379" s="1352" t="s">
        <v>6214</v>
      </c>
      <c r="J379" s="1352">
        <v>35141</v>
      </c>
      <c r="K379" s="600">
        <v>50</v>
      </c>
      <c r="L379" s="1352" t="s">
        <v>6215</v>
      </c>
    </row>
    <row r="380" spans="1:12" ht="45">
      <c r="A380" s="1352" t="s">
        <v>6102</v>
      </c>
      <c r="B380" s="1356" t="s">
        <v>6216</v>
      </c>
      <c r="C380" s="1352" t="s">
        <v>6217</v>
      </c>
      <c r="D380" s="1352" t="s">
        <v>6218</v>
      </c>
      <c r="E380" s="1352" t="s">
        <v>8</v>
      </c>
      <c r="F380" s="1352" t="s">
        <v>6157</v>
      </c>
      <c r="G380" s="1352" t="s">
        <v>4977</v>
      </c>
      <c r="H380" s="1352">
        <v>1</v>
      </c>
      <c r="I380" s="1352" t="s">
        <v>6219</v>
      </c>
      <c r="J380" s="1352">
        <v>10505</v>
      </c>
      <c r="K380" s="600">
        <v>50</v>
      </c>
      <c r="L380" s="1352" t="s">
        <v>6220</v>
      </c>
    </row>
    <row r="381" spans="1:12" ht="60">
      <c r="A381" s="1352" t="s">
        <v>6109</v>
      </c>
      <c r="B381" s="1356" t="s">
        <v>6221</v>
      </c>
      <c r="C381" s="1352" t="s">
        <v>6222</v>
      </c>
      <c r="D381" s="1352" t="s">
        <v>6223</v>
      </c>
      <c r="E381" s="1352" t="s">
        <v>8</v>
      </c>
      <c r="F381" s="1352" t="s">
        <v>6157</v>
      </c>
      <c r="G381" s="1352" t="s">
        <v>4977</v>
      </c>
      <c r="H381" s="1352">
        <v>1</v>
      </c>
      <c r="I381" s="1352" t="s">
        <v>6224</v>
      </c>
      <c r="J381" s="1352">
        <v>4845</v>
      </c>
      <c r="K381" s="603">
        <v>15</v>
      </c>
      <c r="L381" s="1352" t="s">
        <v>6225</v>
      </c>
    </row>
    <row r="382" spans="1:12" ht="60">
      <c r="A382" s="1352" t="s">
        <v>6118</v>
      </c>
      <c r="B382" s="1356" t="s">
        <v>6226</v>
      </c>
      <c r="C382" s="1352" t="s">
        <v>6227</v>
      </c>
      <c r="D382" s="1352" t="s">
        <v>6228</v>
      </c>
      <c r="E382" s="1352" t="s">
        <v>8</v>
      </c>
      <c r="F382" s="1352" t="s">
        <v>6157</v>
      </c>
      <c r="G382" s="1352" t="s">
        <v>4977</v>
      </c>
      <c r="H382" s="1352">
        <v>1</v>
      </c>
      <c r="I382" s="1352" t="s">
        <v>6229</v>
      </c>
      <c r="J382" s="1352">
        <v>26866</v>
      </c>
      <c r="K382" s="600">
        <v>45</v>
      </c>
      <c r="L382" s="1352" t="s">
        <v>6230</v>
      </c>
    </row>
    <row r="383" spans="1:12" ht="90">
      <c r="A383" s="1352" t="s">
        <v>6126</v>
      </c>
      <c r="B383" s="1352" t="s">
        <v>6231</v>
      </c>
      <c r="C383" s="1352" t="s">
        <v>6232</v>
      </c>
      <c r="D383" s="1352" t="s">
        <v>6233</v>
      </c>
      <c r="E383" s="1352" t="s">
        <v>8</v>
      </c>
      <c r="F383" s="1352" t="s">
        <v>6157</v>
      </c>
      <c r="G383" s="1352" t="s">
        <v>4977</v>
      </c>
      <c r="H383" s="1352">
        <v>1</v>
      </c>
      <c r="I383" s="1352" t="s">
        <v>6234</v>
      </c>
      <c r="J383" s="1352">
        <v>26871</v>
      </c>
      <c r="K383" s="600">
        <v>56</v>
      </c>
      <c r="L383" s="1352" t="s">
        <v>6235</v>
      </c>
    </row>
    <row r="384" spans="1:12" ht="75">
      <c r="A384" s="1352" t="s">
        <v>4587</v>
      </c>
      <c r="B384" s="1350" t="s">
        <v>6236</v>
      </c>
      <c r="C384" s="1350" t="s">
        <v>6237</v>
      </c>
      <c r="D384" s="1350" t="s">
        <v>6238</v>
      </c>
      <c r="E384" s="1350" t="s">
        <v>8</v>
      </c>
      <c r="F384" s="1350" t="s">
        <v>6157</v>
      </c>
      <c r="G384" s="1350" t="s">
        <v>4977</v>
      </c>
      <c r="H384" s="1350">
        <v>1</v>
      </c>
      <c r="I384" s="187" t="s">
        <v>6239</v>
      </c>
      <c r="J384" s="1350">
        <v>14319</v>
      </c>
      <c r="K384" s="1353">
        <v>54</v>
      </c>
      <c r="L384" s="1350" t="s">
        <v>6240</v>
      </c>
    </row>
    <row r="385" spans="1:12" ht="75">
      <c r="A385" s="188" t="s">
        <v>4588</v>
      </c>
      <c r="B385" s="188" t="s">
        <v>6241</v>
      </c>
      <c r="C385" s="192">
        <v>40440015118</v>
      </c>
      <c r="D385" s="188" t="s">
        <v>6242</v>
      </c>
      <c r="E385" s="188" t="s">
        <v>8</v>
      </c>
      <c r="F385" s="188" t="s">
        <v>6157</v>
      </c>
      <c r="G385" s="188" t="s">
        <v>4977</v>
      </c>
      <c r="H385" s="188">
        <v>1</v>
      </c>
      <c r="I385" s="188" t="s">
        <v>6243</v>
      </c>
      <c r="J385" s="188">
        <v>892</v>
      </c>
      <c r="K385" s="601">
        <v>40</v>
      </c>
      <c r="L385" s="188" t="s">
        <v>6244</v>
      </c>
    </row>
    <row r="386" spans="1:12">
      <c r="A386" s="1621" t="s">
        <v>12277</v>
      </c>
      <c r="B386" s="1621" t="s">
        <v>6245</v>
      </c>
      <c r="C386" s="1621" t="s">
        <v>6246</v>
      </c>
      <c r="D386" s="1621" t="s">
        <v>6247</v>
      </c>
      <c r="E386" s="1641" t="s">
        <v>8</v>
      </c>
      <c r="F386" s="1641" t="s">
        <v>6157</v>
      </c>
      <c r="G386" s="1641" t="s">
        <v>4977</v>
      </c>
      <c r="H386" s="1621">
        <v>3</v>
      </c>
      <c r="I386" s="193" t="s">
        <v>6248</v>
      </c>
      <c r="J386" s="1352">
        <v>1</v>
      </c>
      <c r="K386" s="603">
        <v>20</v>
      </c>
      <c r="L386" s="1621" t="s">
        <v>6249</v>
      </c>
    </row>
    <row r="387" spans="1:12">
      <c r="A387" s="1623"/>
      <c r="B387" s="1623"/>
      <c r="C387" s="1623"/>
      <c r="D387" s="1623"/>
      <c r="E387" s="1642"/>
      <c r="F387" s="1642"/>
      <c r="G387" s="1642"/>
      <c r="H387" s="1623"/>
      <c r="I387" s="1352" t="s">
        <v>6250</v>
      </c>
      <c r="J387" s="1352">
        <v>876509</v>
      </c>
      <c r="K387" s="600">
        <v>54</v>
      </c>
      <c r="L387" s="1623"/>
    </row>
    <row r="388" spans="1:12">
      <c r="A388" s="1622"/>
      <c r="B388" s="1622"/>
      <c r="C388" s="1622"/>
      <c r="D388" s="1622"/>
      <c r="E388" s="1643"/>
      <c r="F388" s="1643"/>
      <c r="G388" s="1643"/>
      <c r="H388" s="1622"/>
      <c r="I388" s="1352" t="s">
        <v>6251</v>
      </c>
      <c r="J388" s="1352" t="s">
        <v>6252</v>
      </c>
      <c r="K388" s="600">
        <v>20</v>
      </c>
      <c r="L388" s="1622"/>
    </row>
    <row r="389" spans="1:12" ht="45">
      <c r="A389" s="1352" t="s">
        <v>12278</v>
      </c>
      <c r="B389" s="1352" t="s">
        <v>6253</v>
      </c>
      <c r="C389" s="1350" t="s">
        <v>6254</v>
      </c>
      <c r="D389" s="1352" t="s">
        <v>6255</v>
      </c>
      <c r="E389" s="1352" t="s">
        <v>8</v>
      </c>
      <c r="F389" s="1352" t="s">
        <v>6157</v>
      </c>
      <c r="G389" s="1352" t="s">
        <v>4977</v>
      </c>
      <c r="H389" s="1352">
        <v>1</v>
      </c>
      <c r="I389" s="1352" t="s">
        <v>6256</v>
      </c>
      <c r="J389" s="1352">
        <v>2</v>
      </c>
      <c r="K389" s="600">
        <v>20</v>
      </c>
      <c r="L389" s="1352" t="s">
        <v>6257</v>
      </c>
    </row>
    <row r="390" spans="1:12" ht="75">
      <c r="A390" s="1352" t="s">
        <v>12279</v>
      </c>
      <c r="B390" s="1352" t="s">
        <v>6258</v>
      </c>
      <c r="C390" s="1350" t="s">
        <v>6259</v>
      </c>
      <c r="D390" s="1352" t="s">
        <v>6260</v>
      </c>
      <c r="E390" s="1352" t="s">
        <v>8</v>
      </c>
      <c r="F390" s="1352" t="s">
        <v>6157</v>
      </c>
      <c r="G390" s="1352" t="s">
        <v>4977</v>
      </c>
      <c r="H390" s="1352">
        <v>1</v>
      </c>
      <c r="I390" s="1352" t="s">
        <v>6261</v>
      </c>
      <c r="J390" s="1352">
        <v>781</v>
      </c>
      <c r="K390" s="600">
        <v>9.9600000000000009</v>
      </c>
      <c r="L390" s="1352" t="s">
        <v>6262</v>
      </c>
    </row>
    <row r="391" spans="1:12" ht="45">
      <c r="A391" s="1352" t="s">
        <v>12280</v>
      </c>
      <c r="B391" s="1352" t="s">
        <v>6263</v>
      </c>
      <c r="C391" s="1350" t="s">
        <v>6097</v>
      </c>
      <c r="D391" s="1352" t="s">
        <v>6264</v>
      </c>
      <c r="E391" s="1352" t="s">
        <v>8</v>
      </c>
      <c r="F391" s="1352" t="s">
        <v>6157</v>
      </c>
      <c r="G391" s="1352" t="s">
        <v>4977</v>
      </c>
      <c r="H391" s="1352">
        <v>1</v>
      </c>
      <c r="I391" s="1352" t="s">
        <v>6265</v>
      </c>
      <c r="J391" s="1352">
        <v>1013</v>
      </c>
      <c r="K391" s="600">
        <v>9.9600000000000009</v>
      </c>
      <c r="L391" s="1352" t="s">
        <v>6266</v>
      </c>
    </row>
    <row r="392" spans="1:12" ht="45">
      <c r="A392" s="1352" t="s">
        <v>11373</v>
      </c>
      <c r="B392" s="1352" t="s">
        <v>6267</v>
      </c>
      <c r="C392" s="1350" t="s">
        <v>6268</v>
      </c>
      <c r="D392" s="1352" t="s">
        <v>6269</v>
      </c>
      <c r="E392" s="1352" t="s">
        <v>8</v>
      </c>
      <c r="F392" s="1352" t="s">
        <v>6157</v>
      </c>
      <c r="G392" s="1352" t="s">
        <v>4977</v>
      </c>
      <c r="H392" s="1352">
        <v>1</v>
      </c>
      <c r="I392" s="1352" t="s">
        <v>6270</v>
      </c>
      <c r="J392" s="1352">
        <v>37445</v>
      </c>
      <c r="K392" s="600">
        <v>25</v>
      </c>
      <c r="L392" s="1352" t="s">
        <v>6271</v>
      </c>
    </row>
    <row r="393" spans="1:12" ht="60">
      <c r="A393" s="1352" t="s">
        <v>12281</v>
      </c>
      <c r="B393" s="1352" t="s">
        <v>6272</v>
      </c>
      <c r="C393" s="1352" t="s">
        <v>6273</v>
      </c>
      <c r="D393" s="1352" t="s">
        <v>6274</v>
      </c>
      <c r="E393" s="1352" t="s">
        <v>8</v>
      </c>
      <c r="F393" s="1352" t="s">
        <v>6157</v>
      </c>
      <c r="G393" s="1352" t="s">
        <v>4977</v>
      </c>
      <c r="H393" s="1352">
        <v>1</v>
      </c>
      <c r="I393" s="1352" t="s">
        <v>6275</v>
      </c>
      <c r="J393" s="1352">
        <v>11105</v>
      </c>
      <c r="K393" s="600">
        <v>20</v>
      </c>
      <c r="L393" s="1352" t="s">
        <v>6276</v>
      </c>
    </row>
    <row r="394" spans="1:12" ht="48.75" customHeight="1">
      <c r="A394" s="1621" t="s">
        <v>12282</v>
      </c>
      <c r="B394" s="1621" t="s">
        <v>6277</v>
      </c>
      <c r="C394" s="1621" t="s">
        <v>6278</v>
      </c>
      <c r="D394" s="1621" t="s">
        <v>6279</v>
      </c>
      <c r="E394" s="1352" t="s">
        <v>8</v>
      </c>
      <c r="F394" s="1352" t="s">
        <v>6157</v>
      </c>
      <c r="G394" s="1352" t="s">
        <v>4977</v>
      </c>
      <c r="H394" s="1352">
        <v>1</v>
      </c>
      <c r="I394" s="1352" t="s">
        <v>14828</v>
      </c>
      <c r="J394" s="1352" t="s">
        <v>7543</v>
      </c>
      <c r="K394" s="600">
        <v>4.8499999999999996</v>
      </c>
      <c r="L394" s="1352" t="s">
        <v>14829</v>
      </c>
    </row>
    <row r="395" spans="1:12" ht="45">
      <c r="A395" s="1622"/>
      <c r="B395" s="1622"/>
      <c r="C395" s="1622"/>
      <c r="D395" s="1622"/>
      <c r="E395" s="1352" t="s">
        <v>8</v>
      </c>
      <c r="F395" s="1352" t="s">
        <v>6157</v>
      </c>
      <c r="G395" s="1352" t="s">
        <v>4977</v>
      </c>
      <c r="H395" s="1352">
        <v>1</v>
      </c>
      <c r="I395" s="1352" t="s">
        <v>6280</v>
      </c>
      <c r="J395" s="1352">
        <v>1831</v>
      </c>
      <c r="K395" s="600">
        <v>50</v>
      </c>
      <c r="L395" s="1352" t="s">
        <v>6281</v>
      </c>
    </row>
    <row r="396" spans="1:12" ht="75">
      <c r="A396" s="1352" t="s">
        <v>12283</v>
      </c>
      <c r="B396" s="1352" t="s">
        <v>6282</v>
      </c>
      <c r="C396" s="1351" t="s">
        <v>6283</v>
      </c>
      <c r="D396" s="1352" t="s">
        <v>6284</v>
      </c>
      <c r="E396" s="1352" t="s">
        <v>8</v>
      </c>
      <c r="F396" s="1352" t="s">
        <v>6157</v>
      </c>
      <c r="G396" s="1352" t="s">
        <v>4977</v>
      </c>
      <c r="H396" s="1352">
        <v>1</v>
      </c>
      <c r="I396" s="1352" t="s">
        <v>6285</v>
      </c>
      <c r="J396" s="1352">
        <v>10536</v>
      </c>
      <c r="K396" s="600">
        <v>54</v>
      </c>
      <c r="L396" s="1352" t="s">
        <v>6286</v>
      </c>
    </row>
    <row r="397" spans="1:12" ht="60">
      <c r="A397" s="1352" t="s">
        <v>12284</v>
      </c>
      <c r="B397" s="1352" t="s">
        <v>6287</v>
      </c>
      <c r="C397" s="1351" t="s">
        <v>6288</v>
      </c>
      <c r="D397" s="1352" t="s">
        <v>6289</v>
      </c>
      <c r="E397" s="1352" t="s">
        <v>8</v>
      </c>
      <c r="F397" s="1352" t="s">
        <v>6157</v>
      </c>
      <c r="G397" s="1352" t="s">
        <v>4977</v>
      </c>
      <c r="H397" s="1352">
        <v>1</v>
      </c>
      <c r="I397" s="1352" t="s">
        <v>6290</v>
      </c>
      <c r="J397" s="1352" t="s">
        <v>6291</v>
      </c>
      <c r="K397" s="600">
        <v>20</v>
      </c>
      <c r="L397" s="1352" t="s">
        <v>6292</v>
      </c>
    </row>
    <row r="398" spans="1:12" ht="45">
      <c r="A398" s="1352" t="s">
        <v>12285</v>
      </c>
      <c r="B398" s="1352" t="s">
        <v>6293</v>
      </c>
      <c r="C398" s="1351" t="s">
        <v>6294</v>
      </c>
      <c r="D398" s="1352" t="s">
        <v>6295</v>
      </c>
      <c r="E398" s="1352" t="s">
        <v>8</v>
      </c>
      <c r="F398" s="1352" t="s">
        <v>6157</v>
      </c>
      <c r="G398" s="1352" t="s">
        <v>4977</v>
      </c>
      <c r="H398" s="1352">
        <v>1</v>
      </c>
      <c r="I398" s="1352" t="s">
        <v>6296</v>
      </c>
      <c r="J398" s="1352">
        <v>474</v>
      </c>
      <c r="K398" s="600">
        <v>12</v>
      </c>
      <c r="L398" s="1352" t="s">
        <v>6297</v>
      </c>
    </row>
    <row r="399" spans="1:12" ht="45">
      <c r="A399" s="1352" t="s">
        <v>12286</v>
      </c>
      <c r="B399" s="1352" t="s">
        <v>6298</v>
      </c>
      <c r="C399" s="1351" t="s">
        <v>6299</v>
      </c>
      <c r="D399" s="1352" t="s">
        <v>6300</v>
      </c>
      <c r="E399" s="1352" t="s">
        <v>8</v>
      </c>
      <c r="F399" s="1352" t="s">
        <v>6157</v>
      </c>
      <c r="G399" s="1352" t="s">
        <v>4977</v>
      </c>
      <c r="H399" s="1352">
        <v>1</v>
      </c>
      <c r="I399" s="1352" t="s">
        <v>6301</v>
      </c>
      <c r="J399" s="1352">
        <v>31013</v>
      </c>
      <c r="K399" s="600">
        <v>20</v>
      </c>
      <c r="L399" s="1352" t="s">
        <v>6302</v>
      </c>
    </row>
    <row r="400" spans="1:12" ht="45">
      <c r="A400" s="1352" t="s">
        <v>12287</v>
      </c>
      <c r="B400" s="1352" t="s">
        <v>6303</v>
      </c>
      <c r="C400" s="1351" t="s">
        <v>6304</v>
      </c>
      <c r="D400" s="1352" t="s">
        <v>6305</v>
      </c>
      <c r="E400" s="1352" t="s">
        <v>8</v>
      </c>
      <c r="F400" s="1352" t="s">
        <v>6157</v>
      </c>
      <c r="G400" s="1352" t="s">
        <v>4977</v>
      </c>
      <c r="H400" s="1352">
        <v>1</v>
      </c>
      <c r="I400" s="1352" t="s">
        <v>6306</v>
      </c>
      <c r="J400" s="1352">
        <v>1018</v>
      </c>
      <c r="K400" s="600">
        <v>22.5</v>
      </c>
      <c r="L400" s="1352" t="s">
        <v>6307</v>
      </c>
    </row>
    <row r="401" spans="1:12" ht="45">
      <c r="A401" s="1352" t="s">
        <v>12288</v>
      </c>
      <c r="B401" s="1352" t="s">
        <v>6308</v>
      </c>
      <c r="C401" s="1351" t="s">
        <v>6304</v>
      </c>
      <c r="D401" s="1352" t="s">
        <v>6309</v>
      </c>
      <c r="E401" s="1352" t="s">
        <v>8</v>
      </c>
      <c r="F401" s="1352" t="s">
        <v>6157</v>
      </c>
      <c r="G401" s="1352" t="s">
        <v>4977</v>
      </c>
      <c r="H401" s="1352">
        <v>1</v>
      </c>
      <c r="I401" s="1352" t="s">
        <v>6310</v>
      </c>
      <c r="J401" s="1352">
        <v>1815</v>
      </c>
      <c r="K401" s="600">
        <v>36</v>
      </c>
      <c r="L401" s="1352" t="s">
        <v>6311</v>
      </c>
    </row>
    <row r="402" spans="1:12" ht="60">
      <c r="A402" s="1356" t="s">
        <v>12289</v>
      </c>
      <c r="B402" s="1356" t="s">
        <v>6312</v>
      </c>
      <c r="C402" s="1349" t="s">
        <v>6313</v>
      </c>
      <c r="D402" s="1356" t="s">
        <v>6314</v>
      </c>
      <c r="E402" s="1356" t="s">
        <v>8</v>
      </c>
      <c r="F402" s="1356" t="s">
        <v>6157</v>
      </c>
      <c r="G402" s="1356" t="s">
        <v>4977</v>
      </c>
      <c r="H402" s="1356">
        <v>1</v>
      </c>
      <c r="I402" s="1356" t="s">
        <v>6315</v>
      </c>
      <c r="J402" s="1356">
        <v>1937</v>
      </c>
      <c r="K402" s="602">
        <v>50</v>
      </c>
      <c r="L402" s="1356" t="s">
        <v>6316</v>
      </c>
    </row>
    <row r="403" spans="1:12" ht="60">
      <c r="A403" s="1352" t="s">
        <v>12290</v>
      </c>
      <c r="B403" s="1352" t="s">
        <v>6317</v>
      </c>
      <c r="C403" s="1351" t="s">
        <v>6318</v>
      </c>
      <c r="D403" s="1352" t="s">
        <v>6319</v>
      </c>
      <c r="E403" s="1352" t="s">
        <v>8</v>
      </c>
      <c r="F403" s="1352" t="s">
        <v>6157</v>
      </c>
      <c r="G403" s="1352" t="s">
        <v>4977</v>
      </c>
      <c r="H403" s="1352">
        <v>1</v>
      </c>
      <c r="I403" s="1352" t="s">
        <v>6320</v>
      </c>
      <c r="J403" s="1352">
        <v>11079</v>
      </c>
      <c r="K403" s="600">
        <v>54</v>
      </c>
      <c r="L403" s="1352" t="s">
        <v>6321</v>
      </c>
    </row>
    <row r="404" spans="1:12" ht="60">
      <c r="A404" s="1352" t="s">
        <v>12291</v>
      </c>
      <c r="B404" s="1352" t="s">
        <v>6322</v>
      </c>
      <c r="C404" s="1351" t="s">
        <v>6323</v>
      </c>
      <c r="D404" s="1352" t="s">
        <v>6324</v>
      </c>
      <c r="E404" s="1352" t="s">
        <v>8</v>
      </c>
      <c r="F404" s="1352" t="s">
        <v>6157</v>
      </c>
      <c r="G404" s="1352" t="s">
        <v>4977</v>
      </c>
      <c r="H404" s="1352">
        <v>1</v>
      </c>
      <c r="I404" s="1352" t="s">
        <v>6325</v>
      </c>
      <c r="J404" s="1352">
        <v>1830</v>
      </c>
      <c r="K404" s="600">
        <v>50</v>
      </c>
      <c r="L404" s="1352" t="s">
        <v>6326</v>
      </c>
    </row>
    <row r="405" spans="1:12" ht="45">
      <c r="A405" s="1352" t="s">
        <v>12292</v>
      </c>
      <c r="B405" s="1352" t="s">
        <v>6327</v>
      </c>
      <c r="C405" s="1352" t="s">
        <v>6328</v>
      </c>
      <c r="D405" s="1352" t="s">
        <v>6329</v>
      </c>
      <c r="E405" s="1352" t="s">
        <v>8</v>
      </c>
      <c r="F405" s="1356" t="s">
        <v>4612</v>
      </c>
      <c r="G405" s="1352" t="s">
        <v>4977</v>
      </c>
      <c r="H405" s="1352">
        <v>1</v>
      </c>
      <c r="I405" s="1352" t="s">
        <v>6330</v>
      </c>
      <c r="J405" s="1352" t="s">
        <v>6331</v>
      </c>
      <c r="K405" s="600">
        <v>6.2</v>
      </c>
      <c r="L405" s="1352" t="s">
        <v>6332</v>
      </c>
    </row>
    <row r="406" spans="1:12" ht="60">
      <c r="A406" s="1352" t="s">
        <v>12293</v>
      </c>
      <c r="B406" s="1352" t="s">
        <v>6333</v>
      </c>
      <c r="C406" s="1352" t="s">
        <v>4731</v>
      </c>
      <c r="D406" s="1352" t="s">
        <v>6334</v>
      </c>
      <c r="E406" s="1352" t="s">
        <v>8</v>
      </c>
      <c r="F406" s="1356" t="s">
        <v>4612</v>
      </c>
      <c r="G406" s="1352" t="s">
        <v>4977</v>
      </c>
      <c r="H406" s="1352">
        <v>1</v>
      </c>
      <c r="I406" s="1352" t="s">
        <v>6335</v>
      </c>
      <c r="J406" s="1352" t="s">
        <v>6336</v>
      </c>
      <c r="K406" s="600">
        <v>20</v>
      </c>
      <c r="L406" s="1352" t="s">
        <v>6337</v>
      </c>
    </row>
    <row r="407" spans="1:12" ht="45">
      <c r="A407" s="1621" t="s">
        <v>12294</v>
      </c>
      <c r="B407" s="1621" t="s">
        <v>6339</v>
      </c>
      <c r="C407" s="1621" t="s">
        <v>6073</v>
      </c>
      <c r="D407" s="1621" t="s">
        <v>6340</v>
      </c>
      <c r="E407" s="1352" t="s">
        <v>8</v>
      </c>
      <c r="F407" s="1356" t="s">
        <v>4612</v>
      </c>
      <c r="G407" s="1352" t="s">
        <v>4977</v>
      </c>
      <c r="H407" s="1352">
        <v>1</v>
      </c>
      <c r="I407" s="1352" t="s">
        <v>6341</v>
      </c>
      <c r="J407" s="1352" t="s">
        <v>847</v>
      </c>
      <c r="K407" s="600">
        <v>6.2</v>
      </c>
      <c r="L407" s="1352" t="s">
        <v>6342</v>
      </c>
    </row>
    <row r="408" spans="1:12" ht="45">
      <c r="A408" s="1622"/>
      <c r="B408" s="1622"/>
      <c r="C408" s="1622"/>
      <c r="D408" s="1622"/>
      <c r="E408" s="1352" t="s">
        <v>8</v>
      </c>
      <c r="F408" s="1356" t="s">
        <v>4612</v>
      </c>
      <c r="G408" s="1352" t="s">
        <v>4977</v>
      </c>
      <c r="H408" s="1352">
        <v>1</v>
      </c>
      <c r="I408" s="1352" t="s">
        <v>6343</v>
      </c>
      <c r="J408" s="1352" t="s">
        <v>4719</v>
      </c>
      <c r="K408" s="600">
        <v>10</v>
      </c>
      <c r="L408" s="1352" t="s">
        <v>6344</v>
      </c>
    </row>
    <row r="409" spans="1:12" ht="60">
      <c r="A409" s="1352" t="s">
        <v>12295</v>
      </c>
      <c r="B409" s="1352" t="s">
        <v>6346</v>
      </c>
      <c r="C409" s="1352" t="s">
        <v>6347</v>
      </c>
      <c r="D409" s="1352" t="s">
        <v>6348</v>
      </c>
      <c r="E409" s="1352" t="s">
        <v>8</v>
      </c>
      <c r="F409" s="1356" t="s">
        <v>4612</v>
      </c>
      <c r="G409" s="1352" t="s">
        <v>4977</v>
      </c>
      <c r="H409" s="1352">
        <v>1</v>
      </c>
      <c r="I409" s="1352" t="s">
        <v>6349</v>
      </c>
      <c r="J409" s="1352" t="s">
        <v>6350</v>
      </c>
      <c r="K409" s="600">
        <v>6.4</v>
      </c>
      <c r="L409" s="1352" t="s">
        <v>6351</v>
      </c>
    </row>
    <row r="410" spans="1:12" ht="60">
      <c r="A410" s="1352" t="s">
        <v>4589</v>
      </c>
      <c r="B410" s="1352" t="s">
        <v>6353</v>
      </c>
      <c r="C410" s="1352" t="s">
        <v>6354</v>
      </c>
      <c r="D410" s="1352" t="s">
        <v>6355</v>
      </c>
      <c r="E410" s="1352" t="s">
        <v>8</v>
      </c>
      <c r="F410" s="1356" t="s">
        <v>4612</v>
      </c>
      <c r="G410" s="1352" t="s">
        <v>4977</v>
      </c>
      <c r="H410" s="1352">
        <v>1</v>
      </c>
      <c r="I410" s="1352" t="s">
        <v>6356</v>
      </c>
      <c r="J410" s="1352" t="s">
        <v>6357</v>
      </c>
      <c r="K410" s="600">
        <v>54</v>
      </c>
      <c r="L410" s="1352" t="s">
        <v>6358</v>
      </c>
    </row>
    <row r="411" spans="1:12" ht="45">
      <c r="A411" s="1352" t="s">
        <v>4590</v>
      </c>
      <c r="B411" s="1352" t="s">
        <v>6360</v>
      </c>
      <c r="C411" s="1352" t="s">
        <v>6361</v>
      </c>
      <c r="D411" s="1352" t="s">
        <v>6362</v>
      </c>
      <c r="E411" s="1352" t="s">
        <v>8</v>
      </c>
      <c r="F411" s="1356" t="s">
        <v>4612</v>
      </c>
      <c r="G411" s="1352" t="s">
        <v>4977</v>
      </c>
      <c r="H411" s="1352">
        <v>1</v>
      </c>
      <c r="I411" s="1352" t="s">
        <v>6363</v>
      </c>
      <c r="J411" s="1352" t="s">
        <v>6364</v>
      </c>
      <c r="K411" s="600">
        <v>36</v>
      </c>
      <c r="L411" s="1352" t="s">
        <v>6365</v>
      </c>
    </row>
    <row r="412" spans="1:12" ht="45">
      <c r="A412" s="1621" t="s">
        <v>12296</v>
      </c>
      <c r="B412" s="1621" t="s">
        <v>6367</v>
      </c>
      <c r="C412" s="1621" t="s">
        <v>6368</v>
      </c>
      <c r="D412" s="1621" t="s">
        <v>6369</v>
      </c>
      <c r="E412" s="1352" t="s">
        <v>8</v>
      </c>
      <c r="F412" s="1356" t="s">
        <v>4612</v>
      </c>
      <c r="G412" s="1352" t="s">
        <v>4977</v>
      </c>
      <c r="H412" s="1352">
        <v>1</v>
      </c>
      <c r="I412" s="1352" t="s">
        <v>6370</v>
      </c>
      <c r="J412" s="1352" t="s">
        <v>6371</v>
      </c>
      <c r="K412" s="600">
        <v>56</v>
      </c>
      <c r="L412" s="1621" t="s">
        <v>6372</v>
      </c>
    </row>
    <row r="413" spans="1:12" ht="45">
      <c r="A413" s="1622"/>
      <c r="B413" s="1622"/>
      <c r="C413" s="1622"/>
      <c r="D413" s="1622"/>
      <c r="E413" s="1352" t="s">
        <v>8</v>
      </c>
      <c r="F413" s="1356" t="s">
        <v>4612</v>
      </c>
      <c r="G413" s="1352" t="s">
        <v>4977</v>
      </c>
      <c r="H413" s="1352">
        <v>1</v>
      </c>
      <c r="I413" s="1352" t="s">
        <v>6373</v>
      </c>
      <c r="J413" s="1352" t="s">
        <v>6374</v>
      </c>
      <c r="K413" s="600">
        <v>20</v>
      </c>
      <c r="L413" s="1622"/>
    </row>
    <row r="414" spans="1:12" ht="30">
      <c r="A414" s="1621" t="s">
        <v>12297</v>
      </c>
      <c r="B414" s="1621" t="s">
        <v>6376</v>
      </c>
      <c r="C414" s="1621" t="s">
        <v>6377</v>
      </c>
      <c r="D414" s="1621" t="s">
        <v>6378</v>
      </c>
      <c r="E414" s="1621" t="s">
        <v>8</v>
      </c>
      <c r="F414" s="1628" t="s">
        <v>4612</v>
      </c>
      <c r="G414" s="1352" t="s">
        <v>4977</v>
      </c>
      <c r="H414" s="1352">
        <v>1</v>
      </c>
      <c r="I414" s="1352" t="s">
        <v>6379</v>
      </c>
      <c r="J414" s="1352" t="s">
        <v>6380</v>
      </c>
      <c r="K414" s="600">
        <v>38</v>
      </c>
      <c r="L414" s="1621" t="s">
        <v>6381</v>
      </c>
    </row>
    <row r="415" spans="1:12" ht="30">
      <c r="A415" s="1622"/>
      <c r="B415" s="1622"/>
      <c r="C415" s="1622"/>
      <c r="D415" s="1622"/>
      <c r="E415" s="1622"/>
      <c r="F415" s="1630"/>
      <c r="G415" s="1352" t="s">
        <v>4977</v>
      </c>
      <c r="H415" s="1352">
        <v>1</v>
      </c>
      <c r="I415" s="1352" t="s">
        <v>6382</v>
      </c>
      <c r="J415" s="1352" t="s">
        <v>6383</v>
      </c>
      <c r="K415" s="600">
        <v>10</v>
      </c>
      <c r="L415" s="1622"/>
    </row>
    <row r="416" spans="1:12" ht="45">
      <c r="A416" s="1621" t="s">
        <v>12298</v>
      </c>
      <c r="B416" s="1621" t="s">
        <v>6385</v>
      </c>
      <c r="C416" s="1621" t="s">
        <v>6386</v>
      </c>
      <c r="D416" s="1621" t="s">
        <v>6387</v>
      </c>
      <c r="E416" s="1352" t="s">
        <v>8</v>
      </c>
      <c r="F416" s="1356" t="s">
        <v>4612</v>
      </c>
      <c r="G416" s="1352" t="s">
        <v>4977</v>
      </c>
      <c r="H416" s="1352">
        <v>1</v>
      </c>
      <c r="I416" s="1352" t="s">
        <v>4796</v>
      </c>
      <c r="J416" s="1352" t="s">
        <v>6388</v>
      </c>
      <c r="K416" s="600">
        <v>54</v>
      </c>
      <c r="L416" s="1352" t="s">
        <v>6389</v>
      </c>
    </row>
    <row r="417" spans="1:12" ht="60">
      <c r="A417" s="1622"/>
      <c r="B417" s="1622"/>
      <c r="C417" s="1622"/>
      <c r="D417" s="1622"/>
      <c r="E417" s="1352" t="s">
        <v>8</v>
      </c>
      <c r="F417" s="1356" t="s">
        <v>4612</v>
      </c>
      <c r="G417" s="1352" t="s">
        <v>4977</v>
      </c>
      <c r="H417" s="1352">
        <v>1</v>
      </c>
      <c r="I417" s="1352" t="s">
        <v>6390</v>
      </c>
      <c r="J417" s="1352" t="s">
        <v>6391</v>
      </c>
      <c r="K417" s="600">
        <v>10</v>
      </c>
      <c r="L417" s="1352" t="s">
        <v>6392</v>
      </c>
    </row>
    <row r="418" spans="1:12" ht="60">
      <c r="A418" s="1352" t="s">
        <v>12299</v>
      </c>
      <c r="B418" s="1352" t="s">
        <v>6394</v>
      </c>
      <c r="C418" s="1352" t="s">
        <v>6395</v>
      </c>
      <c r="D418" s="1352" t="s">
        <v>6396</v>
      </c>
      <c r="E418" s="1352" t="s">
        <v>8</v>
      </c>
      <c r="F418" s="1356" t="s">
        <v>4612</v>
      </c>
      <c r="G418" s="1352" t="s">
        <v>4977</v>
      </c>
      <c r="H418" s="1352">
        <v>1</v>
      </c>
      <c r="I418" s="1352" t="s">
        <v>6397</v>
      </c>
      <c r="J418" s="1352" t="s">
        <v>6398</v>
      </c>
      <c r="K418" s="600">
        <v>63</v>
      </c>
      <c r="L418" s="1352" t="s">
        <v>6399</v>
      </c>
    </row>
    <row r="419" spans="1:12" ht="60">
      <c r="A419" s="1352" t="s">
        <v>12300</v>
      </c>
      <c r="B419" s="1352" t="s">
        <v>6401</v>
      </c>
      <c r="C419" s="1352" t="s">
        <v>6402</v>
      </c>
      <c r="D419" s="1352" t="s">
        <v>6403</v>
      </c>
      <c r="E419" s="1352" t="s">
        <v>8</v>
      </c>
      <c r="F419" s="1356" t="s">
        <v>4612</v>
      </c>
      <c r="G419" s="1352" t="s">
        <v>4977</v>
      </c>
      <c r="H419" s="1352">
        <v>1</v>
      </c>
      <c r="I419" s="1352" t="s">
        <v>6404</v>
      </c>
      <c r="J419" s="1352" t="s">
        <v>4941</v>
      </c>
      <c r="K419" s="600">
        <v>8.5</v>
      </c>
      <c r="L419" s="1352" t="s">
        <v>6405</v>
      </c>
    </row>
    <row r="420" spans="1:12" ht="60">
      <c r="A420" s="1352" t="s">
        <v>7657</v>
      </c>
      <c r="B420" s="1352" t="s">
        <v>6407</v>
      </c>
      <c r="C420" s="1352" t="s">
        <v>6408</v>
      </c>
      <c r="D420" s="1352" t="s">
        <v>6409</v>
      </c>
      <c r="E420" s="1352" t="s">
        <v>8</v>
      </c>
      <c r="F420" s="1356" t="s">
        <v>4612</v>
      </c>
      <c r="G420" s="1352" t="s">
        <v>4977</v>
      </c>
      <c r="H420" s="1352">
        <v>1</v>
      </c>
      <c r="I420" s="1352" t="s">
        <v>6410</v>
      </c>
      <c r="J420" s="1352" t="s">
        <v>6411</v>
      </c>
      <c r="K420" s="600">
        <v>60.898000000000003</v>
      </c>
      <c r="L420" s="1352" t="s">
        <v>6412</v>
      </c>
    </row>
    <row r="421" spans="1:12" ht="60">
      <c r="A421" s="1352" t="s">
        <v>12301</v>
      </c>
      <c r="B421" s="1352" t="s">
        <v>6414</v>
      </c>
      <c r="C421" s="1352" t="s">
        <v>6415</v>
      </c>
      <c r="D421" s="1352" t="s">
        <v>6416</v>
      </c>
      <c r="E421" s="1352" t="s">
        <v>8</v>
      </c>
      <c r="F421" s="1356" t="s">
        <v>4612</v>
      </c>
      <c r="G421" s="1352" t="s">
        <v>4977</v>
      </c>
      <c r="H421" s="1352">
        <v>1</v>
      </c>
      <c r="I421" s="1352" t="s">
        <v>6417</v>
      </c>
      <c r="J421" s="1352" t="s">
        <v>6418</v>
      </c>
      <c r="K421" s="600">
        <v>4.5999999999999996</v>
      </c>
      <c r="L421" s="1352" t="s">
        <v>6419</v>
      </c>
    </row>
    <row r="422" spans="1:12" ht="60">
      <c r="A422" s="1352" t="s">
        <v>12302</v>
      </c>
      <c r="B422" s="1352" t="s">
        <v>6421</v>
      </c>
      <c r="C422" s="1352" t="s">
        <v>5062</v>
      </c>
      <c r="D422" s="1352" t="s">
        <v>6422</v>
      </c>
      <c r="E422" s="1352" t="s">
        <v>8</v>
      </c>
      <c r="F422" s="1356" t="s">
        <v>4612</v>
      </c>
      <c r="G422" s="1352" t="s">
        <v>4977</v>
      </c>
      <c r="H422" s="1352">
        <v>1</v>
      </c>
      <c r="I422" s="1352" t="s">
        <v>6423</v>
      </c>
      <c r="J422" s="1352" t="s">
        <v>6424</v>
      </c>
      <c r="K422" s="600">
        <v>10</v>
      </c>
      <c r="L422" s="1352" t="s">
        <v>6425</v>
      </c>
    </row>
    <row r="423" spans="1:12" ht="60">
      <c r="A423" s="1352" t="s">
        <v>12303</v>
      </c>
      <c r="B423" s="1352" t="s">
        <v>6427</v>
      </c>
      <c r="C423" s="1352" t="s">
        <v>6428</v>
      </c>
      <c r="D423" s="1352" t="s">
        <v>6429</v>
      </c>
      <c r="E423" s="1352" t="s">
        <v>8</v>
      </c>
      <c r="F423" s="1356" t="s">
        <v>4612</v>
      </c>
      <c r="G423" s="1352" t="s">
        <v>4977</v>
      </c>
      <c r="H423" s="1352">
        <v>1</v>
      </c>
      <c r="I423" s="1352" t="s">
        <v>6430</v>
      </c>
      <c r="J423" s="1352" t="s">
        <v>6431</v>
      </c>
      <c r="K423" s="600">
        <v>20.5</v>
      </c>
      <c r="L423" s="1352" t="s">
        <v>6432</v>
      </c>
    </row>
    <row r="424" spans="1:12" ht="75">
      <c r="A424" s="1352" t="s">
        <v>12304</v>
      </c>
      <c r="B424" s="1352" t="s">
        <v>6434</v>
      </c>
      <c r="C424" s="1352" t="s">
        <v>6435</v>
      </c>
      <c r="D424" s="1352" t="s">
        <v>6436</v>
      </c>
      <c r="E424" s="1352" t="s">
        <v>8</v>
      </c>
      <c r="F424" s="1356" t="s">
        <v>4612</v>
      </c>
      <c r="G424" s="1352" t="s">
        <v>4977</v>
      </c>
      <c r="H424" s="1352">
        <v>1</v>
      </c>
      <c r="I424" s="1352" t="s">
        <v>6437</v>
      </c>
      <c r="J424" s="1352" t="s">
        <v>6438</v>
      </c>
      <c r="K424" s="600">
        <v>12.45</v>
      </c>
      <c r="L424" s="1352" t="s">
        <v>6439</v>
      </c>
    </row>
    <row r="425" spans="1:12" ht="45">
      <c r="A425" s="1352" t="s">
        <v>11507</v>
      </c>
      <c r="B425" s="1352" t="s">
        <v>6441</v>
      </c>
      <c r="C425" s="1352" t="s">
        <v>6217</v>
      </c>
      <c r="D425" s="1352" t="s">
        <v>6442</v>
      </c>
      <c r="E425" s="1352" t="s">
        <v>8</v>
      </c>
      <c r="F425" s="1356" t="s">
        <v>4612</v>
      </c>
      <c r="G425" s="1352" t="s">
        <v>4977</v>
      </c>
      <c r="H425" s="1352">
        <v>1</v>
      </c>
      <c r="I425" s="1352" t="s">
        <v>6443</v>
      </c>
      <c r="J425" s="1352" t="s">
        <v>6444</v>
      </c>
      <c r="K425" s="600">
        <v>40</v>
      </c>
      <c r="L425" s="1352" t="s">
        <v>6445</v>
      </c>
    </row>
    <row r="426" spans="1:12" ht="60">
      <c r="A426" s="1352" t="s">
        <v>12305</v>
      </c>
      <c r="B426" s="1352" t="s">
        <v>6447</v>
      </c>
      <c r="C426" s="1352" t="s">
        <v>6448</v>
      </c>
      <c r="D426" s="1352" t="s">
        <v>6449</v>
      </c>
      <c r="E426" s="1352" t="s">
        <v>8</v>
      </c>
      <c r="F426" s="1356" t="s">
        <v>4612</v>
      </c>
      <c r="G426" s="1352" t="s">
        <v>4977</v>
      </c>
      <c r="H426" s="1352">
        <v>1</v>
      </c>
      <c r="I426" s="1352" t="s">
        <v>6450</v>
      </c>
      <c r="J426" s="1352" t="s">
        <v>6451</v>
      </c>
      <c r="K426" s="600">
        <v>45.18</v>
      </c>
      <c r="L426" s="1352" t="s">
        <v>6452</v>
      </c>
    </row>
    <row r="427" spans="1:12" ht="60">
      <c r="A427" s="1352" t="s">
        <v>12306</v>
      </c>
      <c r="B427" s="1352" t="s">
        <v>6454</v>
      </c>
      <c r="C427" s="1352" t="s">
        <v>6455</v>
      </c>
      <c r="D427" s="1352" t="s">
        <v>6456</v>
      </c>
      <c r="E427" s="1352" t="s">
        <v>8</v>
      </c>
      <c r="F427" s="1356" t="s">
        <v>4612</v>
      </c>
      <c r="G427" s="1352" t="s">
        <v>4977</v>
      </c>
      <c r="H427" s="1352">
        <v>1</v>
      </c>
      <c r="I427" s="1352" t="s">
        <v>6457</v>
      </c>
      <c r="J427" s="1352" t="s">
        <v>6458</v>
      </c>
      <c r="K427" s="600">
        <v>50</v>
      </c>
      <c r="L427" s="1352" t="s">
        <v>6459</v>
      </c>
    </row>
    <row r="428" spans="1:12" ht="75">
      <c r="A428" s="1352" t="s">
        <v>12307</v>
      </c>
      <c r="B428" s="1352" t="s">
        <v>6461</v>
      </c>
      <c r="C428" s="1352" t="s">
        <v>6462</v>
      </c>
      <c r="D428" s="1352" t="s">
        <v>6463</v>
      </c>
      <c r="E428" s="1352" t="s">
        <v>8</v>
      </c>
      <c r="F428" s="1356" t="s">
        <v>4612</v>
      </c>
      <c r="G428" s="1352" t="s">
        <v>4977</v>
      </c>
      <c r="H428" s="1352">
        <v>1</v>
      </c>
      <c r="I428" s="1352" t="s">
        <v>6464</v>
      </c>
      <c r="J428" s="1352" t="s">
        <v>6465</v>
      </c>
      <c r="K428" s="600">
        <v>9.9600000000000009</v>
      </c>
      <c r="L428" s="1352" t="s">
        <v>6466</v>
      </c>
    </row>
    <row r="429" spans="1:12" ht="60">
      <c r="A429" s="1352" t="s">
        <v>12308</v>
      </c>
      <c r="B429" s="1352" t="s">
        <v>6468</v>
      </c>
      <c r="C429" s="1352" t="s">
        <v>6469</v>
      </c>
      <c r="D429" s="1352" t="s">
        <v>6470</v>
      </c>
      <c r="E429" s="1352" t="s">
        <v>8</v>
      </c>
      <c r="F429" s="1356" t="s">
        <v>4612</v>
      </c>
      <c r="G429" s="1352" t="s">
        <v>4977</v>
      </c>
      <c r="H429" s="1352">
        <v>1</v>
      </c>
      <c r="I429" s="1352" t="s">
        <v>6471</v>
      </c>
      <c r="J429" s="1352" t="s">
        <v>6472</v>
      </c>
      <c r="K429" s="600">
        <v>9.9600000000000009</v>
      </c>
      <c r="L429" s="1352" t="s">
        <v>6473</v>
      </c>
    </row>
    <row r="430" spans="1:12" ht="75">
      <c r="A430" s="1352" t="s">
        <v>12309</v>
      </c>
      <c r="B430" s="1352" t="s">
        <v>5642</v>
      </c>
      <c r="C430" s="1352" t="s">
        <v>5643</v>
      </c>
      <c r="D430" s="1352" t="s">
        <v>5954</v>
      </c>
      <c r="E430" s="1352" t="s">
        <v>8</v>
      </c>
      <c r="F430" s="1356" t="s">
        <v>4612</v>
      </c>
      <c r="G430" s="1352" t="s">
        <v>4977</v>
      </c>
      <c r="H430" s="1352">
        <v>1</v>
      </c>
      <c r="I430" s="1352" t="s">
        <v>6475</v>
      </c>
      <c r="J430" s="1352" t="s">
        <v>5241</v>
      </c>
      <c r="K430" s="600">
        <v>24</v>
      </c>
      <c r="L430" s="1352" t="s">
        <v>6476</v>
      </c>
    </row>
    <row r="431" spans="1:12" ht="75">
      <c r="A431" s="1352" t="s">
        <v>12310</v>
      </c>
      <c r="B431" s="1352" t="s">
        <v>6478</v>
      </c>
      <c r="C431" s="1352" t="s">
        <v>6479</v>
      </c>
      <c r="D431" s="1352" t="s">
        <v>6480</v>
      </c>
      <c r="E431" s="1352" t="s">
        <v>8</v>
      </c>
      <c r="F431" s="1356" t="s">
        <v>4612</v>
      </c>
      <c r="G431" s="1352" t="s">
        <v>4977</v>
      </c>
      <c r="H431" s="1352">
        <v>1</v>
      </c>
      <c r="I431" s="1352" t="s">
        <v>6481</v>
      </c>
      <c r="J431" s="1352" t="s">
        <v>6482</v>
      </c>
      <c r="K431" s="600">
        <v>9.9</v>
      </c>
      <c r="L431" s="1352" t="s">
        <v>6483</v>
      </c>
    </row>
    <row r="432" spans="1:12" ht="60">
      <c r="A432" s="1356" t="s">
        <v>12311</v>
      </c>
      <c r="B432" s="1356" t="s">
        <v>6485</v>
      </c>
      <c r="C432" s="1356" t="s">
        <v>6486</v>
      </c>
      <c r="D432" s="1356" t="s">
        <v>6487</v>
      </c>
      <c r="E432" s="1356" t="s">
        <v>8</v>
      </c>
      <c r="F432" s="1356" t="s">
        <v>4612</v>
      </c>
      <c r="G432" s="1356" t="s">
        <v>4977</v>
      </c>
      <c r="H432" s="1356">
        <v>1</v>
      </c>
      <c r="I432" s="1356" t="s">
        <v>6488</v>
      </c>
      <c r="J432" s="1356" t="s">
        <v>6489</v>
      </c>
      <c r="K432" s="602">
        <v>45</v>
      </c>
      <c r="L432" s="1356" t="s">
        <v>6490</v>
      </c>
    </row>
    <row r="433" spans="1:12" ht="75">
      <c r="A433" s="1352" t="s">
        <v>6338</v>
      </c>
      <c r="B433" s="1352" t="s">
        <v>6491</v>
      </c>
      <c r="C433" s="1352" t="s">
        <v>6492</v>
      </c>
      <c r="D433" s="1352" t="s">
        <v>6493</v>
      </c>
      <c r="E433" s="1352" t="s">
        <v>8</v>
      </c>
      <c r="F433" s="1356" t="s">
        <v>4612</v>
      </c>
      <c r="G433" s="1352" t="s">
        <v>4977</v>
      </c>
      <c r="H433" s="1352">
        <v>1</v>
      </c>
      <c r="I433" s="1352" t="s">
        <v>6494</v>
      </c>
      <c r="J433" s="1352" t="s">
        <v>6495</v>
      </c>
      <c r="K433" s="600">
        <v>8.5299999999999994</v>
      </c>
      <c r="L433" s="1352" t="s">
        <v>6496</v>
      </c>
    </row>
    <row r="434" spans="1:12" ht="75">
      <c r="A434" s="1352" t="s">
        <v>6345</v>
      </c>
      <c r="B434" s="1352" t="s">
        <v>6498</v>
      </c>
      <c r="C434" s="1352" t="s">
        <v>6499</v>
      </c>
      <c r="D434" s="1352" t="s">
        <v>6500</v>
      </c>
      <c r="E434" s="1352" t="s">
        <v>8</v>
      </c>
      <c r="F434" s="1356" t="s">
        <v>4612</v>
      </c>
      <c r="G434" s="1352" t="s">
        <v>4977</v>
      </c>
      <c r="H434" s="1352">
        <v>1</v>
      </c>
      <c r="I434" s="1356" t="s">
        <v>6280</v>
      </c>
      <c r="J434" s="1352" t="s">
        <v>6501</v>
      </c>
      <c r="K434" s="600">
        <v>13.17</v>
      </c>
      <c r="L434" s="1352" t="s">
        <v>6502</v>
      </c>
    </row>
    <row r="435" spans="1:12" ht="45">
      <c r="A435" s="1352" t="s">
        <v>6352</v>
      </c>
      <c r="B435" s="1352" t="s">
        <v>6503</v>
      </c>
      <c r="C435" s="1352" t="s">
        <v>6504</v>
      </c>
      <c r="D435" s="1352" t="s">
        <v>6505</v>
      </c>
      <c r="E435" s="1352" t="s">
        <v>8</v>
      </c>
      <c r="F435" s="1356" t="s">
        <v>4612</v>
      </c>
      <c r="G435" s="1352" t="s">
        <v>4977</v>
      </c>
      <c r="H435" s="1352">
        <v>1</v>
      </c>
      <c r="I435" s="1352" t="s">
        <v>6506</v>
      </c>
      <c r="J435" s="1352" t="s">
        <v>6507</v>
      </c>
      <c r="K435" s="600">
        <v>22</v>
      </c>
      <c r="L435" s="1352" t="s">
        <v>6508</v>
      </c>
    </row>
    <row r="436" spans="1:12" ht="60">
      <c r="A436" s="1352" t="s">
        <v>6359</v>
      </c>
      <c r="B436" s="1352" t="s">
        <v>5890</v>
      </c>
      <c r="C436" s="1352" t="s">
        <v>5891</v>
      </c>
      <c r="D436" s="1352" t="s">
        <v>6510</v>
      </c>
      <c r="E436" s="1352" t="s">
        <v>8</v>
      </c>
      <c r="F436" s="1356" t="s">
        <v>4612</v>
      </c>
      <c r="G436" s="1352" t="s">
        <v>4977</v>
      </c>
      <c r="H436" s="1352">
        <v>1</v>
      </c>
      <c r="I436" s="1352" t="s">
        <v>6511</v>
      </c>
      <c r="J436" s="1352" t="s">
        <v>6512</v>
      </c>
      <c r="K436" s="600">
        <v>6</v>
      </c>
      <c r="L436" s="1352" t="s">
        <v>6513</v>
      </c>
    </row>
    <row r="437" spans="1:12" ht="75">
      <c r="A437" s="1352" t="s">
        <v>6366</v>
      </c>
      <c r="B437" s="1352" t="s">
        <v>6515</v>
      </c>
      <c r="C437" s="1352" t="s">
        <v>6516</v>
      </c>
      <c r="D437" s="1352" t="s">
        <v>6517</v>
      </c>
      <c r="E437" s="1352" t="s">
        <v>8</v>
      </c>
      <c r="F437" s="1356" t="s">
        <v>4612</v>
      </c>
      <c r="G437" s="1352" t="s">
        <v>4977</v>
      </c>
      <c r="H437" s="1352">
        <v>1</v>
      </c>
      <c r="I437" s="1352" t="s">
        <v>6518</v>
      </c>
      <c r="J437" s="1352" t="s">
        <v>6519</v>
      </c>
      <c r="K437" s="600">
        <v>54</v>
      </c>
      <c r="L437" s="1352" t="s">
        <v>6520</v>
      </c>
    </row>
    <row r="438" spans="1:12" ht="30">
      <c r="A438" s="1621" t="s">
        <v>6375</v>
      </c>
      <c r="B438" s="1621" t="s">
        <v>5328</v>
      </c>
      <c r="C438" s="1621" t="s">
        <v>5329</v>
      </c>
      <c r="D438" s="1621" t="s">
        <v>6522</v>
      </c>
      <c r="E438" s="1621" t="s">
        <v>8</v>
      </c>
      <c r="F438" s="1628" t="s">
        <v>4612</v>
      </c>
      <c r="G438" s="1352" t="s">
        <v>4977</v>
      </c>
      <c r="H438" s="1352">
        <v>1</v>
      </c>
      <c r="I438" s="1352" t="s">
        <v>6523</v>
      </c>
      <c r="J438" s="1352" t="s">
        <v>6524</v>
      </c>
      <c r="K438" s="600">
        <v>9.9600000000000009</v>
      </c>
      <c r="L438" s="1621" t="s">
        <v>6525</v>
      </c>
    </row>
    <row r="439" spans="1:12" ht="30">
      <c r="A439" s="1622"/>
      <c r="B439" s="1622"/>
      <c r="C439" s="1622"/>
      <c r="D439" s="1622"/>
      <c r="E439" s="1622"/>
      <c r="F439" s="1630"/>
      <c r="G439" s="1352" t="s">
        <v>4977</v>
      </c>
      <c r="H439" s="1352">
        <v>1</v>
      </c>
      <c r="I439" s="1352" t="s">
        <v>6526</v>
      </c>
      <c r="J439" s="1352" t="s">
        <v>6527</v>
      </c>
      <c r="K439" s="600">
        <v>31.9</v>
      </c>
      <c r="L439" s="1622"/>
    </row>
    <row r="440" spans="1:12" ht="45">
      <c r="A440" s="1352" t="s">
        <v>6384</v>
      </c>
      <c r="B440" s="1352" t="s">
        <v>6529</v>
      </c>
      <c r="C440" s="1352" t="s">
        <v>6530</v>
      </c>
      <c r="D440" s="1352" t="s">
        <v>6531</v>
      </c>
      <c r="E440" s="1352" t="s">
        <v>8</v>
      </c>
      <c r="F440" s="1356" t="s">
        <v>4612</v>
      </c>
      <c r="G440" s="1352" t="s">
        <v>4977</v>
      </c>
      <c r="H440" s="1352">
        <v>1</v>
      </c>
      <c r="I440" s="1352" t="s">
        <v>6532</v>
      </c>
      <c r="J440" s="1352" t="s">
        <v>6533</v>
      </c>
      <c r="K440" s="600">
        <v>20</v>
      </c>
      <c r="L440" s="1352" t="s">
        <v>6534</v>
      </c>
    </row>
    <row r="441" spans="1:12" ht="75">
      <c r="A441" s="1352" t="s">
        <v>6393</v>
      </c>
      <c r="B441" s="1352" t="s">
        <v>6536</v>
      </c>
      <c r="C441" s="1352" t="s">
        <v>5106</v>
      </c>
      <c r="D441" s="1352" t="s">
        <v>6537</v>
      </c>
      <c r="E441" s="1352" t="s">
        <v>8</v>
      </c>
      <c r="F441" s="1356" t="s">
        <v>4612</v>
      </c>
      <c r="G441" s="1352" t="s">
        <v>4977</v>
      </c>
      <c r="H441" s="1352">
        <v>1</v>
      </c>
      <c r="I441" s="1352" t="s">
        <v>6538</v>
      </c>
      <c r="J441" s="1352" t="s">
        <v>6539</v>
      </c>
      <c r="K441" s="600">
        <v>9.9600000000000009</v>
      </c>
      <c r="L441" s="1352" t="s">
        <v>6540</v>
      </c>
    </row>
    <row r="442" spans="1:12" ht="75">
      <c r="A442" s="1352" t="s">
        <v>6400</v>
      </c>
      <c r="B442" s="1352" t="s">
        <v>6542</v>
      </c>
      <c r="C442" s="1352" t="s">
        <v>6543</v>
      </c>
      <c r="D442" s="1352" t="s">
        <v>6544</v>
      </c>
      <c r="E442" s="1352" t="s">
        <v>8</v>
      </c>
      <c r="F442" s="1356" t="s">
        <v>4612</v>
      </c>
      <c r="G442" s="1352" t="s">
        <v>4977</v>
      </c>
      <c r="H442" s="1352">
        <v>1</v>
      </c>
      <c r="I442" s="1352" t="s">
        <v>6545</v>
      </c>
      <c r="J442" s="1352" t="s">
        <v>6546</v>
      </c>
      <c r="K442" s="600">
        <v>12.5</v>
      </c>
      <c r="L442" s="1352" t="s">
        <v>6547</v>
      </c>
    </row>
    <row r="443" spans="1:12" ht="60">
      <c r="A443" s="1352" t="s">
        <v>6406</v>
      </c>
      <c r="B443" s="1352" t="s">
        <v>6549</v>
      </c>
      <c r="C443" s="1352" t="s">
        <v>6550</v>
      </c>
      <c r="D443" s="1352" t="s">
        <v>6551</v>
      </c>
      <c r="E443" s="1352" t="s">
        <v>8</v>
      </c>
      <c r="F443" s="1356" t="s">
        <v>4612</v>
      </c>
      <c r="G443" s="1352" t="s">
        <v>4977</v>
      </c>
      <c r="H443" s="1352">
        <v>1</v>
      </c>
      <c r="I443" s="1352" t="s">
        <v>6552</v>
      </c>
      <c r="J443" s="1352" t="s">
        <v>6553</v>
      </c>
      <c r="K443" s="600">
        <v>12.45</v>
      </c>
      <c r="L443" s="1352" t="s">
        <v>6554</v>
      </c>
    </row>
    <row r="444" spans="1:12" ht="60">
      <c r="A444" s="1352" t="s">
        <v>6413</v>
      </c>
      <c r="B444" s="1352" t="s">
        <v>6556</v>
      </c>
      <c r="C444" s="1352" t="s">
        <v>6557</v>
      </c>
      <c r="D444" s="1352" t="s">
        <v>6558</v>
      </c>
      <c r="E444" s="1352" t="s">
        <v>8</v>
      </c>
      <c r="F444" s="1356" t="s">
        <v>4612</v>
      </c>
      <c r="G444" s="1352" t="s">
        <v>4977</v>
      </c>
      <c r="H444" s="1352">
        <v>1</v>
      </c>
      <c r="I444" s="1352" t="s">
        <v>6559</v>
      </c>
      <c r="J444" s="1352" t="s">
        <v>6560</v>
      </c>
      <c r="K444" s="600">
        <v>54</v>
      </c>
      <c r="L444" s="1352" t="s">
        <v>6561</v>
      </c>
    </row>
    <row r="445" spans="1:12" ht="30">
      <c r="A445" s="1621" t="s">
        <v>6420</v>
      </c>
      <c r="B445" s="1621" t="s">
        <v>6563</v>
      </c>
      <c r="C445" s="1621" t="s">
        <v>6564</v>
      </c>
      <c r="D445" s="1621" t="s">
        <v>6565</v>
      </c>
      <c r="E445" s="1621" t="s">
        <v>8</v>
      </c>
      <c r="F445" s="1628" t="s">
        <v>4612</v>
      </c>
      <c r="G445" s="1352" t="s">
        <v>4977</v>
      </c>
      <c r="H445" s="1352">
        <v>1</v>
      </c>
      <c r="I445" s="1352" t="s">
        <v>6566</v>
      </c>
      <c r="J445" s="1352" t="s">
        <v>6567</v>
      </c>
      <c r="K445" s="600">
        <v>25</v>
      </c>
      <c r="L445" s="1621" t="s">
        <v>6568</v>
      </c>
    </row>
    <row r="446" spans="1:12" ht="30">
      <c r="A446" s="1622"/>
      <c r="B446" s="1622"/>
      <c r="C446" s="1622"/>
      <c r="D446" s="1622"/>
      <c r="E446" s="1622"/>
      <c r="F446" s="1630"/>
      <c r="G446" s="1352" t="s">
        <v>4977</v>
      </c>
      <c r="H446" s="1352">
        <v>1</v>
      </c>
      <c r="I446" s="1352" t="s">
        <v>6569</v>
      </c>
      <c r="J446" s="1352" t="s">
        <v>4836</v>
      </c>
      <c r="K446" s="600">
        <v>20</v>
      </c>
      <c r="L446" s="1622"/>
    </row>
    <row r="447" spans="1:12" ht="60">
      <c r="A447" s="1352" t="s">
        <v>6426</v>
      </c>
      <c r="B447" s="1352" t="s">
        <v>6571</v>
      </c>
      <c r="C447" s="1352" t="s">
        <v>6572</v>
      </c>
      <c r="D447" s="1352" t="s">
        <v>6573</v>
      </c>
      <c r="E447" s="1352" t="s">
        <v>8</v>
      </c>
      <c r="F447" s="1356" t="s">
        <v>4612</v>
      </c>
      <c r="G447" s="1352" t="s">
        <v>4977</v>
      </c>
      <c r="H447" s="1352">
        <v>1</v>
      </c>
      <c r="I447" s="1352" t="s">
        <v>6574</v>
      </c>
      <c r="J447" s="1352" t="s">
        <v>5194</v>
      </c>
      <c r="K447" s="600">
        <v>31.9</v>
      </c>
      <c r="L447" s="1352" t="s">
        <v>6575</v>
      </c>
    </row>
    <row r="448" spans="1:12" ht="75">
      <c r="A448" s="1352" t="s">
        <v>6433</v>
      </c>
      <c r="B448" s="1352" t="s">
        <v>6576</v>
      </c>
      <c r="C448" s="1352" t="s">
        <v>6577</v>
      </c>
      <c r="D448" s="1352" t="s">
        <v>6578</v>
      </c>
      <c r="E448" s="1352" t="s">
        <v>8</v>
      </c>
      <c r="F448" s="1356" t="s">
        <v>4612</v>
      </c>
      <c r="G448" s="1352" t="s">
        <v>4977</v>
      </c>
      <c r="H448" s="1352">
        <v>1</v>
      </c>
      <c r="I448" s="1352" t="s">
        <v>6579</v>
      </c>
      <c r="J448" s="1352" t="s">
        <v>6580</v>
      </c>
      <c r="K448" s="600">
        <v>54</v>
      </c>
      <c r="L448" s="1352" t="s">
        <v>6581</v>
      </c>
    </row>
    <row r="449" spans="1:12" ht="75">
      <c r="A449" s="1352" t="s">
        <v>6440</v>
      </c>
      <c r="B449" s="1352" t="s">
        <v>6584</v>
      </c>
      <c r="C449" s="1352" t="s">
        <v>5863</v>
      </c>
      <c r="D449" s="1352" t="s">
        <v>6585</v>
      </c>
      <c r="E449" s="1352" t="s">
        <v>8</v>
      </c>
      <c r="F449" s="1356" t="s">
        <v>4612</v>
      </c>
      <c r="G449" s="1352" t="s">
        <v>4977</v>
      </c>
      <c r="H449" s="1352">
        <v>1</v>
      </c>
      <c r="I449" s="1352" t="s">
        <v>6586</v>
      </c>
      <c r="J449" s="1352" t="s">
        <v>6587</v>
      </c>
      <c r="K449" s="600">
        <v>20</v>
      </c>
      <c r="L449" s="1352" t="s">
        <v>6588</v>
      </c>
    </row>
    <row r="450" spans="1:12" ht="30">
      <c r="A450" s="1621" t="s">
        <v>6446</v>
      </c>
      <c r="B450" s="1621" t="s">
        <v>6590</v>
      </c>
      <c r="C450" s="1621" t="s">
        <v>5577</v>
      </c>
      <c r="D450" s="1621" t="s">
        <v>6591</v>
      </c>
      <c r="E450" s="1621" t="s">
        <v>8</v>
      </c>
      <c r="F450" s="1621" t="s">
        <v>4612</v>
      </c>
      <c r="G450" s="1352" t="s">
        <v>4977</v>
      </c>
      <c r="H450" s="1352">
        <v>1</v>
      </c>
      <c r="I450" s="1352" t="s">
        <v>6592</v>
      </c>
      <c r="J450" s="1352" t="s">
        <v>6593</v>
      </c>
      <c r="K450" s="600">
        <v>4.8499999999999996</v>
      </c>
      <c r="L450" s="1621" t="s">
        <v>6594</v>
      </c>
    </row>
    <row r="451" spans="1:12" ht="30">
      <c r="A451" s="1623"/>
      <c r="B451" s="1623"/>
      <c r="C451" s="1623"/>
      <c r="D451" s="1623"/>
      <c r="E451" s="1622"/>
      <c r="F451" s="1622"/>
      <c r="G451" s="1352" t="s">
        <v>4977</v>
      </c>
      <c r="H451" s="1352">
        <v>1</v>
      </c>
      <c r="I451" s="1352" t="s">
        <v>6595</v>
      </c>
      <c r="J451" s="1352" t="s">
        <v>6596</v>
      </c>
      <c r="K451" s="600">
        <v>4.8499999999999996</v>
      </c>
      <c r="L451" s="1622"/>
    </row>
    <row r="452" spans="1:12" ht="30">
      <c r="A452" s="1623"/>
      <c r="B452" s="1623"/>
      <c r="C452" s="1623"/>
      <c r="D452" s="1623"/>
      <c r="E452" s="1621" t="s">
        <v>8</v>
      </c>
      <c r="F452" s="1621" t="s">
        <v>4612</v>
      </c>
      <c r="G452" s="1352" t="s">
        <v>4977</v>
      </c>
      <c r="H452" s="1352">
        <v>1</v>
      </c>
      <c r="I452" s="1352" t="s">
        <v>6597</v>
      </c>
      <c r="J452" s="1352" t="s">
        <v>6598</v>
      </c>
      <c r="K452" s="600">
        <v>4.8499999999999996</v>
      </c>
      <c r="L452" s="1621" t="s">
        <v>6599</v>
      </c>
    </row>
    <row r="453" spans="1:12" ht="30">
      <c r="A453" s="1623"/>
      <c r="B453" s="1623"/>
      <c r="C453" s="1623"/>
      <c r="D453" s="1623"/>
      <c r="E453" s="1622"/>
      <c r="F453" s="1622"/>
      <c r="G453" s="1352" t="s">
        <v>4977</v>
      </c>
      <c r="H453" s="1352">
        <v>1</v>
      </c>
      <c r="I453" s="1352" t="s">
        <v>6600</v>
      </c>
      <c r="J453" s="1352" t="s">
        <v>6601</v>
      </c>
      <c r="K453" s="600">
        <v>4.8499999999999996</v>
      </c>
      <c r="L453" s="1622"/>
    </row>
    <row r="454" spans="1:12" ht="30">
      <c r="A454" s="1623"/>
      <c r="B454" s="1623"/>
      <c r="C454" s="1623"/>
      <c r="D454" s="1623"/>
      <c r="E454" s="1621" t="s">
        <v>8</v>
      </c>
      <c r="F454" s="1621" t="s">
        <v>4612</v>
      </c>
      <c r="G454" s="1352" t="s">
        <v>4977</v>
      </c>
      <c r="H454" s="1352">
        <v>1</v>
      </c>
      <c r="I454" s="1352" t="s">
        <v>6602</v>
      </c>
      <c r="J454" s="1352" t="s">
        <v>6603</v>
      </c>
      <c r="K454" s="600">
        <v>12</v>
      </c>
      <c r="L454" s="1621" t="s">
        <v>6604</v>
      </c>
    </row>
    <row r="455" spans="1:12" ht="30">
      <c r="A455" s="1622"/>
      <c r="B455" s="1622"/>
      <c r="C455" s="1622"/>
      <c r="D455" s="1622"/>
      <c r="E455" s="1622"/>
      <c r="F455" s="1622"/>
      <c r="G455" s="1352" t="s">
        <v>4977</v>
      </c>
      <c r="H455" s="1352">
        <v>1</v>
      </c>
      <c r="I455" s="1352" t="s">
        <v>6605</v>
      </c>
      <c r="J455" s="1352" t="s">
        <v>6606</v>
      </c>
      <c r="K455" s="600">
        <v>12</v>
      </c>
      <c r="L455" s="1622"/>
    </row>
    <row r="456" spans="1:12" ht="45">
      <c r="A456" s="1621" t="s">
        <v>6453</v>
      </c>
      <c r="B456" s="1621" t="s">
        <v>6608</v>
      </c>
      <c r="C456" s="1621" t="s">
        <v>6609</v>
      </c>
      <c r="D456" s="1621" t="s">
        <v>6610</v>
      </c>
      <c r="E456" s="1352" t="s">
        <v>8</v>
      </c>
      <c r="F456" s="1356" t="s">
        <v>4612</v>
      </c>
      <c r="G456" s="1352" t="s">
        <v>4977</v>
      </c>
      <c r="H456" s="1352">
        <v>1</v>
      </c>
      <c r="I456" s="1352" t="s">
        <v>6611</v>
      </c>
      <c r="J456" s="1352" t="s">
        <v>6612</v>
      </c>
      <c r="K456" s="600">
        <v>10</v>
      </c>
      <c r="L456" s="1352" t="s">
        <v>6613</v>
      </c>
    </row>
    <row r="457" spans="1:12" ht="45">
      <c r="A457" s="1622"/>
      <c r="B457" s="1622"/>
      <c r="C457" s="1622"/>
      <c r="D457" s="1622"/>
      <c r="E457" s="1352" t="s">
        <v>8</v>
      </c>
      <c r="F457" s="1356" t="s">
        <v>4612</v>
      </c>
      <c r="G457" s="1352" t="s">
        <v>4977</v>
      </c>
      <c r="H457" s="1352">
        <v>1</v>
      </c>
      <c r="I457" s="1352" t="s">
        <v>6614</v>
      </c>
      <c r="J457" s="1352" t="s">
        <v>6615</v>
      </c>
      <c r="K457" s="600">
        <v>10</v>
      </c>
      <c r="L457" s="1352" t="s">
        <v>6616</v>
      </c>
    </row>
    <row r="458" spans="1:12" ht="30">
      <c r="A458" s="1621" t="s">
        <v>6460</v>
      </c>
      <c r="B458" s="1621" t="s">
        <v>6620</v>
      </c>
      <c r="C458" s="1621" t="s">
        <v>6621</v>
      </c>
      <c r="D458" s="1621" t="s">
        <v>6622</v>
      </c>
      <c r="E458" s="1621" t="s">
        <v>8</v>
      </c>
      <c r="F458" s="1628" t="s">
        <v>4612</v>
      </c>
      <c r="G458" s="1352" t="s">
        <v>4977</v>
      </c>
      <c r="H458" s="1352">
        <v>1</v>
      </c>
      <c r="I458" s="1352" t="s">
        <v>6623</v>
      </c>
      <c r="J458" s="1352" t="s">
        <v>6624</v>
      </c>
      <c r="K458" s="600">
        <v>54</v>
      </c>
      <c r="L458" s="1621" t="s">
        <v>6625</v>
      </c>
    </row>
    <row r="459" spans="1:12" ht="30">
      <c r="A459" s="1622"/>
      <c r="B459" s="1622"/>
      <c r="C459" s="1622"/>
      <c r="D459" s="1622"/>
      <c r="E459" s="1622"/>
      <c r="F459" s="1630"/>
      <c r="G459" s="1352" t="s">
        <v>4977</v>
      </c>
      <c r="H459" s="1352">
        <v>1</v>
      </c>
      <c r="I459" s="1352" t="s">
        <v>6626</v>
      </c>
      <c r="J459" s="1352" t="s">
        <v>838</v>
      </c>
      <c r="K459" s="600" t="s">
        <v>6627</v>
      </c>
      <c r="L459" s="1622"/>
    </row>
    <row r="460" spans="1:12" ht="60">
      <c r="A460" s="1352" t="s">
        <v>6467</v>
      </c>
      <c r="B460" s="1352" t="s">
        <v>6629</v>
      </c>
      <c r="C460" s="1352" t="s">
        <v>6630</v>
      </c>
      <c r="D460" s="1352" t="s">
        <v>6631</v>
      </c>
      <c r="E460" s="1352" t="s">
        <v>8</v>
      </c>
      <c r="F460" s="1356" t="s">
        <v>4612</v>
      </c>
      <c r="G460" s="1352" t="s">
        <v>4977</v>
      </c>
      <c r="H460" s="1352">
        <v>1</v>
      </c>
      <c r="I460" s="1352" t="s">
        <v>6632</v>
      </c>
      <c r="J460" s="1352" t="s">
        <v>6633</v>
      </c>
      <c r="K460" s="600">
        <v>20</v>
      </c>
      <c r="L460" s="1352" t="s">
        <v>6634</v>
      </c>
    </row>
    <row r="461" spans="1:12" ht="45">
      <c r="A461" s="1621" t="s">
        <v>6474</v>
      </c>
      <c r="B461" s="1621" t="s">
        <v>6636</v>
      </c>
      <c r="C461" s="1621" t="s">
        <v>6637</v>
      </c>
      <c r="D461" s="1621" t="s">
        <v>6638</v>
      </c>
      <c r="E461" s="1621" t="s">
        <v>8</v>
      </c>
      <c r="F461" s="1628" t="s">
        <v>4612</v>
      </c>
      <c r="G461" s="1352" t="s">
        <v>4977</v>
      </c>
      <c r="H461" s="1352">
        <v>1</v>
      </c>
      <c r="I461" s="1352" t="s">
        <v>6639</v>
      </c>
      <c r="J461" s="1352" t="s">
        <v>6640</v>
      </c>
      <c r="K461" s="600">
        <v>10</v>
      </c>
      <c r="L461" s="1352" t="s">
        <v>6641</v>
      </c>
    </row>
    <row r="462" spans="1:12" ht="45">
      <c r="A462" s="1622"/>
      <c r="B462" s="1622"/>
      <c r="C462" s="1622"/>
      <c r="D462" s="1622"/>
      <c r="E462" s="1622"/>
      <c r="F462" s="1630"/>
      <c r="G462" s="1352" t="s">
        <v>4977</v>
      </c>
      <c r="H462" s="1352">
        <v>1</v>
      </c>
      <c r="I462" s="1352" t="s">
        <v>6642</v>
      </c>
      <c r="J462" s="1352" t="s">
        <v>6643</v>
      </c>
      <c r="K462" s="600">
        <v>10</v>
      </c>
      <c r="L462" s="1352" t="s">
        <v>6644</v>
      </c>
    </row>
    <row r="463" spans="1:12" ht="75">
      <c r="A463" s="1352" t="s">
        <v>6477</v>
      </c>
      <c r="B463" s="1352" t="s">
        <v>6645</v>
      </c>
      <c r="C463" s="1352" t="s">
        <v>6646</v>
      </c>
      <c r="D463" s="1356" t="s">
        <v>6647</v>
      </c>
      <c r="E463" s="1352" t="s">
        <v>8</v>
      </c>
      <c r="F463" s="1352" t="s">
        <v>6157</v>
      </c>
      <c r="G463" s="1352" t="s">
        <v>4977</v>
      </c>
      <c r="H463" s="1352">
        <v>1</v>
      </c>
      <c r="I463" s="1352" t="s">
        <v>6648</v>
      </c>
      <c r="J463" s="1352">
        <v>443</v>
      </c>
      <c r="K463" s="600">
        <v>9.9600000000000009</v>
      </c>
      <c r="L463" s="1352" t="s">
        <v>6649</v>
      </c>
    </row>
    <row r="464" spans="1:12" ht="75">
      <c r="A464" s="1352" t="s">
        <v>6484</v>
      </c>
      <c r="B464" s="1352" t="s">
        <v>6650</v>
      </c>
      <c r="C464" s="1352" t="s">
        <v>6651</v>
      </c>
      <c r="D464" s="1356" t="s">
        <v>6652</v>
      </c>
      <c r="E464" s="1352" t="s">
        <v>8</v>
      </c>
      <c r="F464" s="1352" t="s">
        <v>6157</v>
      </c>
      <c r="G464" s="1352" t="s">
        <v>4977</v>
      </c>
      <c r="H464" s="1352">
        <v>1</v>
      </c>
      <c r="I464" s="187" t="s">
        <v>6653</v>
      </c>
      <c r="J464" s="1352">
        <v>1221</v>
      </c>
      <c r="K464" s="600">
        <v>9.9600000000000009</v>
      </c>
      <c r="L464" s="1352" t="s">
        <v>6654</v>
      </c>
    </row>
    <row r="465" spans="1:12" ht="75">
      <c r="A465" s="1352" t="s">
        <v>6107</v>
      </c>
      <c r="B465" s="1352" t="s">
        <v>6655</v>
      </c>
      <c r="C465" s="1352" t="s">
        <v>6656</v>
      </c>
      <c r="D465" s="1356" t="s">
        <v>6657</v>
      </c>
      <c r="E465" s="1352" t="s">
        <v>8</v>
      </c>
      <c r="F465" s="1352" t="s">
        <v>6157</v>
      </c>
      <c r="G465" s="1352" t="s">
        <v>4977</v>
      </c>
      <c r="H465" s="1352">
        <v>1</v>
      </c>
      <c r="I465" s="1352" t="s">
        <v>6658</v>
      </c>
      <c r="J465" s="1352">
        <v>61700</v>
      </c>
      <c r="K465" s="600">
        <v>50</v>
      </c>
      <c r="L465" s="1352" t="s">
        <v>6659</v>
      </c>
    </row>
    <row r="466" spans="1:12" ht="60">
      <c r="A466" s="1352" t="s">
        <v>6497</v>
      </c>
      <c r="B466" s="1352" t="s">
        <v>6660</v>
      </c>
      <c r="C466" s="1352" t="s">
        <v>6661</v>
      </c>
      <c r="D466" s="1352" t="s">
        <v>6662</v>
      </c>
      <c r="E466" s="1352" t="s">
        <v>8</v>
      </c>
      <c r="F466" s="1352" t="s">
        <v>6157</v>
      </c>
      <c r="G466" s="1352" t="s">
        <v>4977</v>
      </c>
      <c r="H466" s="1352">
        <v>1</v>
      </c>
      <c r="I466" s="1352" t="s">
        <v>6663</v>
      </c>
      <c r="J466" s="1352">
        <v>81</v>
      </c>
      <c r="K466" s="600">
        <v>10</v>
      </c>
      <c r="L466" s="1352" t="s">
        <v>6664</v>
      </c>
    </row>
    <row r="467" spans="1:12">
      <c r="A467" s="1621" t="s">
        <v>4656</v>
      </c>
      <c r="B467" s="1621" t="s">
        <v>6665</v>
      </c>
      <c r="C467" s="1621" t="s">
        <v>6666</v>
      </c>
      <c r="D467" s="1621" t="s">
        <v>6667</v>
      </c>
      <c r="E467" s="1621" t="s">
        <v>8</v>
      </c>
      <c r="F467" s="1621" t="s">
        <v>6157</v>
      </c>
      <c r="G467" s="1621" t="s">
        <v>4977</v>
      </c>
      <c r="H467" s="1621">
        <v>1</v>
      </c>
      <c r="I467" s="1621" t="s">
        <v>6669</v>
      </c>
      <c r="J467" s="1621">
        <v>17112</v>
      </c>
      <c r="K467" s="1631">
        <v>20</v>
      </c>
      <c r="L467" s="1621" t="s">
        <v>6668</v>
      </c>
    </row>
    <row r="468" spans="1:12" ht="30" customHeight="1">
      <c r="A468" s="1622"/>
      <c r="B468" s="1622"/>
      <c r="C468" s="1622"/>
      <c r="D468" s="1622"/>
      <c r="E468" s="1622"/>
      <c r="F468" s="1622"/>
      <c r="G468" s="1622"/>
      <c r="H468" s="1622"/>
      <c r="I468" s="1622"/>
      <c r="J468" s="1622"/>
      <c r="K468" s="1633"/>
      <c r="L468" s="1622"/>
    </row>
    <row r="469" spans="1:12" ht="60">
      <c r="A469" s="1356" t="s">
        <v>6509</v>
      </c>
      <c r="B469" s="1356" t="s">
        <v>6671</v>
      </c>
      <c r="C469" s="1356" t="s">
        <v>6672</v>
      </c>
      <c r="D469" s="1356" t="s">
        <v>6673</v>
      </c>
      <c r="E469" s="1356" t="s">
        <v>8</v>
      </c>
      <c r="F469" s="1356" t="s">
        <v>4612</v>
      </c>
      <c r="G469" s="1356" t="s">
        <v>4977</v>
      </c>
      <c r="H469" s="1356">
        <v>1</v>
      </c>
      <c r="I469" s="1356" t="s">
        <v>6674</v>
      </c>
      <c r="J469" s="1356" t="s">
        <v>6675</v>
      </c>
      <c r="K469" s="602">
        <v>54</v>
      </c>
      <c r="L469" s="1356" t="s">
        <v>6676</v>
      </c>
    </row>
    <row r="470" spans="1:12" ht="75">
      <c r="A470" s="1352" t="s">
        <v>6514</v>
      </c>
      <c r="B470" s="1352" t="s">
        <v>6678</v>
      </c>
      <c r="C470" s="1352" t="s">
        <v>6679</v>
      </c>
      <c r="D470" s="1352" t="s">
        <v>6680</v>
      </c>
      <c r="E470" s="1356" t="s">
        <v>8</v>
      </c>
      <c r="F470" s="1356" t="s">
        <v>4612</v>
      </c>
      <c r="G470" s="1356" t="s">
        <v>4977</v>
      </c>
      <c r="H470" s="1356">
        <v>1</v>
      </c>
      <c r="I470" s="1352" t="s">
        <v>6681</v>
      </c>
      <c r="J470" s="1352" t="s">
        <v>6682</v>
      </c>
      <c r="K470" s="600">
        <v>50</v>
      </c>
      <c r="L470" s="1352" t="s">
        <v>6683</v>
      </c>
    </row>
    <row r="471" spans="1:12" ht="60">
      <c r="A471" s="1352" t="s">
        <v>6521</v>
      </c>
      <c r="B471" s="1352" t="s">
        <v>6608</v>
      </c>
      <c r="C471" s="1352" t="s">
        <v>6609</v>
      </c>
      <c r="D471" s="1352" t="s">
        <v>6610</v>
      </c>
      <c r="E471" s="1356" t="s">
        <v>8</v>
      </c>
      <c r="F471" s="1356" t="s">
        <v>4612</v>
      </c>
      <c r="G471" s="1356" t="s">
        <v>4977</v>
      </c>
      <c r="H471" s="1356">
        <v>1</v>
      </c>
      <c r="I471" s="1352" t="s">
        <v>6685</v>
      </c>
      <c r="J471" s="1352" t="s">
        <v>6686</v>
      </c>
      <c r="K471" s="600">
        <v>4.8</v>
      </c>
      <c r="L471" s="1352" t="s">
        <v>6687</v>
      </c>
    </row>
    <row r="472" spans="1:12" ht="45">
      <c r="A472" s="1621" t="s">
        <v>6528</v>
      </c>
      <c r="B472" s="1621" t="s">
        <v>6688</v>
      </c>
      <c r="C472" s="1621" t="s">
        <v>6689</v>
      </c>
      <c r="D472" s="1621" t="s">
        <v>6690</v>
      </c>
      <c r="E472" s="1621" t="s">
        <v>8</v>
      </c>
      <c r="F472" s="1621" t="s">
        <v>4612</v>
      </c>
      <c r="G472" s="1352" t="s">
        <v>4977</v>
      </c>
      <c r="H472" s="1352">
        <v>1</v>
      </c>
      <c r="I472" s="1352" t="s">
        <v>6691</v>
      </c>
      <c r="J472" s="1352">
        <v>10605</v>
      </c>
      <c r="K472" s="600">
        <v>60</v>
      </c>
      <c r="L472" s="1352" t="s">
        <v>6692</v>
      </c>
    </row>
    <row r="473" spans="1:12" ht="45">
      <c r="A473" s="1622"/>
      <c r="B473" s="1622"/>
      <c r="C473" s="1622"/>
      <c r="D473" s="1622"/>
      <c r="E473" s="1622"/>
      <c r="F473" s="1622"/>
      <c r="G473" s="1352" t="s">
        <v>4977</v>
      </c>
      <c r="H473" s="1352">
        <v>1</v>
      </c>
      <c r="I473" s="1352" t="s">
        <v>6693</v>
      </c>
      <c r="J473" s="1352">
        <v>10606</v>
      </c>
      <c r="K473" s="600">
        <v>60</v>
      </c>
      <c r="L473" s="1352" t="s">
        <v>6694</v>
      </c>
    </row>
    <row r="474" spans="1:12" ht="45">
      <c r="A474" s="1352" t="s">
        <v>6535</v>
      </c>
      <c r="B474" s="194" t="s">
        <v>6695</v>
      </c>
      <c r="C474" s="1352" t="s">
        <v>6696</v>
      </c>
      <c r="D474" s="1352" t="s">
        <v>6697</v>
      </c>
      <c r="E474" s="1352" t="s">
        <v>8</v>
      </c>
      <c r="F474" s="1352" t="s">
        <v>4612</v>
      </c>
      <c r="G474" s="1352" t="s">
        <v>4977</v>
      </c>
      <c r="H474" s="1352">
        <v>1</v>
      </c>
      <c r="I474" s="1352" t="s">
        <v>6698</v>
      </c>
      <c r="J474" s="1352">
        <v>862</v>
      </c>
      <c r="K474" s="605" t="s">
        <v>6699</v>
      </c>
      <c r="L474" s="1352" t="s">
        <v>6700</v>
      </c>
    </row>
    <row r="475" spans="1:12" ht="75">
      <c r="A475" s="1352" t="s">
        <v>6541</v>
      </c>
      <c r="B475" s="1352" t="s">
        <v>6702</v>
      </c>
      <c r="C475" s="1352" t="s">
        <v>6703</v>
      </c>
      <c r="D475" s="1352" t="s">
        <v>6704</v>
      </c>
      <c r="E475" s="1352" t="s">
        <v>8</v>
      </c>
      <c r="F475" s="1352" t="s">
        <v>4612</v>
      </c>
      <c r="G475" s="1352" t="s">
        <v>4977</v>
      </c>
      <c r="H475" s="1352">
        <v>1</v>
      </c>
      <c r="I475" s="1352" t="s">
        <v>6705</v>
      </c>
      <c r="J475" s="1352" t="s">
        <v>6706</v>
      </c>
      <c r="K475" s="600">
        <v>54</v>
      </c>
      <c r="L475" s="1352" t="s">
        <v>6707</v>
      </c>
    </row>
    <row r="476" spans="1:12" ht="45">
      <c r="A476" s="1352" t="s">
        <v>6548</v>
      </c>
      <c r="B476" s="1352" t="s">
        <v>6709</v>
      </c>
      <c r="C476" s="1352" t="s">
        <v>6710</v>
      </c>
      <c r="D476" s="1352" t="s">
        <v>6711</v>
      </c>
      <c r="E476" s="1352" t="s">
        <v>8</v>
      </c>
      <c r="F476" s="1352" t="s">
        <v>4612</v>
      </c>
      <c r="G476" s="1352" t="s">
        <v>4977</v>
      </c>
      <c r="H476" s="1352">
        <v>1</v>
      </c>
      <c r="I476" s="1352" t="s">
        <v>6712</v>
      </c>
      <c r="J476" s="1352" t="s">
        <v>6713</v>
      </c>
      <c r="K476" s="600">
        <v>12</v>
      </c>
      <c r="L476" s="1352" t="s">
        <v>6714</v>
      </c>
    </row>
    <row r="477" spans="1:12" ht="60">
      <c r="A477" s="1352" t="s">
        <v>6555</v>
      </c>
      <c r="B477" s="1352" t="s">
        <v>6716</v>
      </c>
      <c r="C477" s="1352" t="s">
        <v>6717</v>
      </c>
      <c r="D477" s="1352" t="s">
        <v>6718</v>
      </c>
      <c r="E477" s="1352" t="s">
        <v>8</v>
      </c>
      <c r="F477" s="1352" t="s">
        <v>4612</v>
      </c>
      <c r="G477" s="1352" t="s">
        <v>4977</v>
      </c>
      <c r="H477" s="1352">
        <v>1</v>
      </c>
      <c r="I477" s="1352" t="s">
        <v>6719</v>
      </c>
      <c r="J477" s="1352" t="s">
        <v>6720</v>
      </c>
      <c r="K477" s="600">
        <v>9.9600000000000009</v>
      </c>
      <c r="L477" s="1352" t="s">
        <v>6721</v>
      </c>
    </row>
    <row r="478" spans="1:12">
      <c r="A478" s="1621" t="s">
        <v>6562</v>
      </c>
      <c r="B478" s="1621" t="s">
        <v>6723</v>
      </c>
      <c r="C478" s="1621" t="s">
        <v>6724</v>
      </c>
      <c r="D478" s="1621" t="s">
        <v>6725</v>
      </c>
      <c r="E478" s="1621" t="s">
        <v>8</v>
      </c>
      <c r="F478" s="1621" t="s">
        <v>4612</v>
      </c>
      <c r="G478" s="1621" t="s">
        <v>4977</v>
      </c>
      <c r="H478" s="1621">
        <v>1</v>
      </c>
      <c r="I478" s="1621" t="s">
        <v>6727</v>
      </c>
      <c r="J478" s="1621" t="s">
        <v>6728</v>
      </c>
      <c r="K478" s="1631">
        <v>36</v>
      </c>
      <c r="L478" s="1621" t="s">
        <v>6729</v>
      </c>
    </row>
    <row r="479" spans="1:12" ht="57" customHeight="1">
      <c r="A479" s="1622"/>
      <c r="B479" s="1622"/>
      <c r="C479" s="1622"/>
      <c r="D479" s="1622"/>
      <c r="E479" s="1622"/>
      <c r="F479" s="1622"/>
      <c r="G479" s="1622"/>
      <c r="H479" s="1622"/>
      <c r="I479" s="1622"/>
      <c r="J479" s="1622"/>
      <c r="K479" s="1633"/>
      <c r="L479" s="1622"/>
    </row>
    <row r="480" spans="1:12" ht="60">
      <c r="A480" s="1352" t="s">
        <v>6570</v>
      </c>
      <c r="B480" s="1352" t="s">
        <v>6731</v>
      </c>
      <c r="C480" s="1352" t="s">
        <v>6732</v>
      </c>
      <c r="D480" s="1352" t="s">
        <v>6733</v>
      </c>
      <c r="E480" s="1352" t="s">
        <v>8</v>
      </c>
      <c r="F480" s="1352" t="s">
        <v>4612</v>
      </c>
      <c r="G480" s="1352" t="s">
        <v>4977</v>
      </c>
      <c r="H480" s="1352">
        <v>1</v>
      </c>
      <c r="I480" s="1352" t="s">
        <v>6734</v>
      </c>
      <c r="J480" s="1352" t="s">
        <v>6735</v>
      </c>
      <c r="K480" s="600">
        <v>54</v>
      </c>
      <c r="L480" s="1352" t="s">
        <v>6736</v>
      </c>
    </row>
    <row r="481" spans="1:12" ht="75">
      <c r="A481" s="1352" t="s">
        <v>5164</v>
      </c>
      <c r="B481" s="1352" t="s">
        <v>6738</v>
      </c>
      <c r="C481" s="1352" t="s">
        <v>6739</v>
      </c>
      <c r="D481" s="1352" t="s">
        <v>6740</v>
      </c>
      <c r="E481" s="1352" t="s">
        <v>8</v>
      </c>
      <c r="F481" s="1352" t="s">
        <v>4612</v>
      </c>
      <c r="G481" s="1352" t="s">
        <v>4977</v>
      </c>
      <c r="H481" s="1352">
        <v>1</v>
      </c>
      <c r="I481" s="1352" t="s">
        <v>6741</v>
      </c>
      <c r="J481" s="1352" t="s">
        <v>6742</v>
      </c>
      <c r="K481" s="600">
        <v>54</v>
      </c>
      <c r="L481" s="1352" t="s">
        <v>6743</v>
      </c>
    </row>
    <row r="482" spans="1:12" ht="60">
      <c r="A482" s="1352" t="s">
        <v>6582</v>
      </c>
      <c r="B482" s="1352" t="s">
        <v>6744</v>
      </c>
      <c r="C482" s="1352" t="s">
        <v>6745</v>
      </c>
      <c r="D482" s="1352" t="s">
        <v>6746</v>
      </c>
      <c r="E482" s="1352" t="s">
        <v>8</v>
      </c>
      <c r="F482" s="1352" t="s">
        <v>4612</v>
      </c>
      <c r="G482" s="1352" t="s">
        <v>4977</v>
      </c>
      <c r="H482" s="1352">
        <v>1</v>
      </c>
      <c r="I482" s="1352" t="s">
        <v>6747</v>
      </c>
      <c r="J482" s="1352" t="s">
        <v>6748</v>
      </c>
      <c r="K482" s="600">
        <v>12</v>
      </c>
      <c r="L482" s="1352" t="s">
        <v>6749</v>
      </c>
    </row>
    <row r="483" spans="1:12" ht="60">
      <c r="A483" s="1352" t="s">
        <v>6583</v>
      </c>
      <c r="B483" s="1352" t="s">
        <v>6750</v>
      </c>
      <c r="C483" s="1352" t="s">
        <v>6751</v>
      </c>
      <c r="D483" s="1352" t="s">
        <v>6752</v>
      </c>
      <c r="E483" s="1352" t="s">
        <v>8</v>
      </c>
      <c r="F483" s="1352" t="s">
        <v>4612</v>
      </c>
      <c r="G483" s="1352" t="s">
        <v>4977</v>
      </c>
      <c r="H483" s="1352">
        <v>1</v>
      </c>
      <c r="I483" s="1352" t="s">
        <v>6753</v>
      </c>
      <c r="J483" s="1352" t="s">
        <v>6754</v>
      </c>
      <c r="K483" s="600">
        <v>20</v>
      </c>
      <c r="L483" s="1352" t="s">
        <v>6755</v>
      </c>
    </row>
    <row r="484" spans="1:12" ht="60">
      <c r="A484" s="1352" t="s">
        <v>6589</v>
      </c>
      <c r="B484" s="1352" t="s">
        <v>6756</v>
      </c>
      <c r="C484" s="1352" t="s">
        <v>6757</v>
      </c>
      <c r="D484" s="1352" t="s">
        <v>6758</v>
      </c>
      <c r="E484" s="1352" t="s">
        <v>8</v>
      </c>
      <c r="F484" s="1352" t="s">
        <v>4612</v>
      </c>
      <c r="G484" s="1352" t="s">
        <v>4977</v>
      </c>
      <c r="H484" s="1352">
        <v>1</v>
      </c>
      <c r="I484" s="1352" t="s">
        <v>6759</v>
      </c>
      <c r="J484" s="1352">
        <v>1105</v>
      </c>
      <c r="K484" s="600">
        <v>12</v>
      </c>
      <c r="L484" s="1352" t="s">
        <v>6760</v>
      </c>
    </row>
    <row r="485" spans="1:12" ht="45">
      <c r="A485" s="1352" t="s">
        <v>6607</v>
      </c>
      <c r="B485" s="1352" t="s">
        <v>6761</v>
      </c>
      <c r="C485" s="1352" t="s">
        <v>6762</v>
      </c>
      <c r="D485" s="1352" t="s">
        <v>6763</v>
      </c>
      <c r="E485" s="1352" t="s">
        <v>8</v>
      </c>
      <c r="F485" s="1352" t="s">
        <v>4612</v>
      </c>
      <c r="G485" s="1352" t="s">
        <v>4977</v>
      </c>
      <c r="H485" s="1352">
        <v>1</v>
      </c>
      <c r="I485" s="1352" t="s">
        <v>6764</v>
      </c>
      <c r="J485" s="1352">
        <v>5580</v>
      </c>
      <c r="K485" s="600">
        <v>50</v>
      </c>
      <c r="L485" s="1352" t="s">
        <v>6765</v>
      </c>
    </row>
    <row r="486" spans="1:12" ht="60">
      <c r="A486" s="1352" t="s">
        <v>6617</v>
      </c>
      <c r="B486" s="1352" t="s">
        <v>6766</v>
      </c>
      <c r="C486" s="1352" t="s">
        <v>6767</v>
      </c>
      <c r="D486" s="1352" t="s">
        <v>6768</v>
      </c>
      <c r="E486" s="1352" t="s">
        <v>8</v>
      </c>
      <c r="F486" s="1352" t="s">
        <v>4612</v>
      </c>
      <c r="G486" s="1352" t="s">
        <v>4977</v>
      </c>
      <c r="H486" s="1352">
        <v>1</v>
      </c>
      <c r="I486" s="1352" t="s">
        <v>6769</v>
      </c>
      <c r="J486" s="1352">
        <v>1993</v>
      </c>
      <c r="K486" s="600">
        <v>20</v>
      </c>
      <c r="L486" s="1352" t="s">
        <v>6770</v>
      </c>
    </row>
    <row r="487" spans="1:12" ht="90">
      <c r="A487" s="1352" t="s">
        <v>6619</v>
      </c>
      <c r="B487" s="1352" t="s">
        <v>6771</v>
      </c>
      <c r="C487" s="1352" t="s">
        <v>6772</v>
      </c>
      <c r="D487" s="1352" t="s">
        <v>6773</v>
      </c>
      <c r="E487" s="1352" t="s">
        <v>8</v>
      </c>
      <c r="F487" s="1352" t="s">
        <v>4612</v>
      </c>
      <c r="G487" s="1352" t="s">
        <v>4977</v>
      </c>
      <c r="H487" s="1352">
        <v>1</v>
      </c>
      <c r="I487" s="1352" t="s">
        <v>6774</v>
      </c>
      <c r="J487" s="1352">
        <v>626</v>
      </c>
      <c r="K487" s="600">
        <v>12</v>
      </c>
      <c r="L487" s="1352" t="s">
        <v>6775</v>
      </c>
    </row>
    <row r="488" spans="1:12" ht="60">
      <c r="A488" s="1352" t="s">
        <v>6628</v>
      </c>
      <c r="B488" s="1352" t="s">
        <v>6776</v>
      </c>
      <c r="C488" s="1352" t="s">
        <v>6777</v>
      </c>
      <c r="D488" s="1352" t="s">
        <v>6778</v>
      </c>
      <c r="E488" s="1352" t="s">
        <v>8</v>
      </c>
      <c r="F488" s="1352" t="s">
        <v>4612</v>
      </c>
      <c r="G488" s="1352" t="s">
        <v>4977</v>
      </c>
      <c r="H488" s="1352">
        <v>1</v>
      </c>
      <c r="I488" s="1352" t="s">
        <v>6779</v>
      </c>
      <c r="J488" s="1352">
        <v>99</v>
      </c>
      <c r="K488" s="600">
        <v>20</v>
      </c>
      <c r="L488" s="1352" t="s">
        <v>6780</v>
      </c>
    </row>
    <row r="489" spans="1:12" ht="45">
      <c r="A489" s="1352" t="s">
        <v>6635</v>
      </c>
      <c r="B489" s="1352" t="s">
        <v>6781</v>
      </c>
      <c r="C489" s="1352" t="s">
        <v>6767</v>
      </c>
      <c r="D489" s="1352" t="s">
        <v>6782</v>
      </c>
      <c r="E489" s="1352" t="s">
        <v>8</v>
      </c>
      <c r="F489" s="1352" t="s">
        <v>4612</v>
      </c>
      <c r="G489" s="1352" t="s">
        <v>4977</v>
      </c>
      <c r="H489" s="1352">
        <v>1</v>
      </c>
      <c r="I489" s="1352" t="s">
        <v>6783</v>
      </c>
      <c r="J489" s="1352" t="s">
        <v>6784</v>
      </c>
      <c r="K489" s="600">
        <v>8.5299999999999994</v>
      </c>
      <c r="L489" s="1352" t="s">
        <v>6785</v>
      </c>
    </row>
    <row r="490" spans="1:12">
      <c r="A490" s="1621" t="s">
        <v>11420</v>
      </c>
      <c r="B490" s="1621" t="s">
        <v>6787</v>
      </c>
      <c r="C490" s="1621" t="s">
        <v>6788</v>
      </c>
      <c r="D490" s="1621" t="s">
        <v>6789</v>
      </c>
      <c r="E490" s="1621" t="s">
        <v>8</v>
      </c>
      <c r="F490" s="1621" t="s">
        <v>4612</v>
      </c>
      <c r="G490" s="1621" t="s">
        <v>4977</v>
      </c>
      <c r="H490" s="1621">
        <v>2</v>
      </c>
      <c r="I490" s="187" t="s">
        <v>6790</v>
      </c>
      <c r="J490" s="1352">
        <v>12250</v>
      </c>
      <c r="K490" s="600">
        <v>16</v>
      </c>
      <c r="L490" s="1621" t="s">
        <v>6791</v>
      </c>
    </row>
    <row r="491" spans="1:12">
      <c r="A491" s="1622"/>
      <c r="B491" s="1622"/>
      <c r="C491" s="1622"/>
      <c r="D491" s="1622"/>
      <c r="E491" s="1622"/>
      <c r="F491" s="1622"/>
      <c r="G491" s="1622"/>
      <c r="H491" s="1622"/>
      <c r="I491" s="1352" t="s">
        <v>6792</v>
      </c>
      <c r="J491" s="187" t="s">
        <v>6793</v>
      </c>
      <c r="K491" s="600">
        <v>25</v>
      </c>
      <c r="L491" s="1622"/>
    </row>
    <row r="492" spans="1:12" ht="60">
      <c r="A492" s="1352" t="s">
        <v>12312</v>
      </c>
      <c r="B492" s="1352" t="s">
        <v>6794</v>
      </c>
      <c r="C492" s="1352" t="s">
        <v>6795</v>
      </c>
      <c r="D492" s="1352" t="s">
        <v>6796</v>
      </c>
      <c r="E492" s="1352" t="s">
        <v>8</v>
      </c>
      <c r="F492" s="1352" t="s">
        <v>4612</v>
      </c>
      <c r="G492" s="1352" t="s">
        <v>4977</v>
      </c>
      <c r="H492" s="1352">
        <v>1</v>
      </c>
      <c r="I492" s="1352" t="s">
        <v>6797</v>
      </c>
      <c r="J492" s="1352">
        <v>809</v>
      </c>
      <c r="K492" s="600">
        <v>8</v>
      </c>
      <c r="L492" s="1352" t="s">
        <v>6798</v>
      </c>
    </row>
    <row r="493" spans="1:12" ht="60">
      <c r="A493" s="1352" t="s">
        <v>11371</v>
      </c>
      <c r="B493" s="1352" t="s">
        <v>6799</v>
      </c>
      <c r="C493" s="1352" t="s">
        <v>6800</v>
      </c>
      <c r="D493" s="1352" t="s">
        <v>6801</v>
      </c>
      <c r="E493" s="1352" t="s">
        <v>8</v>
      </c>
      <c r="F493" s="1352" t="s">
        <v>4612</v>
      </c>
      <c r="G493" s="1352" t="s">
        <v>4977</v>
      </c>
      <c r="H493" s="1352">
        <v>1</v>
      </c>
      <c r="I493" s="1352" t="s">
        <v>6802</v>
      </c>
      <c r="J493" s="1352">
        <v>1915</v>
      </c>
      <c r="K493" s="600">
        <v>20</v>
      </c>
      <c r="L493" s="1352" t="s">
        <v>6803</v>
      </c>
    </row>
    <row r="494" spans="1:12" ht="75">
      <c r="A494" s="1352" t="s">
        <v>12313</v>
      </c>
      <c r="B494" s="1352" t="s">
        <v>6804</v>
      </c>
      <c r="C494" s="1352" t="s">
        <v>6212</v>
      </c>
      <c r="D494" s="1352" t="s">
        <v>6213</v>
      </c>
      <c r="E494" s="1352" t="s">
        <v>8</v>
      </c>
      <c r="F494" s="1352" t="s">
        <v>4612</v>
      </c>
      <c r="G494" s="1352" t="s">
        <v>4977</v>
      </c>
      <c r="H494" s="1352">
        <v>1</v>
      </c>
      <c r="I494" s="1352" t="s">
        <v>6805</v>
      </c>
      <c r="J494" s="1352">
        <v>9446</v>
      </c>
      <c r="K494" s="600">
        <v>60</v>
      </c>
      <c r="L494" s="1352" t="s">
        <v>6806</v>
      </c>
    </row>
    <row r="495" spans="1:12" ht="60">
      <c r="A495" s="1352" t="s">
        <v>12314</v>
      </c>
      <c r="B495" s="1352" t="s">
        <v>6807</v>
      </c>
      <c r="C495" s="1352" t="s">
        <v>6808</v>
      </c>
      <c r="D495" s="1352" t="s">
        <v>6809</v>
      </c>
      <c r="E495" s="1352" t="s">
        <v>8</v>
      </c>
      <c r="F495" s="1352" t="s">
        <v>4612</v>
      </c>
      <c r="G495" s="1352" t="s">
        <v>4977</v>
      </c>
      <c r="H495" s="1352">
        <v>1</v>
      </c>
      <c r="I495" s="1352" t="s">
        <v>6810</v>
      </c>
      <c r="J495" s="1352">
        <v>1902</v>
      </c>
      <c r="K495" s="600">
        <v>30</v>
      </c>
      <c r="L495" s="1352" t="s">
        <v>6811</v>
      </c>
    </row>
    <row r="496" spans="1:12" ht="75">
      <c r="A496" s="1352" t="s">
        <v>12315</v>
      </c>
      <c r="B496" s="1352" t="s">
        <v>6812</v>
      </c>
      <c r="C496" s="1352" t="s">
        <v>6813</v>
      </c>
      <c r="D496" s="1352" t="s">
        <v>6814</v>
      </c>
      <c r="E496" s="1352" t="s">
        <v>8</v>
      </c>
      <c r="F496" s="1352" t="s">
        <v>4612</v>
      </c>
      <c r="G496" s="1352" t="s">
        <v>4977</v>
      </c>
      <c r="H496" s="1352">
        <v>1</v>
      </c>
      <c r="I496" s="1352" t="s">
        <v>6815</v>
      </c>
      <c r="J496" s="1352">
        <v>2028</v>
      </c>
      <c r="K496" s="600">
        <v>20</v>
      </c>
      <c r="L496" s="1352" t="s">
        <v>6816</v>
      </c>
    </row>
    <row r="497" spans="1:12" ht="30">
      <c r="A497" s="1621" t="s">
        <v>12316</v>
      </c>
      <c r="B497" s="1621" t="s">
        <v>6817</v>
      </c>
      <c r="C497" s="1621" t="s">
        <v>6818</v>
      </c>
      <c r="D497" s="1621" t="s">
        <v>6819</v>
      </c>
      <c r="E497" s="1621" t="s">
        <v>8</v>
      </c>
      <c r="F497" s="1621" t="s">
        <v>4612</v>
      </c>
      <c r="G497" s="1352" t="s">
        <v>4977</v>
      </c>
      <c r="H497" s="1352">
        <v>1</v>
      </c>
      <c r="I497" s="1352" t="s">
        <v>6820</v>
      </c>
      <c r="J497" s="1352">
        <v>861</v>
      </c>
      <c r="K497" s="600">
        <v>12.5</v>
      </c>
      <c r="L497" s="1621" t="s">
        <v>6821</v>
      </c>
    </row>
    <row r="498" spans="1:12" ht="30">
      <c r="A498" s="1622"/>
      <c r="B498" s="1622"/>
      <c r="C498" s="1622"/>
      <c r="D498" s="1622"/>
      <c r="E498" s="1622"/>
      <c r="F498" s="1622"/>
      <c r="G498" s="1352" t="s">
        <v>4977</v>
      </c>
      <c r="H498" s="1352">
        <v>1</v>
      </c>
      <c r="I498" s="1352" t="s">
        <v>6822</v>
      </c>
      <c r="J498" s="1352">
        <v>806</v>
      </c>
      <c r="K498" s="600">
        <v>3.2000000000000001E-2</v>
      </c>
      <c r="L498" s="1622"/>
    </row>
    <row r="499" spans="1:12" ht="45">
      <c r="A499" s="1621" t="s">
        <v>6670</v>
      </c>
      <c r="B499" s="1621" t="s">
        <v>6823</v>
      </c>
      <c r="C499" s="1621" t="s">
        <v>6824</v>
      </c>
      <c r="D499" s="1621" t="s">
        <v>6825</v>
      </c>
      <c r="E499" s="1352" t="s">
        <v>8</v>
      </c>
      <c r="F499" s="1352" t="s">
        <v>4612</v>
      </c>
      <c r="G499" s="1352" t="s">
        <v>4977</v>
      </c>
      <c r="H499" s="1352">
        <v>1</v>
      </c>
      <c r="I499" s="1352" t="s">
        <v>6826</v>
      </c>
      <c r="J499" s="1352">
        <v>54</v>
      </c>
      <c r="K499" s="600">
        <v>10</v>
      </c>
      <c r="L499" s="1352" t="s">
        <v>6827</v>
      </c>
    </row>
    <row r="500" spans="1:12" ht="45">
      <c r="A500" s="1622"/>
      <c r="B500" s="1622"/>
      <c r="C500" s="1622"/>
      <c r="D500" s="1622"/>
      <c r="E500" s="1352" t="s">
        <v>8</v>
      </c>
      <c r="F500" s="1352" t="s">
        <v>4612</v>
      </c>
      <c r="G500" s="1352" t="s">
        <v>4977</v>
      </c>
      <c r="H500" s="1352">
        <v>1</v>
      </c>
      <c r="I500" s="1352" t="s">
        <v>6828</v>
      </c>
      <c r="J500" s="1352">
        <v>13300</v>
      </c>
      <c r="K500" s="600">
        <v>16</v>
      </c>
      <c r="L500" s="1352" t="s">
        <v>6829</v>
      </c>
    </row>
    <row r="501" spans="1:12" ht="60">
      <c r="A501" s="1352" t="s">
        <v>6677</v>
      </c>
      <c r="B501" s="1352" t="s">
        <v>6830</v>
      </c>
      <c r="C501" s="1352" t="s">
        <v>6831</v>
      </c>
      <c r="D501" s="1352" t="s">
        <v>6832</v>
      </c>
      <c r="E501" s="1352" t="s">
        <v>8</v>
      </c>
      <c r="F501" s="1352" t="s">
        <v>4612</v>
      </c>
      <c r="G501" s="1352" t="s">
        <v>4977</v>
      </c>
      <c r="H501" s="1352">
        <v>1</v>
      </c>
      <c r="I501" s="1352" t="s">
        <v>6833</v>
      </c>
      <c r="J501" s="1352">
        <v>1908</v>
      </c>
      <c r="K501" s="600">
        <v>50</v>
      </c>
      <c r="L501" s="1352" t="s">
        <v>6834</v>
      </c>
    </row>
    <row r="502" spans="1:12" ht="75">
      <c r="A502" s="1352" t="s">
        <v>6684</v>
      </c>
      <c r="B502" s="1352" t="s">
        <v>6835</v>
      </c>
      <c r="C502" s="1352" t="s">
        <v>6836</v>
      </c>
      <c r="D502" s="1352" t="s">
        <v>6837</v>
      </c>
      <c r="E502" s="1352" t="s">
        <v>8</v>
      </c>
      <c r="F502" s="1352" t="s">
        <v>4612</v>
      </c>
      <c r="G502" s="1352" t="s">
        <v>4977</v>
      </c>
      <c r="H502" s="1352">
        <v>1</v>
      </c>
      <c r="I502" s="1352" t="s">
        <v>6838</v>
      </c>
      <c r="J502" s="1352">
        <v>164938</v>
      </c>
      <c r="K502" s="600">
        <v>54</v>
      </c>
      <c r="L502" s="1352" t="s">
        <v>6839</v>
      </c>
    </row>
    <row r="503" spans="1:12" ht="75">
      <c r="A503" s="1352" t="s">
        <v>12317</v>
      </c>
      <c r="B503" s="1352" t="s">
        <v>6840</v>
      </c>
      <c r="C503" s="1352" t="s">
        <v>6469</v>
      </c>
      <c r="D503" s="1352" t="s">
        <v>6841</v>
      </c>
      <c r="E503" s="1352" t="s">
        <v>8</v>
      </c>
      <c r="F503" s="1352" t="s">
        <v>4612</v>
      </c>
      <c r="G503" s="1352" t="s">
        <v>4977</v>
      </c>
      <c r="H503" s="1352">
        <v>1</v>
      </c>
      <c r="I503" s="1352" t="s">
        <v>6842</v>
      </c>
      <c r="J503" s="1352">
        <v>1846</v>
      </c>
      <c r="K503" s="600">
        <v>20</v>
      </c>
      <c r="L503" s="1352" t="s">
        <v>6843</v>
      </c>
    </row>
    <row r="504" spans="1:12" ht="45">
      <c r="A504" s="1356" t="s">
        <v>11398</v>
      </c>
      <c r="B504" s="1356" t="s">
        <v>6845</v>
      </c>
      <c r="C504" s="1356" t="s">
        <v>6846</v>
      </c>
      <c r="D504" s="1356" t="s">
        <v>6847</v>
      </c>
      <c r="E504" s="1356" t="s">
        <v>8</v>
      </c>
      <c r="F504" s="1356" t="s">
        <v>4612</v>
      </c>
      <c r="G504" s="1356" t="s">
        <v>4977</v>
      </c>
      <c r="H504" s="1356">
        <v>1</v>
      </c>
      <c r="I504" s="1356" t="s">
        <v>6848</v>
      </c>
      <c r="J504" s="1356">
        <v>31071</v>
      </c>
      <c r="K504" s="602">
        <v>50</v>
      </c>
      <c r="L504" s="1356" t="s">
        <v>6849</v>
      </c>
    </row>
    <row r="505" spans="1:12" ht="45">
      <c r="A505" s="1352" t="s">
        <v>6701</v>
      </c>
      <c r="B505" s="1352" t="s">
        <v>6850</v>
      </c>
      <c r="C505" s="1352" t="s">
        <v>6851</v>
      </c>
      <c r="D505" s="1352" t="s">
        <v>6852</v>
      </c>
      <c r="E505" s="1352" t="s">
        <v>8</v>
      </c>
      <c r="F505" s="1352" t="s">
        <v>4612</v>
      </c>
      <c r="G505" s="1352" t="s">
        <v>4977</v>
      </c>
      <c r="H505" s="1352">
        <v>1</v>
      </c>
      <c r="I505" s="1352" t="s">
        <v>6853</v>
      </c>
      <c r="J505" s="1352">
        <v>159</v>
      </c>
      <c r="K505" s="600">
        <v>10.56</v>
      </c>
      <c r="L505" s="1352" t="s">
        <v>6854</v>
      </c>
    </row>
    <row r="506" spans="1:12" ht="30">
      <c r="A506" s="1621" t="s">
        <v>6708</v>
      </c>
      <c r="B506" s="1621" t="s">
        <v>6855</v>
      </c>
      <c r="C506" s="1621" t="s">
        <v>6856</v>
      </c>
      <c r="D506" s="1621" t="s">
        <v>6857</v>
      </c>
      <c r="E506" s="1621" t="s">
        <v>8</v>
      </c>
      <c r="F506" s="1621" t="s">
        <v>4612</v>
      </c>
      <c r="G506" s="1352" t="s">
        <v>4977</v>
      </c>
      <c r="H506" s="1352">
        <v>1</v>
      </c>
      <c r="I506" s="1352" t="s">
        <v>6858</v>
      </c>
      <c r="J506" s="1352">
        <v>31056</v>
      </c>
      <c r="K506" s="600">
        <v>54</v>
      </c>
      <c r="L506" s="1621" t="s">
        <v>6859</v>
      </c>
    </row>
    <row r="507" spans="1:12" ht="30">
      <c r="A507" s="1622"/>
      <c r="B507" s="1622"/>
      <c r="C507" s="1622"/>
      <c r="D507" s="1622"/>
      <c r="E507" s="1622"/>
      <c r="F507" s="1622"/>
      <c r="G507" s="1352" t="s">
        <v>4977</v>
      </c>
      <c r="H507" s="1352">
        <v>1</v>
      </c>
      <c r="I507" s="1352" t="s">
        <v>6860</v>
      </c>
      <c r="J507" s="1352">
        <v>115239</v>
      </c>
      <c r="K507" s="600">
        <v>20</v>
      </c>
      <c r="L507" s="1622"/>
    </row>
    <row r="508" spans="1:12" ht="75">
      <c r="A508" s="1352" t="s">
        <v>6715</v>
      </c>
      <c r="B508" s="1352" t="s">
        <v>6861</v>
      </c>
      <c r="C508" s="1352" t="s">
        <v>6060</v>
      </c>
      <c r="D508" s="1352" t="s">
        <v>6061</v>
      </c>
      <c r="E508" s="1352" t="s">
        <v>8</v>
      </c>
      <c r="F508" s="1352" t="s">
        <v>4612</v>
      </c>
      <c r="G508" s="1352" t="s">
        <v>4977</v>
      </c>
      <c r="H508" s="1352">
        <v>1</v>
      </c>
      <c r="I508" s="1352" t="s">
        <v>6862</v>
      </c>
      <c r="J508" s="1352">
        <v>3069</v>
      </c>
      <c r="K508" s="600">
        <v>9.4</v>
      </c>
      <c r="L508" s="1352" t="s">
        <v>6863</v>
      </c>
    </row>
    <row r="509" spans="1:12" ht="75">
      <c r="A509" s="1352" t="s">
        <v>6722</v>
      </c>
      <c r="B509" s="1352" t="s">
        <v>6864</v>
      </c>
      <c r="C509" s="1352" t="s">
        <v>6865</v>
      </c>
      <c r="D509" s="1352" t="s">
        <v>6866</v>
      </c>
      <c r="E509" s="1352" t="s">
        <v>8</v>
      </c>
      <c r="F509" s="1352" t="s">
        <v>4612</v>
      </c>
      <c r="G509" s="1352" t="s">
        <v>4977</v>
      </c>
      <c r="H509" s="1352">
        <v>1</v>
      </c>
      <c r="I509" s="1352" t="s">
        <v>6867</v>
      </c>
      <c r="J509" s="1352">
        <v>1977</v>
      </c>
      <c r="K509" s="600">
        <v>20</v>
      </c>
      <c r="L509" s="1352" t="s">
        <v>6868</v>
      </c>
    </row>
    <row r="510" spans="1:12" ht="60">
      <c r="A510" s="1352" t="s">
        <v>6730</v>
      </c>
      <c r="B510" s="1352" t="s">
        <v>6869</v>
      </c>
      <c r="C510" s="1352" t="s">
        <v>6870</v>
      </c>
      <c r="D510" s="1352" t="s">
        <v>6871</v>
      </c>
      <c r="E510" s="1352" t="s">
        <v>8</v>
      </c>
      <c r="F510" s="1352" t="s">
        <v>4612</v>
      </c>
      <c r="G510" s="1352" t="s">
        <v>4977</v>
      </c>
      <c r="H510" s="1352">
        <v>1</v>
      </c>
      <c r="I510" s="1352" t="s">
        <v>6872</v>
      </c>
      <c r="J510" s="1352">
        <v>1964</v>
      </c>
      <c r="K510" s="600">
        <v>50</v>
      </c>
      <c r="L510" s="1352" t="s">
        <v>6873</v>
      </c>
    </row>
    <row r="511" spans="1:12" ht="45">
      <c r="A511" s="1352" t="s">
        <v>6737</v>
      </c>
      <c r="B511" s="1352" t="s">
        <v>6874</v>
      </c>
      <c r="C511" s="1352" t="s">
        <v>6499</v>
      </c>
      <c r="D511" s="1352" t="s">
        <v>6875</v>
      </c>
      <c r="E511" s="1352" t="s">
        <v>8</v>
      </c>
      <c r="F511" s="1352" t="s">
        <v>4612</v>
      </c>
      <c r="G511" s="1352" t="s">
        <v>4977</v>
      </c>
      <c r="H511" s="1352">
        <v>1</v>
      </c>
      <c r="I511" s="1352" t="s">
        <v>6876</v>
      </c>
      <c r="J511" s="1352">
        <v>98</v>
      </c>
      <c r="K511" s="600">
        <v>10</v>
      </c>
      <c r="L511" s="1352" t="s">
        <v>6877</v>
      </c>
    </row>
    <row r="512" spans="1:12" ht="60">
      <c r="A512" s="1356" t="s">
        <v>5009</v>
      </c>
      <c r="B512" s="1356" t="s">
        <v>6878</v>
      </c>
      <c r="C512" s="1356" t="s">
        <v>6879</v>
      </c>
      <c r="D512" s="1356" t="s">
        <v>6880</v>
      </c>
      <c r="E512" s="1356" t="s">
        <v>8</v>
      </c>
      <c r="F512" s="1356" t="s">
        <v>4612</v>
      </c>
      <c r="G512" s="1356" t="s">
        <v>4977</v>
      </c>
      <c r="H512" s="1356">
        <v>1</v>
      </c>
      <c r="I512" s="1356" t="s">
        <v>6881</v>
      </c>
      <c r="J512" s="1356">
        <v>44028</v>
      </c>
      <c r="K512" s="602">
        <v>54</v>
      </c>
      <c r="L512" s="1356" t="s">
        <v>6882</v>
      </c>
    </row>
    <row r="513" spans="1:12" ht="75">
      <c r="A513" s="1352" t="s">
        <v>12318</v>
      </c>
      <c r="B513" s="1352" t="s">
        <v>6883</v>
      </c>
      <c r="C513" s="1352" t="s">
        <v>6884</v>
      </c>
      <c r="D513" s="1352" t="s">
        <v>6885</v>
      </c>
      <c r="E513" s="1352" t="s">
        <v>8</v>
      </c>
      <c r="F513" s="1352" t="s">
        <v>4612</v>
      </c>
      <c r="G513" s="1352" t="s">
        <v>4977</v>
      </c>
      <c r="H513" s="1352">
        <v>1</v>
      </c>
      <c r="I513" s="1352" t="s">
        <v>6886</v>
      </c>
      <c r="J513" s="1352">
        <v>4312</v>
      </c>
      <c r="K513" s="600">
        <v>12.45</v>
      </c>
      <c r="L513" s="1352" t="s">
        <v>6887</v>
      </c>
    </row>
    <row r="514" spans="1:12" ht="60">
      <c r="A514" s="1352" t="s">
        <v>12319</v>
      </c>
      <c r="B514" s="1352" t="s">
        <v>6888</v>
      </c>
      <c r="C514" s="1352" t="s">
        <v>6889</v>
      </c>
      <c r="D514" s="1352" t="s">
        <v>6890</v>
      </c>
      <c r="E514" s="1352" t="s">
        <v>8</v>
      </c>
      <c r="F514" s="1352" t="s">
        <v>4612</v>
      </c>
      <c r="G514" s="1352" t="s">
        <v>4977</v>
      </c>
      <c r="H514" s="1352">
        <v>1</v>
      </c>
      <c r="I514" s="1352" t="s">
        <v>6891</v>
      </c>
      <c r="J514" s="1352" t="s">
        <v>6892</v>
      </c>
      <c r="K514" s="600">
        <v>45</v>
      </c>
      <c r="L514" s="1352" t="s">
        <v>6893</v>
      </c>
    </row>
    <row r="515" spans="1:12" ht="75">
      <c r="A515" s="1352" t="s">
        <v>5206</v>
      </c>
      <c r="B515" s="1352" t="s">
        <v>6894</v>
      </c>
      <c r="C515" s="1352" t="s">
        <v>6895</v>
      </c>
      <c r="D515" s="1352" t="s">
        <v>6896</v>
      </c>
      <c r="E515" s="1352" t="s">
        <v>8</v>
      </c>
      <c r="F515" s="1352" t="s">
        <v>4612</v>
      </c>
      <c r="G515" s="1352" t="s">
        <v>4977</v>
      </c>
      <c r="H515" s="1352">
        <v>1</v>
      </c>
      <c r="I515" s="1352" t="s">
        <v>6897</v>
      </c>
      <c r="J515" s="1352">
        <v>31055</v>
      </c>
      <c r="K515" s="600">
        <v>20</v>
      </c>
      <c r="L515" s="1352" t="s">
        <v>6898</v>
      </c>
    </row>
    <row r="516" spans="1:12" ht="45">
      <c r="A516" s="1352" t="s">
        <v>12320</v>
      </c>
      <c r="B516" s="1352" t="s">
        <v>6899</v>
      </c>
      <c r="C516" s="1352" t="s">
        <v>6455</v>
      </c>
      <c r="D516" s="1352" t="s">
        <v>6900</v>
      </c>
      <c r="E516" s="1352" t="s">
        <v>8</v>
      </c>
      <c r="F516" s="1352" t="s">
        <v>4612</v>
      </c>
      <c r="G516" s="1352" t="s">
        <v>4977</v>
      </c>
      <c r="H516" s="1352">
        <v>1</v>
      </c>
      <c r="I516" s="1352" t="s">
        <v>6901</v>
      </c>
      <c r="J516" s="1352" t="s">
        <v>4833</v>
      </c>
      <c r="K516" s="600">
        <v>48</v>
      </c>
      <c r="L516" s="1352" t="s">
        <v>6902</v>
      </c>
    </row>
    <row r="517" spans="1:12" ht="60">
      <c r="A517" s="1352" t="s">
        <v>862</v>
      </c>
      <c r="B517" s="1356" t="s">
        <v>6903</v>
      </c>
      <c r="C517" s="1356" t="s">
        <v>5791</v>
      </c>
      <c r="D517" s="1356" t="s">
        <v>6904</v>
      </c>
      <c r="E517" s="1356" t="s">
        <v>8</v>
      </c>
      <c r="F517" s="1356" t="s">
        <v>4612</v>
      </c>
      <c r="G517" s="1356" t="s">
        <v>4977</v>
      </c>
      <c r="H517" s="1356">
        <v>1</v>
      </c>
      <c r="I517" s="1356" t="s">
        <v>6905</v>
      </c>
      <c r="J517" s="1356" t="s">
        <v>6906</v>
      </c>
      <c r="K517" s="602">
        <v>10</v>
      </c>
      <c r="L517" s="1356" t="s">
        <v>6907</v>
      </c>
    </row>
    <row r="518" spans="1:12" ht="60">
      <c r="A518" s="1352" t="s">
        <v>11563</v>
      </c>
      <c r="B518" s="1356" t="s">
        <v>6908</v>
      </c>
      <c r="C518" s="1356" t="s">
        <v>6909</v>
      </c>
      <c r="D518" s="1356" t="s">
        <v>6910</v>
      </c>
      <c r="E518" s="1356" t="s">
        <v>8</v>
      </c>
      <c r="F518" s="1356" t="s">
        <v>4612</v>
      </c>
      <c r="G518" s="1356" t="s">
        <v>4977</v>
      </c>
      <c r="H518" s="1356">
        <v>1</v>
      </c>
      <c r="I518" s="1356" t="s">
        <v>6911</v>
      </c>
      <c r="J518" s="1356">
        <v>31013</v>
      </c>
      <c r="K518" s="602">
        <v>20</v>
      </c>
      <c r="L518" s="1356" t="s">
        <v>6912</v>
      </c>
    </row>
    <row r="519" spans="1:12" ht="60">
      <c r="A519" s="1352" t="s">
        <v>12321</v>
      </c>
      <c r="B519" s="1352" t="s">
        <v>6914</v>
      </c>
      <c r="C519" s="1352" t="s">
        <v>6915</v>
      </c>
      <c r="D519" s="1352" t="s">
        <v>6916</v>
      </c>
      <c r="E519" s="1356" t="s">
        <v>8</v>
      </c>
      <c r="F519" s="1356" t="s">
        <v>4612</v>
      </c>
      <c r="G519" s="1356" t="s">
        <v>4977</v>
      </c>
      <c r="H519" s="1352">
        <v>1</v>
      </c>
      <c r="I519" s="1352" t="s">
        <v>6917</v>
      </c>
      <c r="J519" s="1352" t="s">
        <v>6918</v>
      </c>
      <c r="K519" s="600">
        <v>38</v>
      </c>
      <c r="L519" s="1352" t="s">
        <v>6919</v>
      </c>
    </row>
    <row r="520" spans="1:12" ht="45">
      <c r="A520" s="1352" t="s">
        <v>6786</v>
      </c>
      <c r="B520" s="1352" t="s">
        <v>6920</v>
      </c>
      <c r="C520" s="1352" t="s">
        <v>6921</v>
      </c>
      <c r="D520" s="1352" t="s">
        <v>6922</v>
      </c>
      <c r="E520" s="1356" t="s">
        <v>8</v>
      </c>
      <c r="F520" s="1356" t="s">
        <v>4612</v>
      </c>
      <c r="G520" s="1356" t="s">
        <v>4977</v>
      </c>
      <c r="H520" s="1352">
        <v>1</v>
      </c>
      <c r="I520" s="1352" t="s">
        <v>6923</v>
      </c>
      <c r="J520" s="1352">
        <v>61716</v>
      </c>
      <c r="K520" s="600">
        <v>50</v>
      </c>
      <c r="L520" s="1352" t="s">
        <v>6924</v>
      </c>
    </row>
    <row r="521" spans="1:12" ht="60">
      <c r="A521" s="1352" t="s">
        <v>12322</v>
      </c>
      <c r="B521" s="1352" t="s">
        <v>6925</v>
      </c>
      <c r="C521" s="1352" t="s">
        <v>6926</v>
      </c>
      <c r="D521" s="1352" t="s">
        <v>6927</v>
      </c>
      <c r="E521" s="1356" t="s">
        <v>8</v>
      </c>
      <c r="F521" s="1356" t="s">
        <v>4612</v>
      </c>
      <c r="G521" s="1356" t="s">
        <v>4977</v>
      </c>
      <c r="H521" s="1352">
        <v>1</v>
      </c>
      <c r="I521" s="1352" t="s">
        <v>6928</v>
      </c>
      <c r="J521" s="1352" t="s">
        <v>6929</v>
      </c>
      <c r="K521" s="600">
        <v>56</v>
      </c>
      <c r="L521" s="1352" t="s">
        <v>5010</v>
      </c>
    </row>
    <row r="522" spans="1:12" ht="60">
      <c r="A522" s="1352" t="s">
        <v>5987</v>
      </c>
      <c r="B522" s="1352" t="s">
        <v>6930</v>
      </c>
      <c r="C522" s="1352" t="s">
        <v>6931</v>
      </c>
      <c r="D522" s="1352" t="s">
        <v>6932</v>
      </c>
      <c r="E522" s="1356" t="s">
        <v>8</v>
      </c>
      <c r="F522" s="1356" t="s">
        <v>4612</v>
      </c>
      <c r="G522" s="1356" t="s">
        <v>4977</v>
      </c>
      <c r="H522" s="1352">
        <v>1</v>
      </c>
      <c r="I522" s="1352" t="s">
        <v>6933</v>
      </c>
      <c r="J522" s="1352" t="s">
        <v>5194</v>
      </c>
      <c r="K522" s="600">
        <v>31.9</v>
      </c>
      <c r="L522" s="1352" t="s">
        <v>6934</v>
      </c>
    </row>
    <row r="523" spans="1:12" ht="60">
      <c r="A523" s="1352" t="s">
        <v>7076</v>
      </c>
      <c r="B523" s="1352" t="s">
        <v>6935</v>
      </c>
      <c r="C523" s="1352" t="s">
        <v>6323</v>
      </c>
      <c r="D523" s="1352" t="s">
        <v>6936</v>
      </c>
      <c r="E523" s="1356" t="s">
        <v>8</v>
      </c>
      <c r="F523" s="1356" t="s">
        <v>4612</v>
      </c>
      <c r="G523" s="1356" t="s">
        <v>4977</v>
      </c>
      <c r="H523" s="1352">
        <v>1</v>
      </c>
      <c r="I523" s="1352" t="s">
        <v>6937</v>
      </c>
      <c r="J523" s="1352">
        <v>34796</v>
      </c>
      <c r="K523" s="600">
        <v>25</v>
      </c>
      <c r="L523" s="1352" t="s">
        <v>6938</v>
      </c>
    </row>
    <row r="524" spans="1:12">
      <c r="A524" s="1621" t="s">
        <v>12323</v>
      </c>
      <c r="B524" s="1621" t="s">
        <v>6939</v>
      </c>
      <c r="C524" s="1621" t="s">
        <v>6073</v>
      </c>
      <c r="D524" s="1621" t="s">
        <v>6940</v>
      </c>
      <c r="E524" s="1621" t="s">
        <v>10</v>
      </c>
      <c r="F524" s="1621" t="s">
        <v>5596</v>
      </c>
      <c r="G524" s="1628" t="s">
        <v>4977</v>
      </c>
      <c r="H524" s="1621">
        <v>28</v>
      </c>
      <c r="I524" s="1352" t="s">
        <v>6941</v>
      </c>
      <c r="J524" s="1352" t="s">
        <v>6942</v>
      </c>
      <c r="K524" s="600">
        <v>75</v>
      </c>
      <c r="L524" s="1621" t="s">
        <v>6943</v>
      </c>
    </row>
    <row r="525" spans="1:12">
      <c r="A525" s="1623"/>
      <c r="B525" s="1623"/>
      <c r="C525" s="1623"/>
      <c r="D525" s="1623"/>
      <c r="E525" s="1623"/>
      <c r="F525" s="1623"/>
      <c r="G525" s="1629"/>
      <c r="H525" s="1623"/>
      <c r="I525" s="1352" t="s">
        <v>6944</v>
      </c>
      <c r="J525" s="1352" t="s">
        <v>6945</v>
      </c>
      <c r="K525" s="600">
        <v>75</v>
      </c>
      <c r="L525" s="1623"/>
    </row>
    <row r="526" spans="1:12">
      <c r="A526" s="1623"/>
      <c r="B526" s="1623"/>
      <c r="C526" s="1623"/>
      <c r="D526" s="1623"/>
      <c r="E526" s="1623"/>
      <c r="F526" s="1623"/>
      <c r="G526" s="1629"/>
      <c r="H526" s="1623"/>
      <c r="I526" s="1352" t="s">
        <v>6946</v>
      </c>
      <c r="J526" s="1352" t="s">
        <v>6947</v>
      </c>
      <c r="K526" s="600">
        <v>75</v>
      </c>
      <c r="L526" s="1623"/>
    </row>
    <row r="527" spans="1:12">
      <c r="A527" s="1623"/>
      <c r="B527" s="1623"/>
      <c r="C527" s="1623"/>
      <c r="D527" s="1623"/>
      <c r="E527" s="1623"/>
      <c r="F527" s="1623"/>
      <c r="G527" s="1629"/>
      <c r="H527" s="1623"/>
      <c r="I527" s="1352" t="s">
        <v>6948</v>
      </c>
      <c r="J527" s="1352" t="s">
        <v>6949</v>
      </c>
      <c r="K527" s="600">
        <v>75</v>
      </c>
      <c r="L527" s="1623"/>
    </row>
    <row r="528" spans="1:12">
      <c r="A528" s="1623"/>
      <c r="B528" s="1623"/>
      <c r="C528" s="1623"/>
      <c r="D528" s="1623"/>
      <c r="E528" s="1623"/>
      <c r="F528" s="1623"/>
      <c r="G528" s="1629"/>
      <c r="H528" s="1623"/>
      <c r="I528" s="1352" t="s">
        <v>6950</v>
      </c>
      <c r="J528" s="1352" t="s">
        <v>6951</v>
      </c>
      <c r="K528" s="600">
        <v>75</v>
      </c>
      <c r="L528" s="1623"/>
    </row>
    <row r="529" spans="1:12">
      <c r="A529" s="1623"/>
      <c r="B529" s="1623"/>
      <c r="C529" s="1623"/>
      <c r="D529" s="1623"/>
      <c r="E529" s="1623"/>
      <c r="F529" s="1623"/>
      <c r="G529" s="1629"/>
      <c r="H529" s="1623"/>
      <c r="I529" s="1352" t="s">
        <v>6952</v>
      </c>
      <c r="J529" s="1352" t="s">
        <v>6953</v>
      </c>
      <c r="K529" s="600">
        <v>75</v>
      </c>
      <c r="L529" s="1623"/>
    </row>
    <row r="530" spans="1:12">
      <c r="A530" s="1623"/>
      <c r="B530" s="1623"/>
      <c r="C530" s="1623"/>
      <c r="D530" s="1623"/>
      <c r="E530" s="1623"/>
      <c r="F530" s="1623"/>
      <c r="G530" s="1629"/>
      <c r="H530" s="1623"/>
      <c r="I530" s="1352" t="s">
        <v>6954</v>
      </c>
      <c r="J530" s="1352" t="s">
        <v>6955</v>
      </c>
      <c r="K530" s="600">
        <v>75</v>
      </c>
      <c r="L530" s="1623"/>
    </row>
    <row r="531" spans="1:12">
      <c r="A531" s="1623"/>
      <c r="B531" s="1623"/>
      <c r="C531" s="1623"/>
      <c r="D531" s="1623"/>
      <c r="E531" s="1623"/>
      <c r="F531" s="1623"/>
      <c r="G531" s="1629"/>
      <c r="H531" s="1623"/>
      <c r="I531" s="1352" t="s">
        <v>6956</v>
      </c>
      <c r="J531" s="1352" t="s">
        <v>6957</v>
      </c>
      <c r="K531" s="600">
        <v>75</v>
      </c>
      <c r="L531" s="1623"/>
    </row>
    <row r="532" spans="1:12">
      <c r="A532" s="1623"/>
      <c r="B532" s="1623"/>
      <c r="C532" s="1623"/>
      <c r="D532" s="1623"/>
      <c r="E532" s="1623"/>
      <c r="F532" s="1623"/>
      <c r="G532" s="1629"/>
      <c r="H532" s="1623"/>
      <c r="I532" s="1352" t="s">
        <v>6958</v>
      </c>
      <c r="J532" s="1352" t="s">
        <v>6959</v>
      </c>
      <c r="K532" s="600">
        <v>75</v>
      </c>
      <c r="L532" s="1623"/>
    </row>
    <row r="533" spans="1:12">
      <c r="A533" s="1623"/>
      <c r="B533" s="1623"/>
      <c r="C533" s="1623"/>
      <c r="D533" s="1623"/>
      <c r="E533" s="1623"/>
      <c r="F533" s="1623"/>
      <c r="G533" s="1629"/>
      <c r="H533" s="1623"/>
      <c r="I533" s="1352" t="s">
        <v>6960</v>
      </c>
      <c r="J533" s="1352" t="s">
        <v>6961</v>
      </c>
      <c r="K533" s="600">
        <v>75</v>
      </c>
      <c r="L533" s="1623"/>
    </row>
    <row r="534" spans="1:12">
      <c r="A534" s="1623"/>
      <c r="B534" s="1623"/>
      <c r="C534" s="1623"/>
      <c r="D534" s="1623"/>
      <c r="E534" s="1623"/>
      <c r="F534" s="1623"/>
      <c r="G534" s="1629"/>
      <c r="H534" s="1623"/>
      <c r="I534" s="1352" t="s">
        <v>6962</v>
      </c>
      <c r="J534" s="1352" t="s">
        <v>6963</v>
      </c>
      <c r="K534" s="600">
        <v>75</v>
      </c>
      <c r="L534" s="1623"/>
    </row>
    <row r="535" spans="1:12">
      <c r="A535" s="1623"/>
      <c r="B535" s="1623"/>
      <c r="C535" s="1623"/>
      <c r="D535" s="1623"/>
      <c r="E535" s="1623"/>
      <c r="F535" s="1623"/>
      <c r="G535" s="1629"/>
      <c r="H535" s="1623"/>
      <c r="I535" s="1352" t="s">
        <v>6964</v>
      </c>
      <c r="J535" s="1352" t="s">
        <v>6965</v>
      </c>
      <c r="K535" s="600">
        <v>75</v>
      </c>
      <c r="L535" s="1623"/>
    </row>
    <row r="536" spans="1:12">
      <c r="A536" s="1623"/>
      <c r="B536" s="1623"/>
      <c r="C536" s="1623"/>
      <c r="D536" s="1623"/>
      <c r="E536" s="1623"/>
      <c r="F536" s="1623"/>
      <c r="G536" s="1629"/>
      <c r="H536" s="1623"/>
      <c r="I536" s="1352" t="s">
        <v>6966</v>
      </c>
      <c r="J536" s="1352" t="s">
        <v>6967</v>
      </c>
      <c r="K536" s="600">
        <v>75</v>
      </c>
      <c r="L536" s="1623"/>
    </row>
    <row r="537" spans="1:12">
      <c r="A537" s="1623"/>
      <c r="B537" s="1623"/>
      <c r="C537" s="1623"/>
      <c r="D537" s="1623"/>
      <c r="E537" s="1623"/>
      <c r="F537" s="1623"/>
      <c r="G537" s="1629"/>
      <c r="H537" s="1623"/>
      <c r="I537" s="1352" t="s">
        <v>6968</v>
      </c>
      <c r="J537" s="1352" t="s">
        <v>6969</v>
      </c>
      <c r="K537" s="600">
        <v>75</v>
      </c>
      <c r="L537" s="1623"/>
    </row>
    <row r="538" spans="1:12">
      <c r="A538" s="1623"/>
      <c r="B538" s="1623"/>
      <c r="C538" s="1623"/>
      <c r="D538" s="1623"/>
      <c r="E538" s="1623"/>
      <c r="F538" s="1623"/>
      <c r="G538" s="1629"/>
      <c r="H538" s="1623"/>
      <c r="I538" s="1352" t="s">
        <v>6970</v>
      </c>
      <c r="J538" s="1352" t="s">
        <v>6971</v>
      </c>
      <c r="K538" s="600">
        <v>75</v>
      </c>
      <c r="L538" s="1623"/>
    </row>
    <row r="539" spans="1:12">
      <c r="A539" s="1623"/>
      <c r="B539" s="1623"/>
      <c r="C539" s="1623"/>
      <c r="D539" s="1623"/>
      <c r="E539" s="1623"/>
      <c r="F539" s="1623"/>
      <c r="G539" s="1629"/>
      <c r="H539" s="1623"/>
      <c r="I539" s="1352" t="s">
        <v>6972</v>
      </c>
      <c r="J539" s="1352" t="s">
        <v>6973</v>
      </c>
      <c r="K539" s="600">
        <v>75</v>
      </c>
      <c r="L539" s="1623"/>
    </row>
    <row r="540" spans="1:12">
      <c r="A540" s="1623"/>
      <c r="B540" s="1623"/>
      <c r="C540" s="1623"/>
      <c r="D540" s="1623"/>
      <c r="E540" s="1623"/>
      <c r="F540" s="1623"/>
      <c r="G540" s="1629"/>
      <c r="H540" s="1623"/>
      <c r="I540" s="1352" t="s">
        <v>6974</v>
      </c>
      <c r="J540" s="1352">
        <v>5001</v>
      </c>
      <c r="K540" s="600">
        <v>54</v>
      </c>
      <c r="L540" s="1623"/>
    </row>
    <row r="541" spans="1:12">
      <c r="A541" s="1623"/>
      <c r="B541" s="1623"/>
      <c r="C541" s="1623"/>
      <c r="D541" s="1623"/>
      <c r="E541" s="1623"/>
      <c r="F541" s="1623"/>
      <c r="G541" s="1629"/>
      <c r="H541" s="1623"/>
      <c r="I541" s="1352" t="s">
        <v>6975</v>
      </c>
      <c r="J541" s="1352">
        <v>5002</v>
      </c>
      <c r="K541" s="600">
        <v>54</v>
      </c>
      <c r="L541" s="1623"/>
    </row>
    <row r="542" spans="1:12">
      <c r="A542" s="1623"/>
      <c r="B542" s="1623"/>
      <c r="C542" s="1623"/>
      <c r="D542" s="1623"/>
      <c r="E542" s="1623"/>
      <c r="F542" s="1623"/>
      <c r="G542" s="1629"/>
      <c r="H542" s="1623"/>
      <c r="I542" s="1352" t="s">
        <v>6976</v>
      </c>
      <c r="J542" s="1352">
        <v>5003</v>
      </c>
      <c r="K542" s="600">
        <v>54</v>
      </c>
      <c r="L542" s="1623"/>
    </row>
    <row r="543" spans="1:12">
      <c r="A543" s="1623"/>
      <c r="B543" s="1623"/>
      <c r="C543" s="1623"/>
      <c r="D543" s="1623"/>
      <c r="E543" s="1623"/>
      <c r="F543" s="1623"/>
      <c r="G543" s="1629"/>
      <c r="H543" s="1623"/>
      <c r="I543" s="1352" t="s">
        <v>6977</v>
      </c>
      <c r="J543" s="1352">
        <v>5004</v>
      </c>
      <c r="K543" s="600">
        <v>54</v>
      </c>
      <c r="L543" s="1623"/>
    </row>
    <row r="544" spans="1:12">
      <c r="A544" s="1623"/>
      <c r="B544" s="1623"/>
      <c r="C544" s="1623"/>
      <c r="D544" s="1623"/>
      <c r="E544" s="1623"/>
      <c r="F544" s="1623"/>
      <c r="G544" s="1629"/>
      <c r="H544" s="1623"/>
      <c r="I544" s="1352" t="s">
        <v>6978</v>
      </c>
      <c r="J544" s="1352">
        <v>5005</v>
      </c>
      <c r="K544" s="600">
        <v>54</v>
      </c>
      <c r="L544" s="1623"/>
    </row>
    <row r="545" spans="1:12">
      <c r="A545" s="1623"/>
      <c r="B545" s="1623"/>
      <c r="C545" s="1623"/>
      <c r="D545" s="1623"/>
      <c r="E545" s="1623"/>
      <c r="F545" s="1623"/>
      <c r="G545" s="1629"/>
      <c r="H545" s="1623"/>
      <c r="I545" s="1352" t="s">
        <v>6979</v>
      </c>
      <c r="J545" s="1352">
        <v>5006</v>
      </c>
      <c r="K545" s="600">
        <v>54</v>
      </c>
      <c r="L545" s="1623"/>
    </row>
    <row r="546" spans="1:12">
      <c r="A546" s="1623"/>
      <c r="B546" s="1623"/>
      <c r="C546" s="1623"/>
      <c r="D546" s="1623"/>
      <c r="E546" s="1623"/>
      <c r="F546" s="1623"/>
      <c r="G546" s="1629"/>
      <c r="H546" s="1623"/>
      <c r="I546" s="1352" t="s">
        <v>6980</v>
      </c>
      <c r="J546" s="1352">
        <v>5007</v>
      </c>
      <c r="K546" s="600">
        <v>54</v>
      </c>
      <c r="L546" s="1623"/>
    </row>
    <row r="547" spans="1:12">
      <c r="A547" s="1623"/>
      <c r="B547" s="1623"/>
      <c r="C547" s="1623"/>
      <c r="D547" s="1623"/>
      <c r="E547" s="1623"/>
      <c r="F547" s="1623"/>
      <c r="G547" s="1629"/>
      <c r="H547" s="1623"/>
      <c r="I547" s="1352" t="s">
        <v>6981</v>
      </c>
      <c r="J547" s="1352">
        <v>5008</v>
      </c>
      <c r="K547" s="600">
        <v>54</v>
      </c>
      <c r="L547" s="1623"/>
    </row>
    <row r="548" spans="1:12">
      <c r="A548" s="1623"/>
      <c r="B548" s="1623"/>
      <c r="C548" s="1623"/>
      <c r="D548" s="1623"/>
      <c r="E548" s="1623"/>
      <c r="F548" s="1623"/>
      <c r="G548" s="1629"/>
      <c r="H548" s="1623"/>
      <c r="I548" s="1352" t="s">
        <v>6982</v>
      </c>
      <c r="J548" s="1352">
        <v>5009</v>
      </c>
      <c r="K548" s="600">
        <v>54</v>
      </c>
      <c r="L548" s="1623"/>
    </row>
    <row r="549" spans="1:12">
      <c r="A549" s="1623"/>
      <c r="B549" s="1623"/>
      <c r="C549" s="1623"/>
      <c r="D549" s="1623"/>
      <c r="E549" s="1623"/>
      <c r="F549" s="1623"/>
      <c r="G549" s="1629"/>
      <c r="H549" s="1623"/>
      <c r="I549" s="1352" t="s">
        <v>6983</v>
      </c>
      <c r="J549" s="1352">
        <v>5010</v>
      </c>
      <c r="K549" s="600">
        <v>54</v>
      </c>
      <c r="L549" s="1623"/>
    </row>
    <row r="550" spans="1:12">
      <c r="A550" s="1623"/>
      <c r="B550" s="1623"/>
      <c r="C550" s="1623"/>
      <c r="D550" s="1623"/>
      <c r="E550" s="1623"/>
      <c r="F550" s="1623"/>
      <c r="G550" s="1629"/>
      <c r="H550" s="1623"/>
      <c r="I550" s="1352" t="s">
        <v>6984</v>
      </c>
      <c r="J550" s="1352">
        <v>5011</v>
      </c>
      <c r="K550" s="600">
        <v>54</v>
      </c>
      <c r="L550" s="1623"/>
    </row>
    <row r="551" spans="1:12">
      <c r="A551" s="1622"/>
      <c r="B551" s="1622"/>
      <c r="C551" s="1622"/>
      <c r="D551" s="1622"/>
      <c r="E551" s="1622"/>
      <c r="F551" s="1622"/>
      <c r="G551" s="1630"/>
      <c r="H551" s="1622"/>
      <c r="I551" s="1352" t="s">
        <v>6985</v>
      </c>
      <c r="J551" s="1352">
        <v>5012</v>
      </c>
      <c r="K551" s="600">
        <v>54</v>
      </c>
      <c r="L551" s="1622"/>
    </row>
    <row r="552" spans="1:12" ht="60">
      <c r="A552" s="1352" t="s">
        <v>12324</v>
      </c>
      <c r="B552" s="1352" t="s">
        <v>6986</v>
      </c>
      <c r="C552" s="1352" t="s">
        <v>6987</v>
      </c>
      <c r="D552" s="1352" t="s">
        <v>6988</v>
      </c>
      <c r="E552" s="1356" t="s">
        <v>8</v>
      </c>
      <c r="F552" s="1356" t="s">
        <v>4612</v>
      </c>
      <c r="G552" s="1356" t="s">
        <v>4977</v>
      </c>
      <c r="H552" s="1352">
        <v>1</v>
      </c>
      <c r="I552" s="1352" t="s">
        <v>6989</v>
      </c>
      <c r="J552" s="1352">
        <v>586</v>
      </c>
      <c r="K552" s="600">
        <v>5</v>
      </c>
      <c r="L552" s="1352" t="s">
        <v>6990</v>
      </c>
    </row>
    <row r="553" spans="1:12" ht="45">
      <c r="A553" s="1352" t="s">
        <v>11524</v>
      </c>
      <c r="B553" s="1352" t="s">
        <v>6991</v>
      </c>
      <c r="C553" s="1352" t="s">
        <v>6992</v>
      </c>
      <c r="D553" s="1352" t="s">
        <v>6993</v>
      </c>
      <c r="E553" s="1356" t="s">
        <v>8</v>
      </c>
      <c r="F553" s="1356" t="s">
        <v>4612</v>
      </c>
      <c r="G553" s="1356" t="s">
        <v>4977</v>
      </c>
      <c r="H553" s="1352">
        <v>1</v>
      </c>
      <c r="I553" s="1352" t="s">
        <v>6994</v>
      </c>
      <c r="J553" s="187">
        <v>760766</v>
      </c>
      <c r="K553" s="600">
        <v>50</v>
      </c>
      <c r="L553" s="1352" t="s">
        <v>6995</v>
      </c>
    </row>
    <row r="554" spans="1:12" ht="60">
      <c r="A554" s="1352" t="s">
        <v>12325</v>
      </c>
      <c r="B554" s="1356" t="s">
        <v>6996</v>
      </c>
      <c r="C554" s="1352" t="s">
        <v>6661</v>
      </c>
      <c r="D554" s="1352" t="s">
        <v>6997</v>
      </c>
      <c r="E554" s="1356" t="s">
        <v>8</v>
      </c>
      <c r="F554" s="1356" t="s">
        <v>4612</v>
      </c>
      <c r="G554" s="1356" t="s">
        <v>4977</v>
      </c>
      <c r="H554" s="1352">
        <v>1</v>
      </c>
      <c r="I554" s="1352" t="s">
        <v>6998</v>
      </c>
      <c r="J554" s="1352">
        <v>31</v>
      </c>
      <c r="K554" s="600">
        <v>10</v>
      </c>
      <c r="L554" s="1352" t="s">
        <v>6999</v>
      </c>
    </row>
    <row r="555" spans="1:12" ht="60">
      <c r="A555" s="1352" t="s">
        <v>12326</v>
      </c>
      <c r="B555" s="1352" t="s">
        <v>7000</v>
      </c>
      <c r="C555" s="1352" t="s">
        <v>7001</v>
      </c>
      <c r="D555" s="1352" t="s">
        <v>7002</v>
      </c>
      <c r="E555" s="1356" t="s">
        <v>8</v>
      </c>
      <c r="F555" s="1356" t="s">
        <v>4612</v>
      </c>
      <c r="G555" s="1356" t="s">
        <v>4977</v>
      </c>
      <c r="H555" s="1352">
        <v>1</v>
      </c>
      <c r="I555" s="1352" t="s">
        <v>7003</v>
      </c>
      <c r="J555" s="1352">
        <v>12201</v>
      </c>
      <c r="K555" s="600">
        <v>54</v>
      </c>
      <c r="L555" s="1352" t="s">
        <v>7004</v>
      </c>
    </row>
    <row r="556" spans="1:12" ht="45">
      <c r="A556" s="1352" t="s">
        <v>5248</v>
      </c>
      <c r="B556" s="1352" t="s">
        <v>4695</v>
      </c>
      <c r="C556" s="1352" t="s">
        <v>4696</v>
      </c>
      <c r="D556" s="1352" t="s">
        <v>7005</v>
      </c>
      <c r="E556" s="1356" t="s">
        <v>8</v>
      </c>
      <c r="F556" s="1356" t="s">
        <v>4612</v>
      </c>
      <c r="G556" s="1356" t="s">
        <v>4977</v>
      </c>
      <c r="H556" s="1352">
        <v>1</v>
      </c>
      <c r="I556" s="1352" t="s">
        <v>7006</v>
      </c>
      <c r="J556" s="1352" t="s">
        <v>7007</v>
      </c>
      <c r="K556" s="600">
        <v>10</v>
      </c>
      <c r="L556" s="1352" t="s">
        <v>7008</v>
      </c>
    </row>
    <row r="557" spans="1:12" ht="60">
      <c r="A557" s="1352" t="s">
        <v>12327</v>
      </c>
      <c r="B557" s="1352" t="s">
        <v>7009</v>
      </c>
      <c r="C557" s="1352" t="s">
        <v>7010</v>
      </c>
      <c r="D557" s="1352" t="s">
        <v>7011</v>
      </c>
      <c r="E557" s="1356" t="s">
        <v>8</v>
      </c>
      <c r="F557" s="1356" t="s">
        <v>4612</v>
      </c>
      <c r="G557" s="1356" t="s">
        <v>4977</v>
      </c>
      <c r="H557" s="1352">
        <v>1</v>
      </c>
      <c r="I557" s="1352" t="s">
        <v>7012</v>
      </c>
      <c r="J557" s="1352">
        <v>10505</v>
      </c>
      <c r="K557" s="600">
        <v>60</v>
      </c>
      <c r="L557" s="1352" t="s">
        <v>7013</v>
      </c>
    </row>
    <row r="558" spans="1:12" ht="60">
      <c r="A558" s="1352" t="s">
        <v>12328</v>
      </c>
      <c r="B558" s="1352" t="s">
        <v>7014</v>
      </c>
      <c r="C558" s="1352" t="s">
        <v>5914</v>
      </c>
      <c r="D558" s="1352" t="s">
        <v>7015</v>
      </c>
      <c r="E558" s="1356" t="s">
        <v>8</v>
      </c>
      <c r="F558" s="1356" t="s">
        <v>4612</v>
      </c>
      <c r="G558" s="1356" t="s">
        <v>4977</v>
      </c>
      <c r="H558" s="1352">
        <v>1</v>
      </c>
      <c r="I558" s="1352" t="s">
        <v>7016</v>
      </c>
      <c r="J558" s="1352">
        <v>322</v>
      </c>
      <c r="K558" s="600">
        <v>40</v>
      </c>
      <c r="L558" s="1352" t="s">
        <v>7017</v>
      </c>
    </row>
    <row r="559" spans="1:12" ht="75">
      <c r="A559" s="1352" t="s">
        <v>12329</v>
      </c>
      <c r="B559" s="1352" t="s">
        <v>7018</v>
      </c>
      <c r="C559" s="1352" t="s">
        <v>7019</v>
      </c>
      <c r="D559" s="1352" t="s">
        <v>7020</v>
      </c>
      <c r="E559" s="1356" t="s">
        <v>8</v>
      </c>
      <c r="F559" s="1356" t="s">
        <v>4612</v>
      </c>
      <c r="G559" s="1356" t="s">
        <v>4977</v>
      </c>
      <c r="H559" s="1352">
        <v>1</v>
      </c>
      <c r="I559" s="1352" t="s">
        <v>7021</v>
      </c>
      <c r="J559" s="1352">
        <v>135618</v>
      </c>
      <c r="K559" s="600">
        <v>6</v>
      </c>
      <c r="L559" s="1352" t="s">
        <v>7022</v>
      </c>
    </row>
    <row r="560" spans="1:12" ht="75">
      <c r="A560" s="1356" t="s">
        <v>5870</v>
      </c>
      <c r="B560" s="1356" t="s">
        <v>7024</v>
      </c>
      <c r="C560" s="1356" t="s">
        <v>7025</v>
      </c>
      <c r="D560" s="1356" t="s">
        <v>7026</v>
      </c>
      <c r="E560" s="1356" t="s">
        <v>8</v>
      </c>
      <c r="F560" s="1356" t="s">
        <v>4612</v>
      </c>
      <c r="G560" s="1356" t="s">
        <v>4977</v>
      </c>
      <c r="H560" s="1356">
        <v>1</v>
      </c>
      <c r="I560" s="1356" t="s">
        <v>7027</v>
      </c>
      <c r="J560" s="1356" t="s">
        <v>4701</v>
      </c>
      <c r="K560" s="602">
        <v>49.7</v>
      </c>
      <c r="L560" s="1356" t="s">
        <v>7028</v>
      </c>
    </row>
    <row r="561" spans="1:12" ht="45">
      <c r="A561" s="1352" t="s">
        <v>12330</v>
      </c>
      <c r="B561" s="1352" t="s">
        <v>7029</v>
      </c>
      <c r="C561" s="1352" t="s">
        <v>5062</v>
      </c>
      <c r="D561" s="1352" t="s">
        <v>7030</v>
      </c>
      <c r="E561" s="1356" t="s">
        <v>8</v>
      </c>
      <c r="F561" s="1356" t="s">
        <v>4612</v>
      </c>
      <c r="G561" s="1356" t="s">
        <v>4977</v>
      </c>
      <c r="H561" s="1352">
        <v>1</v>
      </c>
      <c r="I561" s="1352" t="s">
        <v>7031</v>
      </c>
      <c r="J561" s="1352">
        <v>34857</v>
      </c>
      <c r="K561" s="600">
        <v>28</v>
      </c>
      <c r="L561" s="1352" t="s">
        <v>7032</v>
      </c>
    </row>
    <row r="562" spans="1:12" ht="45">
      <c r="A562" s="1352" t="s">
        <v>12331</v>
      </c>
      <c r="B562" s="1352" t="s">
        <v>7033</v>
      </c>
      <c r="C562" s="1352" t="s">
        <v>7034</v>
      </c>
      <c r="D562" s="1352" t="s">
        <v>7035</v>
      </c>
      <c r="E562" s="1356" t="s">
        <v>8</v>
      </c>
      <c r="F562" s="1356" t="s">
        <v>4612</v>
      </c>
      <c r="G562" s="1356" t="s">
        <v>4977</v>
      </c>
      <c r="H562" s="1352">
        <v>1</v>
      </c>
      <c r="I562" s="1352" t="s">
        <v>7036</v>
      </c>
      <c r="J562" s="1352">
        <v>991220</v>
      </c>
      <c r="K562" s="600">
        <v>4.97</v>
      </c>
      <c r="L562" s="1352" t="s">
        <v>7037</v>
      </c>
    </row>
    <row r="563" spans="1:12" ht="60">
      <c r="A563" s="1352" t="s">
        <v>12332</v>
      </c>
      <c r="B563" s="1352" t="s">
        <v>7038</v>
      </c>
      <c r="C563" s="1352" t="s">
        <v>7039</v>
      </c>
      <c r="D563" s="1352" t="s">
        <v>7040</v>
      </c>
      <c r="E563" s="1356" t="s">
        <v>8</v>
      </c>
      <c r="F563" s="1356" t="s">
        <v>4612</v>
      </c>
      <c r="G563" s="1356" t="s">
        <v>4977</v>
      </c>
      <c r="H563" s="1352">
        <v>1</v>
      </c>
      <c r="I563" s="1352" t="s">
        <v>7041</v>
      </c>
      <c r="J563" s="1352">
        <v>51</v>
      </c>
      <c r="K563" s="600">
        <v>10.35</v>
      </c>
      <c r="L563" s="1352" t="s">
        <v>7042</v>
      </c>
    </row>
    <row r="564" spans="1:12" ht="75">
      <c r="A564" s="1352" t="s">
        <v>12333</v>
      </c>
      <c r="B564" s="1352" t="s">
        <v>7043</v>
      </c>
      <c r="C564" s="1352" t="s">
        <v>7044</v>
      </c>
      <c r="D564" s="1352" t="s">
        <v>7045</v>
      </c>
      <c r="E564" s="1356" t="s">
        <v>8</v>
      </c>
      <c r="F564" s="1356" t="s">
        <v>4612</v>
      </c>
      <c r="G564" s="1356" t="s">
        <v>4977</v>
      </c>
      <c r="H564" s="1352">
        <v>1</v>
      </c>
      <c r="I564" s="1352" t="s">
        <v>7046</v>
      </c>
      <c r="J564" s="1352">
        <v>10010</v>
      </c>
      <c r="K564" s="600">
        <v>10</v>
      </c>
      <c r="L564" s="1352" t="s">
        <v>7047</v>
      </c>
    </row>
    <row r="565" spans="1:12" ht="60">
      <c r="A565" s="1352" t="s">
        <v>12334</v>
      </c>
      <c r="B565" s="1352" t="s">
        <v>7048</v>
      </c>
      <c r="C565" s="1352" t="s">
        <v>5501</v>
      </c>
      <c r="D565" s="1352" t="s">
        <v>7049</v>
      </c>
      <c r="E565" s="1356" t="s">
        <v>8</v>
      </c>
      <c r="F565" s="1356" t="s">
        <v>4612</v>
      </c>
      <c r="G565" s="1356" t="s">
        <v>4977</v>
      </c>
      <c r="H565" s="1352">
        <v>1</v>
      </c>
      <c r="I565" s="1352" t="s">
        <v>7050</v>
      </c>
      <c r="J565" s="1352">
        <v>14015</v>
      </c>
      <c r="K565" s="600">
        <v>16</v>
      </c>
      <c r="L565" s="1352" t="s">
        <v>7051</v>
      </c>
    </row>
    <row r="566" spans="1:12" ht="75">
      <c r="A566" s="1352" t="s">
        <v>5254</v>
      </c>
      <c r="B566" s="1352" t="s">
        <v>7052</v>
      </c>
      <c r="C566" s="1352" t="s">
        <v>7053</v>
      </c>
      <c r="D566" s="1352" t="s">
        <v>7054</v>
      </c>
      <c r="E566" s="1356" t="s">
        <v>8</v>
      </c>
      <c r="F566" s="1356" t="s">
        <v>4612</v>
      </c>
      <c r="G566" s="1356" t="s">
        <v>4977</v>
      </c>
      <c r="H566" s="1352">
        <v>1</v>
      </c>
      <c r="I566" s="1352" t="s">
        <v>7055</v>
      </c>
      <c r="J566" s="1352">
        <v>1175</v>
      </c>
      <c r="K566" s="600">
        <v>12.45</v>
      </c>
      <c r="L566" s="1352" t="s">
        <v>7056</v>
      </c>
    </row>
    <row r="567" spans="1:12" ht="60">
      <c r="A567" s="1352" t="s">
        <v>12335</v>
      </c>
      <c r="B567" s="1352" t="s">
        <v>7057</v>
      </c>
      <c r="C567" s="1352" t="s">
        <v>5801</v>
      </c>
      <c r="D567" s="1352" t="s">
        <v>7058</v>
      </c>
      <c r="E567" s="1356" t="s">
        <v>8</v>
      </c>
      <c r="F567" s="1356" t="s">
        <v>4612</v>
      </c>
      <c r="G567" s="1356" t="s">
        <v>4977</v>
      </c>
      <c r="H567" s="1352">
        <v>1</v>
      </c>
      <c r="I567" s="1352" t="s">
        <v>7059</v>
      </c>
      <c r="J567" s="1352" t="s">
        <v>7060</v>
      </c>
      <c r="K567" s="600">
        <v>10</v>
      </c>
      <c r="L567" s="1352" t="s">
        <v>7061</v>
      </c>
    </row>
    <row r="568" spans="1:12">
      <c r="A568" s="1621" t="s">
        <v>11484</v>
      </c>
      <c r="B568" s="1621" t="s">
        <v>7062</v>
      </c>
      <c r="C568" s="1621" t="s">
        <v>5216</v>
      </c>
      <c r="D568" s="1621" t="s">
        <v>7063</v>
      </c>
      <c r="E568" s="1628" t="s">
        <v>8</v>
      </c>
      <c r="F568" s="1628" t="s">
        <v>4612</v>
      </c>
      <c r="G568" s="1628" t="s">
        <v>4977</v>
      </c>
      <c r="H568" s="1352">
        <v>1</v>
      </c>
      <c r="I568" s="1352" t="s">
        <v>7064</v>
      </c>
      <c r="J568" s="187">
        <v>124</v>
      </c>
      <c r="K568" s="600">
        <v>10</v>
      </c>
      <c r="L568" s="1621" t="s">
        <v>7065</v>
      </c>
    </row>
    <row r="569" spans="1:12">
      <c r="A569" s="1622"/>
      <c r="B569" s="1622"/>
      <c r="C569" s="1622"/>
      <c r="D569" s="1622"/>
      <c r="E569" s="1630"/>
      <c r="F569" s="1630"/>
      <c r="G569" s="1630"/>
      <c r="H569" s="1352">
        <v>1</v>
      </c>
      <c r="I569" s="187" t="s">
        <v>7066</v>
      </c>
      <c r="J569" s="1352">
        <v>231</v>
      </c>
      <c r="K569" s="600">
        <v>35</v>
      </c>
      <c r="L569" s="1622"/>
    </row>
    <row r="570" spans="1:12" ht="45">
      <c r="A570" s="1352" t="s">
        <v>7228</v>
      </c>
      <c r="B570" s="1352" t="s">
        <v>7067</v>
      </c>
      <c r="C570" s="1352" t="s">
        <v>4932</v>
      </c>
      <c r="D570" s="1352" t="s">
        <v>7068</v>
      </c>
      <c r="E570" s="1356" t="s">
        <v>8</v>
      </c>
      <c r="F570" s="1356" t="s">
        <v>4612</v>
      </c>
      <c r="G570" s="1356" t="s">
        <v>4977</v>
      </c>
      <c r="H570" s="1352">
        <v>1</v>
      </c>
      <c r="I570" s="1352" t="s">
        <v>7069</v>
      </c>
      <c r="J570" s="1352">
        <v>1</v>
      </c>
      <c r="K570" s="600">
        <v>10</v>
      </c>
      <c r="L570" s="1352" t="s">
        <v>7070</v>
      </c>
    </row>
    <row r="571" spans="1:12" ht="60">
      <c r="A571" s="1352" t="s">
        <v>7231</v>
      </c>
      <c r="B571" s="1352" t="s">
        <v>7072</v>
      </c>
      <c r="C571" s="1352" t="s">
        <v>7073</v>
      </c>
      <c r="D571" s="1352" t="s">
        <v>7074</v>
      </c>
      <c r="E571" s="1356" t="s">
        <v>8</v>
      </c>
      <c r="F571" s="1356" t="s">
        <v>4612</v>
      </c>
      <c r="G571" s="1356" t="s">
        <v>4977</v>
      </c>
      <c r="H571" s="1352">
        <v>1</v>
      </c>
      <c r="I571" s="1352" t="s">
        <v>7075</v>
      </c>
      <c r="J571" s="1352" t="s">
        <v>7076</v>
      </c>
      <c r="K571" s="600">
        <v>12.45</v>
      </c>
      <c r="L571" s="1352" t="s">
        <v>7077</v>
      </c>
    </row>
    <row r="572" spans="1:12" ht="75">
      <c r="A572" s="1352" t="s">
        <v>12336</v>
      </c>
      <c r="B572" s="1352" t="s">
        <v>7079</v>
      </c>
      <c r="C572" s="1352" t="s">
        <v>7080</v>
      </c>
      <c r="D572" s="1352" t="s">
        <v>7081</v>
      </c>
      <c r="E572" s="1356" t="s">
        <v>8</v>
      </c>
      <c r="F572" s="1356" t="s">
        <v>4612</v>
      </c>
      <c r="G572" s="1356" t="s">
        <v>4977</v>
      </c>
      <c r="H572" s="1352">
        <v>1</v>
      </c>
      <c r="I572" s="1352" t="s">
        <v>7082</v>
      </c>
      <c r="J572" s="1352" t="s">
        <v>7083</v>
      </c>
      <c r="K572" s="600">
        <v>12</v>
      </c>
      <c r="L572" s="1352" t="s">
        <v>7084</v>
      </c>
    </row>
    <row r="573" spans="1:12" ht="45">
      <c r="A573" s="1352" t="s">
        <v>12337</v>
      </c>
      <c r="B573" s="1352" t="s">
        <v>7086</v>
      </c>
      <c r="C573" s="1352" t="s">
        <v>7087</v>
      </c>
      <c r="D573" s="1352" t="s">
        <v>7088</v>
      </c>
      <c r="E573" s="1356" t="s">
        <v>8</v>
      </c>
      <c r="F573" s="1356" t="s">
        <v>4612</v>
      </c>
      <c r="G573" s="1356" t="s">
        <v>4977</v>
      </c>
      <c r="H573" s="1352">
        <v>1</v>
      </c>
      <c r="I573" s="1352" t="s">
        <v>7089</v>
      </c>
      <c r="J573" s="1352" t="s">
        <v>7090</v>
      </c>
      <c r="K573" s="600">
        <v>54</v>
      </c>
      <c r="L573" s="1352" t="s">
        <v>7091</v>
      </c>
    </row>
    <row r="574" spans="1:12" ht="60">
      <c r="A574" s="1352" t="s">
        <v>12338</v>
      </c>
      <c r="B574" s="1352" t="s">
        <v>7093</v>
      </c>
      <c r="C574" s="1352" t="s">
        <v>7094</v>
      </c>
      <c r="D574" s="1352" t="s">
        <v>7095</v>
      </c>
      <c r="E574" s="1356" t="s">
        <v>8</v>
      </c>
      <c r="F574" s="1356" t="s">
        <v>4612</v>
      </c>
      <c r="G574" s="1356" t="s">
        <v>4977</v>
      </c>
      <c r="H574" s="1352">
        <v>1</v>
      </c>
      <c r="I574" s="1352" t="s">
        <v>7096</v>
      </c>
      <c r="J574" s="1352" t="s">
        <v>7097</v>
      </c>
      <c r="K574" s="600">
        <v>50</v>
      </c>
      <c r="L574" s="1352" t="s">
        <v>7098</v>
      </c>
    </row>
    <row r="575" spans="1:12" ht="60">
      <c r="A575" s="1352" t="s">
        <v>12339</v>
      </c>
      <c r="B575" s="1352" t="s">
        <v>7100</v>
      </c>
      <c r="C575" s="1352" t="s">
        <v>7101</v>
      </c>
      <c r="D575" s="1352" t="s">
        <v>7102</v>
      </c>
      <c r="E575" s="1356" t="s">
        <v>8</v>
      </c>
      <c r="F575" s="1356" t="s">
        <v>4612</v>
      </c>
      <c r="G575" s="1356" t="s">
        <v>4977</v>
      </c>
      <c r="H575" s="1352">
        <v>1</v>
      </c>
      <c r="I575" s="1352" t="s">
        <v>7103</v>
      </c>
      <c r="J575" s="1352" t="s">
        <v>7104</v>
      </c>
      <c r="K575" s="600">
        <v>54</v>
      </c>
      <c r="L575" s="1352" t="s">
        <v>7105</v>
      </c>
    </row>
    <row r="576" spans="1:12" ht="45">
      <c r="A576" s="1621" t="s">
        <v>12340</v>
      </c>
      <c r="B576" s="1621" t="s">
        <v>7107</v>
      </c>
      <c r="C576" s="1621" t="s">
        <v>7108</v>
      </c>
      <c r="D576" s="1621" t="s">
        <v>7109</v>
      </c>
      <c r="E576" s="1356" t="s">
        <v>8</v>
      </c>
      <c r="F576" s="1356" t="s">
        <v>4612</v>
      </c>
      <c r="G576" s="1356" t="s">
        <v>4977</v>
      </c>
      <c r="H576" s="1352">
        <v>1</v>
      </c>
      <c r="I576" s="1352" t="s">
        <v>7110</v>
      </c>
      <c r="J576" s="1352" t="s">
        <v>7111</v>
      </c>
      <c r="K576" s="600">
        <v>10.58</v>
      </c>
      <c r="L576" s="1352" t="s">
        <v>7112</v>
      </c>
    </row>
    <row r="577" spans="1:12" ht="45">
      <c r="A577" s="1622"/>
      <c r="B577" s="1622"/>
      <c r="C577" s="1622"/>
      <c r="D577" s="1622"/>
      <c r="E577" s="1356" t="s">
        <v>8</v>
      </c>
      <c r="F577" s="1356" t="s">
        <v>4612</v>
      </c>
      <c r="G577" s="1356" t="s">
        <v>4977</v>
      </c>
      <c r="H577" s="1352">
        <v>1</v>
      </c>
      <c r="I577" s="1352" t="s">
        <v>7113</v>
      </c>
      <c r="J577" s="1352" t="s">
        <v>5238</v>
      </c>
      <c r="K577" s="600">
        <v>10.58</v>
      </c>
      <c r="L577" s="1352" t="s">
        <v>7114</v>
      </c>
    </row>
    <row r="578" spans="1:12" ht="60">
      <c r="A578" s="1352" t="s">
        <v>12341</v>
      </c>
      <c r="B578" s="1352" t="s">
        <v>7115</v>
      </c>
      <c r="C578" s="1352" t="s">
        <v>5715</v>
      </c>
      <c r="D578" s="1352" t="s">
        <v>7116</v>
      </c>
      <c r="E578" s="1356" t="s">
        <v>8</v>
      </c>
      <c r="F578" s="1356" t="s">
        <v>4612</v>
      </c>
      <c r="G578" s="1356" t="s">
        <v>4977</v>
      </c>
      <c r="H578" s="1352">
        <v>1</v>
      </c>
      <c r="I578" s="1352" t="s">
        <v>7117</v>
      </c>
      <c r="J578" s="1352">
        <v>437</v>
      </c>
      <c r="K578" s="600">
        <v>12</v>
      </c>
      <c r="L578" s="1352" t="s">
        <v>7118</v>
      </c>
    </row>
    <row r="579" spans="1:12" ht="75">
      <c r="A579" s="1352" t="s">
        <v>12342</v>
      </c>
      <c r="B579" s="1352" t="s">
        <v>7119</v>
      </c>
      <c r="C579" s="1352" t="s">
        <v>7120</v>
      </c>
      <c r="D579" s="1352" t="s">
        <v>7121</v>
      </c>
      <c r="E579" s="1356" t="s">
        <v>8</v>
      </c>
      <c r="F579" s="1356" t="s">
        <v>4612</v>
      </c>
      <c r="G579" s="1356" t="s">
        <v>4977</v>
      </c>
      <c r="H579" s="1352">
        <v>1</v>
      </c>
      <c r="I579" s="1352" t="s">
        <v>7122</v>
      </c>
      <c r="J579" s="1352">
        <v>61696</v>
      </c>
      <c r="K579" s="600">
        <v>50</v>
      </c>
      <c r="L579" s="1352" t="s">
        <v>7123</v>
      </c>
    </row>
    <row r="580" spans="1:12" ht="60">
      <c r="A580" s="1352" t="s">
        <v>12343</v>
      </c>
      <c r="B580" s="1352" t="s">
        <v>7124</v>
      </c>
      <c r="C580" s="1352" t="s">
        <v>7125</v>
      </c>
      <c r="D580" s="1352" t="s">
        <v>7126</v>
      </c>
      <c r="E580" s="1356" t="s">
        <v>8</v>
      </c>
      <c r="F580" s="1356" t="s">
        <v>4612</v>
      </c>
      <c r="G580" s="1356" t="s">
        <v>4977</v>
      </c>
      <c r="H580" s="1352">
        <v>1</v>
      </c>
      <c r="I580" s="1352" t="s">
        <v>7127</v>
      </c>
      <c r="J580" s="1352">
        <v>34695</v>
      </c>
      <c r="K580" s="600">
        <v>25</v>
      </c>
      <c r="L580" s="1352" t="s">
        <v>7128</v>
      </c>
    </row>
    <row r="581" spans="1:12" ht="75">
      <c r="A581" s="1352" t="s">
        <v>11482</v>
      </c>
      <c r="B581" s="1352" t="s">
        <v>7129</v>
      </c>
      <c r="C581" s="1352" t="s">
        <v>6111</v>
      </c>
      <c r="D581" s="1352" t="s">
        <v>7130</v>
      </c>
      <c r="E581" s="1356" t="s">
        <v>8</v>
      </c>
      <c r="F581" s="1356" t="s">
        <v>4612</v>
      </c>
      <c r="G581" s="1356" t="s">
        <v>4977</v>
      </c>
      <c r="H581" s="1352">
        <v>1</v>
      </c>
      <c r="I581" s="1352" t="s">
        <v>7131</v>
      </c>
      <c r="J581" s="1352" t="s">
        <v>6497</v>
      </c>
      <c r="K581" s="600">
        <v>17.600000000000001</v>
      </c>
      <c r="L581" s="1352" t="s">
        <v>7132</v>
      </c>
    </row>
    <row r="582" spans="1:12" ht="75">
      <c r="A582" s="1352" t="s">
        <v>12344</v>
      </c>
      <c r="B582" s="1352" t="s">
        <v>7134</v>
      </c>
      <c r="C582" s="1352" t="s">
        <v>7135</v>
      </c>
      <c r="D582" s="1352" t="s">
        <v>7136</v>
      </c>
      <c r="E582" s="1356" t="s">
        <v>8</v>
      </c>
      <c r="F582" s="1356" t="s">
        <v>4612</v>
      </c>
      <c r="G582" s="1356" t="s">
        <v>4977</v>
      </c>
      <c r="H582" s="1352">
        <v>1</v>
      </c>
      <c r="I582" s="1350" t="s">
        <v>7137</v>
      </c>
      <c r="J582" s="187" t="s">
        <v>7138</v>
      </c>
      <c r="K582" s="1353">
        <v>10</v>
      </c>
      <c r="L582" s="1352" t="s">
        <v>7139</v>
      </c>
    </row>
    <row r="583" spans="1:12" ht="45">
      <c r="A583" s="1621" t="s">
        <v>12345</v>
      </c>
      <c r="B583" s="1621" t="s">
        <v>7141</v>
      </c>
      <c r="C583" s="1621" t="s">
        <v>7142</v>
      </c>
      <c r="D583" s="1621" t="s">
        <v>7143</v>
      </c>
      <c r="E583" s="1356" t="s">
        <v>8</v>
      </c>
      <c r="F583" s="1356" t="s">
        <v>4612</v>
      </c>
      <c r="G583" s="1356" t="s">
        <v>4977</v>
      </c>
      <c r="H583" s="1352">
        <v>1</v>
      </c>
      <c r="I583" s="1352" t="s">
        <v>7144</v>
      </c>
      <c r="J583" s="1352" t="s">
        <v>7145</v>
      </c>
      <c r="K583" s="600">
        <v>10</v>
      </c>
      <c r="L583" s="1621" t="s">
        <v>7146</v>
      </c>
    </row>
    <row r="584" spans="1:12" ht="45">
      <c r="A584" s="1622"/>
      <c r="B584" s="1622"/>
      <c r="C584" s="1622"/>
      <c r="D584" s="1622"/>
      <c r="E584" s="1356" t="s">
        <v>8</v>
      </c>
      <c r="F584" s="1356" t="s">
        <v>4612</v>
      </c>
      <c r="G584" s="1356" t="s">
        <v>4977</v>
      </c>
      <c r="H584" s="1352">
        <v>1</v>
      </c>
      <c r="I584" s="1351" t="s">
        <v>7147</v>
      </c>
      <c r="J584" s="1352" t="s">
        <v>7148</v>
      </c>
      <c r="K584" s="1354">
        <v>10</v>
      </c>
      <c r="L584" s="1622"/>
    </row>
    <row r="585" spans="1:12" ht="45">
      <c r="A585" s="1352" t="s">
        <v>7210</v>
      </c>
      <c r="B585" s="1352" t="s">
        <v>7149</v>
      </c>
      <c r="C585" s="1352" t="s">
        <v>6268</v>
      </c>
      <c r="D585" s="1352" t="s">
        <v>7150</v>
      </c>
      <c r="E585" s="1356" t="s">
        <v>8</v>
      </c>
      <c r="F585" s="1356" t="s">
        <v>4612</v>
      </c>
      <c r="G585" s="1356" t="s">
        <v>4977</v>
      </c>
      <c r="H585" s="1352">
        <v>1</v>
      </c>
      <c r="I585" s="1352" t="s">
        <v>7151</v>
      </c>
      <c r="J585" s="1352" t="s">
        <v>7152</v>
      </c>
      <c r="K585" s="1354">
        <v>10</v>
      </c>
      <c r="L585" s="1352" t="s">
        <v>7153</v>
      </c>
    </row>
    <row r="586" spans="1:12">
      <c r="A586" s="1621" t="s">
        <v>12346</v>
      </c>
      <c r="B586" s="1621" t="s">
        <v>7155</v>
      </c>
      <c r="C586" s="1621" t="s">
        <v>7156</v>
      </c>
      <c r="D586" s="1621" t="s">
        <v>7157</v>
      </c>
      <c r="E586" s="1628" t="s">
        <v>8</v>
      </c>
      <c r="F586" s="1628" t="s">
        <v>4612</v>
      </c>
      <c r="G586" s="1356">
        <v>482</v>
      </c>
      <c r="H586" s="1352">
        <v>1</v>
      </c>
      <c r="I586" s="1352" t="s">
        <v>7158</v>
      </c>
      <c r="J586" s="1352">
        <v>1328</v>
      </c>
      <c r="K586" s="600">
        <v>20</v>
      </c>
      <c r="L586" s="1621" t="s">
        <v>7159</v>
      </c>
    </row>
    <row r="587" spans="1:12" ht="30">
      <c r="A587" s="1622"/>
      <c r="B587" s="1622"/>
      <c r="C587" s="1622"/>
      <c r="D587" s="1622"/>
      <c r="E587" s="1630"/>
      <c r="F587" s="1630"/>
      <c r="G587" s="1356" t="s">
        <v>4977</v>
      </c>
      <c r="H587" s="1352">
        <v>1</v>
      </c>
      <c r="I587" s="1352" t="s">
        <v>7160</v>
      </c>
      <c r="J587" s="1352" t="s">
        <v>7161</v>
      </c>
      <c r="K587" s="600">
        <v>20</v>
      </c>
      <c r="L587" s="1622"/>
    </row>
    <row r="588" spans="1:12" ht="45">
      <c r="A588" s="1352" t="s">
        <v>11911</v>
      </c>
      <c r="B588" s="1352" t="s">
        <v>7163</v>
      </c>
      <c r="C588" s="1352" t="s">
        <v>7164</v>
      </c>
      <c r="D588" s="1352" t="s">
        <v>7165</v>
      </c>
      <c r="E588" s="1356" t="s">
        <v>8</v>
      </c>
      <c r="F588" s="1356" t="s">
        <v>4612</v>
      </c>
      <c r="G588" s="1356" t="s">
        <v>4977</v>
      </c>
      <c r="H588" s="1352">
        <v>1</v>
      </c>
      <c r="I588" s="1352" t="s">
        <v>7166</v>
      </c>
      <c r="J588" s="1352" t="s">
        <v>5009</v>
      </c>
      <c r="K588" s="600">
        <v>10.56</v>
      </c>
      <c r="L588" s="1352" t="s">
        <v>7167</v>
      </c>
    </row>
    <row r="589" spans="1:12" ht="45">
      <c r="A589" s="1352" t="s">
        <v>12347</v>
      </c>
      <c r="B589" s="1352" t="s">
        <v>7168</v>
      </c>
      <c r="C589" s="1352" t="s">
        <v>7169</v>
      </c>
      <c r="D589" s="1352" t="s">
        <v>7170</v>
      </c>
      <c r="E589" s="1356" t="s">
        <v>8</v>
      </c>
      <c r="F589" s="1356" t="s">
        <v>4612</v>
      </c>
      <c r="G589" s="1356" t="s">
        <v>4977</v>
      </c>
      <c r="H589" s="1352">
        <v>1</v>
      </c>
      <c r="I589" s="1352" t="s">
        <v>7171</v>
      </c>
      <c r="J589" s="1352" t="s">
        <v>7172</v>
      </c>
      <c r="K589" s="600">
        <v>54</v>
      </c>
      <c r="L589" s="1352" t="s">
        <v>7173</v>
      </c>
    </row>
    <row r="590" spans="1:12" ht="45">
      <c r="A590" s="1352" t="s">
        <v>7213</v>
      </c>
      <c r="B590" s="1352" t="s">
        <v>7175</v>
      </c>
      <c r="C590" s="1352" t="s">
        <v>7176</v>
      </c>
      <c r="D590" s="1352" t="s">
        <v>7177</v>
      </c>
      <c r="E590" s="1356" t="s">
        <v>8</v>
      </c>
      <c r="F590" s="1356" t="s">
        <v>4612</v>
      </c>
      <c r="G590" s="1356" t="s">
        <v>4977</v>
      </c>
      <c r="H590" s="1352">
        <v>1</v>
      </c>
      <c r="I590" s="1352" t="s">
        <v>7178</v>
      </c>
      <c r="J590" s="1352" t="s">
        <v>6528</v>
      </c>
      <c r="K590" s="600">
        <v>12.45</v>
      </c>
      <c r="L590" s="1352" t="s">
        <v>7179</v>
      </c>
    </row>
    <row r="591" spans="1:12">
      <c r="A591" s="1628" t="s">
        <v>12348</v>
      </c>
      <c r="B591" s="1628" t="s">
        <v>7185</v>
      </c>
      <c r="C591" s="1635" t="s">
        <v>6448</v>
      </c>
      <c r="D591" s="1638" t="s">
        <v>7186</v>
      </c>
      <c r="E591" s="1628" t="s">
        <v>8</v>
      </c>
      <c r="F591" s="1628" t="s">
        <v>4612</v>
      </c>
      <c r="G591" s="1628" t="s">
        <v>4977</v>
      </c>
      <c r="H591" s="1356">
        <v>1</v>
      </c>
      <c r="I591" s="195" t="s">
        <v>7187</v>
      </c>
      <c r="J591" s="1348" t="s">
        <v>7188</v>
      </c>
      <c r="K591" s="606">
        <v>12</v>
      </c>
      <c r="L591" s="1634" t="s">
        <v>7189</v>
      </c>
    </row>
    <row r="592" spans="1:12">
      <c r="A592" s="1629"/>
      <c r="B592" s="1629"/>
      <c r="C592" s="1636"/>
      <c r="D592" s="1639"/>
      <c r="E592" s="1630"/>
      <c r="F592" s="1630"/>
      <c r="G592" s="1630"/>
      <c r="H592" s="1356">
        <v>1</v>
      </c>
      <c r="I592" s="1356" t="s">
        <v>7190</v>
      </c>
      <c r="J592" s="1356" t="s">
        <v>7191</v>
      </c>
      <c r="K592" s="602">
        <v>12</v>
      </c>
      <c r="L592" s="1634"/>
    </row>
    <row r="593" spans="1:12">
      <c r="A593" s="1629"/>
      <c r="B593" s="1629"/>
      <c r="C593" s="1636"/>
      <c r="D593" s="1639"/>
      <c r="E593" s="1628" t="s">
        <v>8</v>
      </c>
      <c r="F593" s="1628" t="s">
        <v>4612</v>
      </c>
      <c r="G593" s="1628" t="s">
        <v>4977</v>
      </c>
      <c r="H593" s="1356">
        <v>1</v>
      </c>
      <c r="I593" s="195" t="s">
        <v>7192</v>
      </c>
      <c r="J593" s="1356">
        <v>40</v>
      </c>
      <c r="K593" s="602">
        <v>5</v>
      </c>
      <c r="L593" s="1628" t="s">
        <v>7193</v>
      </c>
    </row>
    <row r="594" spans="1:12">
      <c r="A594" s="1629"/>
      <c r="B594" s="1629"/>
      <c r="C594" s="1636"/>
      <c r="D594" s="1639"/>
      <c r="E594" s="1629"/>
      <c r="F594" s="1629"/>
      <c r="G594" s="1629"/>
      <c r="H594" s="1356">
        <v>1</v>
      </c>
      <c r="I594" s="1356" t="s">
        <v>7194</v>
      </c>
      <c r="J594" s="1356">
        <v>44</v>
      </c>
      <c r="K594" s="602">
        <v>5</v>
      </c>
      <c r="L594" s="1629"/>
    </row>
    <row r="595" spans="1:12">
      <c r="A595" s="1629"/>
      <c r="B595" s="1629"/>
      <c r="C595" s="1636"/>
      <c r="D595" s="1639"/>
      <c r="E595" s="1629"/>
      <c r="F595" s="1629"/>
      <c r="G595" s="1629"/>
      <c r="H595" s="1348">
        <v>1</v>
      </c>
      <c r="I595" s="1356" t="s">
        <v>7195</v>
      </c>
      <c r="J595" s="1348">
        <v>21</v>
      </c>
      <c r="K595" s="606">
        <v>5</v>
      </c>
      <c r="L595" s="1629"/>
    </row>
    <row r="596" spans="1:12">
      <c r="A596" s="1629"/>
      <c r="B596" s="1629"/>
      <c r="C596" s="1636"/>
      <c r="D596" s="1639"/>
      <c r="E596" s="1630"/>
      <c r="F596" s="1630"/>
      <c r="G596" s="1630"/>
      <c r="H596" s="1356">
        <v>1</v>
      </c>
      <c r="I596" s="1356" t="s">
        <v>7196</v>
      </c>
      <c r="J596" s="1356">
        <v>42</v>
      </c>
      <c r="K596" s="602">
        <v>5</v>
      </c>
      <c r="L596" s="1630"/>
    </row>
    <row r="597" spans="1:12">
      <c r="A597" s="1629"/>
      <c r="B597" s="1629"/>
      <c r="C597" s="1636"/>
      <c r="D597" s="1639"/>
      <c r="E597" s="1628" t="s">
        <v>8</v>
      </c>
      <c r="F597" s="1628" t="s">
        <v>4612</v>
      </c>
      <c r="G597" s="1628" t="s">
        <v>4977</v>
      </c>
      <c r="H597" s="1356">
        <v>1</v>
      </c>
      <c r="I597" s="1356" t="s">
        <v>7197</v>
      </c>
      <c r="J597" s="1356" t="s">
        <v>7198</v>
      </c>
      <c r="K597" s="602">
        <v>12</v>
      </c>
      <c r="L597" s="1628" t="s">
        <v>7199</v>
      </c>
    </row>
    <row r="598" spans="1:12">
      <c r="A598" s="1629"/>
      <c r="B598" s="1629"/>
      <c r="C598" s="1636"/>
      <c r="D598" s="1639"/>
      <c r="E598" s="1630"/>
      <c r="F598" s="1630"/>
      <c r="G598" s="1630"/>
      <c r="H598" s="1356">
        <v>1</v>
      </c>
      <c r="I598" s="1356" t="s">
        <v>7200</v>
      </c>
      <c r="J598" s="1356" t="s">
        <v>7201</v>
      </c>
      <c r="K598" s="602">
        <v>12</v>
      </c>
      <c r="L598" s="1630"/>
    </row>
    <row r="599" spans="1:12">
      <c r="A599" s="1629"/>
      <c r="B599" s="1629"/>
      <c r="C599" s="1636"/>
      <c r="D599" s="1639"/>
      <c r="E599" s="1628" t="s">
        <v>8</v>
      </c>
      <c r="F599" s="1628" t="s">
        <v>4612</v>
      </c>
      <c r="G599" s="1628" t="s">
        <v>4977</v>
      </c>
      <c r="H599" s="1628">
        <v>1</v>
      </c>
      <c r="I599" s="1348" t="s">
        <v>7202</v>
      </c>
      <c r="J599" s="1348">
        <v>369</v>
      </c>
      <c r="K599" s="606">
        <v>12.5</v>
      </c>
      <c r="L599" s="1634" t="s">
        <v>7203</v>
      </c>
    </row>
    <row r="600" spans="1:12">
      <c r="A600" s="1629"/>
      <c r="B600" s="1629"/>
      <c r="C600" s="1636"/>
      <c r="D600" s="1639"/>
      <c r="E600" s="1630"/>
      <c r="F600" s="1630"/>
      <c r="G600" s="1630"/>
      <c r="H600" s="1630"/>
      <c r="I600" s="1356" t="s">
        <v>7204</v>
      </c>
      <c r="J600" s="1356">
        <v>376</v>
      </c>
      <c r="K600" s="602">
        <v>12.5</v>
      </c>
      <c r="L600" s="1634"/>
    </row>
    <row r="601" spans="1:12">
      <c r="A601" s="1629"/>
      <c r="B601" s="1629"/>
      <c r="C601" s="1636"/>
      <c r="D601" s="1639"/>
      <c r="E601" s="1628" t="s">
        <v>8</v>
      </c>
      <c r="F601" s="1628" t="s">
        <v>4612</v>
      </c>
      <c r="G601" s="1628" t="s">
        <v>4977</v>
      </c>
      <c r="H601" s="1356">
        <v>1</v>
      </c>
      <c r="I601" s="1356" t="s">
        <v>7205</v>
      </c>
      <c r="J601" s="1356" t="s">
        <v>7206</v>
      </c>
      <c r="K601" s="602">
        <v>4.8499999999999996</v>
      </c>
      <c r="L601" s="1628" t="s">
        <v>5962</v>
      </c>
    </row>
    <row r="602" spans="1:12">
      <c r="A602" s="1629"/>
      <c r="B602" s="1629"/>
      <c r="C602" s="1636"/>
      <c r="D602" s="1639"/>
      <c r="E602" s="1630"/>
      <c r="F602" s="1630"/>
      <c r="G602" s="1630"/>
      <c r="H602" s="1356">
        <v>1</v>
      </c>
      <c r="I602" s="1356" t="s">
        <v>7207</v>
      </c>
      <c r="J602" s="1356" t="s">
        <v>7208</v>
      </c>
      <c r="K602" s="602">
        <v>4.8499999999999996</v>
      </c>
      <c r="L602" s="1630"/>
    </row>
    <row r="603" spans="1:12">
      <c r="A603" s="1629"/>
      <c r="B603" s="1629"/>
      <c r="C603" s="1636"/>
      <c r="D603" s="1639"/>
      <c r="E603" s="1628" t="s">
        <v>8</v>
      </c>
      <c r="F603" s="1628" t="s">
        <v>4612</v>
      </c>
      <c r="G603" s="1628" t="s">
        <v>4977</v>
      </c>
      <c r="H603" s="1356">
        <v>1</v>
      </c>
      <c r="I603" s="1356" t="s">
        <v>7209</v>
      </c>
      <c r="J603" s="1356" t="s">
        <v>7210</v>
      </c>
      <c r="K603" s="602">
        <v>12.5</v>
      </c>
      <c r="L603" s="1628" t="s">
        <v>7211</v>
      </c>
    </row>
    <row r="604" spans="1:12">
      <c r="A604" s="1629"/>
      <c r="B604" s="1629"/>
      <c r="C604" s="1636"/>
      <c r="D604" s="1639"/>
      <c r="E604" s="1630"/>
      <c r="F604" s="1630"/>
      <c r="G604" s="1630"/>
      <c r="H604" s="1356">
        <v>1</v>
      </c>
      <c r="I604" s="1356" t="s">
        <v>7212</v>
      </c>
      <c r="J604" s="1356" t="s">
        <v>7213</v>
      </c>
      <c r="K604" s="602">
        <v>12.5</v>
      </c>
      <c r="L604" s="1630"/>
    </row>
    <row r="605" spans="1:12">
      <c r="A605" s="1629"/>
      <c r="B605" s="1629"/>
      <c r="C605" s="1636"/>
      <c r="D605" s="1639"/>
      <c r="E605" s="1628" t="s">
        <v>8</v>
      </c>
      <c r="F605" s="1628" t="s">
        <v>4612</v>
      </c>
      <c r="G605" s="1628" t="s">
        <v>4977</v>
      </c>
      <c r="H605" s="1356">
        <v>1</v>
      </c>
      <c r="I605" s="1356" t="s">
        <v>7214</v>
      </c>
      <c r="J605" s="1356" t="s">
        <v>7215</v>
      </c>
      <c r="K605" s="602">
        <v>12</v>
      </c>
      <c r="L605" s="1628" t="s">
        <v>7216</v>
      </c>
    </row>
    <row r="606" spans="1:12">
      <c r="A606" s="1629"/>
      <c r="B606" s="1629"/>
      <c r="C606" s="1636"/>
      <c r="D606" s="1639"/>
      <c r="E606" s="1630"/>
      <c r="F606" s="1630"/>
      <c r="G606" s="1630"/>
      <c r="H606" s="1356">
        <v>1</v>
      </c>
      <c r="I606" s="1356" t="s">
        <v>7217</v>
      </c>
      <c r="J606" s="1356" t="s">
        <v>7218</v>
      </c>
      <c r="K606" s="602">
        <v>12</v>
      </c>
      <c r="L606" s="1630"/>
    </row>
    <row r="607" spans="1:12">
      <c r="A607" s="1629"/>
      <c r="B607" s="1629"/>
      <c r="C607" s="1636"/>
      <c r="D607" s="1639"/>
      <c r="E607" s="1628" t="s">
        <v>8</v>
      </c>
      <c r="F607" s="1628" t="s">
        <v>4612</v>
      </c>
      <c r="G607" s="1628" t="s">
        <v>4977</v>
      </c>
      <c r="H607" s="1356">
        <v>1</v>
      </c>
      <c r="I607" s="1356" t="s">
        <v>7219</v>
      </c>
      <c r="J607" s="1356" t="s">
        <v>7220</v>
      </c>
      <c r="K607" s="602">
        <v>5</v>
      </c>
      <c r="L607" s="1628" t="s">
        <v>7221</v>
      </c>
    </row>
    <row r="608" spans="1:12">
      <c r="A608" s="1629"/>
      <c r="B608" s="1629"/>
      <c r="C608" s="1636"/>
      <c r="D608" s="1639"/>
      <c r="E608" s="1629"/>
      <c r="F608" s="1629"/>
      <c r="G608" s="1629"/>
      <c r="H608" s="1356">
        <v>1</v>
      </c>
      <c r="I608" s="1356" t="s">
        <v>7222</v>
      </c>
      <c r="J608" s="1356" t="s">
        <v>7223</v>
      </c>
      <c r="K608" s="602">
        <v>5</v>
      </c>
      <c r="L608" s="1629"/>
    </row>
    <row r="609" spans="1:12">
      <c r="A609" s="1629"/>
      <c r="B609" s="1629"/>
      <c r="C609" s="1636"/>
      <c r="D609" s="1639"/>
      <c r="E609" s="1629"/>
      <c r="F609" s="1629"/>
      <c r="G609" s="1629"/>
      <c r="H609" s="1356">
        <v>1</v>
      </c>
      <c r="I609" s="1356" t="s">
        <v>7224</v>
      </c>
      <c r="J609" s="1356" t="s">
        <v>7225</v>
      </c>
      <c r="K609" s="602">
        <v>5</v>
      </c>
      <c r="L609" s="1629"/>
    </row>
    <row r="610" spans="1:12">
      <c r="A610" s="1629"/>
      <c r="B610" s="1629"/>
      <c r="C610" s="1636"/>
      <c r="D610" s="1639"/>
      <c r="E610" s="1630"/>
      <c r="F610" s="1630"/>
      <c r="G610" s="1630"/>
      <c r="H610" s="1356">
        <v>1</v>
      </c>
      <c r="I610" s="1356" t="s">
        <v>7226</v>
      </c>
      <c r="J610" s="1356" t="s">
        <v>5223</v>
      </c>
      <c r="K610" s="602">
        <v>5</v>
      </c>
      <c r="L610" s="1630"/>
    </row>
    <row r="611" spans="1:12">
      <c r="A611" s="1629"/>
      <c r="B611" s="1629"/>
      <c r="C611" s="1636"/>
      <c r="D611" s="1639"/>
      <c r="E611" s="1628" t="s">
        <v>8</v>
      </c>
      <c r="F611" s="1628" t="s">
        <v>4612</v>
      </c>
      <c r="G611" s="1628" t="s">
        <v>4977</v>
      </c>
      <c r="H611" s="1356">
        <v>1</v>
      </c>
      <c r="I611" s="1356" t="s">
        <v>7227</v>
      </c>
      <c r="J611" s="1356" t="s">
        <v>7228</v>
      </c>
      <c r="K611" s="602">
        <v>12.5</v>
      </c>
      <c r="L611" s="1628" t="s">
        <v>7229</v>
      </c>
    </row>
    <row r="612" spans="1:12">
      <c r="A612" s="1629"/>
      <c r="B612" s="1629"/>
      <c r="C612" s="1636"/>
      <c r="D612" s="1639"/>
      <c r="E612" s="1630"/>
      <c r="F612" s="1630"/>
      <c r="G612" s="1630"/>
      <c r="H612" s="1356">
        <v>1</v>
      </c>
      <c r="I612" s="1356" t="s">
        <v>7230</v>
      </c>
      <c r="J612" s="1356" t="s">
        <v>7231</v>
      </c>
      <c r="K612" s="602">
        <v>12.5</v>
      </c>
      <c r="L612" s="1630"/>
    </row>
    <row r="613" spans="1:12">
      <c r="A613" s="1629"/>
      <c r="B613" s="1629"/>
      <c r="C613" s="1636"/>
      <c r="D613" s="1639"/>
      <c r="E613" s="1628" t="s">
        <v>8</v>
      </c>
      <c r="F613" s="1628" t="s">
        <v>4612</v>
      </c>
      <c r="G613" s="1628" t="s">
        <v>4977</v>
      </c>
      <c r="H613" s="1356">
        <v>1</v>
      </c>
      <c r="I613" s="1356" t="s">
        <v>7232</v>
      </c>
      <c r="J613" s="1356" t="s">
        <v>7233</v>
      </c>
      <c r="K613" s="602">
        <v>9.1999999999999993</v>
      </c>
      <c r="L613" s="1628" t="s">
        <v>7234</v>
      </c>
    </row>
    <row r="614" spans="1:12">
      <c r="A614" s="1630"/>
      <c r="B614" s="1630"/>
      <c r="C614" s="1637"/>
      <c r="D614" s="1640"/>
      <c r="E614" s="1630"/>
      <c r="F614" s="1630"/>
      <c r="G614" s="1630"/>
      <c r="H614" s="1356">
        <v>1</v>
      </c>
      <c r="I614" s="1356" t="s">
        <v>7235</v>
      </c>
      <c r="J614" s="1356" t="s">
        <v>7236</v>
      </c>
      <c r="K614" s="602">
        <v>9.1999999999999993</v>
      </c>
      <c r="L614" s="1630"/>
    </row>
    <row r="615" spans="1:12" ht="45">
      <c r="A615" s="1628" t="s">
        <v>12349</v>
      </c>
      <c r="B615" s="1628" t="s">
        <v>7240</v>
      </c>
      <c r="C615" s="1628" t="s">
        <v>7241</v>
      </c>
      <c r="D615" s="1628" t="s">
        <v>7242</v>
      </c>
      <c r="E615" s="1356" t="s">
        <v>8</v>
      </c>
      <c r="F615" s="1356" t="s">
        <v>4612</v>
      </c>
      <c r="G615" s="1356" t="s">
        <v>4977</v>
      </c>
      <c r="H615" s="1356">
        <v>1</v>
      </c>
      <c r="I615" s="1356" t="s">
        <v>7243</v>
      </c>
      <c r="J615" s="1356" t="s">
        <v>7244</v>
      </c>
      <c r="K615" s="602">
        <v>10.5</v>
      </c>
      <c r="L615" s="1356" t="s">
        <v>7245</v>
      </c>
    </row>
    <row r="616" spans="1:12" ht="45">
      <c r="A616" s="1630"/>
      <c r="B616" s="1630"/>
      <c r="C616" s="1630"/>
      <c r="D616" s="1630"/>
      <c r="E616" s="1356" t="s">
        <v>8</v>
      </c>
      <c r="F616" s="1356" t="s">
        <v>4612</v>
      </c>
      <c r="G616" s="1356" t="s">
        <v>4977</v>
      </c>
      <c r="H616" s="1356">
        <v>1</v>
      </c>
      <c r="I616" s="1356" t="s">
        <v>7247</v>
      </c>
      <c r="J616" s="1356" t="s">
        <v>7248</v>
      </c>
      <c r="K616" s="602">
        <v>10.5</v>
      </c>
      <c r="L616" s="1356" t="s">
        <v>7249</v>
      </c>
    </row>
    <row r="617" spans="1:12" ht="45">
      <c r="A617" s="1356" t="s">
        <v>12350</v>
      </c>
      <c r="B617" s="1356" t="s">
        <v>7259</v>
      </c>
      <c r="C617" s="1356" t="s">
        <v>7260</v>
      </c>
      <c r="D617" s="1356" t="s">
        <v>7261</v>
      </c>
      <c r="E617" s="1356" t="s">
        <v>8</v>
      </c>
      <c r="F617" s="1356" t="s">
        <v>4612</v>
      </c>
      <c r="G617" s="1356" t="s">
        <v>4977</v>
      </c>
      <c r="H617" s="1356">
        <v>1</v>
      </c>
      <c r="I617" s="1356" t="s">
        <v>7262</v>
      </c>
      <c r="J617" s="1356">
        <v>875</v>
      </c>
      <c r="K617" s="602">
        <v>10</v>
      </c>
      <c r="L617" s="1356" t="s">
        <v>7263</v>
      </c>
    </row>
    <row r="618" spans="1:12" ht="45">
      <c r="A618" s="1352" t="s">
        <v>12351</v>
      </c>
      <c r="B618" s="1356" t="s">
        <v>7264</v>
      </c>
      <c r="C618" s="1352" t="s">
        <v>7265</v>
      </c>
      <c r="D618" s="1352" t="s">
        <v>7266</v>
      </c>
      <c r="E618" s="1356" t="s">
        <v>8</v>
      </c>
      <c r="F618" s="1356" t="s">
        <v>4612</v>
      </c>
      <c r="G618" s="1356" t="s">
        <v>4977</v>
      </c>
      <c r="H618" s="1356">
        <v>1</v>
      </c>
      <c r="I618" s="1352" t="s">
        <v>7267</v>
      </c>
      <c r="J618" s="1352" t="s">
        <v>7268</v>
      </c>
      <c r="K618" s="600">
        <v>10.58</v>
      </c>
      <c r="L618" s="1352" t="s">
        <v>7269</v>
      </c>
    </row>
    <row r="619" spans="1:12" ht="45">
      <c r="A619" s="1352" t="s">
        <v>7023</v>
      </c>
      <c r="B619" s="1352" t="s">
        <v>7271</v>
      </c>
      <c r="C619" s="1352" t="s">
        <v>7272</v>
      </c>
      <c r="D619" s="1352" t="s">
        <v>7273</v>
      </c>
      <c r="E619" s="1356" t="s">
        <v>8</v>
      </c>
      <c r="F619" s="1356" t="s">
        <v>4612</v>
      </c>
      <c r="G619" s="1356" t="s">
        <v>4977</v>
      </c>
      <c r="H619" s="1356">
        <v>1</v>
      </c>
      <c r="I619" s="1352" t="s">
        <v>7274</v>
      </c>
      <c r="J619" s="1352" t="s">
        <v>7275</v>
      </c>
      <c r="K619" s="600">
        <v>54</v>
      </c>
      <c r="L619" s="1352" t="s">
        <v>7276</v>
      </c>
    </row>
    <row r="620" spans="1:12" ht="45">
      <c r="A620" s="1352" t="s">
        <v>12352</v>
      </c>
      <c r="B620" s="1352" t="s">
        <v>7278</v>
      </c>
      <c r="C620" s="1352" t="s">
        <v>5883</v>
      </c>
      <c r="D620" s="1352" t="s">
        <v>7279</v>
      </c>
      <c r="E620" s="1356" t="s">
        <v>8</v>
      </c>
      <c r="F620" s="1356" t="s">
        <v>4612</v>
      </c>
      <c r="G620" s="1356" t="s">
        <v>4977</v>
      </c>
      <c r="H620" s="1356">
        <v>1</v>
      </c>
      <c r="I620" s="1352" t="s">
        <v>7280</v>
      </c>
      <c r="J620" s="1352">
        <v>43667</v>
      </c>
      <c r="K620" s="600">
        <v>10</v>
      </c>
      <c r="L620" s="1356" t="s">
        <v>7281</v>
      </c>
    </row>
    <row r="621" spans="1:12" ht="45">
      <c r="A621" s="1352" t="s">
        <v>12353</v>
      </c>
      <c r="B621" s="1352" t="s">
        <v>7278</v>
      </c>
      <c r="C621" s="1352" t="s">
        <v>5883</v>
      </c>
      <c r="D621" s="1352" t="s">
        <v>7279</v>
      </c>
      <c r="E621" s="1356" t="s">
        <v>8</v>
      </c>
      <c r="F621" s="1356" t="s">
        <v>4612</v>
      </c>
      <c r="G621" s="1356" t="s">
        <v>4977</v>
      </c>
      <c r="H621" s="1356">
        <v>1</v>
      </c>
      <c r="I621" s="1352" t="s">
        <v>7283</v>
      </c>
      <c r="J621" s="1352">
        <v>145502</v>
      </c>
      <c r="K621" s="600">
        <v>60</v>
      </c>
      <c r="L621" s="1356" t="s">
        <v>7284</v>
      </c>
    </row>
    <row r="622" spans="1:12" ht="30">
      <c r="A622" s="1621" t="s">
        <v>12354</v>
      </c>
      <c r="B622" s="1621" t="s">
        <v>7288</v>
      </c>
      <c r="C622" s="1621" t="s">
        <v>7289</v>
      </c>
      <c r="D622" s="1621" t="s">
        <v>7290</v>
      </c>
      <c r="E622" s="1628" t="s">
        <v>8</v>
      </c>
      <c r="F622" s="1628" t="s">
        <v>4612</v>
      </c>
      <c r="G622" s="1356" t="s">
        <v>4977</v>
      </c>
      <c r="H622" s="1628">
        <v>4</v>
      </c>
      <c r="I622" s="1352" t="s">
        <v>7291</v>
      </c>
      <c r="J622" s="1352" t="s">
        <v>1968</v>
      </c>
      <c r="K622" s="600">
        <v>5</v>
      </c>
      <c r="L622" s="1621" t="s">
        <v>7292</v>
      </c>
    </row>
    <row r="623" spans="1:12" ht="30">
      <c r="A623" s="1623"/>
      <c r="B623" s="1623"/>
      <c r="C623" s="1623"/>
      <c r="D623" s="1623"/>
      <c r="E623" s="1629"/>
      <c r="F623" s="1629"/>
      <c r="G623" s="1356" t="s">
        <v>4977</v>
      </c>
      <c r="H623" s="1629"/>
      <c r="I623" s="1352" t="s">
        <v>7293</v>
      </c>
      <c r="J623" s="1352" t="s">
        <v>7294</v>
      </c>
      <c r="K623" s="600">
        <v>5</v>
      </c>
      <c r="L623" s="1623"/>
    </row>
    <row r="624" spans="1:12" ht="30">
      <c r="A624" s="1623"/>
      <c r="B624" s="1623"/>
      <c r="C624" s="1623"/>
      <c r="D624" s="1623"/>
      <c r="E624" s="1629"/>
      <c r="F624" s="1629"/>
      <c r="G624" s="1356" t="s">
        <v>4977</v>
      </c>
      <c r="H624" s="1629"/>
      <c r="I624" s="1352" t="s">
        <v>7295</v>
      </c>
      <c r="J624" s="1352" t="s">
        <v>7296</v>
      </c>
      <c r="K624" s="600">
        <v>5</v>
      </c>
      <c r="L624" s="1623"/>
    </row>
    <row r="625" spans="1:12" ht="30">
      <c r="A625" s="1622"/>
      <c r="B625" s="1622"/>
      <c r="C625" s="1622"/>
      <c r="D625" s="1622"/>
      <c r="E625" s="1630"/>
      <c r="F625" s="1630"/>
      <c r="G625" s="1356" t="s">
        <v>4977</v>
      </c>
      <c r="H625" s="1630"/>
      <c r="I625" s="1352" t="s">
        <v>7297</v>
      </c>
      <c r="J625" s="1352" t="s">
        <v>7298</v>
      </c>
      <c r="K625" s="600">
        <v>5</v>
      </c>
      <c r="L625" s="1622"/>
    </row>
    <row r="626" spans="1:12" ht="60">
      <c r="A626" s="1352" t="s">
        <v>12355</v>
      </c>
      <c r="B626" s="1352" t="s">
        <v>7301</v>
      </c>
      <c r="C626" s="1352" t="s">
        <v>7302</v>
      </c>
      <c r="D626" s="1352" t="s">
        <v>7303</v>
      </c>
      <c r="E626" s="1356" t="s">
        <v>8</v>
      </c>
      <c r="F626" s="1356" t="s">
        <v>4612</v>
      </c>
      <c r="G626" s="1356" t="s">
        <v>4977</v>
      </c>
      <c r="H626" s="1356">
        <v>1</v>
      </c>
      <c r="I626" s="1352" t="s">
        <v>7304</v>
      </c>
      <c r="J626" s="1352">
        <v>421</v>
      </c>
      <c r="K626" s="600">
        <v>40</v>
      </c>
      <c r="L626" s="1352" t="s">
        <v>7305</v>
      </c>
    </row>
    <row r="627" spans="1:12" ht="60" customHeight="1">
      <c r="A627" s="1351" t="s">
        <v>12356</v>
      </c>
      <c r="B627" s="1350" t="s">
        <v>7306</v>
      </c>
      <c r="C627" s="1350" t="s">
        <v>6278</v>
      </c>
      <c r="D627" s="1350" t="s">
        <v>7307</v>
      </c>
      <c r="E627" s="1348" t="s">
        <v>8</v>
      </c>
      <c r="F627" s="1348" t="s">
        <v>4612</v>
      </c>
      <c r="G627" s="1356" t="s">
        <v>4977</v>
      </c>
      <c r="H627" s="1349" t="s">
        <v>838</v>
      </c>
      <c r="I627" s="1352" t="s">
        <v>7309</v>
      </c>
      <c r="J627" s="1352">
        <v>34830</v>
      </c>
      <c r="K627" s="600">
        <v>42</v>
      </c>
      <c r="L627" s="1350" t="s">
        <v>7308</v>
      </c>
    </row>
    <row r="628" spans="1:12" ht="60">
      <c r="A628" s="1352" t="s">
        <v>12357</v>
      </c>
      <c r="B628" s="1352" t="s">
        <v>7310</v>
      </c>
      <c r="C628" s="1352" t="s">
        <v>7311</v>
      </c>
      <c r="D628" s="1352" t="s">
        <v>7312</v>
      </c>
      <c r="E628" s="1356" t="s">
        <v>8</v>
      </c>
      <c r="F628" s="1356" t="s">
        <v>4612</v>
      </c>
      <c r="G628" s="1356" t="s">
        <v>4977</v>
      </c>
      <c r="H628" s="1356">
        <v>1</v>
      </c>
      <c r="I628" s="1352" t="s">
        <v>7313</v>
      </c>
      <c r="J628" s="1352">
        <v>184</v>
      </c>
      <c r="K628" s="600">
        <v>12</v>
      </c>
      <c r="L628" s="1352" t="s">
        <v>7314</v>
      </c>
    </row>
    <row r="629" spans="1:12">
      <c r="A629" s="1621" t="s">
        <v>12358</v>
      </c>
      <c r="B629" s="1621" t="s">
        <v>7316</v>
      </c>
      <c r="C629" s="1621" t="s">
        <v>6166</v>
      </c>
      <c r="D629" s="1621" t="s">
        <v>7317</v>
      </c>
      <c r="E629" s="1628" t="s">
        <v>8</v>
      </c>
      <c r="F629" s="1628" t="s">
        <v>4612</v>
      </c>
      <c r="G629" s="1621" t="s">
        <v>4977</v>
      </c>
      <c r="H629" s="1628">
        <v>1</v>
      </c>
      <c r="I629" s="1621" t="s">
        <v>7318</v>
      </c>
      <c r="J629" s="1621" t="s">
        <v>7319</v>
      </c>
      <c r="K629" s="1631">
        <v>54</v>
      </c>
      <c r="L629" s="1621" t="s">
        <v>7320</v>
      </c>
    </row>
    <row r="630" spans="1:12">
      <c r="A630" s="1623"/>
      <c r="B630" s="1623"/>
      <c r="C630" s="1623"/>
      <c r="D630" s="1623"/>
      <c r="E630" s="1629"/>
      <c r="F630" s="1629"/>
      <c r="G630" s="1623"/>
      <c r="H630" s="1629"/>
      <c r="I630" s="1623"/>
      <c r="J630" s="1623"/>
      <c r="K630" s="1632"/>
      <c r="L630" s="1623"/>
    </row>
    <row r="631" spans="1:12" ht="45" customHeight="1">
      <c r="A631" s="1622"/>
      <c r="B631" s="1622"/>
      <c r="C631" s="1622"/>
      <c r="D631" s="1622"/>
      <c r="E631" s="1630"/>
      <c r="F631" s="1630"/>
      <c r="G631" s="1622"/>
      <c r="H631" s="1630"/>
      <c r="I631" s="1622"/>
      <c r="J631" s="1622"/>
      <c r="K631" s="1633"/>
      <c r="L631" s="1622"/>
    </row>
    <row r="632" spans="1:12" ht="47.25" customHeight="1">
      <c r="A632" s="1350" t="s">
        <v>12359</v>
      </c>
      <c r="B632" s="1350" t="s">
        <v>7321</v>
      </c>
      <c r="C632" s="1350" t="s">
        <v>7322</v>
      </c>
      <c r="D632" s="1350" t="s">
        <v>7323</v>
      </c>
      <c r="E632" s="1348" t="s">
        <v>8</v>
      </c>
      <c r="F632" s="1348" t="s">
        <v>4612</v>
      </c>
      <c r="G632" s="1352" t="s">
        <v>4977</v>
      </c>
      <c r="H632" s="1356">
        <v>1</v>
      </c>
      <c r="I632" s="1352" t="s">
        <v>13274</v>
      </c>
      <c r="J632" s="1352" t="s">
        <v>12292</v>
      </c>
      <c r="K632" s="600">
        <v>12</v>
      </c>
      <c r="L632" s="1350" t="s">
        <v>7324</v>
      </c>
    </row>
    <row r="633" spans="1:12" ht="60">
      <c r="A633" s="1352" t="s">
        <v>12360</v>
      </c>
      <c r="B633" s="1352" t="s">
        <v>7327</v>
      </c>
      <c r="C633" s="1352" t="s">
        <v>7328</v>
      </c>
      <c r="D633" s="1352" t="s">
        <v>7329</v>
      </c>
      <c r="E633" s="1356" t="s">
        <v>8</v>
      </c>
      <c r="F633" s="1356" t="s">
        <v>4612</v>
      </c>
      <c r="G633" s="1352" t="s">
        <v>4977</v>
      </c>
      <c r="H633" s="1356">
        <v>1</v>
      </c>
      <c r="I633" s="1352" t="s">
        <v>7330</v>
      </c>
      <c r="J633" s="1352">
        <v>31002</v>
      </c>
      <c r="K633" s="600">
        <v>20</v>
      </c>
      <c r="L633" s="1352" t="s">
        <v>7331</v>
      </c>
    </row>
    <row r="634" spans="1:12" ht="45">
      <c r="A634" s="1352" t="s">
        <v>7071</v>
      </c>
      <c r="B634" s="1352" t="s">
        <v>7335</v>
      </c>
      <c r="C634" s="1352" t="s">
        <v>7336</v>
      </c>
      <c r="D634" s="1352" t="s">
        <v>7337</v>
      </c>
      <c r="E634" s="1352" t="s">
        <v>8</v>
      </c>
      <c r="F634" s="1352" t="s">
        <v>4612</v>
      </c>
      <c r="G634" s="1352" t="s">
        <v>4977</v>
      </c>
      <c r="H634" s="1352">
        <v>1</v>
      </c>
      <c r="I634" s="1352" t="s">
        <v>7338</v>
      </c>
      <c r="J634" s="1352" t="s">
        <v>7339</v>
      </c>
      <c r="K634" s="600">
        <v>20</v>
      </c>
      <c r="L634" s="1352" t="s">
        <v>7340</v>
      </c>
    </row>
    <row r="635" spans="1:12" ht="30">
      <c r="A635" s="1621" t="s">
        <v>7078</v>
      </c>
      <c r="B635" s="1621" t="s">
        <v>7342</v>
      </c>
      <c r="C635" s="1621" t="s">
        <v>7343</v>
      </c>
      <c r="D635" s="1621" t="s">
        <v>7344</v>
      </c>
      <c r="E635" s="1621" t="s">
        <v>8</v>
      </c>
      <c r="F635" s="1621" t="s">
        <v>4612</v>
      </c>
      <c r="G635" s="1352" t="s">
        <v>4977</v>
      </c>
      <c r="H635" s="1352">
        <v>1</v>
      </c>
      <c r="I635" s="1352" t="s">
        <v>7345</v>
      </c>
      <c r="J635" s="1352" t="s">
        <v>7346</v>
      </c>
      <c r="K635" s="600">
        <v>9.9600000000000009</v>
      </c>
      <c r="L635" s="1621" t="s">
        <v>7347</v>
      </c>
    </row>
    <row r="636" spans="1:12" ht="30">
      <c r="A636" s="1623"/>
      <c r="B636" s="1623"/>
      <c r="C636" s="1623"/>
      <c r="D636" s="1623"/>
      <c r="E636" s="1622"/>
      <c r="F636" s="1622"/>
      <c r="G636" s="1352" t="s">
        <v>4977</v>
      </c>
      <c r="H636" s="1352">
        <v>1</v>
      </c>
      <c r="I636" s="1352" t="s">
        <v>7348</v>
      </c>
      <c r="J636" s="1352" t="s">
        <v>7349</v>
      </c>
      <c r="K636" s="600">
        <v>14.5</v>
      </c>
      <c r="L636" s="1622"/>
    </row>
    <row r="637" spans="1:12" ht="30">
      <c r="A637" s="1623"/>
      <c r="B637" s="1623"/>
      <c r="C637" s="1623"/>
      <c r="D637" s="1623"/>
      <c r="E637" s="1621" t="s">
        <v>8</v>
      </c>
      <c r="F637" s="1621" t="s">
        <v>4612</v>
      </c>
      <c r="G637" s="1352" t="s">
        <v>4977</v>
      </c>
      <c r="H637" s="1352">
        <v>1</v>
      </c>
      <c r="I637" s="1352" t="s">
        <v>7350</v>
      </c>
      <c r="J637" s="1352" t="s">
        <v>7351</v>
      </c>
      <c r="K637" s="600">
        <v>54</v>
      </c>
      <c r="L637" s="1621" t="s">
        <v>7352</v>
      </c>
    </row>
    <row r="638" spans="1:12" ht="30">
      <c r="A638" s="1622"/>
      <c r="B638" s="1622"/>
      <c r="C638" s="1622"/>
      <c r="D638" s="1622"/>
      <c r="E638" s="1622"/>
      <c r="F638" s="1622"/>
      <c r="G638" s="1352" t="s">
        <v>4977</v>
      </c>
      <c r="H638" s="1352">
        <v>1</v>
      </c>
      <c r="I638" s="1352" t="s">
        <v>7353</v>
      </c>
      <c r="J638" s="1352" t="s">
        <v>7354</v>
      </c>
      <c r="K638" s="600">
        <v>30</v>
      </c>
      <c r="L638" s="1622"/>
    </row>
    <row r="639" spans="1:12" ht="75">
      <c r="A639" s="1352" t="s">
        <v>7085</v>
      </c>
      <c r="B639" s="1352" t="s">
        <v>7306</v>
      </c>
      <c r="C639" s="1352" t="s">
        <v>6278</v>
      </c>
      <c r="D639" s="1352" t="s">
        <v>7356</v>
      </c>
      <c r="E639" s="1352" t="s">
        <v>8</v>
      </c>
      <c r="F639" s="1352" t="s">
        <v>4612</v>
      </c>
      <c r="G639" s="1352" t="s">
        <v>4977</v>
      </c>
      <c r="H639" s="1352">
        <v>1</v>
      </c>
      <c r="I639" s="1352" t="s">
        <v>7357</v>
      </c>
      <c r="J639" s="1352" t="s">
        <v>7358</v>
      </c>
      <c r="K639" s="600">
        <v>12</v>
      </c>
      <c r="L639" s="1352" t="s">
        <v>7359</v>
      </c>
    </row>
    <row r="640" spans="1:12" ht="60">
      <c r="A640" s="1352" t="s">
        <v>7092</v>
      </c>
      <c r="B640" s="1352" t="s">
        <v>7360</v>
      </c>
      <c r="C640" s="1352" t="s">
        <v>7361</v>
      </c>
      <c r="D640" s="1352" t="s">
        <v>7362</v>
      </c>
      <c r="E640" s="1352" t="s">
        <v>8</v>
      </c>
      <c r="F640" s="1352" t="s">
        <v>4612</v>
      </c>
      <c r="G640" s="1352" t="s">
        <v>4977</v>
      </c>
      <c r="H640" s="1352">
        <v>1</v>
      </c>
      <c r="I640" s="1352" t="s">
        <v>7363</v>
      </c>
      <c r="J640" s="1352" t="s">
        <v>7364</v>
      </c>
      <c r="K640" s="600">
        <v>10</v>
      </c>
      <c r="L640" s="1352" t="s">
        <v>7365</v>
      </c>
    </row>
    <row r="641" spans="1:12" ht="30">
      <c r="A641" s="1621" t="s">
        <v>7099</v>
      </c>
      <c r="B641" s="1621" t="s">
        <v>7366</v>
      </c>
      <c r="C641" s="1621" t="s">
        <v>7367</v>
      </c>
      <c r="D641" s="1621" t="s">
        <v>7368</v>
      </c>
      <c r="E641" s="1621" t="s">
        <v>8</v>
      </c>
      <c r="F641" s="1621" t="s">
        <v>4612</v>
      </c>
      <c r="G641" s="1352" t="s">
        <v>4977</v>
      </c>
      <c r="H641" s="1621">
        <v>2</v>
      </c>
      <c r="I641" s="1352" t="s">
        <v>7369</v>
      </c>
      <c r="J641" s="1352">
        <v>397</v>
      </c>
      <c r="K641" s="600">
        <v>40</v>
      </c>
      <c r="L641" s="1621" t="s">
        <v>7370</v>
      </c>
    </row>
    <row r="642" spans="1:12" ht="30">
      <c r="A642" s="1622"/>
      <c r="B642" s="1622"/>
      <c r="C642" s="1622"/>
      <c r="D642" s="1622"/>
      <c r="E642" s="1622"/>
      <c r="F642" s="1622"/>
      <c r="G642" s="1352" t="s">
        <v>4977</v>
      </c>
      <c r="H642" s="1622"/>
      <c r="I642" s="1352" t="s">
        <v>7371</v>
      </c>
      <c r="J642" s="1352">
        <v>810</v>
      </c>
      <c r="K642" s="600">
        <v>12</v>
      </c>
      <c r="L642" s="1622"/>
    </row>
    <row r="643" spans="1:12" ht="60">
      <c r="A643" s="1352" t="s">
        <v>7106</v>
      </c>
      <c r="B643" s="1352" t="s">
        <v>7372</v>
      </c>
      <c r="C643" s="1352" t="s">
        <v>6386</v>
      </c>
      <c r="D643" s="1352" t="s">
        <v>7373</v>
      </c>
      <c r="E643" s="1352" t="s">
        <v>8</v>
      </c>
      <c r="F643" s="1352" t="s">
        <v>4612</v>
      </c>
      <c r="G643" s="1352" t="s">
        <v>4977</v>
      </c>
      <c r="H643" s="1352">
        <v>1</v>
      </c>
      <c r="I643" s="1352" t="s">
        <v>7374</v>
      </c>
      <c r="J643" s="1352" t="s">
        <v>2244</v>
      </c>
      <c r="K643" s="600">
        <v>36</v>
      </c>
      <c r="L643" s="1352" t="s">
        <v>7375</v>
      </c>
    </row>
    <row r="644" spans="1:12" ht="75">
      <c r="A644" s="1352" t="s">
        <v>12361</v>
      </c>
      <c r="B644" s="1352" t="s">
        <v>7376</v>
      </c>
      <c r="C644" s="1352" t="s">
        <v>7377</v>
      </c>
      <c r="D644" s="1352" t="s">
        <v>7378</v>
      </c>
      <c r="E644" s="1356" t="s">
        <v>8</v>
      </c>
      <c r="F644" s="1356" t="s">
        <v>4612</v>
      </c>
      <c r="G644" s="1356" t="s">
        <v>4977</v>
      </c>
      <c r="H644" s="1352">
        <v>1</v>
      </c>
      <c r="I644" s="1352" t="s">
        <v>7379</v>
      </c>
      <c r="J644" s="1352" t="s">
        <v>7380</v>
      </c>
      <c r="K644" s="600">
        <v>10</v>
      </c>
      <c r="L644" s="1352" t="s">
        <v>13275</v>
      </c>
    </row>
    <row r="645" spans="1:12" ht="60">
      <c r="A645" s="1352" t="s">
        <v>12362</v>
      </c>
      <c r="B645" s="1352" t="s">
        <v>7381</v>
      </c>
      <c r="C645" s="1352" t="s">
        <v>7080</v>
      </c>
      <c r="D645" s="1352" t="s">
        <v>7382</v>
      </c>
      <c r="E645" s="1356" t="s">
        <v>8</v>
      </c>
      <c r="F645" s="1356" t="s">
        <v>4612</v>
      </c>
      <c r="G645" s="1356" t="s">
        <v>100</v>
      </c>
      <c r="H645" s="1352">
        <v>1</v>
      </c>
      <c r="I645" s="1352" t="s">
        <v>7383</v>
      </c>
      <c r="J645" s="1352" t="s">
        <v>7384</v>
      </c>
      <c r="K645" s="600">
        <v>25</v>
      </c>
      <c r="L645" s="1352" t="s">
        <v>7385</v>
      </c>
    </row>
    <row r="646" spans="1:12" ht="60">
      <c r="A646" s="1352" t="s">
        <v>12363</v>
      </c>
      <c r="B646" s="1352" t="s">
        <v>7387</v>
      </c>
      <c r="C646" s="1352" t="s">
        <v>7388</v>
      </c>
      <c r="D646" s="1352" t="s">
        <v>7389</v>
      </c>
      <c r="E646" s="1356" t="s">
        <v>8</v>
      </c>
      <c r="F646" s="1356" t="s">
        <v>4612</v>
      </c>
      <c r="G646" s="1356" t="s">
        <v>100</v>
      </c>
      <c r="H646" s="1352">
        <v>1</v>
      </c>
      <c r="I646" s="1352" t="s">
        <v>7390</v>
      </c>
      <c r="J646" s="1352" t="s">
        <v>7391</v>
      </c>
      <c r="K646" s="600">
        <v>25</v>
      </c>
      <c r="L646" s="1352" t="s">
        <v>7392</v>
      </c>
    </row>
    <row r="647" spans="1:12" ht="45">
      <c r="A647" s="1352" t="s">
        <v>1357</v>
      </c>
      <c r="B647" s="1352" t="s">
        <v>7393</v>
      </c>
      <c r="C647" s="1352" t="s">
        <v>7394</v>
      </c>
      <c r="D647" s="1352" t="s">
        <v>7395</v>
      </c>
      <c r="E647" s="1356" t="s">
        <v>8</v>
      </c>
      <c r="F647" s="1356" t="s">
        <v>4612</v>
      </c>
      <c r="G647" s="1356" t="s">
        <v>100</v>
      </c>
      <c r="H647" s="1352">
        <v>1</v>
      </c>
      <c r="I647" s="1352" t="s">
        <v>7396</v>
      </c>
      <c r="J647" s="1352" t="s">
        <v>5146</v>
      </c>
      <c r="K647" s="600">
        <v>5</v>
      </c>
      <c r="L647" s="1352" t="s">
        <v>7397</v>
      </c>
    </row>
    <row r="648" spans="1:12" ht="90">
      <c r="A648" s="1352" t="s">
        <v>12364</v>
      </c>
      <c r="B648" s="1352" t="s">
        <v>7399</v>
      </c>
      <c r="C648" s="1352" t="s">
        <v>7400</v>
      </c>
      <c r="D648" s="1352" t="s">
        <v>7401</v>
      </c>
      <c r="E648" s="1356" t="s">
        <v>8</v>
      </c>
      <c r="F648" s="1356" t="s">
        <v>4612</v>
      </c>
      <c r="G648" s="1356" t="s">
        <v>100</v>
      </c>
      <c r="H648" s="1352">
        <v>1</v>
      </c>
      <c r="I648" s="1352" t="s">
        <v>7402</v>
      </c>
      <c r="J648" s="1352" t="s">
        <v>7403</v>
      </c>
      <c r="K648" s="600">
        <v>10</v>
      </c>
      <c r="L648" s="1352" t="s">
        <v>7404</v>
      </c>
    </row>
    <row r="649" spans="1:12" ht="60">
      <c r="A649" s="1352" t="s">
        <v>7133</v>
      </c>
      <c r="B649" s="1352" t="s">
        <v>7406</v>
      </c>
      <c r="C649" s="1352" t="s">
        <v>6448</v>
      </c>
      <c r="D649" s="1352" t="s">
        <v>7407</v>
      </c>
      <c r="E649" s="1356" t="s">
        <v>8</v>
      </c>
      <c r="F649" s="1356" t="s">
        <v>4612</v>
      </c>
      <c r="G649" s="1356" t="s">
        <v>100</v>
      </c>
      <c r="H649" s="1352">
        <v>1</v>
      </c>
      <c r="I649" s="1352" t="s">
        <v>7408</v>
      </c>
      <c r="J649" s="1352" t="s">
        <v>7409</v>
      </c>
      <c r="K649" s="600">
        <v>49.4</v>
      </c>
      <c r="L649" s="1352" t="s">
        <v>7410</v>
      </c>
    </row>
    <row r="650" spans="1:12" ht="75">
      <c r="A650" s="1352" t="s">
        <v>7140</v>
      </c>
      <c r="B650" s="1352" t="s">
        <v>7413</v>
      </c>
      <c r="C650" s="1352" t="s">
        <v>7414</v>
      </c>
      <c r="D650" s="1352" t="s">
        <v>7415</v>
      </c>
      <c r="E650" s="1352" t="s">
        <v>8</v>
      </c>
      <c r="F650" s="1352" t="s">
        <v>4612</v>
      </c>
      <c r="G650" s="1352" t="s">
        <v>100</v>
      </c>
      <c r="H650" s="1352">
        <v>1</v>
      </c>
      <c r="I650" s="1352" t="s">
        <v>7416</v>
      </c>
      <c r="J650" s="1352" t="s">
        <v>7417</v>
      </c>
      <c r="K650" s="600">
        <v>12</v>
      </c>
      <c r="L650" s="1352" t="s">
        <v>7418</v>
      </c>
    </row>
    <row r="651" spans="1:12" ht="45">
      <c r="A651" s="1352" t="s">
        <v>6011</v>
      </c>
      <c r="B651" s="1352" t="s">
        <v>7419</v>
      </c>
      <c r="C651" s="1352" t="s">
        <v>7420</v>
      </c>
      <c r="D651" s="1352" t="s">
        <v>7421</v>
      </c>
      <c r="E651" s="1352" t="s">
        <v>8</v>
      </c>
      <c r="F651" s="1352" t="s">
        <v>4612</v>
      </c>
      <c r="G651" s="1352" t="s">
        <v>100</v>
      </c>
      <c r="H651" s="1352">
        <v>1</v>
      </c>
      <c r="I651" s="1352" t="s">
        <v>7422</v>
      </c>
      <c r="J651" s="1352" t="s">
        <v>838</v>
      </c>
      <c r="K651" s="600">
        <v>10</v>
      </c>
      <c r="L651" s="1352" t="s">
        <v>7423</v>
      </c>
    </row>
    <row r="652" spans="1:12" ht="45">
      <c r="A652" s="1352" t="s">
        <v>7154</v>
      </c>
      <c r="B652" s="1352" t="s">
        <v>7425</v>
      </c>
      <c r="C652" s="1352" t="s">
        <v>4831</v>
      </c>
      <c r="D652" s="1352" t="s">
        <v>7426</v>
      </c>
      <c r="E652" s="1352" t="s">
        <v>8</v>
      </c>
      <c r="F652" s="1352" t="s">
        <v>4612</v>
      </c>
      <c r="G652" s="1352" t="s">
        <v>100</v>
      </c>
      <c r="H652" s="1352">
        <v>1</v>
      </c>
      <c r="I652" s="1352" t="s">
        <v>7427</v>
      </c>
      <c r="J652" s="1352" t="s">
        <v>7428</v>
      </c>
      <c r="K652" s="600">
        <v>20</v>
      </c>
      <c r="L652" s="1352" t="s">
        <v>7429</v>
      </c>
    </row>
    <row r="653" spans="1:12" ht="60">
      <c r="A653" s="1352" t="s">
        <v>7162</v>
      </c>
      <c r="B653" s="1352" t="s">
        <v>7430</v>
      </c>
      <c r="C653" s="1352" t="s">
        <v>7431</v>
      </c>
      <c r="D653" s="1352" t="s">
        <v>7432</v>
      </c>
      <c r="E653" s="1352" t="s">
        <v>8</v>
      </c>
      <c r="F653" s="1352" t="s">
        <v>4612</v>
      </c>
      <c r="G653" s="1352" t="s">
        <v>100</v>
      </c>
      <c r="H653" s="1352">
        <v>1</v>
      </c>
      <c r="I653" s="1352" t="s">
        <v>7433</v>
      </c>
      <c r="J653" s="1352" t="s">
        <v>6366</v>
      </c>
      <c r="K653" s="600">
        <v>40</v>
      </c>
      <c r="L653" s="1352" t="s">
        <v>7434</v>
      </c>
    </row>
    <row r="654" spans="1:12" ht="90">
      <c r="A654" s="1352" t="s">
        <v>878</v>
      </c>
      <c r="B654" s="1352" t="s">
        <v>7435</v>
      </c>
      <c r="C654" s="1352" t="s">
        <v>7436</v>
      </c>
      <c r="D654" s="1352" t="s">
        <v>7437</v>
      </c>
      <c r="E654" s="1352" t="s">
        <v>8</v>
      </c>
      <c r="F654" s="1352" t="s">
        <v>4612</v>
      </c>
      <c r="G654" s="1352" t="s">
        <v>100</v>
      </c>
      <c r="H654" s="1352">
        <v>1</v>
      </c>
      <c r="I654" s="1352" t="s">
        <v>7438</v>
      </c>
      <c r="J654" s="1352" t="s">
        <v>6528</v>
      </c>
      <c r="K654" s="600">
        <v>40</v>
      </c>
      <c r="L654" s="1352" t="s">
        <v>7439</v>
      </c>
    </row>
    <row r="655" spans="1:12" ht="60">
      <c r="A655" s="1352" t="s">
        <v>7174</v>
      </c>
      <c r="B655" s="1352" t="s">
        <v>7441</v>
      </c>
      <c r="C655" s="1352" t="s">
        <v>7442</v>
      </c>
      <c r="D655" s="1352" t="s">
        <v>7443</v>
      </c>
      <c r="E655" s="1352" t="s">
        <v>8</v>
      </c>
      <c r="F655" s="1352" t="s">
        <v>4612</v>
      </c>
      <c r="G655" s="1352" t="s">
        <v>100</v>
      </c>
      <c r="H655" s="1352">
        <v>1</v>
      </c>
      <c r="I655" s="1352" t="s">
        <v>7444</v>
      </c>
      <c r="J655" s="1352" t="s">
        <v>7445</v>
      </c>
      <c r="K655" s="600">
        <v>38</v>
      </c>
      <c r="L655" s="1352" t="s">
        <v>7446</v>
      </c>
    </row>
    <row r="656" spans="1:12" ht="60">
      <c r="A656" s="1352" t="s">
        <v>7180</v>
      </c>
      <c r="B656" s="1352" t="s">
        <v>7448</v>
      </c>
      <c r="C656" s="1352" t="s">
        <v>4917</v>
      </c>
      <c r="D656" s="1352" t="s">
        <v>7449</v>
      </c>
      <c r="E656" s="1352" t="s">
        <v>8</v>
      </c>
      <c r="F656" s="1352" t="s">
        <v>4612</v>
      </c>
      <c r="G656" s="1352" t="s">
        <v>100</v>
      </c>
      <c r="H656" s="1352">
        <v>1</v>
      </c>
      <c r="I656" s="1352" t="s">
        <v>7450</v>
      </c>
      <c r="J656" s="1352">
        <v>1801</v>
      </c>
      <c r="K656" s="600">
        <v>10</v>
      </c>
      <c r="L656" s="1352" t="s">
        <v>7451</v>
      </c>
    </row>
    <row r="657" spans="1:12" ht="75">
      <c r="A657" s="1352" t="s">
        <v>12365</v>
      </c>
      <c r="B657" s="1352" t="s">
        <v>7453</v>
      </c>
      <c r="C657" s="1352" t="s">
        <v>7454</v>
      </c>
      <c r="D657" s="1352" t="s">
        <v>7455</v>
      </c>
      <c r="E657" s="1352" t="s">
        <v>8</v>
      </c>
      <c r="F657" s="1352" t="s">
        <v>4612</v>
      </c>
      <c r="G657" s="1352" t="s">
        <v>100</v>
      </c>
      <c r="H657" s="1352">
        <v>1</v>
      </c>
      <c r="I657" s="1352" t="s">
        <v>7456</v>
      </c>
      <c r="J657" s="1352" t="s">
        <v>6398</v>
      </c>
      <c r="K657" s="600">
        <v>48.5</v>
      </c>
      <c r="L657" s="1352" t="s">
        <v>7457</v>
      </c>
    </row>
    <row r="658" spans="1:12" ht="60">
      <c r="A658" s="1352" t="s">
        <v>7237</v>
      </c>
      <c r="B658" s="1352" t="s">
        <v>7459</v>
      </c>
      <c r="C658" s="1352" t="s">
        <v>5949</v>
      </c>
      <c r="D658" s="1352" t="s">
        <v>7460</v>
      </c>
      <c r="E658" s="1352" t="s">
        <v>8</v>
      </c>
      <c r="F658" s="1352" t="s">
        <v>4612</v>
      </c>
      <c r="G658" s="1352" t="s">
        <v>100</v>
      </c>
      <c r="H658" s="1352">
        <v>1</v>
      </c>
      <c r="I658" s="1352" t="s">
        <v>7461</v>
      </c>
      <c r="J658" s="1352" t="s">
        <v>7462</v>
      </c>
      <c r="K658" s="600">
        <v>10</v>
      </c>
      <c r="L658" s="1352" t="s">
        <v>7463</v>
      </c>
    </row>
    <row r="659" spans="1:12" ht="60">
      <c r="A659" s="1352" t="s">
        <v>7239</v>
      </c>
      <c r="B659" s="1352" t="s">
        <v>7468</v>
      </c>
      <c r="C659" s="1352" t="s">
        <v>7469</v>
      </c>
      <c r="D659" s="1352" t="s">
        <v>7470</v>
      </c>
      <c r="E659" s="1352" t="s">
        <v>8</v>
      </c>
      <c r="F659" s="1352" t="s">
        <v>4612</v>
      </c>
      <c r="G659" s="1352" t="s">
        <v>100</v>
      </c>
      <c r="H659" s="1352">
        <v>1</v>
      </c>
      <c r="I659" s="1352" t="s">
        <v>7471</v>
      </c>
      <c r="J659" s="1352">
        <v>635</v>
      </c>
      <c r="K659" s="600">
        <v>12.45</v>
      </c>
      <c r="L659" s="1352" t="s">
        <v>7472</v>
      </c>
    </row>
    <row r="660" spans="1:12" ht="75">
      <c r="A660" s="1352" t="s">
        <v>7246</v>
      </c>
      <c r="B660" s="1352" t="s">
        <v>7474</v>
      </c>
      <c r="C660" s="1352" t="s">
        <v>7475</v>
      </c>
      <c r="D660" s="1352" t="s">
        <v>7476</v>
      </c>
      <c r="E660" s="1352" t="s">
        <v>8</v>
      </c>
      <c r="F660" s="1352" t="s">
        <v>4612</v>
      </c>
      <c r="G660" s="1352" t="s">
        <v>100</v>
      </c>
      <c r="H660" s="1352">
        <v>1</v>
      </c>
      <c r="I660" s="1352" t="s">
        <v>7477</v>
      </c>
      <c r="J660" s="1352">
        <v>43664</v>
      </c>
      <c r="K660" s="600">
        <v>10</v>
      </c>
      <c r="L660" s="1352" t="s">
        <v>7478</v>
      </c>
    </row>
    <row r="661" spans="1:12" ht="90">
      <c r="A661" s="1352" t="s">
        <v>7250</v>
      </c>
      <c r="B661" s="1352" t="s">
        <v>7480</v>
      </c>
      <c r="C661" s="1352" t="s">
        <v>7481</v>
      </c>
      <c r="D661" s="1352" t="s">
        <v>7482</v>
      </c>
      <c r="E661" s="1352" t="s">
        <v>8</v>
      </c>
      <c r="F661" s="1352" t="s">
        <v>4612</v>
      </c>
      <c r="G661" s="1352" t="s">
        <v>100</v>
      </c>
      <c r="H661" s="1352">
        <v>1</v>
      </c>
      <c r="I661" s="1352" t="s">
        <v>7483</v>
      </c>
      <c r="J661" s="1352">
        <v>144</v>
      </c>
      <c r="K661" s="600">
        <v>5</v>
      </c>
      <c r="L661" s="1352" t="s">
        <v>7484</v>
      </c>
    </row>
    <row r="662" spans="1:12" ht="45">
      <c r="A662" s="1352" t="s">
        <v>7253</v>
      </c>
      <c r="B662" s="1352" t="s">
        <v>7486</v>
      </c>
      <c r="C662" s="1352" t="s">
        <v>7487</v>
      </c>
      <c r="D662" s="1352" t="s">
        <v>7488</v>
      </c>
      <c r="E662" s="1352" t="s">
        <v>8</v>
      </c>
      <c r="F662" s="1352" t="s">
        <v>4612</v>
      </c>
      <c r="G662" s="1352" t="s">
        <v>100</v>
      </c>
      <c r="H662" s="1352">
        <v>1</v>
      </c>
      <c r="I662" s="1352" t="s">
        <v>7489</v>
      </c>
      <c r="J662" s="1352">
        <v>470</v>
      </c>
      <c r="K662" s="600">
        <v>9.9600000000000009</v>
      </c>
      <c r="L662" s="1352" t="s">
        <v>7490</v>
      </c>
    </row>
    <row r="663" spans="1:12" ht="60">
      <c r="A663" s="1352" t="s">
        <v>7255</v>
      </c>
      <c r="B663" s="1352" t="s">
        <v>7491</v>
      </c>
      <c r="C663" s="1352" t="s">
        <v>7492</v>
      </c>
      <c r="D663" s="1352" t="s">
        <v>7493</v>
      </c>
      <c r="E663" s="1352" t="s">
        <v>8</v>
      </c>
      <c r="F663" s="1352" t="s">
        <v>4612</v>
      </c>
      <c r="G663" s="1352" t="s">
        <v>100</v>
      </c>
      <c r="H663" s="1352">
        <v>1</v>
      </c>
      <c r="I663" s="1352" t="s">
        <v>7494</v>
      </c>
      <c r="J663" s="1352">
        <v>493</v>
      </c>
      <c r="K663" s="600">
        <v>12</v>
      </c>
      <c r="L663" s="1352" t="s">
        <v>7495</v>
      </c>
    </row>
    <row r="664" spans="1:12" ht="60">
      <c r="A664" s="1352" t="s">
        <v>7258</v>
      </c>
      <c r="B664" s="1352" t="s">
        <v>7497</v>
      </c>
      <c r="C664" s="1352" t="s">
        <v>7498</v>
      </c>
      <c r="D664" s="1352" t="s">
        <v>7499</v>
      </c>
      <c r="E664" s="1352" t="s">
        <v>8</v>
      </c>
      <c r="F664" s="1352" t="s">
        <v>4612</v>
      </c>
      <c r="G664" s="1352" t="s">
        <v>100</v>
      </c>
      <c r="H664" s="1352">
        <v>1</v>
      </c>
      <c r="I664" s="1352" t="s">
        <v>7500</v>
      </c>
      <c r="J664" s="1352">
        <v>493</v>
      </c>
      <c r="K664" s="600">
        <v>50</v>
      </c>
      <c r="L664" s="1352" t="s">
        <v>7501</v>
      </c>
    </row>
    <row r="665" spans="1:12" ht="75">
      <c r="A665" s="1352" t="s">
        <v>1014</v>
      </c>
      <c r="B665" s="1352" t="s">
        <v>7503</v>
      </c>
      <c r="C665" s="1352" t="s">
        <v>7504</v>
      </c>
      <c r="D665" s="1352" t="s">
        <v>7505</v>
      </c>
      <c r="E665" s="1352" t="s">
        <v>8</v>
      </c>
      <c r="F665" s="1352" t="s">
        <v>4612</v>
      </c>
      <c r="G665" s="1352" t="s">
        <v>100</v>
      </c>
      <c r="H665" s="1352">
        <v>1</v>
      </c>
      <c r="I665" s="1352" t="s">
        <v>7506</v>
      </c>
      <c r="J665" s="1352">
        <v>927</v>
      </c>
      <c r="K665" s="600">
        <v>10</v>
      </c>
      <c r="L665" s="1352" t="s">
        <v>7507</v>
      </c>
    </row>
    <row r="666" spans="1:12" ht="45">
      <c r="A666" s="1621" t="s">
        <v>7270</v>
      </c>
      <c r="B666" s="1621" t="s">
        <v>7510</v>
      </c>
      <c r="C666" s="1621" t="s">
        <v>7511</v>
      </c>
      <c r="D666" s="1621" t="s">
        <v>7512</v>
      </c>
      <c r="E666" s="1352" t="s">
        <v>8</v>
      </c>
      <c r="F666" s="1352" t="s">
        <v>4612</v>
      </c>
      <c r="G666" s="1352" t="s">
        <v>100</v>
      </c>
      <c r="H666" s="1352">
        <v>1</v>
      </c>
      <c r="I666" s="1352" t="s">
        <v>7513</v>
      </c>
      <c r="J666" s="187">
        <v>1235</v>
      </c>
      <c r="K666" s="600">
        <v>10</v>
      </c>
      <c r="L666" s="1352" t="s">
        <v>7514</v>
      </c>
    </row>
    <row r="667" spans="1:12" ht="38.25" customHeight="1">
      <c r="A667" s="1622"/>
      <c r="B667" s="1622"/>
      <c r="C667" s="1622"/>
      <c r="D667" s="1622"/>
      <c r="E667" s="1352" t="s">
        <v>8</v>
      </c>
      <c r="F667" s="1352" t="s">
        <v>4612</v>
      </c>
      <c r="G667" s="1352" t="s">
        <v>100</v>
      </c>
      <c r="H667" s="1352">
        <v>1</v>
      </c>
      <c r="I667" s="1352" t="s">
        <v>7515</v>
      </c>
      <c r="J667" s="1352">
        <v>352</v>
      </c>
      <c r="K667" s="600">
        <v>10</v>
      </c>
      <c r="L667" s="1352" t="s">
        <v>7516</v>
      </c>
    </row>
    <row r="668" spans="1:12" ht="60">
      <c r="A668" s="1352" t="s">
        <v>7277</v>
      </c>
      <c r="B668" s="1352" t="s">
        <v>7518</v>
      </c>
      <c r="C668" s="1352" t="s">
        <v>7519</v>
      </c>
      <c r="D668" s="1352" t="s">
        <v>7520</v>
      </c>
      <c r="E668" s="1352" t="s">
        <v>8</v>
      </c>
      <c r="F668" s="1352" t="s">
        <v>4612</v>
      </c>
      <c r="G668" s="1352" t="s">
        <v>100</v>
      </c>
      <c r="H668" s="1352">
        <v>1</v>
      </c>
      <c r="I668" s="1352" t="s">
        <v>7521</v>
      </c>
      <c r="J668" s="1352" t="s">
        <v>7522</v>
      </c>
      <c r="K668" s="600">
        <v>20</v>
      </c>
      <c r="L668" s="1352" t="s">
        <v>7523</v>
      </c>
    </row>
    <row r="669" spans="1:12" ht="45">
      <c r="A669" s="1352" t="s">
        <v>7282</v>
      </c>
      <c r="B669" s="1352" t="s">
        <v>7525</v>
      </c>
      <c r="C669" s="1352" t="s">
        <v>7526</v>
      </c>
      <c r="D669" s="1352" t="s">
        <v>7527</v>
      </c>
      <c r="E669" s="1352" t="s">
        <v>8</v>
      </c>
      <c r="F669" s="1352" t="s">
        <v>4612</v>
      </c>
      <c r="G669" s="1352" t="s">
        <v>100</v>
      </c>
      <c r="H669" s="1352">
        <v>1</v>
      </c>
      <c r="I669" s="1352" t="s">
        <v>7528</v>
      </c>
      <c r="J669" s="1352" t="s">
        <v>7529</v>
      </c>
      <c r="K669" s="600">
        <v>54</v>
      </c>
      <c r="L669" s="1352" t="s">
        <v>7530</v>
      </c>
    </row>
    <row r="670" spans="1:12" ht="45">
      <c r="A670" s="1621" t="s">
        <v>7285</v>
      </c>
      <c r="B670" s="1621" t="s">
        <v>7532</v>
      </c>
      <c r="C670" s="1621" t="s">
        <v>7533</v>
      </c>
      <c r="D670" s="1621" t="s">
        <v>7534</v>
      </c>
      <c r="E670" s="1352" t="s">
        <v>8</v>
      </c>
      <c r="F670" s="1352" t="s">
        <v>4612</v>
      </c>
      <c r="G670" s="1352" t="s">
        <v>100</v>
      </c>
      <c r="H670" s="1352">
        <v>1</v>
      </c>
      <c r="I670" s="1352" t="s">
        <v>7535</v>
      </c>
      <c r="J670" s="1352" t="s">
        <v>838</v>
      </c>
      <c r="K670" s="600">
        <v>10</v>
      </c>
      <c r="L670" s="1352" t="s">
        <v>7536</v>
      </c>
    </row>
    <row r="671" spans="1:12" ht="45">
      <c r="A671" s="1623"/>
      <c r="B671" s="1623"/>
      <c r="C671" s="1623"/>
      <c r="D671" s="1623"/>
      <c r="E671" s="1352" t="s">
        <v>8</v>
      </c>
      <c r="F671" s="1352" t="s">
        <v>4612</v>
      </c>
      <c r="G671" s="1352" t="s">
        <v>100</v>
      </c>
      <c r="H671" s="1352">
        <v>1</v>
      </c>
      <c r="I671" s="1352" t="s">
        <v>7537</v>
      </c>
      <c r="J671" s="1352" t="s">
        <v>844</v>
      </c>
      <c r="K671" s="600">
        <v>10</v>
      </c>
      <c r="L671" s="1352" t="s">
        <v>7538</v>
      </c>
    </row>
    <row r="672" spans="1:12" ht="45">
      <c r="A672" s="1623"/>
      <c r="B672" s="1623"/>
      <c r="C672" s="1623"/>
      <c r="D672" s="1623"/>
      <c r="E672" s="1352" t="s">
        <v>8</v>
      </c>
      <c r="F672" s="1352" t="s">
        <v>4612</v>
      </c>
      <c r="G672" s="1352" t="s">
        <v>100</v>
      </c>
      <c r="H672" s="1352">
        <v>1</v>
      </c>
      <c r="I672" s="1352" t="s">
        <v>7539</v>
      </c>
      <c r="J672" s="1352" t="s">
        <v>7540</v>
      </c>
      <c r="K672" s="600">
        <v>20</v>
      </c>
      <c r="L672" s="1352" t="s">
        <v>7541</v>
      </c>
    </row>
    <row r="673" spans="1:12" ht="45">
      <c r="A673" s="1622"/>
      <c r="B673" s="1622"/>
      <c r="C673" s="1622"/>
      <c r="D673" s="1622"/>
      <c r="E673" s="1352" t="s">
        <v>8</v>
      </c>
      <c r="F673" s="1352" t="s">
        <v>4612</v>
      </c>
      <c r="G673" s="1352" t="s">
        <v>100</v>
      </c>
      <c r="H673" s="1352">
        <v>1</v>
      </c>
      <c r="I673" s="1352" t="s">
        <v>7542</v>
      </c>
      <c r="J673" s="1352" t="s">
        <v>7543</v>
      </c>
      <c r="K673" s="600">
        <v>10</v>
      </c>
      <c r="L673" s="1352" t="s">
        <v>7544</v>
      </c>
    </row>
    <row r="674" spans="1:12" ht="30">
      <c r="A674" s="1621" t="s">
        <v>7287</v>
      </c>
      <c r="B674" s="1621" t="s">
        <v>5779</v>
      </c>
      <c r="C674" s="1621" t="s">
        <v>5780</v>
      </c>
      <c r="D674" s="1621" t="s">
        <v>7546</v>
      </c>
      <c r="E674" s="1621" t="s">
        <v>8</v>
      </c>
      <c r="F674" s="1621" t="s">
        <v>4612</v>
      </c>
      <c r="G674" s="1352" t="s">
        <v>100</v>
      </c>
      <c r="H674" s="1621">
        <v>2</v>
      </c>
      <c r="I674" s="1352" t="s">
        <v>7547</v>
      </c>
      <c r="J674" s="1352">
        <v>20060</v>
      </c>
      <c r="K674" s="600">
        <v>20</v>
      </c>
      <c r="L674" s="1621" t="s">
        <v>7548</v>
      </c>
    </row>
    <row r="675" spans="1:12" ht="30">
      <c r="A675" s="1623"/>
      <c r="B675" s="1623"/>
      <c r="C675" s="1623"/>
      <c r="D675" s="1623"/>
      <c r="E675" s="1622"/>
      <c r="F675" s="1622"/>
      <c r="G675" s="1352" t="s">
        <v>100</v>
      </c>
      <c r="H675" s="1622"/>
      <c r="I675" s="1352" t="s">
        <v>7549</v>
      </c>
      <c r="J675" s="1352">
        <v>20061</v>
      </c>
      <c r="K675" s="600">
        <v>20</v>
      </c>
      <c r="L675" s="1622"/>
    </row>
    <row r="676" spans="1:12" ht="30">
      <c r="A676" s="1623"/>
      <c r="B676" s="1623"/>
      <c r="C676" s="1623"/>
      <c r="D676" s="1623"/>
      <c r="E676" s="1621" t="s">
        <v>8</v>
      </c>
      <c r="F676" s="1621" t="s">
        <v>4612</v>
      </c>
      <c r="G676" s="1352" t="s">
        <v>100</v>
      </c>
      <c r="H676" s="1621">
        <v>2</v>
      </c>
      <c r="I676" s="1352" t="s">
        <v>7550</v>
      </c>
      <c r="J676" s="1352">
        <v>20063</v>
      </c>
      <c r="K676" s="600">
        <v>20</v>
      </c>
      <c r="L676" s="1621" t="s">
        <v>7551</v>
      </c>
    </row>
    <row r="677" spans="1:12" ht="30">
      <c r="A677" s="1622"/>
      <c r="B677" s="1622"/>
      <c r="C677" s="1622"/>
      <c r="D677" s="1622"/>
      <c r="E677" s="1622"/>
      <c r="F677" s="1622"/>
      <c r="G677" s="1352" t="s">
        <v>100</v>
      </c>
      <c r="H677" s="1622"/>
      <c r="I677" s="1352" t="s">
        <v>7552</v>
      </c>
      <c r="J677" s="1352">
        <v>20062</v>
      </c>
      <c r="K677" s="600">
        <v>20</v>
      </c>
      <c r="L677" s="1622"/>
    </row>
    <row r="678" spans="1:12" ht="60">
      <c r="A678" s="1621" t="s">
        <v>7299</v>
      </c>
      <c r="B678" s="1621" t="s">
        <v>7554</v>
      </c>
      <c r="C678" s="1621" t="s">
        <v>7555</v>
      </c>
      <c r="D678" s="1621" t="s">
        <v>7556</v>
      </c>
      <c r="E678" s="1352" t="s">
        <v>8</v>
      </c>
      <c r="F678" s="1352" t="s">
        <v>4612</v>
      </c>
      <c r="G678" s="1352" t="s">
        <v>100</v>
      </c>
      <c r="H678" s="1352">
        <v>1</v>
      </c>
      <c r="I678" s="1352" t="s">
        <v>7557</v>
      </c>
      <c r="J678" s="1352">
        <v>905</v>
      </c>
      <c r="K678" s="600">
        <v>5</v>
      </c>
      <c r="L678" s="1351" t="s">
        <v>7558</v>
      </c>
    </row>
    <row r="679" spans="1:12" ht="53.25" customHeight="1">
      <c r="A679" s="1623"/>
      <c r="B679" s="1623"/>
      <c r="C679" s="1623"/>
      <c r="D679" s="1623"/>
      <c r="E679" s="1352" t="s">
        <v>8</v>
      </c>
      <c r="F679" s="1352" t="s">
        <v>4612</v>
      </c>
      <c r="G679" s="1352" t="s">
        <v>100</v>
      </c>
      <c r="H679" s="1352">
        <v>1</v>
      </c>
      <c r="I679" s="1352" t="s">
        <v>7559</v>
      </c>
      <c r="J679" s="1352">
        <v>44027</v>
      </c>
      <c r="K679" s="600">
        <v>54</v>
      </c>
      <c r="L679" s="1351" t="s">
        <v>7560</v>
      </c>
    </row>
    <row r="680" spans="1:12" ht="56.25" customHeight="1">
      <c r="A680" s="1622"/>
      <c r="B680" s="1622"/>
      <c r="C680" s="1622"/>
      <c r="D680" s="1622"/>
      <c r="E680" s="1352" t="s">
        <v>8</v>
      </c>
      <c r="F680" s="1352" t="s">
        <v>4612</v>
      </c>
      <c r="G680" s="1352" t="s">
        <v>100</v>
      </c>
      <c r="H680" s="1352">
        <v>1</v>
      </c>
      <c r="I680" s="1352" t="s">
        <v>13276</v>
      </c>
      <c r="J680" s="1352" t="s">
        <v>5254</v>
      </c>
      <c r="K680" s="600">
        <v>12.5</v>
      </c>
      <c r="L680" s="1351" t="s">
        <v>13277</v>
      </c>
    </row>
    <row r="681" spans="1:12" ht="45">
      <c r="A681" s="1351" t="s">
        <v>12366</v>
      </c>
      <c r="B681" s="1351" t="s">
        <v>7562</v>
      </c>
      <c r="C681" s="1351" t="s">
        <v>7286</v>
      </c>
      <c r="D681" s="1351" t="s">
        <v>7563</v>
      </c>
      <c r="E681" s="1352" t="s">
        <v>8</v>
      </c>
      <c r="F681" s="1352" t="s">
        <v>4612</v>
      </c>
      <c r="G681" s="1352" t="s">
        <v>100</v>
      </c>
      <c r="H681" s="1352">
        <v>1</v>
      </c>
      <c r="I681" s="1352" t="s">
        <v>7564</v>
      </c>
      <c r="J681" s="1352">
        <v>43661</v>
      </c>
      <c r="K681" s="600">
        <v>10</v>
      </c>
      <c r="L681" s="1351" t="s">
        <v>7565</v>
      </c>
    </row>
    <row r="682" spans="1:12" ht="60">
      <c r="A682" s="1351" t="s">
        <v>12367</v>
      </c>
      <c r="B682" s="1351" t="s">
        <v>7567</v>
      </c>
      <c r="C682" s="1351" t="s">
        <v>7568</v>
      </c>
      <c r="D682" s="1351" t="s">
        <v>7569</v>
      </c>
      <c r="E682" s="1352" t="s">
        <v>8</v>
      </c>
      <c r="F682" s="1352" t="s">
        <v>4612</v>
      </c>
      <c r="G682" s="1352" t="s">
        <v>100</v>
      </c>
      <c r="H682" s="1352">
        <v>1</v>
      </c>
      <c r="I682" s="1352" t="s">
        <v>7570</v>
      </c>
      <c r="J682" s="1352">
        <v>37454</v>
      </c>
      <c r="K682" s="600">
        <v>25</v>
      </c>
      <c r="L682" s="1351" t="s">
        <v>7571</v>
      </c>
    </row>
    <row r="683" spans="1:12" ht="90">
      <c r="A683" s="1352" t="s">
        <v>7586</v>
      </c>
      <c r="B683" s="1352" t="s">
        <v>7572</v>
      </c>
      <c r="C683" s="1352" t="s">
        <v>7573</v>
      </c>
      <c r="D683" s="1352" t="s">
        <v>7574</v>
      </c>
      <c r="E683" s="1352" t="s">
        <v>8</v>
      </c>
      <c r="F683" s="1352" t="s">
        <v>4612</v>
      </c>
      <c r="G683" s="1352" t="s">
        <v>100</v>
      </c>
      <c r="H683" s="1352">
        <v>1</v>
      </c>
      <c r="I683" s="1352" t="s">
        <v>7575</v>
      </c>
      <c r="J683" s="1352">
        <v>50459</v>
      </c>
      <c r="K683" s="600">
        <v>12</v>
      </c>
      <c r="L683" s="1352" t="s">
        <v>7576</v>
      </c>
    </row>
    <row r="684" spans="1:12" ht="60">
      <c r="A684" s="1352" t="s">
        <v>7315</v>
      </c>
      <c r="B684" s="1352" t="s">
        <v>7577</v>
      </c>
      <c r="C684" s="1352" t="s">
        <v>5273</v>
      </c>
      <c r="D684" s="1352" t="s">
        <v>7578</v>
      </c>
      <c r="E684" s="1352" t="s">
        <v>8</v>
      </c>
      <c r="F684" s="1352" t="s">
        <v>4612</v>
      </c>
      <c r="G684" s="1352" t="s">
        <v>100</v>
      </c>
      <c r="H684" s="1352">
        <v>1</v>
      </c>
      <c r="I684" s="1352" t="s">
        <v>7579</v>
      </c>
      <c r="J684" s="1352">
        <v>1</v>
      </c>
      <c r="K684" s="600">
        <v>6</v>
      </c>
      <c r="L684" s="1352" t="s">
        <v>7580</v>
      </c>
    </row>
    <row r="685" spans="1:12" ht="60">
      <c r="A685" s="1352" t="s">
        <v>11869</v>
      </c>
      <c r="B685" s="1352" t="s">
        <v>7582</v>
      </c>
      <c r="C685" s="1352" t="s">
        <v>7583</v>
      </c>
      <c r="D685" s="1352" t="s">
        <v>7584</v>
      </c>
      <c r="E685" s="1352" t="s">
        <v>8</v>
      </c>
      <c r="F685" s="1352" t="s">
        <v>4612</v>
      </c>
      <c r="G685" s="1352" t="s">
        <v>100</v>
      </c>
      <c r="H685" s="1352">
        <v>1</v>
      </c>
      <c r="I685" s="1352" t="s">
        <v>7585</v>
      </c>
      <c r="J685" s="1352" t="s">
        <v>7586</v>
      </c>
      <c r="K685" s="600">
        <v>12</v>
      </c>
      <c r="L685" s="1352" t="s">
        <v>7587</v>
      </c>
    </row>
    <row r="686" spans="1:12" ht="45">
      <c r="A686" s="1352" t="s">
        <v>12368</v>
      </c>
      <c r="B686" s="1352" t="s">
        <v>7589</v>
      </c>
      <c r="C686" s="1352" t="s">
        <v>7590</v>
      </c>
      <c r="D686" s="1352" t="s">
        <v>7591</v>
      </c>
      <c r="E686" s="1352" t="s">
        <v>8</v>
      </c>
      <c r="F686" s="1352" t="s">
        <v>4612</v>
      </c>
      <c r="G686" s="1352" t="s">
        <v>100</v>
      </c>
      <c r="H686" s="1352">
        <v>1</v>
      </c>
      <c r="I686" s="1352" t="s">
        <v>7592</v>
      </c>
      <c r="J686" s="1352" t="s">
        <v>847</v>
      </c>
      <c r="K686" s="600">
        <v>6</v>
      </c>
      <c r="L686" s="1352" t="s">
        <v>7593</v>
      </c>
    </row>
    <row r="687" spans="1:12" ht="45">
      <c r="A687" s="1352" t="s">
        <v>12369</v>
      </c>
      <c r="B687" s="1352" t="s">
        <v>7597</v>
      </c>
      <c r="C687" s="1352" t="s">
        <v>7598</v>
      </c>
      <c r="D687" s="1352" t="s">
        <v>7599</v>
      </c>
      <c r="E687" s="1352" t="s">
        <v>8</v>
      </c>
      <c r="F687" s="1352" t="s">
        <v>4612</v>
      </c>
      <c r="G687" s="1352" t="s">
        <v>100</v>
      </c>
      <c r="H687" s="1352">
        <v>1</v>
      </c>
      <c r="I687" s="1352" t="s">
        <v>7600</v>
      </c>
      <c r="J687" s="1352" t="s">
        <v>7601</v>
      </c>
      <c r="K687" s="600">
        <v>49.5</v>
      </c>
      <c r="L687" s="1352" t="s">
        <v>7602</v>
      </c>
    </row>
    <row r="688" spans="1:12" ht="45">
      <c r="A688" s="1352" t="s">
        <v>12370</v>
      </c>
      <c r="B688" s="1352" t="s">
        <v>7604</v>
      </c>
      <c r="C688" s="1352" t="s">
        <v>7555</v>
      </c>
      <c r="D688" s="1352" t="s">
        <v>7605</v>
      </c>
      <c r="E688" s="1352" t="s">
        <v>8</v>
      </c>
      <c r="F688" s="1352" t="s">
        <v>4612</v>
      </c>
      <c r="G688" s="1352" t="s">
        <v>100</v>
      </c>
      <c r="H688" s="1352">
        <v>1</v>
      </c>
      <c r="I688" s="1352" t="s">
        <v>7606</v>
      </c>
      <c r="J688" s="1352" t="s">
        <v>7607</v>
      </c>
      <c r="K688" s="600">
        <v>35.299999999999997</v>
      </c>
      <c r="L688" s="1352" t="s">
        <v>7608</v>
      </c>
    </row>
    <row r="689" spans="1:12" ht="45">
      <c r="A689" s="1621" t="s">
        <v>7332</v>
      </c>
      <c r="B689" s="1621" t="s">
        <v>7610</v>
      </c>
      <c r="C689" s="1621" t="s">
        <v>7611</v>
      </c>
      <c r="D689" s="1621" t="s">
        <v>7612</v>
      </c>
      <c r="E689" s="1352" t="s">
        <v>8</v>
      </c>
      <c r="F689" s="1352" t="s">
        <v>4612</v>
      </c>
      <c r="G689" s="1352" t="s">
        <v>100</v>
      </c>
      <c r="H689" s="1352">
        <v>1</v>
      </c>
      <c r="I689" s="1352" t="s">
        <v>7613</v>
      </c>
      <c r="J689" s="1352" t="s">
        <v>7614</v>
      </c>
      <c r="K689" s="600">
        <v>9.9600000000000009</v>
      </c>
      <c r="L689" s="1352" t="s">
        <v>7615</v>
      </c>
    </row>
    <row r="690" spans="1:12" ht="45">
      <c r="A690" s="1622"/>
      <c r="B690" s="1622"/>
      <c r="C690" s="1622"/>
      <c r="D690" s="1622"/>
      <c r="E690" s="1352" t="s">
        <v>8</v>
      </c>
      <c r="F690" s="1352" t="s">
        <v>4612</v>
      </c>
      <c r="G690" s="1352" t="s">
        <v>100</v>
      </c>
      <c r="H690" s="1352">
        <v>1</v>
      </c>
      <c r="I690" s="1352" t="s">
        <v>7616</v>
      </c>
      <c r="J690" s="1352" t="s">
        <v>855</v>
      </c>
      <c r="K690" s="600">
        <v>10</v>
      </c>
      <c r="L690" s="1352" t="s">
        <v>7617</v>
      </c>
    </row>
    <row r="691" spans="1:12" ht="60">
      <c r="A691" s="1352" t="s">
        <v>7334</v>
      </c>
      <c r="B691" s="1352" t="s">
        <v>7619</v>
      </c>
      <c r="C691" s="1352" t="s">
        <v>7620</v>
      </c>
      <c r="D691" s="1352" t="s">
        <v>7621</v>
      </c>
      <c r="E691" s="1352" t="s">
        <v>8</v>
      </c>
      <c r="F691" s="1352" t="s">
        <v>4612</v>
      </c>
      <c r="G691" s="1352" t="s">
        <v>100</v>
      </c>
      <c r="H691" s="1352">
        <v>1</v>
      </c>
      <c r="I691" s="1352" t="s">
        <v>7622</v>
      </c>
      <c r="J691" s="1352" t="s">
        <v>7334</v>
      </c>
      <c r="K691" s="600">
        <v>12.5</v>
      </c>
      <c r="L691" s="1352" t="s">
        <v>7623</v>
      </c>
    </row>
    <row r="692" spans="1:12" ht="75">
      <c r="A692" s="1352" t="s">
        <v>7341</v>
      </c>
      <c r="B692" s="1352" t="s">
        <v>7624</v>
      </c>
      <c r="C692" s="1352" t="s">
        <v>7625</v>
      </c>
      <c r="D692" s="1352" t="s">
        <v>7626</v>
      </c>
      <c r="E692" s="1352" t="s">
        <v>8</v>
      </c>
      <c r="F692" s="1352" t="s">
        <v>4612</v>
      </c>
      <c r="G692" s="1352" t="s">
        <v>100</v>
      </c>
      <c r="H692" s="1352">
        <v>1</v>
      </c>
      <c r="I692" s="1352" t="s">
        <v>7627</v>
      </c>
      <c r="J692" s="1352" t="s">
        <v>7628</v>
      </c>
      <c r="K692" s="600">
        <v>10</v>
      </c>
      <c r="L692" s="1352" t="s">
        <v>7629</v>
      </c>
    </row>
    <row r="693" spans="1:12" ht="75">
      <c r="A693" s="1352" t="s">
        <v>7355</v>
      </c>
      <c r="B693" s="1352" t="s">
        <v>7631</v>
      </c>
      <c r="C693" s="1352" t="s">
        <v>7632</v>
      </c>
      <c r="D693" s="1352" t="s">
        <v>7633</v>
      </c>
      <c r="E693" s="1352" t="s">
        <v>8</v>
      </c>
      <c r="F693" s="1352" t="s">
        <v>4612</v>
      </c>
      <c r="G693" s="1352" t="s">
        <v>100</v>
      </c>
      <c r="H693" s="1352">
        <v>1</v>
      </c>
      <c r="I693" s="1352" t="s">
        <v>7634</v>
      </c>
      <c r="J693" s="1352" t="s">
        <v>7635</v>
      </c>
      <c r="K693" s="600">
        <v>9.9600000000000009</v>
      </c>
      <c r="L693" s="1352" t="s">
        <v>7636</v>
      </c>
    </row>
    <row r="694" spans="1:12" ht="90">
      <c r="A694" s="1352" t="s">
        <v>12371</v>
      </c>
      <c r="B694" s="1352" t="s">
        <v>7638</v>
      </c>
      <c r="C694" s="1352" t="s">
        <v>7639</v>
      </c>
      <c r="D694" s="1352" t="s">
        <v>7640</v>
      </c>
      <c r="E694" s="1352" t="s">
        <v>8</v>
      </c>
      <c r="F694" s="1352" t="s">
        <v>4612</v>
      </c>
      <c r="G694" s="1352" t="s">
        <v>100</v>
      </c>
      <c r="H694" s="1352">
        <v>1</v>
      </c>
      <c r="I694" s="1352" t="s">
        <v>7641</v>
      </c>
      <c r="J694" s="1352" t="s">
        <v>7642</v>
      </c>
      <c r="K694" s="600">
        <v>54</v>
      </c>
      <c r="L694" s="1352" t="s">
        <v>7643</v>
      </c>
    </row>
    <row r="695" spans="1:12" ht="75">
      <c r="A695" s="1352" t="s">
        <v>12372</v>
      </c>
      <c r="B695" s="1352" t="s">
        <v>7644</v>
      </c>
      <c r="C695" s="1352" t="s">
        <v>7645</v>
      </c>
      <c r="D695" s="1352" t="s">
        <v>7646</v>
      </c>
      <c r="E695" s="1352" t="s">
        <v>8</v>
      </c>
      <c r="F695" s="1352" t="s">
        <v>4612</v>
      </c>
      <c r="G695" s="1352" t="s">
        <v>100</v>
      </c>
      <c r="H695" s="1352">
        <v>1</v>
      </c>
      <c r="I695" s="1352" t="s">
        <v>7647</v>
      </c>
      <c r="J695" s="1352" t="s">
        <v>7648</v>
      </c>
      <c r="K695" s="600">
        <v>20</v>
      </c>
      <c r="L695" s="1352" t="s">
        <v>7649</v>
      </c>
    </row>
    <row r="696" spans="1:12">
      <c r="A696" s="1621" t="s">
        <v>12373</v>
      </c>
      <c r="B696" s="1621" t="s">
        <v>7651</v>
      </c>
      <c r="C696" s="1621" t="s">
        <v>7652</v>
      </c>
      <c r="D696" s="1621" t="s">
        <v>7653</v>
      </c>
      <c r="E696" s="1621" t="s">
        <v>8</v>
      </c>
      <c r="F696" s="1621" t="s">
        <v>4612</v>
      </c>
      <c r="G696" s="1621" t="s">
        <v>100</v>
      </c>
      <c r="H696" s="1621">
        <v>2</v>
      </c>
      <c r="I696" s="1352" t="s">
        <v>7654</v>
      </c>
      <c r="J696" s="1352" t="s">
        <v>7238</v>
      </c>
      <c r="K696" s="600">
        <v>20</v>
      </c>
      <c r="L696" s="1621" t="s">
        <v>7655</v>
      </c>
    </row>
    <row r="697" spans="1:12">
      <c r="A697" s="1623"/>
      <c r="B697" s="1623"/>
      <c r="C697" s="1623"/>
      <c r="D697" s="1623"/>
      <c r="E697" s="1623"/>
      <c r="F697" s="1623"/>
      <c r="G697" s="1623"/>
      <c r="H697" s="1622"/>
      <c r="I697" s="1352" t="s">
        <v>7656</v>
      </c>
      <c r="J697" s="1352" t="s">
        <v>7657</v>
      </c>
      <c r="K697" s="600">
        <v>19.809999999999999</v>
      </c>
      <c r="L697" s="1622"/>
    </row>
    <row r="698" spans="1:12" ht="45">
      <c r="A698" s="1622"/>
      <c r="B698" s="1622"/>
      <c r="C698" s="1622"/>
      <c r="D698" s="1622"/>
      <c r="E698" s="1622"/>
      <c r="F698" s="1622"/>
      <c r="G698" s="1622"/>
      <c r="H698" s="1352">
        <v>1</v>
      </c>
      <c r="I698" s="1352" t="s">
        <v>7658</v>
      </c>
      <c r="J698" s="1352" t="s">
        <v>7659</v>
      </c>
      <c r="K698" s="600">
        <v>19.809999999999999</v>
      </c>
      <c r="L698" s="1352" t="s">
        <v>7660</v>
      </c>
    </row>
    <row r="699" spans="1:12" ht="75">
      <c r="A699" s="1351" t="s">
        <v>12374</v>
      </c>
      <c r="B699" s="1351" t="s">
        <v>7663</v>
      </c>
      <c r="C699" s="1351" t="s">
        <v>4668</v>
      </c>
      <c r="D699" s="1351" t="s">
        <v>7664</v>
      </c>
      <c r="E699" s="1352" t="s">
        <v>8</v>
      </c>
      <c r="F699" s="1352" t="s">
        <v>4612</v>
      </c>
      <c r="G699" s="1352" t="s">
        <v>100</v>
      </c>
      <c r="H699" s="1352">
        <v>1</v>
      </c>
      <c r="I699" s="1352" t="s">
        <v>7665</v>
      </c>
      <c r="J699" s="1352" t="s">
        <v>7666</v>
      </c>
      <c r="K699" s="600">
        <v>19</v>
      </c>
      <c r="L699" s="1352" t="s">
        <v>7667</v>
      </c>
    </row>
    <row r="700" spans="1:12" ht="45">
      <c r="A700" s="1351" t="s">
        <v>12375</v>
      </c>
      <c r="B700" s="1351" t="s">
        <v>7668</v>
      </c>
      <c r="C700" s="1351" t="s">
        <v>4610</v>
      </c>
      <c r="D700" s="1351" t="s">
        <v>7669</v>
      </c>
      <c r="E700" s="1352" t="s">
        <v>8</v>
      </c>
      <c r="F700" s="1352" t="s">
        <v>4612</v>
      </c>
      <c r="G700" s="1352" t="s">
        <v>100</v>
      </c>
      <c r="H700" s="1352">
        <v>1</v>
      </c>
      <c r="I700" s="1352" t="s">
        <v>7670</v>
      </c>
      <c r="J700" s="1352" t="s">
        <v>33</v>
      </c>
      <c r="K700" s="600">
        <v>20</v>
      </c>
      <c r="L700" s="1352" t="s">
        <v>7671</v>
      </c>
    </row>
    <row r="701" spans="1:12" ht="45">
      <c r="A701" s="1351" t="s">
        <v>4947</v>
      </c>
      <c r="B701" s="1351" t="s">
        <v>7673</v>
      </c>
      <c r="C701" s="1351" t="s">
        <v>7674</v>
      </c>
      <c r="D701" s="1351" t="s">
        <v>7675</v>
      </c>
      <c r="E701" s="1352" t="s">
        <v>8</v>
      </c>
      <c r="F701" s="1352" t="s">
        <v>4612</v>
      </c>
      <c r="G701" s="1352" t="s">
        <v>100</v>
      </c>
      <c r="H701" s="1352">
        <v>1</v>
      </c>
      <c r="I701" s="1352" t="s">
        <v>7676</v>
      </c>
      <c r="J701" s="1352" t="s">
        <v>7294</v>
      </c>
      <c r="K701" s="600">
        <v>10.35</v>
      </c>
      <c r="L701" s="1352" t="s">
        <v>7677</v>
      </c>
    </row>
    <row r="702" spans="1:12">
      <c r="A702" s="1621" t="s">
        <v>7386</v>
      </c>
      <c r="B702" s="1621" t="s">
        <v>7681</v>
      </c>
      <c r="C702" s="1621" t="s">
        <v>7682</v>
      </c>
      <c r="D702" s="1621" t="s">
        <v>7683</v>
      </c>
      <c r="E702" s="1621" t="s">
        <v>8</v>
      </c>
      <c r="F702" s="1621" t="s">
        <v>4612</v>
      </c>
      <c r="G702" s="1621" t="s">
        <v>100</v>
      </c>
      <c r="H702" s="1352">
        <v>1</v>
      </c>
      <c r="I702" s="1352" t="s">
        <v>7684</v>
      </c>
      <c r="J702" s="1352" t="s">
        <v>7685</v>
      </c>
      <c r="K702" s="600">
        <v>19.809999999999999</v>
      </c>
      <c r="L702" s="1621" t="s">
        <v>7686</v>
      </c>
    </row>
    <row r="703" spans="1:12" ht="33.75" customHeight="1">
      <c r="A703" s="1622"/>
      <c r="B703" s="1622"/>
      <c r="C703" s="1622"/>
      <c r="D703" s="1622"/>
      <c r="E703" s="1622"/>
      <c r="F703" s="1622"/>
      <c r="G703" s="1622"/>
      <c r="H703" s="1352">
        <v>1</v>
      </c>
      <c r="I703" s="1352" t="s">
        <v>7687</v>
      </c>
      <c r="J703" s="1352" t="s">
        <v>7688</v>
      </c>
      <c r="K703" s="600">
        <v>25</v>
      </c>
      <c r="L703" s="1622"/>
    </row>
    <row r="704" spans="1:12" ht="60">
      <c r="A704" s="1351" t="s">
        <v>6539</v>
      </c>
      <c r="B704" s="1351" t="s">
        <v>7689</v>
      </c>
      <c r="C704" s="1351" t="s">
        <v>7690</v>
      </c>
      <c r="D704" s="1351" t="s">
        <v>7691</v>
      </c>
      <c r="E704" s="1352" t="s">
        <v>8</v>
      </c>
      <c r="F704" s="1352" t="s">
        <v>4612</v>
      </c>
      <c r="G704" s="1352" t="s">
        <v>100</v>
      </c>
      <c r="H704" s="1352">
        <v>1</v>
      </c>
      <c r="I704" s="1352" t="s">
        <v>7692</v>
      </c>
      <c r="J704" s="1352" t="s">
        <v>7693</v>
      </c>
      <c r="K704" s="600">
        <v>50</v>
      </c>
      <c r="L704" s="1352" t="s">
        <v>7695</v>
      </c>
    </row>
    <row r="705" spans="1:12" ht="60">
      <c r="A705" s="1351" t="s">
        <v>7398</v>
      </c>
      <c r="B705" s="1351" t="s">
        <v>7696</v>
      </c>
      <c r="C705" s="1351" t="s">
        <v>7697</v>
      </c>
      <c r="D705" s="1351" t="s">
        <v>7698</v>
      </c>
      <c r="E705" s="1352" t="s">
        <v>8</v>
      </c>
      <c r="F705" s="1352" t="s">
        <v>4612</v>
      </c>
      <c r="G705" s="1352" t="s">
        <v>100</v>
      </c>
      <c r="H705" s="1352">
        <v>1</v>
      </c>
      <c r="I705" s="1352" t="s">
        <v>7699</v>
      </c>
      <c r="J705" s="1352" t="s">
        <v>7700</v>
      </c>
      <c r="K705" s="600">
        <v>10</v>
      </c>
      <c r="L705" s="1352" t="s">
        <v>7701</v>
      </c>
    </row>
    <row r="706" spans="1:12" ht="60">
      <c r="A706" s="1351" t="s">
        <v>7405</v>
      </c>
      <c r="B706" s="1351" t="s">
        <v>7703</v>
      </c>
      <c r="C706" s="1351" t="s">
        <v>7704</v>
      </c>
      <c r="D706" s="1351" t="s">
        <v>7705</v>
      </c>
      <c r="E706" s="1352" t="s">
        <v>8</v>
      </c>
      <c r="F706" s="1352" t="s">
        <v>4612</v>
      </c>
      <c r="G706" s="1352" t="s">
        <v>100</v>
      </c>
      <c r="H706" s="1352">
        <v>1</v>
      </c>
      <c r="I706" s="1352" t="s">
        <v>7706</v>
      </c>
      <c r="J706" s="1352" t="s">
        <v>7707</v>
      </c>
      <c r="K706" s="600">
        <v>11</v>
      </c>
      <c r="L706" s="1352" t="s">
        <v>7708</v>
      </c>
    </row>
    <row r="707" spans="1:12" ht="60">
      <c r="A707" s="1351" t="s">
        <v>7411</v>
      </c>
      <c r="B707" s="1351" t="s">
        <v>6776</v>
      </c>
      <c r="C707" s="1351" t="s">
        <v>6777</v>
      </c>
      <c r="D707" s="1351" t="s">
        <v>7710</v>
      </c>
      <c r="E707" s="1352" t="s">
        <v>8</v>
      </c>
      <c r="F707" s="1352" t="s">
        <v>4612</v>
      </c>
      <c r="G707" s="1352" t="s">
        <v>100</v>
      </c>
      <c r="H707" s="1352">
        <v>1</v>
      </c>
      <c r="I707" s="1352" t="s">
        <v>7711</v>
      </c>
      <c r="J707" s="1352" t="s">
        <v>7712</v>
      </c>
      <c r="K707" s="600">
        <v>40</v>
      </c>
      <c r="L707" s="1352" t="s">
        <v>7713</v>
      </c>
    </row>
    <row r="708" spans="1:12" ht="60">
      <c r="A708" s="1351" t="s">
        <v>7412</v>
      </c>
      <c r="B708" s="1351" t="s">
        <v>7715</v>
      </c>
      <c r="C708" s="1351" t="s">
        <v>7716</v>
      </c>
      <c r="D708" s="1351" t="s">
        <v>7717</v>
      </c>
      <c r="E708" s="1352" t="s">
        <v>8</v>
      </c>
      <c r="F708" s="1352" t="s">
        <v>4612</v>
      </c>
      <c r="G708" s="1352" t="s">
        <v>100</v>
      </c>
      <c r="H708" s="1352">
        <v>1</v>
      </c>
      <c r="I708" s="1352" t="s">
        <v>7718</v>
      </c>
      <c r="J708" s="1352" t="s">
        <v>899</v>
      </c>
      <c r="K708" s="600">
        <v>30</v>
      </c>
      <c r="L708" s="1352" t="s">
        <v>7719</v>
      </c>
    </row>
    <row r="709" spans="1:12" ht="60">
      <c r="A709" s="1351" t="s">
        <v>7268</v>
      </c>
      <c r="B709" s="1351" t="s">
        <v>7721</v>
      </c>
      <c r="C709" s="1351" t="s">
        <v>7722</v>
      </c>
      <c r="D709" s="1351" t="s">
        <v>7723</v>
      </c>
      <c r="E709" s="1352" t="s">
        <v>8</v>
      </c>
      <c r="F709" s="1352" t="s">
        <v>4612</v>
      </c>
      <c r="G709" s="1352" t="s">
        <v>100</v>
      </c>
      <c r="H709" s="1352">
        <v>1</v>
      </c>
      <c r="I709" s="1352" t="s">
        <v>7724</v>
      </c>
      <c r="J709" s="1352" t="s">
        <v>7725</v>
      </c>
      <c r="K709" s="600">
        <v>11</v>
      </c>
      <c r="L709" s="1352" t="s">
        <v>7726</v>
      </c>
    </row>
    <row r="710" spans="1:12" ht="60">
      <c r="A710" s="1351" t="s">
        <v>7424</v>
      </c>
      <c r="B710" s="1351" t="s">
        <v>7728</v>
      </c>
      <c r="C710" s="1351" t="s">
        <v>7729</v>
      </c>
      <c r="D710" s="1351" t="s">
        <v>7730</v>
      </c>
      <c r="E710" s="1352" t="s">
        <v>8</v>
      </c>
      <c r="F710" s="1352" t="s">
        <v>4612</v>
      </c>
      <c r="G710" s="1352" t="s">
        <v>100</v>
      </c>
      <c r="H710" s="1352">
        <v>1</v>
      </c>
      <c r="I710" s="1352" t="s">
        <v>7731</v>
      </c>
      <c r="J710" s="1352" t="s">
        <v>7732</v>
      </c>
      <c r="K710" s="600">
        <v>17</v>
      </c>
      <c r="L710" s="1352" t="s">
        <v>7733</v>
      </c>
    </row>
    <row r="711" spans="1:12" ht="75" customHeight="1">
      <c r="A711" s="1621" t="s">
        <v>6122</v>
      </c>
      <c r="B711" s="1621" t="s">
        <v>7610</v>
      </c>
      <c r="C711" s="1621" t="s">
        <v>7611</v>
      </c>
      <c r="D711" s="1621" t="s">
        <v>7734</v>
      </c>
      <c r="E711" s="1621" t="s">
        <v>8</v>
      </c>
      <c r="F711" s="1621" t="s">
        <v>4612</v>
      </c>
      <c r="G711" s="1621" t="s">
        <v>100</v>
      </c>
      <c r="H711" s="1352">
        <v>1</v>
      </c>
      <c r="I711" s="1352" t="s">
        <v>7735</v>
      </c>
      <c r="J711" s="1352" t="s">
        <v>6497</v>
      </c>
      <c r="K711" s="600">
        <v>19.170000000000002</v>
      </c>
      <c r="L711" s="1352" t="s">
        <v>7736</v>
      </c>
    </row>
    <row r="712" spans="1:12" ht="45">
      <c r="A712" s="1623"/>
      <c r="B712" s="1623"/>
      <c r="C712" s="1623"/>
      <c r="D712" s="1623"/>
      <c r="E712" s="1623"/>
      <c r="F712" s="1623"/>
      <c r="G712" s="1623"/>
      <c r="H712" s="1352">
        <v>1</v>
      </c>
      <c r="I712" s="1352" t="s">
        <v>6481</v>
      </c>
      <c r="J712" s="1352" t="s">
        <v>6482</v>
      </c>
      <c r="K712" s="600">
        <v>9.9</v>
      </c>
      <c r="L712" s="1352" t="s">
        <v>6483</v>
      </c>
    </row>
    <row r="713" spans="1:12" ht="45">
      <c r="A713" s="1622"/>
      <c r="B713" s="1622"/>
      <c r="C713" s="1622"/>
      <c r="D713" s="1622"/>
      <c r="E713" s="1622"/>
      <c r="F713" s="1622"/>
      <c r="G713" s="1622"/>
      <c r="H713" s="1352">
        <v>1</v>
      </c>
      <c r="I713" s="1352" t="s">
        <v>7737</v>
      </c>
      <c r="J713" s="1352" t="s">
        <v>7738</v>
      </c>
      <c r="K713" s="600">
        <v>54</v>
      </c>
      <c r="L713" s="1352" t="s">
        <v>7740</v>
      </c>
    </row>
    <row r="714" spans="1:12" ht="75">
      <c r="A714" s="1351" t="s">
        <v>6125</v>
      </c>
      <c r="B714" s="1351" t="s">
        <v>7742</v>
      </c>
      <c r="C714" s="1351" t="s">
        <v>7743</v>
      </c>
      <c r="D714" s="1351" t="s">
        <v>7744</v>
      </c>
      <c r="E714" s="1352" t="s">
        <v>8</v>
      </c>
      <c r="F714" s="1352" t="s">
        <v>4612</v>
      </c>
      <c r="G714" s="1352" t="s">
        <v>100</v>
      </c>
      <c r="H714" s="1352">
        <v>1</v>
      </c>
      <c r="I714" s="1352" t="s">
        <v>7745</v>
      </c>
      <c r="J714" s="1352" t="s">
        <v>7517</v>
      </c>
      <c r="K714" s="600">
        <v>9.9600000000000009</v>
      </c>
      <c r="L714" s="1352" t="s">
        <v>7746</v>
      </c>
    </row>
    <row r="715" spans="1:12" ht="60">
      <c r="A715" s="1351" t="s">
        <v>7440</v>
      </c>
      <c r="B715" s="1351" t="s">
        <v>7747</v>
      </c>
      <c r="C715" s="1351" t="s">
        <v>7748</v>
      </c>
      <c r="D715" s="1351" t="s">
        <v>7749</v>
      </c>
      <c r="E715" s="1352" t="s">
        <v>8</v>
      </c>
      <c r="F715" s="1352" t="s">
        <v>4612</v>
      </c>
      <c r="G715" s="1352" t="s">
        <v>100</v>
      </c>
      <c r="H715" s="1352">
        <v>1</v>
      </c>
      <c r="I715" s="1352" t="s">
        <v>7750</v>
      </c>
      <c r="J715" s="1352" t="s">
        <v>7751</v>
      </c>
      <c r="K715" s="600">
        <v>10</v>
      </c>
      <c r="L715" s="1352" t="s">
        <v>7752</v>
      </c>
    </row>
    <row r="716" spans="1:12" ht="60">
      <c r="A716" s="1351" t="s">
        <v>7447</v>
      </c>
      <c r="B716" s="1351" t="s">
        <v>7325</v>
      </c>
      <c r="C716" s="1351" t="s">
        <v>7326</v>
      </c>
      <c r="D716" s="1351" t="s">
        <v>7754</v>
      </c>
      <c r="E716" s="1352" t="s">
        <v>8</v>
      </c>
      <c r="F716" s="1352" t="s">
        <v>4612</v>
      </c>
      <c r="G716" s="1352" t="s">
        <v>100</v>
      </c>
      <c r="H716" s="1352">
        <v>1</v>
      </c>
      <c r="I716" s="1352" t="s">
        <v>7755</v>
      </c>
      <c r="J716" s="1352" t="s">
        <v>7756</v>
      </c>
      <c r="K716" s="600">
        <v>25</v>
      </c>
      <c r="L716" s="1352" t="s">
        <v>7757</v>
      </c>
    </row>
    <row r="717" spans="1:12" ht="60">
      <c r="A717" s="1351" t="s">
        <v>7452</v>
      </c>
      <c r="B717" s="1351" t="s">
        <v>7759</v>
      </c>
      <c r="C717" s="1351" t="s">
        <v>7760</v>
      </c>
      <c r="D717" s="1351" t="s">
        <v>7761</v>
      </c>
      <c r="E717" s="1352" t="s">
        <v>8</v>
      </c>
      <c r="F717" s="1352" t="s">
        <v>4612</v>
      </c>
      <c r="G717" s="1352" t="s">
        <v>100</v>
      </c>
      <c r="H717" s="1352">
        <v>1</v>
      </c>
      <c r="I717" s="1352" t="s">
        <v>7762</v>
      </c>
      <c r="J717" s="1352" t="s">
        <v>7763</v>
      </c>
      <c r="K717" s="600">
        <v>4.5999999999999996</v>
      </c>
      <c r="L717" s="1352" t="s">
        <v>7764</v>
      </c>
    </row>
    <row r="718" spans="1:12" ht="75" customHeight="1">
      <c r="A718" s="1352" t="s">
        <v>7458</v>
      </c>
      <c r="B718" s="1352" t="s">
        <v>7765</v>
      </c>
      <c r="C718" s="1352" t="s">
        <v>7504</v>
      </c>
      <c r="D718" s="1352" t="s">
        <v>7766</v>
      </c>
      <c r="E718" s="1350" t="s">
        <v>8</v>
      </c>
      <c r="F718" s="1350" t="s">
        <v>4612</v>
      </c>
      <c r="G718" s="1350" t="s">
        <v>100</v>
      </c>
      <c r="H718" s="1352">
        <v>1</v>
      </c>
      <c r="I718" s="1352" t="s">
        <v>7767</v>
      </c>
      <c r="J718" s="1352" t="s">
        <v>7768</v>
      </c>
      <c r="K718" s="600">
        <v>10</v>
      </c>
      <c r="L718" s="1352" t="s">
        <v>7769</v>
      </c>
    </row>
    <row r="719" spans="1:12" ht="60">
      <c r="A719" s="1351" t="s">
        <v>7464</v>
      </c>
      <c r="B719" s="1351" t="s">
        <v>7771</v>
      </c>
      <c r="C719" s="1351" t="s">
        <v>7019</v>
      </c>
      <c r="D719" s="1351" t="s">
        <v>7772</v>
      </c>
      <c r="E719" s="1352" t="s">
        <v>8</v>
      </c>
      <c r="F719" s="1352" t="s">
        <v>4612</v>
      </c>
      <c r="G719" s="1352" t="s">
        <v>100</v>
      </c>
      <c r="H719" s="1352">
        <v>1</v>
      </c>
      <c r="I719" s="1352" t="s">
        <v>7773</v>
      </c>
      <c r="J719" s="1352" t="s">
        <v>7774</v>
      </c>
      <c r="K719" s="600">
        <v>10.5</v>
      </c>
      <c r="L719" s="1352" t="s">
        <v>7775</v>
      </c>
    </row>
    <row r="720" spans="1:12" ht="60">
      <c r="A720" s="1351" t="s">
        <v>7467</v>
      </c>
      <c r="B720" s="1351" t="s">
        <v>7777</v>
      </c>
      <c r="C720" s="1351" t="s">
        <v>7778</v>
      </c>
      <c r="D720" s="1352" t="s">
        <v>7779</v>
      </c>
      <c r="E720" s="1352" t="s">
        <v>8</v>
      </c>
      <c r="F720" s="1352" t="s">
        <v>4612</v>
      </c>
      <c r="G720" s="1352" t="s">
        <v>100</v>
      </c>
      <c r="H720" s="1352">
        <v>1</v>
      </c>
      <c r="I720" s="1352" t="s">
        <v>7780</v>
      </c>
      <c r="J720" s="1352" t="s">
        <v>7781</v>
      </c>
      <c r="K720" s="600">
        <v>10</v>
      </c>
      <c r="L720" s="1352" t="s">
        <v>7782</v>
      </c>
    </row>
    <row r="721" spans="1:12" ht="75">
      <c r="A721" s="1351" t="s">
        <v>7473</v>
      </c>
      <c r="B721" s="1351" t="s">
        <v>7785</v>
      </c>
      <c r="C721" s="1351" t="s">
        <v>7786</v>
      </c>
      <c r="D721" s="1352" t="s">
        <v>7787</v>
      </c>
      <c r="E721" s="1352" t="s">
        <v>8</v>
      </c>
      <c r="F721" s="1352" t="s">
        <v>4612</v>
      </c>
      <c r="G721" s="1352" t="s">
        <v>100</v>
      </c>
      <c r="H721" s="1352">
        <v>1</v>
      </c>
      <c r="I721" s="1352" t="s">
        <v>7788</v>
      </c>
      <c r="J721" s="1352" t="s">
        <v>7707</v>
      </c>
      <c r="K721" s="600">
        <v>20</v>
      </c>
      <c r="L721" s="1352" t="s">
        <v>7789</v>
      </c>
    </row>
    <row r="722" spans="1:12" ht="75" customHeight="1">
      <c r="A722" s="1621" t="s">
        <v>7479</v>
      </c>
      <c r="B722" s="1621" t="s">
        <v>7790</v>
      </c>
      <c r="C722" s="1621" t="s">
        <v>7791</v>
      </c>
      <c r="D722" s="1621" t="s">
        <v>7792</v>
      </c>
      <c r="E722" s="1352" t="s">
        <v>8</v>
      </c>
      <c r="F722" s="1352" t="s">
        <v>4612</v>
      </c>
      <c r="G722" s="1352" t="s">
        <v>100</v>
      </c>
      <c r="H722" s="1352">
        <v>1</v>
      </c>
      <c r="I722" s="1352" t="s">
        <v>7793</v>
      </c>
      <c r="J722" s="1352" t="s">
        <v>7794</v>
      </c>
      <c r="K722" s="600">
        <v>54</v>
      </c>
      <c r="L722" s="1352" t="s">
        <v>7795</v>
      </c>
    </row>
    <row r="723" spans="1:12" ht="45">
      <c r="A723" s="1622"/>
      <c r="B723" s="1622"/>
      <c r="C723" s="1622"/>
      <c r="D723" s="1622"/>
      <c r="E723" s="1352" t="s">
        <v>8</v>
      </c>
      <c r="F723" s="1352" t="s">
        <v>4612</v>
      </c>
      <c r="G723" s="1352" t="s">
        <v>100</v>
      </c>
      <c r="H723" s="1352">
        <v>1</v>
      </c>
      <c r="I723" s="1352" t="s">
        <v>7796</v>
      </c>
      <c r="J723" s="1352" t="s">
        <v>1818</v>
      </c>
      <c r="K723" s="600">
        <v>4.8499999999999996</v>
      </c>
      <c r="L723" s="1352" t="s">
        <v>7797</v>
      </c>
    </row>
    <row r="724" spans="1:12" ht="60" customHeight="1">
      <c r="A724" s="1621" t="s">
        <v>7111</v>
      </c>
      <c r="B724" s="1621" t="s">
        <v>7798</v>
      </c>
      <c r="C724" s="1621" t="s">
        <v>7799</v>
      </c>
      <c r="D724" s="1621" t="s">
        <v>7800</v>
      </c>
      <c r="E724" s="1352" t="s">
        <v>8</v>
      </c>
      <c r="F724" s="1352" t="s">
        <v>4612</v>
      </c>
      <c r="G724" s="1352" t="s">
        <v>100</v>
      </c>
      <c r="H724" s="1352">
        <v>1</v>
      </c>
      <c r="I724" s="1352" t="s">
        <v>7801</v>
      </c>
      <c r="J724" s="1352" t="s">
        <v>7802</v>
      </c>
      <c r="K724" s="600">
        <v>10</v>
      </c>
      <c r="L724" s="1352" t="s">
        <v>7803</v>
      </c>
    </row>
    <row r="725" spans="1:12" ht="45">
      <c r="A725" s="1623"/>
      <c r="B725" s="1623"/>
      <c r="C725" s="1623"/>
      <c r="D725" s="1623"/>
      <c r="E725" s="1352" t="s">
        <v>8</v>
      </c>
      <c r="F725" s="1352" t="s">
        <v>4612</v>
      </c>
      <c r="G725" s="1352" t="s">
        <v>100</v>
      </c>
      <c r="H725" s="1352">
        <v>1</v>
      </c>
      <c r="I725" s="1352" t="s">
        <v>7804</v>
      </c>
      <c r="J725" s="1352" t="s">
        <v>7805</v>
      </c>
      <c r="K725" s="600">
        <v>10</v>
      </c>
      <c r="L725" s="1352" t="s">
        <v>7806</v>
      </c>
    </row>
    <row r="726" spans="1:12" ht="45">
      <c r="A726" s="1622"/>
      <c r="B726" s="1622"/>
      <c r="C726" s="1622"/>
      <c r="D726" s="1622"/>
      <c r="E726" s="1352" t="s">
        <v>8</v>
      </c>
      <c r="F726" s="1352" t="s">
        <v>4612</v>
      </c>
      <c r="G726" s="1352" t="s">
        <v>100</v>
      </c>
      <c r="H726" s="1352">
        <v>1</v>
      </c>
      <c r="I726" s="1352" t="s">
        <v>7807</v>
      </c>
      <c r="J726" s="1352" t="s">
        <v>7808</v>
      </c>
      <c r="K726" s="600">
        <v>10</v>
      </c>
      <c r="L726" s="1352" t="s">
        <v>7809</v>
      </c>
    </row>
    <row r="727" spans="1:12" ht="90">
      <c r="A727" s="1352" t="s">
        <v>7485</v>
      </c>
      <c r="B727" s="1352" t="s">
        <v>7811</v>
      </c>
      <c r="C727" s="1352" t="s">
        <v>7812</v>
      </c>
      <c r="D727" s="1352" t="s">
        <v>7813</v>
      </c>
      <c r="E727" s="1352" t="s">
        <v>8</v>
      </c>
      <c r="F727" s="1352" t="s">
        <v>4612</v>
      </c>
      <c r="G727" s="1352" t="s">
        <v>100</v>
      </c>
      <c r="H727" s="1352">
        <v>1</v>
      </c>
      <c r="I727" s="1352" t="s">
        <v>7814</v>
      </c>
      <c r="J727" s="1352" t="s">
        <v>7815</v>
      </c>
      <c r="K727" s="600">
        <v>9.9600000000000009</v>
      </c>
      <c r="L727" s="1352" t="s">
        <v>7816</v>
      </c>
    </row>
    <row r="728" spans="1:12" ht="60">
      <c r="A728" s="1352" t="s">
        <v>4972</v>
      </c>
      <c r="B728" s="1352" t="s">
        <v>7818</v>
      </c>
      <c r="C728" s="1352" t="s">
        <v>7819</v>
      </c>
      <c r="D728" s="1352" t="s">
        <v>7820</v>
      </c>
      <c r="E728" s="1350" t="s">
        <v>8</v>
      </c>
      <c r="F728" s="1350" t="s">
        <v>4612</v>
      </c>
      <c r="G728" s="1350" t="s">
        <v>100</v>
      </c>
      <c r="H728" s="1350">
        <v>1</v>
      </c>
      <c r="I728" s="1352" t="s">
        <v>7821</v>
      </c>
      <c r="J728" s="1352">
        <v>1832</v>
      </c>
      <c r="K728" s="600">
        <v>20</v>
      </c>
      <c r="L728" s="1352" t="s">
        <v>7822</v>
      </c>
    </row>
    <row r="729" spans="1:12" ht="30">
      <c r="A729" s="1621" t="s">
        <v>7496</v>
      </c>
      <c r="B729" s="1621" t="s">
        <v>7823</v>
      </c>
      <c r="C729" s="1621" t="s">
        <v>7824</v>
      </c>
      <c r="D729" s="1621" t="s">
        <v>7825</v>
      </c>
      <c r="E729" s="1621" t="s">
        <v>8</v>
      </c>
      <c r="F729" s="1621" t="s">
        <v>4612</v>
      </c>
      <c r="G729" s="1350" t="s">
        <v>100</v>
      </c>
      <c r="H729" s="1624">
        <v>2</v>
      </c>
      <c r="I729" s="1352" t="s">
        <v>7826</v>
      </c>
      <c r="J729" s="1352">
        <v>884</v>
      </c>
      <c r="K729" s="600">
        <v>9.9600000000000009</v>
      </c>
      <c r="L729" s="1621" t="s">
        <v>7827</v>
      </c>
    </row>
    <row r="730" spans="1:12" ht="30">
      <c r="A730" s="1622"/>
      <c r="B730" s="1622"/>
      <c r="C730" s="1622"/>
      <c r="D730" s="1622"/>
      <c r="E730" s="1622"/>
      <c r="F730" s="1622"/>
      <c r="G730" s="1352" t="s">
        <v>100</v>
      </c>
      <c r="H730" s="1624"/>
      <c r="I730" s="1352" t="s">
        <v>7828</v>
      </c>
      <c r="J730" s="1352">
        <v>321</v>
      </c>
      <c r="K730" s="600">
        <v>7.3</v>
      </c>
      <c r="L730" s="1622"/>
    </row>
    <row r="731" spans="1:12" ht="30">
      <c r="A731" s="1621" t="s">
        <v>7502</v>
      </c>
      <c r="B731" s="1621" t="s">
        <v>7413</v>
      </c>
      <c r="C731" s="2189" t="s">
        <v>7414</v>
      </c>
      <c r="D731" s="1621" t="s">
        <v>7829</v>
      </c>
      <c r="E731" s="1621" t="s">
        <v>8</v>
      </c>
      <c r="F731" s="1621" t="s">
        <v>4612</v>
      </c>
      <c r="G731" s="1352" t="s">
        <v>100</v>
      </c>
      <c r="H731" s="1352">
        <v>1</v>
      </c>
      <c r="I731" s="1352" t="s">
        <v>7830</v>
      </c>
      <c r="J731" s="1352" t="s">
        <v>7831</v>
      </c>
      <c r="K731" s="600">
        <v>10.199999999999999</v>
      </c>
      <c r="L731" s="1621" t="s">
        <v>7832</v>
      </c>
    </row>
    <row r="732" spans="1:12" ht="30">
      <c r="A732" s="1622"/>
      <c r="B732" s="1622"/>
      <c r="C732" s="2190"/>
      <c r="D732" s="1622"/>
      <c r="E732" s="1622"/>
      <c r="F732" s="1622"/>
      <c r="G732" s="1352" t="s">
        <v>100</v>
      </c>
      <c r="H732" s="1352">
        <v>1</v>
      </c>
      <c r="I732" s="1352" t="s">
        <v>7833</v>
      </c>
      <c r="J732" s="1352" t="s">
        <v>7834</v>
      </c>
      <c r="K732" s="600">
        <v>10.199999999999999</v>
      </c>
      <c r="L732" s="1622"/>
    </row>
    <row r="733" spans="1:12" ht="30">
      <c r="A733" s="1621" t="s">
        <v>7508</v>
      </c>
      <c r="B733" s="1621" t="s">
        <v>7836</v>
      </c>
      <c r="C733" s="1621" t="s">
        <v>7837</v>
      </c>
      <c r="D733" s="1621" t="s">
        <v>7838</v>
      </c>
      <c r="E733" s="1621" t="s">
        <v>8</v>
      </c>
      <c r="F733" s="1621" t="s">
        <v>4612</v>
      </c>
      <c r="G733" s="1350" t="s">
        <v>100</v>
      </c>
      <c r="H733" s="1350" t="s">
        <v>838</v>
      </c>
      <c r="I733" s="1352" t="s">
        <v>14830</v>
      </c>
      <c r="J733" s="1352" t="s">
        <v>14831</v>
      </c>
      <c r="K733" s="600">
        <v>10</v>
      </c>
      <c r="L733" s="1621" t="s">
        <v>7841</v>
      </c>
    </row>
    <row r="734" spans="1:12" ht="60" customHeight="1">
      <c r="A734" s="1622"/>
      <c r="B734" s="1622"/>
      <c r="C734" s="1622"/>
      <c r="D734" s="1622"/>
      <c r="E734" s="1622"/>
      <c r="F734" s="1622"/>
      <c r="G734" s="1350" t="s">
        <v>100</v>
      </c>
      <c r="H734" s="1350">
        <v>1</v>
      </c>
      <c r="I734" s="1352" t="s">
        <v>7839</v>
      </c>
      <c r="J734" s="1352" t="s">
        <v>7840</v>
      </c>
      <c r="K734" s="600">
        <v>50</v>
      </c>
      <c r="L734" s="1622"/>
    </row>
    <row r="735" spans="1:12" ht="60">
      <c r="A735" s="1352" t="s">
        <v>7509</v>
      </c>
      <c r="B735" s="1352" t="s">
        <v>5890</v>
      </c>
      <c r="C735" s="1352" t="s">
        <v>5891</v>
      </c>
      <c r="D735" s="1352" t="s">
        <v>7842</v>
      </c>
      <c r="E735" s="1352" t="s">
        <v>8</v>
      </c>
      <c r="F735" s="1352" t="s">
        <v>4612</v>
      </c>
      <c r="G735" s="1352" t="s">
        <v>100</v>
      </c>
      <c r="H735" s="1352">
        <v>1</v>
      </c>
      <c r="I735" s="1352" t="s">
        <v>7843</v>
      </c>
      <c r="J735" s="1352" t="s">
        <v>7844</v>
      </c>
      <c r="K735" s="600">
        <v>6</v>
      </c>
      <c r="L735" s="1352" t="s">
        <v>7845</v>
      </c>
    </row>
    <row r="736" spans="1:12" ht="45">
      <c r="A736" s="1343">
        <v>490</v>
      </c>
      <c r="B736" s="1343" t="s">
        <v>7846</v>
      </c>
      <c r="C736" s="1352" t="s">
        <v>7847</v>
      </c>
      <c r="D736" s="1343" t="s">
        <v>7848</v>
      </c>
      <c r="E736" s="1352" t="s">
        <v>8</v>
      </c>
      <c r="F736" s="1352" t="s">
        <v>4612</v>
      </c>
      <c r="G736" s="1352" t="s">
        <v>100</v>
      </c>
      <c r="H736" s="1352">
        <v>1</v>
      </c>
      <c r="I736" s="1343" t="s">
        <v>7849</v>
      </c>
      <c r="J736" s="1343">
        <v>920708</v>
      </c>
      <c r="K736" s="600">
        <v>10</v>
      </c>
      <c r="L736" s="1343" t="s">
        <v>7850</v>
      </c>
    </row>
    <row r="737" spans="1:12" ht="45">
      <c r="A737" s="1343">
        <v>491</v>
      </c>
      <c r="B737" s="1352" t="s">
        <v>7851</v>
      </c>
      <c r="C737" s="1352" t="s">
        <v>7852</v>
      </c>
      <c r="D737" s="1343" t="s">
        <v>7853</v>
      </c>
      <c r="E737" s="1352" t="s">
        <v>8</v>
      </c>
      <c r="F737" s="1352" t="s">
        <v>4612</v>
      </c>
      <c r="G737" s="1352" t="s">
        <v>100</v>
      </c>
      <c r="H737" s="1352">
        <v>1</v>
      </c>
      <c r="I737" s="1343" t="s">
        <v>7854</v>
      </c>
      <c r="J737" s="1343">
        <v>61679</v>
      </c>
      <c r="K737" s="600">
        <v>50</v>
      </c>
      <c r="L737" s="1343" t="s">
        <v>7855</v>
      </c>
    </row>
    <row r="738" spans="1:12" ht="57.75" customHeight="1">
      <c r="A738" s="1352" t="s">
        <v>7531</v>
      </c>
      <c r="B738" s="1352" t="s">
        <v>7857</v>
      </c>
      <c r="C738" s="1352" t="s">
        <v>7858</v>
      </c>
      <c r="D738" s="1352" t="s">
        <v>7859</v>
      </c>
      <c r="E738" s="1352" t="s">
        <v>8</v>
      </c>
      <c r="F738" s="1352" t="s">
        <v>4612</v>
      </c>
      <c r="G738" s="1352" t="s">
        <v>100</v>
      </c>
      <c r="H738" s="1352">
        <v>1</v>
      </c>
      <c r="I738" s="1352" t="s">
        <v>7860</v>
      </c>
      <c r="J738" s="1352" t="s">
        <v>7861</v>
      </c>
      <c r="K738" s="600">
        <v>10</v>
      </c>
      <c r="L738" s="1352" t="s">
        <v>7863</v>
      </c>
    </row>
    <row r="739" spans="1:12" ht="57.75" customHeight="1">
      <c r="A739" s="1352" t="s">
        <v>7545</v>
      </c>
      <c r="B739" s="1352" t="s">
        <v>7865</v>
      </c>
      <c r="C739" s="1352" t="s">
        <v>7674</v>
      </c>
      <c r="D739" s="1352" t="s">
        <v>7866</v>
      </c>
      <c r="E739" s="1352" t="s">
        <v>8</v>
      </c>
      <c r="F739" s="1352" t="s">
        <v>4612</v>
      </c>
      <c r="G739" s="1352" t="s">
        <v>100</v>
      </c>
      <c r="H739" s="1352">
        <v>1</v>
      </c>
      <c r="I739" s="1352" t="s">
        <v>7867</v>
      </c>
      <c r="J739" s="1352" t="s">
        <v>7868</v>
      </c>
      <c r="K739" s="600">
        <v>30</v>
      </c>
      <c r="L739" s="1352" t="s">
        <v>7869</v>
      </c>
    </row>
    <row r="740" spans="1:12" ht="75">
      <c r="A740" s="1352" t="s">
        <v>7553</v>
      </c>
      <c r="B740" s="1352" t="s">
        <v>7870</v>
      </c>
      <c r="C740" s="1352" t="s">
        <v>7871</v>
      </c>
      <c r="D740" s="1352" t="s">
        <v>7872</v>
      </c>
      <c r="E740" s="1352" t="s">
        <v>8</v>
      </c>
      <c r="F740" s="1352" t="s">
        <v>4612</v>
      </c>
      <c r="G740" s="1352" t="s">
        <v>100</v>
      </c>
      <c r="H740" s="1352">
        <v>1</v>
      </c>
      <c r="I740" s="1352" t="s">
        <v>7873</v>
      </c>
      <c r="J740" s="1352" t="s">
        <v>7874</v>
      </c>
      <c r="K740" s="600">
        <v>20</v>
      </c>
      <c r="L740" s="1352" t="s">
        <v>7875</v>
      </c>
    </row>
    <row r="741" spans="1:12" ht="60">
      <c r="A741" s="1352" t="s">
        <v>7561</v>
      </c>
      <c r="B741" s="1352" t="s">
        <v>12376</v>
      </c>
      <c r="C741" s="1352" t="s">
        <v>12377</v>
      </c>
      <c r="D741" s="1352" t="s">
        <v>12378</v>
      </c>
      <c r="E741" s="1352" t="s">
        <v>8</v>
      </c>
      <c r="F741" s="1352" t="s">
        <v>4612</v>
      </c>
      <c r="G741" s="1352" t="s">
        <v>100</v>
      </c>
      <c r="H741" s="1352">
        <v>1</v>
      </c>
      <c r="I741" s="1352" t="s">
        <v>12379</v>
      </c>
      <c r="J741" s="1352" t="s">
        <v>12380</v>
      </c>
      <c r="K741" s="600" t="s">
        <v>12381</v>
      </c>
      <c r="L741" s="1352" t="s">
        <v>12382</v>
      </c>
    </row>
    <row r="742" spans="1:12" ht="60">
      <c r="A742" s="1352" t="s">
        <v>7566</v>
      </c>
      <c r="B742" s="1352" t="s">
        <v>12383</v>
      </c>
      <c r="C742" s="1352" t="s">
        <v>12384</v>
      </c>
      <c r="D742" s="1352" t="s">
        <v>12385</v>
      </c>
      <c r="E742" s="1352" t="s">
        <v>8</v>
      </c>
      <c r="F742" s="1352" t="s">
        <v>4612</v>
      </c>
      <c r="G742" s="1352" t="s">
        <v>100</v>
      </c>
      <c r="H742" s="1352">
        <v>1</v>
      </c>
      <c r="I742" s="1352" t="s">
        <v>12386</v>
      </c>
      <c r="J742" s="1352" t="s">
        <v>12387</v>
      </c>
      <c r="K742" s="600">
        <v>50</v>
      </c>
      <c r="L742" s="1352" t="s">
        <v>12388</v>
      </c>
    </row>
    <row r="743" spans="1:12" ht="45">
      <c r="A743" s="1621" t="s">
        <v>14832</v>
      </c>
      <c r="B743" s="1621" t="s">
        <v>12389</v>
      </c>
      <c r="C743" s="1621" t="s">
        <v>12390</v>
      </c>
      <c r="D743" s="1621" t="s">
        <v>12391</v>
      </c>
      <c r="E743" s="1352" t="s">
        <v>8</v>
      </c>
      <c r="F743" s="1352" t="s">
        <v>4612</v>
      </c>
      <c r="G743" s="1352" t="s">
        <v>100</v>
      </c>
      <c r="H743" s="1352">
        <v>1</v>
      </c>
      <c r="I743" s="1352" t="s">
        <v>12392</v>
      </c>
      <c r="J743" s="1352" t="s">
        <v>12393</v>
      </c>
      <c r="K743" s="600">
        <v>20</v>
      </c>
      <c r="L743" s="1352" t="s">
        <v>12394</v>
      </c>
    </row>
    <row r="744" spans="1:12" ht="45">
      <c r="A744" s="1622"/>
      <c r="B744" s="1622"/>
      <c r="C744" s="1622"/>
      <c r="D744" s="1622"/>
      <c r="E744" s="1352" t="s">
        <v>8</v>
      </c>
      <c r="F744" s="1352" t="s">
        <v>4612</v>
      </c>
      <c r="G744" s="1352" t="s">
        <v>100</v>
      </c>
      <c r="H744" s="1352">
        <v>1</v>
      </c>
      <c r="I744" s="1352" t="s">
        <v>12395</v>
      </c>
      <c r="J744" s="1352" t="s">
        <v>12396</v>
      </c>
      <c r="K744" s="600">
        <v>20</v>
      </c>
      <c r="L744" s="1352" t="s">
        <v>12397</v>
      </c>
    </row>
    <row r="745" spans="1:12" ht="75">
      <c r="A745" s="1356" t="s">
        <v>14833</v>
      </c>
      <c r="B745" s="1356" t="s">
        <v>5676</v>
      </c>
      <c r="C745" s="1356" t="s">
        <v>5677</v>
      </c>
      <c r="D745" s="1356" t="s">
        <v>7181</v>
      </c>
      <c r="E745" s="1356" t="s">
        <v>8</v>
      </c>
      <c r="F745" s="1356" t="s">
        <v>4612</v>
      </c>
      <c r="G745" s="1356" t="s">
        <v>4977</v>
      </c>
      <c r="H745" s="1356">
        <v>1</v>
      </c>
      <c r="I745" s="1356" t="s">
        <v>7182</v>
      </c>
      <c r="J745" s="1356" t="s">
        <v>7183</v>
      </c>
      <c r="K745" s="602">
        <v>6</v>
      </c>
      <c r="L745" s="1356" t="s">
        <v>7184</v>
      </c>
    </row>
    <row r="746" spans="1:12" ht="45">
      <c r="A746" s="1356" t="s">
        <v>7581</v>
      </c>
      <c r="B746" s="1356" t="s">
        <v>6723</v>
      </c>
      <c r="C746" s="1356" t="s">
        <v>6724</v>
      </c>
      <c r="D746" s="1356" t="s">
        <v>12398</v>
      </c>
      <c r="E746" s="1356" t="s">
        <v>8</v>
      </c>
      <c r="F746" s="1356" t="s">
        <v>4612</v>
      </c>
      <c r="G746" s="1356" t="s">
        <v>4977</v>
      </c>
      <c r="H746" s="1356">
        <v>1</v>
      </c>
      <c r="I746" s="1356" t="s">
        <v>12399</v>
      </c>
      <c r="J746" s="1356" t="s">
        <v>6726</v>
      </c>
      <c r="K746" s="602">
        <v>12</v>
      </c>
      <c r="L746" s="1356" t="s">
        <v>12400</v>
      </c>
    </row>
    <row r="747" spans="1:12" ht="60">
      <c r="A747" s="493" t="s">
        <v>7588</v>
      </c>
      <c r="B747" s="1352" t="s">
        <v>12401</v>
      </c>
      <c r="C747" s="1352" t="s">
        <v>12402</v>
      </c>
      <c r="D747" s="1352" t="s">
        <v>12403</v>
      </c>
      <c r="E747" s="1352" t="s">
        <v>8</v>
      </c>
      <c r="F747" s="1352" t="s">
        <v>4612</v>
      </c>
      <c r="G747" s="1352" t="s">
        <v>100</v>
      </c>
      <c r="H747" s="1352">
        <v>1</v>
      </c>
      <c r="I747" s="1352" t="s">
        <v>12404</v>
      </c>
      <c r="J747" s="1352" t="s">
        <v>12405</v>
      </c>
      <c r="K747" s="600">
        <v>20</v>
      </c>
      <c r="L747" s="1352" t="s">
        <v>12406</v>
      </c>
    </row>
    <row r="748" spans="1:12" ht="45">
      <c r="A748" s="493" t="s">
        <v>14390</v>
      </c>
      <c r="B748" s="1352" t="s">
        <v>12407</v>
      </c>
      <c r="C748" s="1352" t="s">
        <v>12408</v>
      </c>
      <c r="D748" s="1352" t="s">
        <v>12409</v>
      </c>
      <c r="E748" s="1352" t="s">
        <v>8</v>
      </c>
      <c r="F748" s="1352" t="s">
        <v>4612</v>
      </c>
      <c r="G748" s="1352" t="s">
        <v>100</v>
      </c>
      <c r="H748" s="1352">
        <v>1</v>
      </c>
      <c r="I748" s="1352" t="s">
        <v>12410</v>
      </c>
      <c r="J748" s="1352" t="s">
        <v>12275</v>
      </c>
      <c r="K748" s="600">
        <v>10</v>
      </c>
      <c r="L748" s="1352" t="s">
        <v>12411</v>
      </c>
    </row>
    <row r="749" spans="1:12" ht="75">
      <c r="A749" s="1342">
        <v>502</v>
      </c>
      <c r="B749" s="1342" t="s">
        <v>7790</v>
      </c>
      <c r="C749" s="1352" t="s">
        <v>7791</v>
      </c>
      <c r="D749" s="1343" t="s">
        <v>7792</v>
      </c>
      <c r="E749" s="1352" t="s">
        <v>8</v>
      </c>
      <c r="F749" s="1352" t="s">
        <v>4612</v>
      </c>
      <c r="G749" s="1352" t="s">
        <v>100</v>
      </c>
      <c r="H749" s="1352">
        <v>1</v>
      </c>
      <c r="I749" s="1352" t="s">
        <v>12412</v>
      </c>
      <c r="J749" s="1342">
        <v>61382</v>
      </c>
      <c r="K749" s="607">
        <v>4.8499999999999996</v>
      </c>
      <c r="L749" s="1352" t="s">
        <v>7797</v>
      </c>
    </row>
    <row r="750" spans="1:12" ht="45">
      <c r="A750" s="27" t="s">
        <v>7603</v>
      </c>
      <c r="B750" s="27" t="s">
        <v>5800</v>
      </c>
      <c r="C750" s="1352" t="s">
        <v>5801</v>
      </c>
      <c r="D750" s="1352" t="s">
        <v>13278</v>
      </c>
      <c r="E750" s="1352" t="s">
        <v>8</v>
      </c>
      <c r="F750" s="1352" t="s">
        <v>4612</v>
      </c>
      <c r="G750" s="1352" t="s">
        <v>100</v>
      </c>
      <c r="H750" s="1352">
        <v>1</v>
      </c>
      <c r="I750" s="1352" t="s">
        <v>13279</v>
      </c>
      <c r="J750" s="27" t="s">
        <v>13280</v>
      </c>
      <c r="K750" s="607">
        <v>9.9600000000000009</v>
      </c>
      <c r="L750" s="1352" t="s">
        <v>13281</v>
      </c>
    </row>
    <row r="751" spans="1:12" ht="60">
      <c r="A751" s="27" t="s">
        <v>7609</v>
      </c>
      <c r="B751" s="27" t="s">
        <v>7638</v>
      </c>
      <c r="C751" s="1352" t="s">
        <v>7639</v>
      </c>
      <c r="D751" s="1352" t="s">
        <v>13282</v>
      </c>
      <c r="E751" s="1352" t="s">
        <v>8</v>
      </c>
      <c r="F751" s="1352" t="s">
        <v>4612</v>
      </c>
      <c r="G751" s="1352" t="s">
        <v>100</v>
      </c>
      <c r="H751" s="1352">
        <v>1</v>
      </c>
      <c r="I751" s="1352" t="s">
        <v>13283</v>
      </c>
      <c r="J751" s="27" t="s">
        <v>13284</v>
      </c>
      <c r="K751" s="607">
        <v>16</v>
      </c>
      <c r="L751" s="1352" t="s">
        <v>13285</v>
      </c>
    </row>
    <row r="752" spans="1:12" ht="45">
      <c r="A752" s="27" t="s">
        <v>7618</v>
      </c>
      <c r="B752" s="27" t="s">
        <v>13286</v>
      </c>
      <c r="C752" s="1352" t="s">
        <v>13287</v>
      </c>
      <c r="D752" s="1352" t="s">
        <v>13288</v>
      </c>
      <c r="E752" s="1352" t="s">
        <v>8</v>
      </c>
      <c r="F752" s="1352" t="s">
        <v>4612</v>
      </c>
      <c r="G752" s="1352" t="s">
        <v>100</v>
      </c>
      <c r="H752" s="1352">
        <v>1</v>
      </c>
      <c r="I752" s="1352" t="s">
        <v>13289</v>
      </c>
      <c r="J752" s="27" t="s">
        <v>13290</v>
      </c>
      <c r="K752" s="607">
        <v>6</v>
      </c>
      <c r="L752" s="1352" t="s">
        <v>13291</v>
      </c>
    </row>
    <row r="753" spans="1:12" ht="45">
      <c r="A753" s="27" t="s">
        <v>14034</v>
      </c>
      <c r="B753" s="27" t="s">
        <v>13292</v>
      </c>
      <c r="C753" s="1352" t="s">
        <v>6268</v>
      </c>
      <c r="D753" s="1352" t="s">
        <v>13293</v>
      </c>
      <c r="E753" s="1352" t="s">
        <v>8</v>
      </c>
      <c r="F753" s="1352" t="s">
        <v>4612</v>
      </c>
      <c r="G753" s="1352" t="s">
        <v>100</v>
      </c>
      <c r="H753" s="1352">
        <v>1</v>
      </c>
      <c r="I753" s="1352" t="s">
        <v>13294</v>
      </c>
      <c r="J753" s="27" t="s">
        <v>13295</v>
      </c>
      <c r="K753" s="607">
        <v>8</v>
      </c>
      <c r="L753" s="1352" t="s">
        <v>13296</v>
      </c>
    </row>
    <row r="754" spans="1:12" ht="60">
      <c r="A754" s="27" t="s">
        <v>7630</v>
      </c>
      <c r="B754" s="27" t="s">
        <v>13300</v>
      </c>
      <c r="C754" s="1352" t="s">
        <v>13301</v>
      </c>
      <c r="D754" s="1352" t="s">
        <v>13302</v>
      </c>
      <c r="E754" s="1352" t="s">
        <v>8</v>
      </c>
      <c r="F754" s="1352" t="s">
        <v>4612</v>
      </c>
      <c r="G754" s="1352" t="s">
        <v>100</v>
      </c>
      <c r="H754" s="1352">
        <v>1</v>
      </c>
      <c r="I754" s="1352" t="s">
        <v>13303</v>
      </c>
      <c r="J754" s="27" t="s">
        <v>12233</v>
      </c>
      <c r="K754" s="607">
        <v>10</v>
      </c>
      <c r="L754" s="1352" t="s">
        <v>13304</v>
      </c>
    </row>
    <row r="755" spans="1:12" ht="60">
      <c r="A755" s="27" t="s">
        <v>7637</v>
      </c>
      <c r="B755" s="27" t="s">
        <v>7264</v>
      </c>
      <c r="C755" s="1352" t="s">
        <v>7265</v>
      </c>
      <c r="D755" s="1352" t="s">
        <v>13305</v>
      </c>
      <c r="E755" s="1352" t="s">
        <v>8</v>
      </c>
      <c r="F755" s="1352" t="s">
        <v>4612</v>
      </c>
      <c r="G755" s="1352" t="s">
        <v>100</v>
      </c>
      <c r="H755" s="1352">
        <v>1</v>
      </c>
      <c r="I755" s="1352" t="s">
        <v>13306</v>
      </c>
      <c r="J755" s="27" t="s">
        <v>13307</v>
      </c>
      <c r="K755" s="607">
        <v>16</v>
      </c>
      <c r="L755" s="1352" t="s">
        <v>7269</v>
      </c>
    </row>
    <row r="756" spans="1:12" ht="45">
      <c r="A756" s="27" t="s">
        <v>14834</v>
      </c>
      <c r="B756" s="1352" t="s">
        <v>13308</v>
      </c>
      <c r="C756" s="1352" t="s">
        <v>5592</v>
      </c>
      <c r="D756" s="1352" t="s">
        <v>13309</v>
      </c>
      <c r="E756" s="1352" t="s">
        <v>8</v>
      </c>
      <c r="F756" s="1352" t="s">
        <v>4612</v>
      </c>
      <c r="G756" s="1352" t="s">
        <v>100</v>
      </c>
      <c r="H756" s="1352">
        <v>1</v>
      </c>
      <c r="I756" s="1352" t="s">
        <v>13310</v>
      </c>
      <c r="J756" s="27" t="s">
        <v>13311</v>
      </c>
      <c r="K756" s="607">
        <v>10</v>
      </c>
      <c r="L756" s="1352" t="s">
        <v>13312</v>
      </c>
    </row>
    <row r="757" spans="1:12" ht="75" customHeight="1">
      <c r="A757" s="1625" t="s">
        <v>7650</v>
      </c>
      <c r="B757" s="1621" t="s">
        <v>13314</v>
      </c>
      <c r="C757" s="1621" t="s">
        <v>7251</v>
      </c>
      <c r="D757" s="1621" t="s">
        <v>13315</v>
      </c>
      <c r="E757" s="1352" t="s">
        <v>8</v>
      </c>
      <c r="F757" s="1352" t="s">
        <v>4612</v>
      </c>
      <c r="G757" s="1352" t="s">
        <v>100</v>
      </c>
      <c r="H757" s="1352">
        <v>1</v>
      </c>
      <c r="I757" s="1352" t="s">
        <v>13316</v>
      </c>
      <c r="J757" s="27" t="s">
        <v>7252</v>
      </c>
      <c r="K757" s="607">
        <v>4.97</v>
      </c>
      <c r="L757" s="1352" t="s">
        <v>13317</v>
      </c>
    </row>
    <row r="758" spans="1:12" ht="45">
      <c r="A758" s="1626"/>
      <c r="B758" s="1623"/>
      <c r="C758" s="1623"/>
      <c r="D758" s="1623"/>
      <c r="E758" s="1352" t="s">
        <v>8</v>
      </c>
      <c r="F758" s="1352" t="s">
        <v>4612</v>
      </c>
      <c r="G758" s="1352" t="s">
        <v>100</v>
      </c>
      <c r="H758" s="1352">
        <v>1</v>
      </c>
      <c r="I758" s="1352" t="s">
        <v>7254</v>
      </c>
      <c r="J758" s="27" t="s">
        <v>7299</v>
      </c>
      <c r="K758" s="607">
        <v>5.2</v>
      </c>
      <c r="L758" s="1352" t="s">
        <v>13318</v>
      </c>
    </row>
    <row r="759" spans="1:12" ht="55.5" customHeight="1">
      <c r="A759" s="1626"/>
      <c r="B759" s="1623"/>
      <c r="C759" s="1623"/>
      <c r="D759" s="1623"/>
      <c r="E759" s="1352" t="s">
        <v>8</v>
      </c>
      <c r="F759" s="1352" t="s">
        <v>4612</v>
      </c>
      <c r="G759" s="1352" t="s">
        <v>100</v>
      </c>
      <c r="H759" s="1352">
        <v>1</v>
      </c>
      <c r="I759" s="1352" t="s">
        <v>13319</v>
      </c>
      <c r="J759" s="27" t="s">
        <v>13320</v>
      </c>
      <c r="K759" s="607">
        <v>20</v>
      </c>
      <c r="L759" s="1352" t="s">
        <v>13321</v>
      </c>
    </row>
    <row r="760" spans="1:12" ht="69.75" customHeight="1">
      <c r="A760" s="1627"/>
      <c r="B760" s="1622"/>
      <c r="C760" s="1622"/>
      <c r="D760" s="1622"/>
      <c r="E760" s="1352" t="s">
        <v>8</v>
      </c>
      <c r="F760" s="1352" t="s">
        <v>4612</v>
      </c>
      <c r="G760" s="1352" t="s">
        <v>100</v>
      </c>
      <c r="H760" s="1352">
        <v>1</v>
      </c>
      <c r="I760" s="1352" t="s">
        <v>13322</v>
      </c>
      <c r="J760" s="27" t="s">
        <v>13323</v>
      </c>
      <c r="K760" s="607">
        <v>10</v>
      </c>
      <c r="L760" s="1352" t="s">
        <v>13324</v>
      </c>
    </row>
    <row r="761" spans="1:12" ht="75">
      <c r="A761" s="27" t="s">
        <v>7661</v>
      </c>
      <c r="B761" s="1352" t="s">
        <v>13325</v>
      </c>
      <c r="C761" s="1352" t="s">
        <v>13326</v>
      </c>
      <c r="D761" s="1352" t="s">
        <v>13327</v>
      </c>
      <c r="E761" s="1352" t="s">
        <v>8</v>
      </c>
      <c r="F761" s="1352" t="s">
        <v>4612</v>
      </c>
      <c r="G761" s="1352" t="s">
        <v>100</v>
      </c>
      <c r="H761" s="1352">
        <v>1</v>
      </c>
      <c r="I761" s="1352" t="s">
        <v>13328</v>
      </c>
      <c r="J761" s="27" t="s">
        <v>838</v>
      </c>
      <c r="K761" s="607">
        <v>10</v>
      </c>
      <c r="L761" s="1352" t="s">
        <v>13329</v>
      </c>
    </row>
    <row r="762" spans="1:12" ht="60">
      <c r="A762" s="27" t="s">
        <v>13840</v>
      </c>
      <c r="B762" s="1352" t="s">
        <v>13330</v>
      </c>
      <c r="C762" s="1352" t="s">
        <v>13331</v>
      </c>
      <c r="D762" s="1352" t="s">
        <v>13332</v>
      </c>
      <c r="E762" s="1352" t="s">
        <v>8</v>
      </c>
      <c r="F762" s="1352" t="s">
        <v>4612</v>
      </c>
      <c r="G762" s="1352" t="s">
        <v>100</v>
      </c>
      <c r="H762" s="1352">
        <v>1</v>
      </c>
      <c r="I762" s="1352" t="s">
        <v>13333</v>
      </c>
      <c r="J762" s="27" t="s">
        <v>12153</v>
      </c>
      <c r="K762" s="607">
        <v>8</v>
      </c>
      <c r="L762" s="1352" t="s">
        <v>13334</v>
      </c>
    </row>
    <row r="763" spans="1:12" ht="60">
      <c r="A763" s="27" t="s">
        <v>14391</v>
      </c>
      <c r="B763" s="1352" t="s">
        <v>13335</v>
      </c>
      <c r="C763" s="1352" t="s">
        <v>13336</v>
      </c>
      <c r="D763" s="1352" t="s">
        <v>13337</v>
      </c>
      <c r="E763" s="1352" t="s">
        <v>8</v>
      </c>
      <c r="F763" s="1352" t="s">
        <v>4612</v>
      </c>
      <c r="G763" s="1352" t="s">
        <v>100</v>
      </c>
      <c r="H763" s="1352">
        <v>1</v>
      </c>
      <c r="I763" s="1352" t="s">
        <v>13338</v>
      </c>
      <c r="J763" s="27" t="s">
        <v>7662</v>
      </c>
      <c r="K763" s="607">
        <v>12</v>
      </c>
      <c r="L763" s="1352" t="s">
        <v>13339</v>
      </c>
    </row>
    <row r="764" spans="1:12" ht="60">
      <c r="A764" s="27" t="s">
        <v>7672</v>
      </c>
      <c r="B764" s="1352" t="s">
        <v>5100</v>
      </c>
      <c r="C764" s="1352" t="s">
        <v>5101</v>
      </c>
      <c r="D764" s="1352" t="s">
        <v>13340</v>
      </c>
      <c r="E764" s="1352" t="s">
        <v>8</v>
      </c>
      <c r="F764" s="1352" t="s">
        <v>4612</v>
      </c>
      <c r="G764" s="1352" t="s">
        <v>100</v>
      </c>
      <c r="H764" s="1352">
        <v>1</v>
      </c>
      <c r="I764" s="1352" t="s">
        <v>13341</v>
      </c>
      <c r="J764" s="27" t="s">
        <v>12325</v>
      </c>
      <c r="K764" s="607">
        <v>12.45</v>
      </c>
      <c r="L764" s="1352" t="s">
        <v>13342</v>
      </c>
    </row>
    <row r="765" spans="1:12" ht="60">
      <c r="A765" s="27" t="s">
        <v>7678</v>
      </c>
      <c r="B765" s="1352" t="s">
        <v>13343</v>
      </c>
      <c r="C765" s="1352" t="s">
        <v>6844</v>
      </c>
      <c r="D765" s="1352" t="s">
        <v>13344</v>
      </c>
      <c r="E765" s="1352" t="s">
        <v>8</v>
      </c>
      <c r="F765" s="1352" t="s">
        <v>4612</v>
      </c>
      <c r="G765" s="1352" t="s">
        <v>100</v>
      </c>
      <c r="H765" s="1352">
        <v>1</v>
      </c>
      <c r="I765" s="1352" t="s">
        <v>13345</v>
      </c>
      <c r="J765" s="27" t="s">
        <v>6617</v>
      </c>
      <c r="K765" s="607">
        <v>12.45</v>
      </c>
      <c r="L765" s="1352" t="s">
        <v>13346</v>
      </c>
    </row>
    <row r="766" spans="1:12" ht="45">
      <c r="A766" s="27" t="s">
        <v>13595</v>
      </c>
      <c r="B766" s="1352" t="s">
        <v>13347</v>
      </c>
      <c r="C766" s="1352" t="s">
        <v>5018</v>
      </c>
      <c r="D766" s="1352" t="s">
        <v>13348</v>
      </c>
      <c r="E766" s="1352" t="s">
        <v>8</v>
      </c>
      <c r="F766" s="1352" t="s">
        <v>4612</v>
      </c>
      <c r="G766" s="1352" t="s">
        <v>100</v>
      </c>
      <c r="H766" s="1352">
        <v>1</v>
      </c>
      <c r="I766" s="1352" t="s">
        <v>13349</v>
      </c>
      <c r="J766" s="27" t="s">
        <v>13350</v>
      </c>
      <c r="K766" s="607">
        <v>10</v>
      </c>
      <c r="L766" s="1352" t="s">
        <v>13351</v>
      </c>
    </row>
    <row r="767" spans="1:12" ht="90">
      <c r="A767" s="1342">
        <v>517</v>
      </c>
      <c r="B767" s="1352" t="s">
        <v>6277</v>
      </c>
      <c r="C767" s="1351" t="s">
        <v>6278</v>
      </c>
      <c r="D767" s="1352" t="s">
        <v>6279</v>
      </c>
      <c r="E767" s="1352" t="s">
        <v>8</v>
      </c>
      <c r="F767" s="1352" t="s">
        <v>6157</v>
      </c>
      <c r="G767" s="1352" t="s">
        <v>4977</v>
      </c>
      <c r="H767" s="1352">
        <v>1</v>
      </c>
      <c r="I767" s="1352" t="s">
        <v>13352</v>
      </c>
      <c r="J767" s="1352" t="s">
        <v>13353</v>
      </c>
      <c r="K767" s="600">
        <v>25</v>
      </c>
      <c r="L767" s="1352" t="s">
        <v>13354</v>
      </c>
    </row>
    <row r="768" spans="1:12" ht="60">
      <c r="A768" s="27" t="s">
        <v>14035</v>
      </c>
      <c r="B768" s="1352" t="s">
        <v>13355</v>
      </c>
      <c r="C768" s="1351" t="s">
        <v>7852</v>
      </c>
      <c r="D768" s="1352" t="s">
        <v>13356</v>
      </c>
      <c r="E768" s="1352" t="s">
        <v>8</v>
      </c>
      <c r="F768" s="1352" t="s">
        <v>4612</v>
      </c>
      <c r="G768" s="1352" t="s">
        <v>100</v>
      </c>
      <c r="H768" s="1352">
        <v>1</v>
      </c>
      <c r="I768" s="1352" t="s">
        <v>13357</v>
      </c>
      <c r="J768" s="27" t="s">
        <v>13358</v>
      </c>
      <c r="K768" s="607">
        <v>40</v>
      </c>
      <c r="L768" s="1352" t="s">
        <v>13359</v>
      </c>
    </row>
    <row r="769" spans="1:12" ht="45" customHeight="1">
      <c r="A769" s="1625" t="s">
        <v>7702</v>
      </c>
      <c r="B769" s="1621" t="s">
        <v>13360</v>
      </c>
      <c r="C769" s="1621" t="s">
        <v>13361</v>
      </c>
      <c r="D769" s="1621" t="s">
        <v>13362</v>
      </c>
      <c r="E769" s="1621" t="s">
        <v>8</v>
      </c>
      <c r="F769" s="1621" t="s">
        <v>4612</v>
      </c>
      <c r="G769" s="1352" t="s">
        <v>100</v>
      </c>
      <c r="H769" s="1621">
        <v>2</v>
      </c>
      <c r="I769" s="1352" t="s">
        <v>13363</v>
      </c>
      <c r="J769" s="27" t="s">
        <v>12247</v>
      </c>
      <c r="K769" s="607">
        <v>10</v>
      </c>
      <c r="L769" s="1621" t="s">
        <v>13364</v>
      </c>
    </row>
    <row r="770" spans="1:12" ht="30">
      <c r="A770" s="1627"/>
      <c r="B770" s="1622"/>
      <c r="C770" s="1622"/>
      <c r="D770" s="1622"/>
      <c r="E770" s="1622"/>
      <c r="F770" s="1622"/>
      <c r="G770" s="1352" t="s">
        <v>100</v>
      </c>
      <c r="H770" s="1622"/>
      <c r="I770" s="1352" t="s">
        <v>13365</v>
      </c>
      <c r="J770" s="27" t="s">
        <v>5989</v>
      </c>
      <c r="K770" s="607">
        <v>36</v>
      </c>
      <c r="L770" s="1622"/>
    </row>
    <row r="771" spans="1:12" ht="60">
      <c r="A771" s="27" t="s">
        <v>7709</v>
      </c>
      <c r="B771" s="1352" t="s">
        <v>13366</v>
      </c>
      <c r="C771" s="1351" t="s">
        <v>13367</v>
      </c>
      <c r="D771" s="1352" t="s">
        <v>13368</v>
      </c>
      <c r="E771" s="1352" t="s">
        <v>8</v>
      </c>
      <c r="F771" s="1352" t="s">
        <v>4612</v>
      </c>
      <c r="G771" s="1352" t="s">
        <v>100</v>
      </c>
      <c r="H771" s="1352">
        <v>1</v>
      </c>
      <c r="I771" s="1352" t="s">
        <v>13369</v>
      </c>
      <c r="J771" s="27" t="s">
        <v>13370</v>
      </c>
      <c r="K771" s="607">
        <v>20</v>
      </c>
      <c r="L771" s="1352" t="s">
        <v>13371</v>
      </c>
    </row>
    <row r="772" spans="1:12" ht="75">
      <c r="A772" s="27" t="s">
        <v>7714</v>
      </c>
      <c r="B772" s="1352" t="s">
        <v>13372</v>
      </c>
      <c r="C772" s="1351" t="s">
        <v>7377</v>
      </c>
      <c r="D772" s="1352" t="s">
        <v>13373</v>
      </c>
      <c r="E772" s="1352" t="s">
        <v>8</v>
      </c>
      <c r="F772" s="1352" t="s">
        <v>4612</v>
      </c>
      <c r="G772" s="1352" t="s">
        <v>100</v>
      </c>
      <c r="H772" s="1352">
        <v>1</v>
      </c>
      <c r="I772" s="1352" t="s">
        <v>13374</v>
      </c>
      <c r="J772" s="27" t="s">
        <v>7238</v>
      </c>
      <c r="K772" s="607">
        <v>10</v>
      </c>
      <c r="L772" s="1352" t="s">
        <v>13375</v>
      </c>
    </row>
    <row r="773" spans="1:12" ht="75">
      <c r="A773" s="27" t="s">
        <v>7720</v>
      </c>
      <c r="B773" s="1352" t="s">
        <v>13376</v>
      </c>
      <c r="C773" s="1351" t="s">
        <v>6435</v>
      </c>
      <c r="D773" s="1352" t="s">
        <v>13377</v>
      </c>
      <c r="E773" s="1352" t="s">
        <v>8</v>
      </c>
      <c r="F773" s="1352" t="s">
        <v>4612</v>
      </c>
      <c r="G773" s="1352" t="s">
        <v>100</v>
      </c>
      <c r="H773" s="1352">
        <v>1</v>
      </c>
      <c r="I773" s="1352" t="s">
        <v>13378</v>
      </c>
      <c r="J773" s="27" t="s">
        <v>5136</v>
      </c>
      <c r="K773" s="607">
        <v>5.3</v>
      </c>
      <c r="L773" s="1352" t="s">
        <v>13379</v>
      </c>
    </row>
    <row r="774" spans="1:12" ht="75">
      <c r="A774" s="27" t="s">
        <v>7727</v>
      </c>
      <c r="B774" s="1352" t="s">
        <v>13380</v>
      </c>
      <c r="C774" s="1351" t="s">
        <v>13381</v>
      </c>
      <c r="D774" s="1352" t="s">
        <v>13382</v>
      </c>
      <c r="E774" s="1352" t="s">
        <v>8</v>
      </c>
      <c r="F774" s="1352" t="s">
        <v>4612</v>
      </c>
      <c r="G774" s="1352" t="s">
        <v>100</v>
      </c>
      <c r="H774" s="1352">
        <v>1</v>
      </c>
      <c r="I774" s="1352" t="s">
        <v>13383</v>
      </c>
      <c r="J774" s="27" t="s">
        <v>13384</v>
      </c>
      <c r="K774" s="607">
        <v>17</v>
      </c>
      <c r="L774" s="1352" t="s">
        <v>13385</v>
      </c>
    </row>
    <row r="775" spans="1:12" ht="60">
      <c r="A775" s="27" t="s">
        <v>13841</v>
      </c>
      <c r="B775" s="1352" t="s">
        <v>13387</v>
      </c>
      <c r="C775" s="1351" t="s">
        <v>13388</v>
      </c>
      <c r="D775" s="1352" t="s">
        <v>13389</v>
      </c>
      <c r="E775" s="1352" t="s">
        <v>8</v>
      </c>
      <c r="F775" s="1352" t="s">
        <v>4612</v>
      </c>
      <c r="G775" s="1352" t="s">
        <v>100</v>
      </c>
      <c r="H775" s="1352">
        <v>1</v>
      </c>
      <c r="I775" s="1352" t="s">
        <v>13390</v>
      </c>
      <c r="J775" s="27" t="s">
        <v>13391</v>
      </c>
      <c r="K775" s="607">
        <v>31.9</v>
      </c>
      <c r="L775" s="1352" t="s">
        <v>13392</v>
      </c>
    </row>
    <row r="776" spans="1:12" ht="60">
      <c r="A776" s="27" t="s">
        <v>7741</v>
      </c>
      <c r="B776" s="1352" t="s">
        <v>13394</v>
      </c>
      <c r="C776" s="1351" t="s">
        <v>13395</v>
      </c>
      <c r="D776" s="1352" t="s">
        <v>13396</v>
      </c>
      <c r="E776" s="1352" t="s">
        <v>8</v>
      </c>
      <c r="F776" s="1352" t="s">
        <v>4612</v>
      </c>
      <c r="G776" s="1352" t="s">
        <v>100</v>
      </c>
      <c r="H776" s="1352">
        <v>1</v>
      </c>
      <c r="I776" s="1352" t="s">
        <v>13397</v>
      </c>
      <c r="J776" s="27" t="s">
        <v>7341</v>
      </c>
      <c r="K776" s="607">
        <v>12.45</v>
      </c>
      <c r="L776" s="1352" t="s">
        <v>13398</v>
      </c>
    </row>
    <row r="777" spans="1:12" ht="45">
      <c r="A777" s="1625" t="s">
        <v>14835</v>
      </c>
      <c r="B777" s="1621" t="s">
        <v>13399</v>
      </c>
      <c r="C777" s="1621" t="s">
        <v>13400</v>
      </c>
      <c r="D777" s="1621" t="s">
        <v>13401</v>
      </c>
      <c r="E777" s="1352" t="s">
        <v>8</v>
      </c>
      <c r="F777" s="1352" t="s">
        <v>4612</v>
      </c>
      <c r="G777" s="1352" t="s">
        <v>100</v>
      </c>
      <c r="H777" s="1352">
        <v>1</v>
      </c>
      <c r="I777" s="1352" t="s">
        <v>7300</v>
      </c>
      <c r="J777" s="27" t="s">
        <v>409</v>
      </c>
      <c r="K777" s="607">
        <v>12</v>
      </c>
      <c r="L777" s="1352" t="s">
        <v>13402</v>
      </c>
    </row>
    <row r="778" spans="1:12" ht="45">
      <c r="A778" s="1626"/>
      <c r="B778" s="1623"/>
      <c r="C778" s="1623"/>
      <c r="D778" s="1623"/>
      <c r="E778" s="1352" t="s">
        <v>8</v>
      </c>
      <c r="F778" s="1352" t="s">
        <v>4612</v>
      </c>
      <c r="G778" s="1352" t="s">
        <v>100</v>
      </c>
      <c r="H778" s="1352">
        <v>1</v>
      </c>
      <c r="I778" s="1352" t="s">
        <v>13403</v>
      </c>
      <c r="J778" s="27" t="s">
        <v>7257</v>
      </c>
      <c r="K778" s="607">
        <v>12</v>
      </c>
      <c r="L778" s="1352" t="s">
        <v>13404</v>
      </c>
    </row>
    <row r="779" spans="1:12" ht="45">
      <c r="A779" s="1626"/>
      <c r="B779" s="1623"/>
      <c r="C779" s="1623"/>
      <c r="D779" s="1623"/>
      <c r="E779" s="1352" t="s">
        <v>8</v>
      </c>
      <c r="F779" s="1352" t="s">
        <v>4612</v>
      </c>
      <c r="G779" s="1352" t="s">
        <v>100</v>
      </c>
      <c r="H779" s="1352">
        <v>1</v>
      </c>
      <c r="I779" s="1352" t="s">
        <v>13405</v>
      </c>
      <c r="J779" s="27" t="s">
        <v>7783</v>
      </c>
      <c r="K779" s="607">
        <v>10</v>
      </c>
      <c r="L779" s="1352" t="s">
        <v>13406</v>
      </c>
    </row>
    <row r="780" spans="1:12" ht="48.75" customHeight="1">
      <c r="A780" s="1627"/>
      <c r="B780" s="1622"/>
      <c r="C780" s="1622"/>
      <c r="D780" s="1622"/>
      <c r="E780" s="1352" t="s">
        <v>8</v>
      </c>
      <c r="F780" s="1352" t="s">
        <v>4612</v>
      </c>
      <c r="G780" s="1352" t="s">
        <v>100</v>
      </c>
      <c r="H780" s="1352">
        <v>1</v>
      </c>
      <c r="I780" s="1352" t="s">
        <v>13407</v>
      </c>
      <c r="J780" s="1352" t="s">
        <v>13408</v>
      </c>
      <c r="K780" s="600">
        <v>10</v>
      </c>
      <c r="L780" s="1352" t="s">
        <v>13409</v>
      </c>
    </row>
    <row r="781" spans="1:12" ht="70.5" customHeight="1">
      <c r="A781" s="1358" t="s">
        <v>7753</v>
      </c>
      <c r="B781" s="1351" t="s">
        <v>13410</v>
      </c>
      <c r="C781" s="1351" t="s">
        <v>13411</v>
      </c>
      <c r="D781" s="1351" t="s">
        <v>13412</v>
      </c>
      <c r="E781" s="1352" t="s">
        <v>8</v>
      </c>
      <c r="F781" s="1352" t="s">
        <v>4612</v>
      </c>
      <c r="G781" s="1352" t="s">
        <v>100</v>
      </c>
      <c r="H781" s="1352">
        <v>1</v>
      </c>
      <c r="I781" s="1352" t="s">
        <v>13413</v>
      </c>
      <c r="J781" s="1352" t="s">
        <v>13414</v>
      </c>
      <c r="K781" s="600">
        <v>20</v>
      </c>
      <c r="L781" s="1352" t="s">
        <v>13415</v>
      </c>
    </row>
    <row r="782" spans="1:12" ht="60">
      <c r="A782" s="27" t="s">
        <v>7758</v>
      </c>
      <c r="B782" s="1352" t="s">
        <v>13417</v>
      </c>
      <c r="C782" s="1352" t="s">
        <v>7256</v>
      </c>
      <c r="D782" s="1352" t="s">
        <v>13418</v>
      </c>
      <c r="E782" s="1352" t="s">
        <v>8</v>
      </c>
      <c r="F782" s="1352" t="s">
        <v>4612</v>
      </c>
      <c r="G782" s="1352" t="s">
        <v>100</v>
      </c>
      <c r="H782" s="1352">
        <v>1</v>
      </c>
      <c r="I782" s="1352" t="s">
        <v>13419</v>
      </c>
      <c r="J782" s="27" t="s">
        <v>13420</v>
      </c>
      <c r="K782" s="607">
        <v>25</v>
      </c>
      <c r="L782" s="1352" t="s">
        <v>13421</v>
      </c>
    </row>
    <row r="783" spans="1:12" ht="60">
      <c r="A783" s="27" t="s">
        <v>6424</v>
      </c>
      <c r="B783" s="1352" t="s">
        <v>5887</v>
      </c>
      <c r="C783" s="1352" t="s">
        <v>5888</v>
      </c>
      <c r="D783" s="1352" t="s">
        <v>13422</v>
      </c>
      <c r="E783" s="1352" t="s">
        <v>8</v>
      </c>
      <c r="F783" s="1352" t="s">
        <v>4612</v>
      </c>
      <c r="G783" s="1352" t="s">
        <v>4612</v>
      </c>
      <c r="H783" s="1352">
        <v>1</v>
      </c>
      <c r="I783" s="1352" t="s">
        <v>5889</v>
      </c>
      <c r="J783" s="27" t="s">
        <v>13423</v>
      </c>
      <c r="K783" s="607">
        <v>9.9600000000000009</v>
      </c>
      <c r="L783" s="1352" t="s">
        <v>13424</v>
      </c>
    </row>
    <row r="784" spans="1:12" ht="70.5" customHeight="1">
      <c r="A784" s="1357" t="s">
        <v>14392</v>
      </c>
      <c r="B784" s="1350" t="s">
        <v>5872</v>
      </c>
      <c r="C784" s="1350" t="s">
        <v>5873</v>
      </c>
      <c r="D784" s="1350" t="s">
        <v>13426</v>
      </c>
      <c r="E784" s="1352" t="s">
        <v>8</v>
      </c>
      <c r="F784" s="1352" t="s">
        <v>4612</v>
      </c>
      <c r="G784" s="1352" t="s">
        <v>4612</v>
      </c>
      <c r="H784" s="1352">
        <v>1</v>
      </c>
      <c r="I784" s="1352" t="s">
        <v>5098</v>
      </c>
      <c r="J784" s="27" t="s">
        <v>7770</v>
      </c>
      <c r="K784" s="607">
        <v>15</v>
      </c>
      <c r="L784" s="1352" t="s">
        <v>13427</v>
      </c>
    </row>
    <row r="785" spans="1:12" ht="75.75" customHeight="1">
      <c r="A785" s="1625" t="s">
        <v>7346</v>
      </c>
      <c r="B785" s="1621" t="s">
        <v>13429</v>
      </c>
      <c r="C785" s="1621" t="s">
        <v>13430</v>
      </c>
      <c r="D785" s="1621" t="s">
        <v>13431</v>
      </c>
      <c r="E785" s="1352" t="s">
        <v>8</v>
      </c>
      <c r="F785" s="1352" t="s">
        <v>4612</v>
      </c>
      <c r="G785" s="1352" t="s">
        <v>100</v>
      </c>
      <c r="H785" s="1352">
        <v>1</v>
      </c>
      <c r="I785" s="1342" t="s">
        <v>13432</v>
      </c>
      <c r="J785" s="1342">
        <v>40508</v>
      </c>
      <c r="K785" s="607">
        <v>12</v>
      </c>
      <c r="L785" s="1352" t="s">
        <v>13433</v>
      </c>
    </row>
    <row r="786" spans="1:12" ht="75" customHeight="1">
      <c r="A786" s="1626"/>
      <c r="B786" s="1623"/>
      <c r="C786" s="1623"/>
      <c r="D786" s="1623"/>
      <c r="E786" s="1352" t="s">
        <v>8</v>
      </c>
      <c r="F786" s="1352" t="s">
        <v>4612</v>
      </c>
      <c r="G786" s="1352" t="s">
        <v>100</v>
      </c>
      <c r="H786" s="1352">
        <v>1</v>
      </c>
      <c r="I786" s="1342" t="s">
        <v>13434</v>
      </c>
      <c r="J786" s="1342">
        <v>37587</v>
      </c>
      <c r="K786" s="607">
        <v>20</v>
      </c>
      <c r="L786" s="1352" t="s">
        <v>13435</v>
      </c>
    </row>
    <row r="787" spans="1:12" ht="58.5" customHeight="1">
      <c r="A787" s="1627"/>
      <c r="B787" s="1622"/>
      <c r="C787" s="1622"/>
      <c r="D787" s="1622"/>
      <c r="E787" s="1352" t="s">
        <v>8</v>
      </c>
      <c r="F787" s="1352" t="s">
        <v>4612</v>
      </c>
      <c r="G787" s="1352" t="s">
        <v>100</v>
      </c>
      <c r="H787" s="1352">
        <v>1</v>
      </c>
      <c r="I787" s="1342" t="s">
        <v>13436</v>
      </c>
      <c r="J787" s="1342">
        <v>37586</v>
      </c>
      <c r="K787" s="607">
        <v>20</v>
      </c>
      <c r="L787" s="1352" t="s">
        <v>13437</v>
      </c>
    </row>
    <row r="788" spans="1:12" ht="99.75" customHeight="1">
      <c r="A788" s="1358" t="s">
        <v>7776</v>
      </c>
      <c r="B788" s="1351" t="s">
        <v>13438</v>
      </c>
      <c r="C788" s="1351" t="s">
        <v>13439</v>
      </c>
      <c r="D788" s="1351" t="s">
        <v>13440</v>
      </c>
      <c r="E788" s="1352" t="s">
        <v>124</v>
      </c>
      <c r="F788" s="1352" t="s">
        <v>13441</v>
      </c>
      <c r="G788" s="1352" t="s">
        <v>100</v>
      </c>
      <c r="H788" s="1352">
        <v>1</v>
      </c>
      <c r="I788" s="1342" t="s">
        <v>13442</v>
      </c>
      <c r="J788" s="1342">
        <v>4828</v>
      </c>
      <c r="K788" s="607">
        <v>20</v>
      </c>
      <c r="L788" s="1352" t="s">
        <v>13443</v>
      </c>
    </row>
    <row r="789" spans="1:12" ht="99.75" customHeight="1">
      <c r="A789" s="68">
        <v>533</v>
      </c>
      <c r="B789" s="1343" t="s">
        <v>13444</v>
      </c>
      <c r="C789" s="1352" t="s">
        <v>6666</v>
      </c>
      <c r="D789" s="1343" t="s">
        <v>13445</v>
      </c>
      <c r="E789" s="1352" t="s">
        <v>8</v>
      </c>
      <c r="F789" s="1352" t="s">
        <v>4612</v>
      </c>
      <c r="G789" s="1352" t="s">
        <v>100</v>
      </c>
      <c r="H789" s="1352">
        <v>1</v>
      </c>
      <c r="I789" s="1343" t="s">
        <v>13446</v>
      </c>
      <c r="J789" s="1343">
        <v>1894</v>
      </c>
      <c r="K789" s="600">
        <v>4.5999999999999996</v>
      </c>
      <c r="L789" s="1343" t="s">
        <v>13447</v>
      </c>
    </row>
    <row r="790" spans="1:12" ht="99.75" customHeight="1">
      <c r="A790" s="1358" t="s">
        <v>7784</v>
      </c>
      <c r="B790" s="1351" t="s">
        <v>13519</v>
      </c>
      <c r="C790" s="1351" t="s">
        <v>13520</v>
      </c>
      <c r="D790" s="1351" t="s">
        <v>13521</v>
      </c>
      <c r="E790" s="1352" t="s">
        <v>8</v>
      </c>
      <c r="F790" s="1352" t="s">
        <v>4612</v>
      </c>
      <c r="G790" s="1352" t="s">
        <v>100</v>
      </c>
      <c r="H790" s="1352">
        <v>1</v>
      </c>
      <c r="I790" s="1342" t="s">
        <v>13522</v>
      </c>
      <c r="J790" s="1342">
        <v>6016</v>
      </c>
      <c r="K790" s="607">
        <v>20</v>
      </c>
      <c r="L790" s="1352" t="s">
        <v>13523</v>
      </c>
    </row>
    <row r="791" spans="1:12" ht="99.75" customHeight="1">
      <c r="A791" s="1358" t="s">
        <v>14036</v>
      </c>
      <c r="B791" s="1351" t="s">
        <v>13524</v>
      </c>
      <c r="C791" s="1351" t="s">
        <v>13525</v>
      </c>
      <c r="D791" s="1351" t="s">
        <v>13526</v>
      </c>
      <c r="E791" s="1352" t="s">
        <v>8</v>
      </c>
      <c r="F791" s="1352" t="s">
        <v>4612</v>
      </c>
      <c r="G791" s="1352" t="s">
        <v>100</v>
      </c>
      <c r="H791" s="1352">
        <v>1</v>
      </c>
      <c r="I791" s="1342" t="s">
        <v>13527</v>
      </c>
      <c r="J791" s="1342">
        <v>239</v>
      </c>
      <c r="K791" s="607">
        <v>20</v>
      </c>
      <c r="L791" s="1352" t="s">
        <v>13528</v>
      </c>
    </row>
    <row r="792" spans="1:12" ht="72" customHeight="1">
      <c r="A792" s="68">
        <v>536</v>
      </c>
      <c r="B792" s="1343" t="s">
        <v>13529</v>
      </c>
      <c r="C792" s="1352" t="s">
        <v>13530</v>
      </c>
      <c r="D792" s="1343" t="s">
        <v>13531</v>
      </c>
      <c r="E792" s="1352" t="s">
        <v>8</v>
      </c>
      <c r="F792" s="1352" t="s">
        <v>4612</v>
      </c>
      <c r="G792" s="1352" t="s">
        <v>100</v>
      </c>
      <c r="H792" s="1352">
        <v>1</v>
      </c>
      <c r="I792" s="1343" t="s">
        <v>13532</v>
      </c>
      <c r="J792" s="1343">
        <v>2614</v>
      </c>
      <c r="K792" s="600">
        <v>10</v>
      </c>
      <c r="L792" s="1343" t="s">
        <v>13533</v>
      </c>
    </row>
    <row r="793" spans="1:12" ht="97.5" customHeight="1">
      <c r="A793" s="68">
        <v>537</v>
      </c>
      <c r="B793" s="1342" t="s">
        <v>13534</v>
      </c>
      <c r="C793" s="493" t="s">
        <v>13535</v>
      </c>
      <c r="D793" s="1343" t="s">
        <v>13536</v>
      </c>
      <c r="E793" s="1352" t="s">
        <v>8</v>
      </c>
      <c r="F793" s="1352" t="s">
        <v>4612</v>
      </c>
      <c r="G793" s="1352" t="s">
        <v>100</v>
      </c>
      <c r="H793" s="1352">
        <v>1</v>
      </c>
      <c r="I793" s="1343" t="s">
        <v>13537</v>
      </c>
      <c r="J793" s="1343" t="s">
        <v>13538</v>
      </c>
      <c r="K793" s="600">
        <v>10</v>
      </c>
      <c r="L793" s="1343" t="s">
        <v>13539</v>
      </c>
    </row>
    <row r="794" spans="1:12" ht="72" customHeight="1">
      <c r="A794" s="1624" t="s">
        <v>13313</v>
      </c>
      <c r="B794" s="1624" t="s">
        <v>13540</v>
      </c>
      <c r="C794" s="1624" t="s">
        <v>13541</v>
      </c>
      <c r="D794" s="1624" t="s">
        <v>13542</v>
      </c>
      <c r="E794" s="1352" t="s">
        <v>8</v>
      </c>
      <c r="F794" s="1352" t="s">
        <v>4612</v>
      </c>
      <c r="G794" s="1352" t="s">
        <v>100</v>
      </c>
      <c r="H794" s="1352">
        <v>1</v>
      </c>
      <c r="I794" s="1352" t="s">
        <v>13543</v>
      </c>
      <c r="J794" s="1352" t="s">
        <v>13544</v>
      </c>
      <c r="K794" s="600" t="s">
        <v>13545</v>
      </c>
      <c r="L794" s="1352" t="s">
        <v>13546</v>
      </c>
    </row>
    <row r="795" spans="1:12" ht="72" customHeight="1">
      <c r="A795" s="1624"/>
      <c r="B795" s="1624"/>
      <c r="C795" s="1624"/>
      <c r="D795" s="1624"/>
      <c r="E795" s="1352" t="s">
        <v>8</v>
      </c>
      <c r="F795" s="1352" t="s">
        <v>4612</v>
      </c>
      <c r="G795" s="1352" t="s">
        <v>100</v>
      </c>
      <c r="H795" s="1352">
        <v>1</v>
      </c>
      <c r="I795" s="1352" t="s">
        <v>13547</v>
      </c>
      <c r="J795" s="1352" t="s">
        <v>13548</v>
      </c>
      <c r="K795" s="600" t="s">
        <v>13545</v>
      </c>
      <c r="L795" s="1352" t="s">
        <v>13549</v>
      </c>
    </row>
    <row r="796" spans="1:12" ht="72" customHeight="1">
      <c r="A796" s="1352" t="s">
        <v>7810</v>
      </c>
      <c r="B796" s="1352" t="s">
        <v>13524</v>
      </c>
      <c r="C796" s="1352" t="s">
        <v>13525</v>
      </c>
      <c r="D796" s="1352" t="s">
        <v>13526</v>
      </c>
      <c r="E796" s="1352" t="s">
        <v>8</v>
      </c>
      <c r="F796" s="1352" t="s">
        <v>4612</v>
      </c>
      <c r="G796" s="1352" t="s">
        <v>100</v>
      </c>
      <c r="H796" s="1352" t="s">
        <v>838</v>
      </c>
      <c r="I796" s="1352" t="s">
        <v>13527</v>
      </c>
      <c r="J796" s="1352" t="s">
        <v>6065</v>
      </c>
      <c r="K796" s="600">
        <v>20</v>
      </c>
      <c r="L796" s="1352" t="s">
        <v>13528</v>
      </c>
    </row>
    <row r="797" spans="1:12" ht="84" customHeight="1">
      <c r="A797" s="1352" t="s">
        <v>7817</v>
      </c>
      <c r="B797" s="1352" t="s">
        <v>13844</v>
      </c>
      <c r="C797" s="1352" t="s">
        <v>13845</v>
      </c>
      <c r="D797" s="1352" t="s">
        <v>13846</v>
      </c>
      <c r="E797" s="1352" t="s">
        <v>8</v>
      </c>
      <c r="F797" s="1352" t="s">
        <v>4612</v>
      </c>
      <c r="G797" s="1352" t="s">
        <v>100</v>
      </c>
      <c r="H797" s="1352" t="s">
        <v>838</v>
      </c>
      <c r="I797" s="1352" t="s">
        <v>13847</v>
      </c>
      <c r="J797" s="1352" t="s">
        <v>4836</v>
      </c>
      <c r="K797" s="600">
        <v>20.55</v>
      </c>
      <c r="L797" s="1352" t="s">
        <v>13848</v>
      </c>
    </row>
    <row r="798" spans="1:12" ht="72" customHeight="1">
      <c r="A798" s="1352" t="s">
        <v>13842</v>
      </c>
      <c r="B798" s="1352" t="s">
        <v>13849</v>
      </c>
      <c r="C798" s="1352" t="s">
        <v>13850</v>
      </c>
      <c r="D798" s="1352" t="s">
        <v>13851</v>
      </c>
      <c r="E798" s="1352" t="s">
        <v>8</v>
      </c>
      <c r="F798" s="1352" t="s">
        <v>4612</v>
      </c>
      <c r="G798" s="1352" t="s">
        <v>100</v>
      </c>
      <c r="H798" s="1352">
        <v>1</v>
      </c>
      <c r="I798" s="1352" t="s">
        <v>13852</v>
      </c>
      <c r="J798" s="1352" t="s">
        <v>12133</v>
      </c>
      <c r="K798" s="600">
        <v>20</v>
      </c>
      <c r="L798" s="1352" t="s">
        <v>13853</v>
      </c>
    </row>
    <row r="799" spans="1:12" ht="72" customHeight="1">
      <c r="A799" s="1352" t="s">
        <v>14836</v>
      </c>
      <c r="B799" s="1352" t="s">
        <v>13855</v>
      </c>
      <c r="C799" s="1352" t="s">
        <v>13856</v>
      </c>
      <c r="D799" s="1352" t="s">
        <v>13857</v>
      </c>
      <c r="E799" s="1352" t="s">
        <v>8</v>
      </c>
      <c r="F799" s="1352" t="s">
        <v>4612</v>
      </c>
      <c r="G799" s="1352" t="s">
        <v>100</v>
      </c>
      <c r="H799" s="1352">
        <v>1</v>
      </c>
      <c r="I799" s="1352" t="s">
        <v>13858</v>
      </c>
      <c r="J799" s="1352" t="s">
        <v>12165</v>
      </c>
      <c r="K799" s="600">
        <v>8</v>
      </c>
      <c r="L799" s="1352" t="s">
        <v>13859</v>
      </c>
    </row>
    <row r="800" spans="1:12" ht="72" customHeight="1">
      <c r="A800" s="1352" t="s">
        <v>7835</v>
      </c>
      <c r="B800" s="1342" t="s">
        <v>13860</v>
      </c>
      <c r="C800" s="1352" t="s">
        <v>13861</v>
      </c>
      <c r="D800" s="1352" t="s">
        <v>13862</v>
      </c>
      <c r="E800" s="1352" t="s">
        <v>32</v>
      </c>
      <c r="F800" s="1352" t="s">
        <v>13863</v>
      </c>
      <c r="G800" s="1352" t="s">
        <v>13864</v>
      </c>
      <c r="H800" s="1352">
        <v>1</v>
      </c>
      <c r="I800" s="1342" t="s">
        <v>13865</v>
      </c>
      <c r="J800" s="1342">
        <v>24581</v>
      </c>
      <c r="K800" s="600" t="s">
        <v>13866</v>
      </c>
      <c r="L800" s="1352" t="s">
        <v>13867</v>
      </c>
    </row>
    <row r="801" spans="1:12" ht="45">
      <c r="A801" s="1352" t="s">
        <v>14837</v>
      </c>
      <c r="B801" s="1352" t="s">
        <v>13868</v>
      </c>
      <c r="C801" s="1352" t="s">
        <v>13869</v>
      </c>
      <c r="D801" s="1352" t="s">
        <v>13870</v>
      </c>
      <c r="E801" s="1352" t="s">
        <v>8</v>
      </c>
      <c r="F801" s="1352" t="s">
        <v>4612</v>
      </c>
      <c r="G801" s="1352" t="s">
        <v>100</v>
      </c>
      <c r="H801" s="1352">
        <v>1</v>
      </c>
      <c r="I801" s="1352" t="s">
        <v>13871</v>
      </c>
      <c r="J801" s="1352" t="s">
        <v>13872</v>
      </c>
      <c r="K801" s="600">
        <v>48.5</v>
      </c>
      <c r="L801" s="1352" t="s">
        <v>13873</v>
      </c>
    </row>
    <row r="802" spans="1:12" ht="45">
      <c r="A802" s="1352" t="s">
        <v>14838</v>
      </c>
      <c r="B802" s="1352" t="s">
        <v>13874</v>
      </c>
      <c r="C802" s="1352" t="s">
        <v>5405</v>
      </c>
      <c r="D802" s="1352" t="s">
        <v>13875</v>
      </c>
      <c r="E802" s="1352" t="s">
        <v>8</v>
      </c>
      <c r="F802" s="1352" t="s">
        <v>4612</v>
      </c>
      <c r="G802" s="1352" t="s">
        <v>100</v>
      </c>
      <c r="H802" s="1352">
        <v>1</v>
      </c>
      <c r="I802" s="1352" t="s">
        <v>13876</v>
      </c>
      <c r="J802" s="1352" t="s">
        <v>13877</v>
      </c>
      <c r="K802" s="600">
        <v>50</v>
      </c>
      <c r="L802" s="1352" t="s">
        <v>13878</v>
      </c>
    </row>
    <row r="803" spans="1:12" ht="90">
      <c r="A803" s="1352" t="s">
        <v>7856</v>
      </c>
      <c r="B803" s="1352" t="s">
        <v>13879</v>
      </c>
      <c r="C803" s="1352" t="s">
        <v>13880</v>
      </c>
      <c r="D803" s="1352" t="s">
        <v>13881</v>
      </c>
      <c r="E803" s="1352" t="s">
        <v>8</v>
      </c>
      <c r="F803" s="1352" t="s">
        <v>4612</v>
      </c>
      <c r="G803" s="1352" t="s">
        <v>100</v>
      </c>
      <c r="H803" s="1352">
        <v>1</v>
      </c>
      <c r="I803" s="1352" t="s">
        <v>13882</v>
      </c>
      <c r="J803" s="1352" t="s">
        <v>6617</v>
      </c>
      <c r="K803" s="600">
        <v>12.45</v>
      </c>
      <c r="L803" s="1352" t="s">
        <v>13883</v>
      </c>
    </row>
    <row r="804" spans="1:12" ht="75">
      <c r="A804" s="1352" t="s">
        <v>7864</v>
      </c>
      <c r="B804" s="1352" t="s">
        <v>13884</v>
      </c>
      <c r="C804" s="1352" t="s">
        <v>6913</v>
      </c>
      <c r="D804" s="1352" t="s">
        <v>13885</v>
      </c>
      <c r="E804" s="1352" t="s">
        <v>8</v>
      </c>
      <c r="F804" s="1352" t="s">
        <v>4612</v>
      </c>
      <c r="G804" s="1352" t="s">
        <v>100</v>
      </c>
      <c r="H804" s="1352">
        <v>1</v>
      </c>
      <c r="I804" s="1352" t="s">
        <v>13886</v>
      </c>
      <c r="J804" s="1352" t="s">
        <v>5350</v>
      </c>
      <c r="K804" s="600">
        <v>9.9600000000000009</v>
      </c>
      <c r="L804" s="1352" t="s">
        <v>13887</v>
      </c>
    </row>
    <row r="805" spans="1:12" ht="60">
      <c r="A805" s="1352" t="s">
        <v>7831</v>
      </c>
      <c r="B805" s="1352" t="s">
        <v>13888</v>
      </c>
      <c r="C805" s="1352" t="s">
        <v>13889</v>
      </c>
      <c r="D805" s="1352" t="s">
        <v>13890</v>
      </c>
      <c r="E805" s="1352" t="s">
        <v>8</v>
      </c>
      <c r="F805" s="1352" t="s">
        <v>4612</v>
      </c>
      <c r="G805" s="1352" t="s">
        <v>100</v>
      </c>
      <c r="H805" s="1352">
        <v>1</v>
      </c>
      <c r="I805" s="1352" t="s">
        <v>13891</v>
      </c>
      <c r="J805" s="1352" t="s">
        <v>7386</v>
      </c>
      <c r="K805" s="600">
        <v>9.9600000000000009</v>
      </c>
      <c r="L805" s="1352" t="s">
        <v>13892</v>
      </c>
    </row>
    <row r="806" spans="1:12" ht="60">
      <c r="A806" s="1352" t="s">
        <v>14393</v>
      </c>
      <c r="B806" s="1352" t="s">
        <v>13893</v>
      </c>
      <c r="C806" s="1352" t="s">
        <v>13894</v>
      </c>
      <c r="D806" s="1352" t="s">
        <v>13895</v>
      </c>
      <c r="E806" s="1352" t="s">
        <v>8</v>
      </c>
      <c r="F806" s="1352" t="s">
        <v>4612</v>
      </c>
      <c r="G806" s="1352" t="s">
        <v>100</v>
      </c>
      <c r="H806" s="1352">
        <v>1</v>
      </c>
      <c r="I806" s="1352" t="s">
        <v>13896</v>
      </c>
      <c r="J806" s="1352" t="s">
        <v>13897</v>
      </c>
      <c r="K806" s="600">
        <v>10</v>
      </c>
      <c r="L806" s="1352" t="s">
        <v>13898</v>
      </c>
    </row>
    <row r="807" spans="1:12" ht="60">
      <c r="A807" s="1352" t="s">
        <v>14037</v>
      </c>
      <c r="B807" s="1352" t="s">
        <v>13899</v>
      </c>
      <c r="C807" s="1352" t="s">
        <v>13900</v>
      </c>
      <c r="D807" s="1352" t="s">
        <v>13901</v>
      </c>
      <c r="E807" s="1352" t="s">
        <v>8</v>
      </c>
      <c r="F807" s="1352" t="s">
        <v>4612</v>
      </c>
      <c r="G807" s="1352" t="s">
        <v>100</v>
      </c>
      <c r="H807" s="1352">
        <v>1</v>
      </c>
      <c r="I807" s="1352" t="s">
        <v>13902</v>
      </c>
      <c r="J807" s="1352" t="s">
        <v>7768</v>
      </c>
      <c r="K807" s="600">
        <v>10</v>
      </c>
      <c r="L807" s="1352" t="s">
        <v>13903</v>
      </c>
    </row>
    <row r="808" spans="1:12" ht="60">
      <c r="A808" s="1352" t="s">
        <v>13386</v>
      </c>
      <c r="B808" s="1352" t="s">
        <v>13399</v>
      </c>
      <c r="C808" s="1352" t="s">
        <v>13400</v>
      </c>
      <c r="D808" s="1352" t="s">
        <v>13904</v>
      </c>
      <c r="E808" s="1352" t="s">
        <v>8</v>
      </c>
      <c r="F808" s="1352" t="s">
        <v>4612</v>
      </c>
      <c r="G808" s="1352" t="s">
        <v>100</v>
      </c>
      <c r="H808" s="1352">
        <v>1</v>
      </c>
      <c r="I808" s="1352" t="s">
        <v>13905</v>
      </c>
      <c r="J808" s="1352" t="s">
        <v>13906</v>
      </c>
      <c r="K808" s="600">
        <v>17.5</v>
      </c>
      <c r="L808" s="1352" t="s">
        <v>13907</v>
      </c>
    </row>
    <row r="809" spans="1:12" ht="60">
      <c r="A809" s="1352" t="s">
        <v>13393</v>
      </c>
      <c r="B809" s="1352" t="s">
        <v>13908</v>
      </c>
      <c r="C809" s="1352" t="s">
        <v>13909</v>
      </c>
      <c r="D809" s="1352" t="s">
        <v>13910</v>
      </c>
      <c r="E809" s="1352" t="s">
        <v>8</v>
      </c>
      <c r="F809" s="1352" t="s">
        <v>4612</v>
      </c>
      <c r="G809" s="1352" t="s">
        <v>100</v>
      </c>
      <c r="H809" s="1352">
        <v>1</v>
      </c>
      <c r="I809" s="1352" t="s">
        <v>13911</v>
      </c>
      <c r="J809" s="1352" t="s">
        <v>13912</v>
      </c>
      <c r="K809" s="600">
        <v>10</v>
      </c>
      <c r="L809" s="1352" t="s">
        <v>13913</v>
      </c>
    </row>
    <row r="810" spans="1:12" ht="75">
      <c r="A810" s="1352" t="s">
        <v>14038</v>
      </c>
      <c r="B810" s="1352" t="s">
        <v>13914</v>
      </c>
      <c r="C810" s="1352" t="s">
        <v>13915</v>
      </c>
      <c r="D810" s="1352" t="s">
        <v>13916</v>
      </c>
      <c r="E810" s="1352" t="s">
        <v>8</v>
      </c>
      <c r="F810" s="1352" t="s">
        <v>4612</v>
      </c>
      <c r="G810" s="1352" t="s">
        <v>100</v>
      </c>
      <c r="H810" s="1352">
        <v>1</v>
      </c>
      <c r="I810" s="1352" t="s">
        <v>13917</v>
      </c>
      <c r="J810" s="1352" t="s">
        <v>13918</v>
      </c>
      <c r="K810" s="600">
        <v>10</v>
      </c>
      <c r="L810" s="1352" t="s">
        <v>13919</v>
      </c>
    </row>
    <row r="811" spans="1:12" ht="90">
      <c r="A811" s="1352" t="s">
        <v>14039</v>
      </c>
      <c r="B811" s="1352" t="s">
        <v>13920</v>
      </c>
      <c r="C811" s="1352" t="s">
        <v>13921</v>
      </c>
      <c r="D811" s="1352" t="s">
        <v>13922</v>
      </c>
      <c r="E811" s="1352" t="s">
        <v>8</v>
      </c>
      <c r="F811" s="1352" t="s">
        <v>4612</v>
      </c>
      <c r="G811" s="1352" t="s">
        <v>100</v>
      </c>
      <c r="H811" s="1352">
        <v>1</v>
      </c>
      <c r="I811" s="1352" t="s">
        <v>13923</v>
      </c>
      <c r="J811" s="1352" t="s">
        <v>7333</v>
      </c>
      <c r="K811" s="600">
        <v>11</v>
      </c>
      <c r="L811" s="1352" t="s">
        <v>13924</v>
      </c>
    </row>
    <row r="812" spans="1:12" ht="60">
      <c r="A812" s="1352" t="s">
        <v>13416</v>
      </c>
      <c r="B812" s="1352" t="s">
        <v>13925</v>
      </c>
      <c r="C812" s="1352" t="s">
        <v>6386</v>
      </c>
      <c r="D812" s="1352" t="s">
        <v>13926</v>
      </c>
      <c r="E812" s="1352" t="s">
        <v>8</v>
      </c>
      <c r="F812" s="1352" t="s">
        <v>4612</v>
      </c>
      <c r="G812" s="1352" t="s">
        <v>100</v>
      </c>
      <c r="H812" s="1352">
        <v>1</v>
      </c>
      <c r="I812" s="1352" t="s">
        <v>5720</v>
      </c>
      <c r="J812" s="1352" t="s">
        <v>5721</v>
      </c>
      <c r="K812" s="600">
        <v>25</v>
      </c>
      <c r="L812" s="1352" t="s">
        <v>13927</v>
      </c>
    </row>
    <row r="813" spans="1:12" ht="60">
      <c r="A813" s="1352" t="s">
        <v>13843</v>
      </c>
      <c r="B813" s="1352" t="s">
        <v>13928</v>
      </c>
      <c r="C813" s="1352" t="s">
        <v>13929</v>
      </c>
      <c r="D813" s="1352" t="s">
        <v>13930</v>
      </c>
      <c r="E813" s="1352" t="s">
        <v>8</v>
      </c>
      <c r="F813" s="1352" t="s">
        <v>4612</v>
      </c>
      <c r="G813" s="1352" t="s">
        <v>100</v>
      </c>
      <c r="H813" s="1352">
        <v>1</v>
      </c>
      <c r="I813" s="1352" t="s">
        <v>13931</v>
      </c>
      <c r="J813" s="1352" t="s">
        <v>13932</v>
      </c>
      <c r="K813" s="600">
        <v>10</v>
      </c>
      <c r="L813" s="1352" t="s">
        <v>13933</v>
      </c>
    </row>
    <row r="814" spans="1:12" ht="75">
      <c r="A814" s="1352" t="s">
        <v>13425</v>
      </c>
      <c r="B814" s="1352" t="s">
        <v>13934</v>
      </c>
      <c r="C814" s="1352" t="s">
        <v>7302</v>
      </c>
      <c r="D814" s="1352" t="s">
        <v>13935</v>
      </c>
      <c r="E814" s="1352" t="s">
        <v>8</v>
      </c>
      <c r="F814" s="1352" t="s">
        <v>4612</v>
      </c>
      <c r="G814" s="1352" t="s">
        <v>100</v>
      </c>
      <c r="H814" s="1352">
        <v>1</v>
      </c>
      <c r="I814" s="1352" t="s">
        <v>13936</v>
      </c>
      <c r="J814" s="1352">
        <v>2944</v>
      </c>
      <c r="K814" s="600">
        <v>4.8</v>
      </c>
      <c r="L814" s="1352" t="s">
        <v>13937</v>
      </c>
    </row>
    <row r="815" spans="1:12" ht="75">
      <c r="A815" s="1352" t="s">
        <v>13428</v>
      </c>
      <c r="B815" s="1352" t="s">
        <v>13938</v>
      </c>
      <c r="C815" s="1352" t="s">
        <v>7852</v>
      </c>
      <c r="D815" s="1352" t="s">
        <v>13939</v>
      </c>
      <c r="E815" s="1352" t="s">
        <v>8</v>
      </c>
      <c r="F815" s="1352" t="s">
        <v>4612</v>
      </c>
      <c r="G815" s="1352" t="s">
        <v>100</v>
      </c>
      <c r="H815" s="1352">
        <v>1</v>
      </c>
      <c r="I815" s="1352" t="s">
        <v>13940</v>
      </c>
      <c r="J815" s="1352" t="s">
        <v>13941</v>
      </c>
      <c r="K815" s="600">
        <v>10</v>
      </c>
      <c r="L815" s="1352" t="s">
        <v>13942</v>
      </c>
    </row>
    <row r="816" spans="1:12" ht="75">
      <c r="A816" s="1352" t="s">
        <v>13854</v>
      </c>
      <c r="B816" s="1352" t="s">
        <v>13943</v>
      </c>
      <c r="C816" s="1352" t="s">
        <v>13944</v>
      </c>
      <c r="D816" s="1352" t="s">
        <v>13945</v>
      </c>
      <c r="E816" s="1352" t="s">
        <v>8</v>
      </c>
      <c r="F816" s="1352" t="s">
        <v>4612</v>
      </c>
      <c r="G816" s="1352" t="s">
        <v>100</v>
      </c>
      <c r="H816" s="1352">
        <v>1</v>
      </c>
      <c r="I816" s="1352" t="s">
        <v>13946</v>
      </c>
      <c r="J816" s="1352" t="s">
        <v>5300</v>
      </c>
      <c r="K816" s="600">
        <v>5</v>
      </c>
      <c r="L816" s="1352" t="s">
        <v>13947</v>
      </c>
    </row>
    <row r="817" spans="1:12" ht="60">
      <c r="A817" s="1342">
        <v>561</v>
      </c>
      <c r="B817" s="1342" t="s">
        <v>13948</v>
      </c>
      <c r="C817" s="1352" t="s">
        <v>13949</v>
      </c>
      <c r="D817" s="1352" t="s">
        <v>13950</v>
      </c>
      <c r="E817" s="1352" t="s">
        <v>8</v>
      </c>
      <c r="F817" s="1352" t="s">
        <v>4612</v>
      </c>
      <c r="G817" s="1352" t="s">
        <v>100</v>
      </c>
      <c r="H817" s="1352">
        <v>1</v>
      </c>
      <c r="I817" s="1342" t="s">
        <v>13951</v>
      </c>
      <c r="J817" s="1342">
        <v>600</v>
      </c>
      <c r="K817" s="1342">
        <v>10</v>
      </c>
      <c r="L817" s="1352" t="s">
        <v>13952</v>
      </c>
    </row>
    <row r="818" spans="1:12" ht="74.25" customHeight="1">
      <c r="A818" s="1342">
        <v>562</v>
      </c>
      <c r="B818" s="1352" t="s">
        <v>13953</v>
      </c>
      <c r="C818" s="1352" t="s">
        <v>13954</v>
      </c>
      <c r="D818" s="1352" t="s">
        <v>13955</v>
      </c>
      <c r="E818" s="1352" t="s">
        <v>8</v>
      </c>
      <c r="F818" s="1352" t="s">
        <v>4612</v>
      </c>
      <c r="G818" s="1352" t="s">
        <v>100</v>
      </c>
      <c r="H818" s="1352">
        <v>1</v>
      </c>
      <c r="I818" s="1342" t="s">
        <v>13956</v>
      </c>
      <c r="J818" s="1342">
        <v>1</v>
      </c>
      <c r="K818" s="1342">
        <v>16</v>
      </c>
      <c r="L818" s="1352" t="s">
        <v>13957</v>
      </c>
    </row>
    <row r="819" spans="1:12" ht="74.25" customHeight="1">
      <c r="A819" s="1342">
        <v>563</v>
      </c>
      <c r="B819" s="1352" t="s">
        <v>13958</v>
      </c>
      <c r="C819" s="1352" t="s">
        <v>13954</v>
      </c>
      <c r="D819" s="1352" t="s">
        <v>13959</v>
      </c>
      <c r="E819" s="1352" t="s">
        <v>8</v>
      </c>
      <c r="F819" s="1352" t="s">
        <v>4612</v>
      </c>
      <c r="G819" s="1352" t="s">
        <v>100</v>
      </c>
      <c r="H819" s="1352">
        <v>1</v>
      </c>
      <c r="I819" s="1342" t="s">
        <v>13960</v>
      </c>
      <c r="J819" s="1342">
        <v>37575</v>
      </c>
      <c r="K819" s="1342">
        <v>25</v>
      </c>
      <c r="L819" s="1352" t="s">
        <v>13961</v>
      </c>
    </row>
    <row r="820" spans="1:12" ht="74.25" customHeight="1">
      <c r="A820" s="1342">
        <v>564</v>
      </c>
      <c r="B820" s="738" t="s">
        <v>14040</v>
      </c>
      <c r="C820" s="739" t="s">
        <v>14041</v>
      </c>
      <c r="D820" s="1352" t="s">
        <v>14042</v>
      </c>
      <c r="E820" s="1352" t="s">
        <v>8</v>
      </c>
      <c r="F820" s="1352" t="s">
        <v>4612</v>
      </c>
      <c r="G820" s="1352" t="s">
        <v>100</v>
      </c>
      <c r="H820" s="1352">
        <v>1</v>
      </c>
      <c r="I820" s="1342" t="s">
        <v>14043</v>
      </c>
      <c r="J820" s="386">
        <v>528</v>
      </c>
      <c r="K820" s="1342">
        <v>12.45</v>
      </c>
      <c r="L820" s="1343" t="s">
        <v>14044</v>
      </c>
    </row>
    <row r="821" spans="1:12" ht="71.25" customHeight="1">
      <c r="A821" s="1342">
        <v>565</v>
      </c>
      <c r="B821" s="1342" t="s">
        <v>14045</v>
      </c>
      <c r="C821" s="740" t="s">
        <v>14046</v>
      </c>
      <c r="D821" s="1352" t="s">
        <v>14047</v>
      </c>
      <c r="E821" s="1352" t="s">
        <v>8</v>
      </c>
      <c r="F821" s="1352" t="s">
        <v>4612</v>
      </c>
      <c r="G821" s="1352" t="s">
        <v>100</v>
      </c>
      <c r="H821" s="1352">
        <v>1</v>
      </c>
      <c r="I821" s="1342" t="s">
        <v>14048</v>
      </c>
      <c r="J821" s="1342" t="s">
        <v>14049</v>
      </c>
      <c r="K821" s="1342">
        <v>10</v>
      </c>
      <c r="L821" s="1343" t="s">
        <v>14050</v>
      </c>
    </row>
    <row r="822" spans="1:12" ht="71.25" customHeight="1">
      <c r="A822" s="1363">
        <v>566</v>
      </c>
      <c r="B822" s="1363" t="s">
        <v>14051</v>
      </c>
      <c r="C822" s="1621" t="s">
        <v>13535</v>
      </c>
      <c r="D822" s="1621" t="s">
        <v>13536</v>
      </c>
      <c r="E822" s="1352" t="s">
        <v>8</v>
      </c>
      <c r="F822" s="1352" t="s">
        <v>4612</v>
      </c>
      <c r="G822" s="1352" t="s">
        <v>100</v>
      </c>
      <c r="H822" s="1352">
        <v>1</v>
      </c>
      <c r="I822" s="1342" t="s">
        <v>14052</v>
      </c>
      <c r="J822" s="19" t="s">
        <v>14053</v>
      </c>
      <c r="K822" s="1342">
        <v>10</v>
      </c>
      <c r="L822" s="1343" t="s">
        <v>14054</v>
      </c>
    </row>
    <row r="823" spans="1:12" ht="71.25" customHeight="1">
      <c r="A823" s="1364"/>
      <c r="B823" s="1364"/>
      <c r="C823" s="1623"/>
      <c r="D823" s="1623"/>
      <c r="E823" s="1352" t="s">
        <v>8</v>
      </c>
      <c r="F823" s="1352" t="s">
        <v>4612</v>
      </c>
      <c r="G823" s="1352" t="s">
        <v>100</v>
      </c>
      <c r="H823" s="1352">
        <v>1</v>
      </c>
      <c r="I823" s="1342" t="s">
        <v>14055</v>
      </c>
      <c r="J823" s="1342" t="s">
        <v>14056</v>
      </c>
      <c r="K823" s="1342">
        <v>10</v>
      </c>
      <c r="L823" s="1343" t="s">
        <v>14057</v>
      </c>
    </row>
    <row r="824" spans="1:12" ht="71.25" customHeight="1">
      <c r="A824" s="1365"/>
      <c r="B824" s="1365"/>
      <c r="C824" s="1622"/>
      <c r="D824" s="1622"/>
      <c r="E824" s="1352" t="s">
        <v>8</v>
      </c>
      <c r="F824" s="1352" t="s">
        <v>4612</v>
      </c>
      <c r="G824" s="1352" t="s">
        <v>100</v>
      </c>
      <c r="H824" s="1352">
        <v>1</v>
      </c>
      <c r="I824" s="1342" t="s">
        <v>14058</v>
      </c>
      <c r="J824" s="1342" t="s">
        <v>14059</v>
      </c>
      <c r="K824" s="1342">
        <v>10</v>
      </c>
      <c r="L824" s="1343" t="s">
        <v>14060</v>
      </c>
    </row>
    <row r="825" spans="1:12" ht="71.25" customHeight="1">
      <c r="A825" s="1370">
        <v>567</v>
      </c>
      <c r="B825" s="1370" t="s">
        <v>14061</v>
      </c>
      <c r="C825" s="1624" t="s">
        <v>5062</v>
      </c>
      <c r="D825" s="1624" t="s">
        <v>14062</v>
      </c>
      <c r="E825" s="1352" t="s">
        <v>8</v>
      </c>
      <c r="F825" s="1352" t="s">
        <v>4612</v>
      </c>
      <c r="G825" s="1352" t="s">
        <v>100</v>
      </c>
      <c r="H825" s="1352">
        <v>1</v>
      </c>
      <c r="I825" s="1342" t="s">
        <v>14063</v>
      </c>
      <c r="J825" s="1342">
        <v>43111</v>
      </c>
      <c r="K825" s="1342">
        <v>20</v>
      </c>
      <c r="L825" s="1343" t="s">
        <v>14064</v>
      </c>
    </row>
    <row r="826" spans="1:12" ht="71.25" customHeight="1">
      <c r="A826" s="1370"/>
      <c r="B826" s="1370"/>
      <c r="C826" s="1624"/>
      <c r="D826" s="1624"/>
      <c r="E826" s="1352" t="s">
        <v>8</v>
      </c>
      <c r="F826" s="1352" t="s">
        <v>4612</v>
      </c>
      <c r="G826" s="1352" t="s">
        <v>100</v>
      </c>
      <c r="H826" s="1352">
        <v>1</v>
      </c>
      <c r="I826" s="1342" t="s">
        <v>14065</v>
      </c>
      <c r="J826" s="1342">
        <v>43115</v>
      </c>
      <c r="K826" s="1342">
        <v>20</v>
      </c>
      <c r="L826" s="1343" t="s">
        <v>14066</v>
      </c>
    </row>
    <row r="827" spans="1:12" ht="71.25" customHeight="1">
      <c r="A827" s="1370"/>
      <c r="B827" s="1370"/>
      <c r="C827" s="1624"/>
      <c r="D827" s="1624"/>
      <c r="E827" s="1352" t="s">
        <v>8</v>
      </c>
      <c r="F827" s="1352" t="s">
        <v>4612</v>
      </c>
      <c r="G827" s="1352" t="s">
        <v>100</v>
      </c>
      <c r="H827" s="1352">
        <v>1</v>
      </c>
      <c r="I827" s="1342" t="s">
        <v>14067</v>
      </c>
      <c r="J827" s="1342">
        <v>431130</v>
      </c>
      <c r="K827" s="1342">
        <v>10</v>
      </c>
      <c r="L827" s="1343" t="s">
        <v>14068</v>
      </c>
    </row>
    <row r="828" spans="1:12" ht="71.25" customHeight="1">
      <c r="A828" s="1370"/>
      <c r="B828" s="1370"/>
      <c r="C828" s="1624"/>
      <c r="D828" s="1624"/>
      <c r="E828" s="1352" t="s">
        <v>8</v>
      </c>
      <c r="F828" s="1352" t="s">
        <v>4612</v>
      </c>
      <c r="G828" s="1352" t="s">
        <v>100</v>
      </c>
      <c r="H828" s="1352">
        <v>1</v>
      </c>
      <c r="I828" s="1342" t="s">
        <v>14069</v>
      </c>
      <c r="J828" s="1342">
        <v>43118</v>
      </c>
      <c r="K828" s="1342">
        <v>20</v>
      </c>
      <c r="L828" s="1343" t="s">
        <v>14070</v>
      </c>
    </row>
    <row r="829" spans="1:12" ht="71.25" customHeight="1">
      <c r="A829" s="1370"/>
      <c r="B829" s="1370"/>
      <c r="C829" s="1624"/>
      <c r="D829" s="1624"/>
      <c r="E829" s="1350" t="s">
        <v>8</v>
      </c>
      <c r="F829" s="1350" t="s">
        <v>4612</v>
      </c>
      <c r="G829" s="1350" t="s">
        <v>100</v>
      </c>
      <c r="H829" s="1350">
        <v>1</v>
      </c>
      <c r="I829" s="1344" t="s">
        <v>14071</v>
      </c>
      <c r="J829" s="1347">
        <v>43122</v>
      </c>
      <c r="K829" s="1347">
        <v>15</v>
      </c>
      <c r="L829" s="1350" t="s">
        <v>14072</v>
      </c>
    </row>
    <row r="830" spans="1:12" ht="71.25" customHeight="1">
      <c r="A830" s="1342">
        <v>568</v>
      </c>
      <c r="B830" s="1343" t="s">
        <v>14394</v>
      </c>
      <c r="C830" s="1352" t="s">
        <v>14395</v>
      </c>
      <c r="D830" s="1352" t="s">
        <v>14396</v>
      </c>
      <c r="E830" s="1350" t="s">
        <v>8</v>
      </c>
      <c r="F830" s="1350" t="s">
        <v>4612</v>
      </c>
      <c r="G830" s="1350" t="s">
        <v>100</v>
      </c>
      <c r="H830" s="1350">
        <v>1</v>
      </c>
      <c r="I830" s="1342" t="s">
        <v>14397</v>
      </c>
      <c r="J830" s="1346">
        <v>10307</v>
      </c>
      <c r="K830" s="1346">
        <v>20</v>
      </c>
      <c r="L830" s="1352" t="s">
        <v>14398</v>
      </c>
    </row>
    <row r="831" spans="1:12" ht="71.25" customHeight="1">
      <c r="A831" s="1343">
        <v>569</v>
      </c>
      <c r="B831" s="1343" t="s">
        <v>14399</v>
      </c>
      <c r="C831" s="1352" t="s">
        <v>14400</v>
      </c>
      <c r="D831" s="1352" t="s">
        <v>14401</v>
      </c>
      <c r="E831" s="1350" t="s">
        <v>8</v>
      </c>
      <c r="F831" s="1350" t="s">
        <v>4612</v>
      </c>
      <c r="G831" s="1350" t="s">
        <v>100</v>
      </c>
      <c r="H831" s="1350">
        <v>1</v>
      </c>
      <c r="I831" s="1343" t="s">
        <v>14402</v>
      </c>
      <c r="J831" s="68">
        <v>48703</v>
      </c>
      <c r="K831" s="68">
        <v>10</v>
      </c>
      <c r="L831" s="1352" t="s">
        <v>14403</v>
      </c>
    </row>
    <row r="832" spans="1:12" ht="71.25" customHeight="1">
      <c r="A832" s="1343">
        <v>570</v>
      </c>
      <c r="B832" s="26" t="s">
        <v>14404</v>
      </c>
      <c r="C832" s="1352" t="s">
        <v>4932</v>
      </c>
      <c r="D832" s="1352" t="s">
        <v>14405</v>
      </c>
      <c r="E832" s="1352" t="s">
        <v>8</v>
      </c>
      <c r="F832" s="1352" t="s">
        <v>4612</v>
      </c>
      <c r="G832" s="1352" t="s">
        <v>100</v>
      </c>
      <c r="H832" s="1352">
        <v>1</v>
      </c>
      <c r="I832" s="1343" t="s">
        <v>14406</v>
      </c>
      <c r="J832" s="1342">
        <v>41713</v>
      </c>
      <c r="K832" s="68">
        <v>10</v>
      </c>
      <c r="L832" s="1343" t="s">
        <v>14407</v>
      </c>
    </row>
    <row r="833" spans="1:12" ht="71.25" customHeight="1">
      <c r="A833" s="1352" t="s">
        <v>14839</v>
      </c>
      <c r="B833" s="1352" t="s">
        <v>14409</v>
      </c>
      <c r="C833" s="1352" t="s">
        <v>14410</v>
      </c>
      <c r="D833" s="1352" t="s">
        <v>14411</v>
      </c>
      <c r="E833" s="1352" t="s">
        <v>8</v>
      </c>
      <c r="F833" s="1352" t="s">
        <v>4612</v>
      </c>
      <c r="G833" s="1352" t="s">
        <v>100</v>
      </c>
      <c r="H833" s="1352" t="s">
        <v>838</v>
      </c>
      <c r="I833" s="1352" t="s">
        <v>14412</v>
      </c>
      <c r="J833" s="1352" t="s">
        <v>14413</v>
      </c>
      <c r="K833" s="1352" t="s">
        <v>851</v>
      </c>
      <c r="L833" s="1352" t="s">
        <v>14414</v>
      </c>
    </row>
    <row r="834" spans="1:12" ht="71.25" customHeight="1">
      <c r="A834" s="1352" t="s">
        <v>14840</v>
      </c>
      <c r="B834" s="1352" t="s">
        <v>14416</v>
      </c>
      <c r="C834" s="1352" t="s">
        <v>5423</v>
      </c>
      <c r="D834" s="1352" t="s">
        <v>14417</v>
      </c>
      <c r="E834" s="1352" t="s">
        <v>8</v>
      </c>
      <c r="F834" s="1352" t="s">
        <v>4612</v>
      </c>
      <c r="G834" s="1352" t="s">
        <v>100</v>
      </c>
      <c r="H834" s="1352" t="s">
        <v>838</v>
      </c>
      <c r="I834" s="1352" t="s">
        <v>14418</v>
      </c>
      <c r="J834" s="1352" t="s">
        <v>12252</v>
      </c>
      <c r="K834" s="1352" t="s">
        <v>851</v>
      </c>
      <c r="L834" s="1352" t="s">
        <v>14419</v>
      </c>
    </row>
    <row r="835" spans="1:12" ht="71.25" customHeight="1">
      <c r="A835" s="1621" t="s">
        <v>14841</v>
      </c>
      <c r="B835" s="1621" t="s">
        <v>14421</v>
      </c>
      <c r="C835" s="1621" t="s">
        <v>14422</v>
      </c>
      <c r="D835" s="1621" t="s">
        <v>14423</v>
      </c>
      <c r="E835" s="1352" t="s">
        <v>8</v>
      </c>
      <c r="F835" s="1352" t="s">
        <v>4612</v>
      </c>
      <c r="G835" s="1352" t="s">
        <v>100</v>
      </c>
      <c r="H835" s="1352" t="s">
        <v>838</v>
      </c>
      <c r="I835" s="1352" t="s">
        <v>14424</v>
      </c>
      <c r="J835" s="1352" t="s">
        <v>14425</v>
      </c>
      <c r="K835" s="1352" t="s">
        <v>851</v>
      </c>
      <c r="L835" s="1352" t="s">
        <v>14426</v>
      </c>
    </row>
    <row r="836" spans="1:12" ht="71.25" customHeight="1">
      <c r="A836" s="1622"/>
      <c r="B836" s="1622"/>
      <c r="C836" s="1622"/>
      <c r="D836" s="1622"/>
      <c r="E836" s="1352" t="s">
        <v>8</v>
      </c>
      <c r="F836" s="1352" t="s">
        <v>4612</v>
      </c>
      <c r="G836" s="1352" t="s">
        <v>100</v>
      </c>
      <c r="H836" s="1352" t="s">
        <v>838</v>
      </c>
      <c r="I836" s="1352" t="s">
        <v>14427</v>
      </c>
      <c r="J836" s="1352" t="s">
        <v>14428</v>
      </c>
      <c r="K836" s="1352" t="s">
        <v>851</v>
      </c>
      <c r="L836" s="1352" t="s">
        <v>14429</v>
      </c>
    </row>
    <row r="837" spans="1:12" ht="71.25" customHeight="1">
      <c r="A837" s="1351" t="s">
        <v>14842</v>
      </c>
      <c r="B837" s="1351" t="s">
        <v>14431</v>
      </c>
      <c r="C837" s="1351" t="s">
        <v>7400</v>
      </c>
      <c r="D837" s="1351" t="s">
        <v>14432</v>
      </c>
      <c r="E837" s="1352" t="s">
        <v>8</v>
      </c>
      <c r="F837" s="1352" t="s">
        <v>4612</v>
      </c>
      <c r="G837" s="1352" t="s">
        <v>100</v>
      </c>
      <c r="H837" s="1352" t="s">
        <v>838</v>
      </c>
      <c r="I837" s="1352" t="s">
        <v>7594</v>
      </c>
      <c r="J837" s="1352" t="s">
        <v>7595</v>
      </c>
      <c r="K837" s="1352" t="s">
        <v>851</v>
      </c>
      <c r="L837" s="1352" t="s">
        <v>7596</v>
      </c>
    </row>
    <row r="838" spans="1:12" ht="71.25" customHeight="1">
      <c r="A838" s="1351" t="s">
        <v>14843</v>
      </c>
      <c r="B838" s="1351" t="s">
        <v>14844</v>
      </c>
      <c r="C838" s="1351" t="s">
        <v>14845</v>
      </c>
      <c r="D838" s="1351" t="s">
        <v>14846</v>
      </c>
      <c r="E838" s="1352" t="s">
        <v>8</v>
      </c>
      <c r="F838" s="1352" t="s">
        <v>4612</v>
      </c>
      <c r="G838" s="1352" t="s">
        <v>100</v>
      </c>
      <c r="H838" s="1352" t="s">
        <v>838</v>
      </c>
      <c r="I838" s="1352" t="s">
        <v>14847</v>
      </c>
      <c r="J838" s="1352" t="s">
        <v>14848</v>
      </c>
      <c r="K838" s="1352" t="s">
        <v>7220</v>
      </c>
      <c r="L838" s="1352" t="s">
        <v>14849</v>
      </c>
    </row>
    <row r="839" spans="1:12" ht="71.25" customHeight="1">
      <c r="A839" s="1351" t="s">
        <v>14850</v>
      </c>
      <c r="B839" s="1351" t="s">
        <v>14851</v>
      </c>
      <c r="C839" s="1351" t="s">
        <v>4831</v>
      </c>
      <c r="D839" s="1351" t="s">
        <v>14852</v>
      </c>
      <c r="E839" s="1352" t="s">
        <v>8</v>
      </c>
      <c r="F839" s="1352" t="s">
        <v>4612</v>
      </c>
      <c r="G839" s="1352" t="s">
        <v>100</v>
      </c>
      <c r="H839" s="1352" t="s">
        <v>838</v>
      </c>
      <c r="I839" s="1352" t="s">
        <v>14853</v>
      </c>
      <c r="J839" s="1352" t="s">
        <v>14854</v>
      </c>
      <c r="K839" s="1352" t="s">
        <v>14855</v>
      </c>
      <c r="L839" s="1352" t="s">
        <v>14856</v>
      </c>
    </row>
    <row r="840" spans="1:12" ht="71.25" customHeight="1">
      <c r="A840" s="1624" t="s">
        <v>14857</v>
      </c>
      <c r="B840" s="1624" t="s">
        <v>14858</v>
      </c>
      <c r="C840" s="1624" t="s">
        <v>5592</v>
      </c>
      <c r="D840" s="1624" t="s">
        <v>14859</v>
      </c>
      <c r="E840" s="1352" t="s">
        <v>8</v>
      </c>
      <c r="F840" s="1352" t="s">
        <v>4612</v>
      </c>
      <c r="G840" s="1352" t="s">
        <v>100</v>
      </c>
      <c r="H840" s="1352" t="s">
        <v>838</v>
      </c>
      <c r="I840" s="1352" t="s">
        <v>14860</v>
      </c>
      <c r="J840" s="1352" t="s">
        <v>7220</v>
      </c>
      <c r="K840" s="1352" t="s">
        <v>12242</v>
      </c>
      <c r="L840" s="1352" t="s">
        <v>14861</v>
      </c>
    </row>
    <row r="841" spans="1:12" ht="71.25" customHeight="1">
      <c r="A841" s="1624"/>
      <c r="B841" s="1624"/>
      <c r="C841" s="1624"/>
      <c r="D841" s="1624"/>
      <c r="E841" s="1624" t="s">
        <v>8</v>
      </c>
      <c r="F841" s="1624" t="s">
        <v>4612</v>
      </c>
      <c r="G841" s="1624" t="s">
        <v>100</v>
      </c>
      <c r="H841" s="1621" t="s">
        <v>844</v>
      </c>
      <c r="I841" s="1352" t="s">
        <v>14862</v>
      </c>
      <c r="J841" s="1352" t="s">
        <v>4752</v>
      </c>
      <c r="K841" s="1352" t="s">
        <v>12242</v>
      </c>
      <c r="L841" s="1624" t="s">
        <v>14863</v>
      </c>
    </row>
    <row r="842" spans="1:12" ht="71.25" customHeight="1">
      <c r="A842" s="1624"/>
      <c r="B842" s="1624"/>
      <c r="C842" s="1624"/>
      <c r="D842" s="1624"/>
      <c r="E842" s="1624"/>
      <c r="F842" s="1624"/>
      <c r="G842" s="1624"/>
      <c r="H842" s="1622"/>
      <c r="I842" s="1352" t="s">
        <v>14864</v>
      </c>
      <c r="J842" s="1352" t="s">
        <v>4752</v>
      </c>
      <c r="K842" s="1352" t="s">
        <v>12241</v>
      </c>
      <c r="L842" s="1624"/>
    </row>
    <row r="843" spans="1:12" ht="71.25" customHeight="1">
      <c r="A843" s="1352" t="s">
        <v>14865</v>
      </c>
      <c r="B843" s="1352" t="s">
        <v>14866</v>
      </c>
      <c r="C843" s="1352" t="s">
        <v>14867</v>
      </c>
      <c r="D843" s="1352" t="s">
        <v>14868</v>
      </c>
      <c r="E843" s="1352" t="s">
        <v>8</v>
      </c>
      <c r="F843" s="1352" t="s">
        <v>4612</v>
      </c>
      <c r="G843" s="1352" t="s">
        <v>100</v>
      </c>
      <c r="H843" s="1352" t="s">
        <v>838</v>
      </c>
      <c r="I843" s="1352" t="s">
        <v>14869</v>
      </c>
      <c r="J843" s="1352" t="s">
        <v>4719</v>
      </c>
      <c r="K843" s="1352" t="s">
        <v>14870</v>
      </c>
      <c r="L843" s="1352" t="s">
        <v>14871</v>
      </c>
    </row>
    <row r="844" spans="1:12" ht="71.25" customHeight="1">
      <c r="A844" s="1352" t="s">
        <v>14872</v>
      </c>
      <c r="B844" s="1352" t="s">
        <v>14873</v>
      </c>
      <c r="C844" s="1352" t="s">
        <v>14874</v>
      </c>
      <c r="D844" s="1352" t="s">
        <v>14875</v>
      </c>
      <c r="E844" s="1352" t="s">
        <v>8</v>
      </c>
      <c r="F844" s="1352" t="s">
        <v>4612</v>
      </c>
      <c r="G844" s="1352" t="s">
        <v>100</v>
      </c>
      <c r="H844" s="1352" t="s">
        <v>838</v>
      </c>
      <c r="I844" s="1352" t="s">
        <v>14876</v>
      </c>
      <c r="J844" s="1352" t="s">
        <v>12147</v>
      </c>
      <c r="K844" s="1352" t="s">
        <v>14877</v>
      </c>
      <c r="L844" s="1352" t="s">
        <v>14878</v>
      </c>
    </row>
    <row r="845" spans="1:12" ht="71.25" customHeight="1">
      <c r="A845" s="1352" t="s">
        <v>14408</v>
      </c>
      <c r="B845" s="1352" t="s">
        <v>14879</v>
      </c>
      <c r="C845" s="1352" t="s">
        <v>7704</v>
      </c>
      <c r="D845" s="1352" t="s">
        <v>14880</v>
      </c>
      <c r="E845" s="1352" t="s">
        <v>8</v>
      </c>
      <c r="F845" s="1352" t="s">
        <v>4612</v>
      </c>
      <c r="G845" s="1352" t="s">
        <v>100</v>
      </c>
      <c r="H845" s="1352" t="s">
        <v>838</v>
      </c>
      <c r="I845" s="1352" t="s">
        <v>14881</v>
      </c>
      <c r="J845" s="1352" t="s">
        <v>14882</v>
      </c>
      <c r="K845" s="1352" t="s">
        <v>14883</v>
      </c>
      <c r="L845" s="1352" t="s">
        <v>14884</v>
      </c>
    </row>
    <row r="846" spans="1:12" ht="71.25" customHeight="1">
      <c r="A846" s="1352" t="s">
        <v>14415</v>
      </c>
      <c r="B846" s="1352" t="s">
        <v>14061</v>
      </c>
      <c r="C846" s="1352" t="s">
        <v>5062</v>
      </c>
      <c r="D846" s="1352" t="s">
        <v>14885</v>
      </c>
      <c r="E846" s="1352" t="s">
        <v>8</v>
      </c>
      <c r="F846" s="1352" t="s">
        <v>4612</v>
      </c>
      <c r="G846" s="1352" t="s">
        <v>100</v>
      </c>
      <c r="H846" s="1352" t="s">
        <v>838</v>
      </c>
      <c r="I846" s="1352" t="s">
        <v>14886</v>
      </c>
      <c r="J846" s="1352" t="s">
        <v>2419</v>
      </c>
      <c r="K846" s="1352" t="s">
        <v>14887</v>
      </c>
      <c r="L846" s="1352" t="s">
        <v>14888</v>
      </c>
    </row>
    <row r="847" spans="1:12" ht="45">
      <c r="A847" s="1352" t="s">
        <v>14420</v>
      </c>
      <c r="B847" s="1352" t="s">
        <v>14889</v>
      </c>
      <c r="C847" s="1352" t="s">
        <v>7504</v>
      </c>
      <c r="D847" s="1352" t="s">
        <v>14890</v>
      </c>
      <c r="E847" s="1352" t="s">
        <v>8</v>
      </c>
      <c r="F847" s="1352" t="s">
        <v>4612</v>
      </c>
      <c r="G847" s="1352" t="s">
        <v>100</v>
      </c>
      <c r="H847" s="1352" t="s">
        <v>838</v>
      </c>
      <c r="I847" s="1352" t="s">
        <v>14891</v>
      </c>
      <c r="J847" s="1352" t="s">
        <v>14892</v>
      </c>
      <c r="K847" s="1352" t="s">
        <v>5248</v>
      </c>
      <c r="L847" s="1352" t="s">
        <v>14893</v>
      </c>
    </row>
    <row r="848" spans="1:12" ht="60">
      <c r="A848" s="1621" t="s">
        <v>14430</v>
      </c>
      <c r="B848" s="2191" t="s">
        <v>14894</v>
      </c>
      <c r="C848" s="1621" t="s">
        <v>6304</v>
      </c>
      <c r="D848" s="1621" t="s">
        <v>14895</v>
      </c>
      <c r="E848" s="1352" t="s">
        <v>8</v>
      </c>
      <c r="F848" s="1352" t="s">
        <v>4612</v>
      </c>
      <c r="G848" s="1352" t="s">
        <v>100</v>
      </c>
      <c r="H848" s="1352" t="s">
        <v>838</v>
      </c>
      <c r="I848" s="1352" t="s">
        <v>14896</v>
      </c>
      <c r="J848" s="1352" t="s">
        <v>12151</v>
      </c>
      <c r="K848" s="1352" t="s">
        <v>6618</v>
      </c>
      <c r="L848" s="1352" t="s">
        <v>14897</v>
      </c>
    </row>
    <row r="849" spans="1:12" ht="45">
      <c r="A849" s="1622"/>
      <c r="B849" s="2192"/>
      <c r="C849" s="1622"/>
      <c r="D849" s="1622"/>
      <c r="E849" s="1352" t="s">
        <v>8</v>
      </c>
      <c r="F849" s="1352" t="s">
        <v>4612</v>
      </c>
      <c r="G849" s="1352" t="s">
        <v>100</v>
      </c>
      <c r="H849" s="1352" t="s">
        <v>838</v>
      </c>
      <c r="I849" s="1352" t="s">
        <v>14898</v>
      </c>
      <c r="J849" s="1352" t="s">
        <v>851</v>
      </c>
      <c r="K849" s="1352" t="s">
        <v>7679</v>
      </c>
      <c r="L849" s="1352" t="s">
        <v>14899</v>
      </c>
    </row>
    <row r="850" spans="1:12" ht="74.25" customHeight="1">
      <c r="A850" s="1351" t="s">
        <v>14900</v>
      </c>
      <c r="B850" s="1352" t="s">
        <v>14901</v>
      </c>
      <c r="C850" s="1351" t="s">
        <v>14902</v>
      </c>
      <c r="D850" s="1352" t="s">
        <v>14903</v>
      </c>
      <c r="E850" s="1352" t="s">
        <v>8</v>
      </c>
      <c r="F850" s="1352" t="s">
        <v>4612</v>
      </c>
      <c r="G850" s="1352" t="s">
        <v>100</v>
      </c>
      <c r="H850" s="1352" t="s">
        <v>838</v>
      </c>
      <c r="I850" s="1352" t="s">
        <v>14904</v>
      </c>
      <c r="J850" s="1352" t="s">
        <v>851</v>
      </c>
      <c r="K850" s="1352" t="s">
        <v>14905</v>
      </c>
      <c r="L850" s="1352" t="s">
        <v>14906</v>
      </c>
    </row>
    <row r="851" spans="1:12" ht="45">
      <c r="A851" s="1351" t="s">
        <v>14907</v>
      </c>
      <c r="B851" s="1351" t="s">
        <v>14908</v>
      </c>
      <c r="C851" s="1351" t="s">
        <v>14909</v>
      </c>
      <c r="D851" s="1351" t="s">
        <v>14910</v>
      </c>
      <c r="E851" s="1352" t="s">
        <v>8</v>
      </c>
      <c r="F851" s="1352" t="s">
        <v>4612</v>
      </c>
      <c r="G851" s="1352" t="s">
        <v>100</v>
      </c>
      <c r="H851" s="1352" t="s">
        <v>838</v>
      </c>
      <c r="I851" s="1352" t="s">
        <v>14911</v>
      </c>
      <c r="J851" s="1352" t="s">
        <v>840</v>
      </c>
      <c r="K851" s="1352" t="s">
        <v>7465</v>
      </c>
      <c r="L851" s="1352" t="s">
        <v>7466</v>
      </c>
    </row>
    <row r="852" spans="1:12" ht="58.5" customHeight="1">
      <c r="A852" s="1621" t="s">
        <v>14912</v>
      </c>
      <c r="B852" s="1621" t="s">
        <v>13297</v>
      </c>
      <c r="C852" s="1621" t="s">
        <v>13298</v>
      </c>
      <c r="D852" s="1621" t="s">
        <v>13299</v>
      </c>
      <c r="E852" s="1352" t="s">
        <v>8</v>
      </c>
      <c r="F852" s="1352" t="s">
        <v>4612</v>
      </c>
      <c r="G852" s="1352" t="s">
        <v>100</v>
      </c>
      <c r="H852" s="1352" t="s">
        <v>838</v>
      </c>
      <c r="I852" s="1352" t="s">
        <v>14913</v>
      </c>
      <c r="J852" s="1352" t="s">
        <v>851</v>
      </c>
      <c r="K852" s="1352" t="s">
        <v>14914</v>
      </c>
      <c r="L852" s="1352" t="s">
        <v>14915</v>
      </c>
    </row>
    <row r="853" spans="1:12" ht="48.75" customHeight="1">
      <c r="A853" s="1622"/>
      <c r="B853" s="1622"/>
      <c r="C853" s="1622"/>
      <c r="D853" s="1622"/>
      <c r="E853" s="1352" t="s">
        <v>8</v>
      </c>
      <c r="F853" s="1352" t="s">
        <v>4612</v>
      </c>
      <c r="G853" s="1352" t="s">
        <v>100</v>
      </c>
      <c r="H853" s="1352" t="s">
        <v>838</v>
      </c>
      <c r="I853" s="1352" t="s">
        <v>14916</v>
      </c>
      <c r="J853" s="1352" t="s">
        <v>4687</v>
      </c>
      <c r="K853" s="1352" t="s">
        <v>14917</v>
      </c>
      <c r="L853" s="1352" t="s">
        <v>14918</v>
      </c>
    </row>
    <row r="854" spans="1:12" ht="48.75" customHeight="1">
      <c r="A854" s="1351" t="s">
        <v>14919</v>
      </c>
      <c r="B854" s="1351" t="s">
        <v>14920</v>
      </c>
      <c r="C854" s="1351" t="s">
        <v>14921</v>
      </c>
      <c r="D854" s="1351" t="s">
        <v>14922</v>
      </c>
      <c r="E854" s="1352" t="s">
        <v>8</v>
      </c>
      <c r="F854" s="1352" t="s">
        <v>4612</v>
      </c>
      <c r="G854" s="1352" t="s">
        <v>100</v>
      </c>
      <c r="H854" s="1352" t="s">
        <v>838</v>
      </c>
      <c r="I854" s="1352" t="s">
        <v>14923</v>
      </c>
      <c r="J854" s="1352" t="s">
        <v>14924</v>
      </c>
      <c r="K854" s="1352" t="s">
        <v>838</v>
      </c>
      <c r="L854" s="1352" t="s">
        <v>14925</v>
      </c>
    </row>
    <row r="855" spans="1:12" ht="68.25" customHeight="1">
      <c r="A855" s="1351" t="s">
        <v>14926</v>
      </c>
      <c r="B855" s="1351" t="s">
        <v>14927</v>
      </c>
      <c r="C855" s="1351" t="s">
        <v>14928</v>
      </c>
      <c r="D855" s="1351" t="s">
        <v>14929</v>
      </c>
      <c r="E855" s="1352" t="s">
        <v>8</v>
      </c>
      <c r="F855" s="1352" t="s">
        <v>4612</v>
      </c>
      <c r="G855" s="1352" t="s">
        <v>100</v>
      </c>
      <c r="H855" s="1352" t="s">
        <v>838</v>
      </c>
      <c r="I855" s="1352" t="s">
        <v>14930</v>
      </c>
      <c r="J855" s="1352" t="s">
        <v>851</v>
      </c>
      <c r="K855" s="1352" t="s">
        <v>12372</v>
      </c>
      <c r="L855" s="1352" t="s">
        <v>14931</v>
      </c>
    </row>
    <row r="856" spans="1:12" ht="68.25" customHeight="1">
      <c r="A856" s="1352" t="s">
        <v>14932</v>
      </c>
      <c r="B856" s="1352" t="s">
        <v>14933</v>
      </c>
      <c r="C856" s="1352" t="s">
        <v>14934</v>
      </c>
      <c r="D856" s="1351" t="s">
        <v>14935</v>
      </c>
      <c r="E856" s="1352" t="s">
        <v>8</v>
      </c>
      <c r="F856" s="1352" t="s">
        <v>4612</v>
      </c>
      <c r="G856" s="1352" t="s">
        <v>100</v>
      </c>
      <c r="H856" s="1352" t="s">
        <v>838</v>
      </c>
      <c r="I856" s="1352" t="s">
        <v>7773</v>
      </c>
      <c r="J856" s="1352" t="s">
        <v>1968</v>
      </c>
      <c r="K856" s="1352" t="s">
        <v>14936</v>
      </c>
      <c r="L856" s="1352" t="s">
        <v>14937</v>
      </c>
    </row>
    <row r="857" spans="1:12" ht="68.25" customHeight="1">
      <c r="A857" s="1351" t="s">
        <v>14938</v>
      </c>
      <c r="B857" s="1351" t="s">
        <v>6716</v>
      </c>
      <c r="C857" s="1351" t="s">
        <v>6717</v>
      </c>
      <c r="D857" s="1351" t="s">
        <v>14939</v>
      </c>
      <c r="E857" s="1352" t="s">
        <v>8</v>
      </c>
      <c r="F857" s="1352" t="s">
        <v>4612</v>
      </c>
      <c r="G857" s="1352" t="s">
        <v>100</v>
      </c>
      <c r="H857" s="1352" t="s">
        <v>838</v>
      </c>
      <c r="I857" s="1352" t="s">
        <v>14940</v>
      </c>
      <c r="J857" s="1352" t="s">
        <v>851</v>
      </c>
      <c r="K857" s="1352" t="s">
        <v>14941</v>
      </c>
      <c r="L857" s="1352" t="s">
        <v>14942</v>
      </c>
    </row>
    <row r="858" spans="1:12" ht="68.25" customHeight="1">
      <c r="A858" s="1351" t="s">
        <v>14943</v>
      </c>
      <c r="B858" s="1351" t="s">
        <v>4837</v>
      </c>
      <c r="C858" s="1351" t="s">
        <v>4838</v>
      </c>
      <c r="D858" s="1351" t="s">
        <v>14944</v>
      </c>
      <c r="E858" s="1352" t="s">
        <v>8</v>
      </c>
      <c r="F858" s="1352" t="s">
        <v>4612</v>
      </c>
      <c r="G858" s="1352" t="s">
        <v>100</v>
      </c>
      <c r="H858" s="1352" t="s">
        <v>838</v>
      </c>
      <c r="I858" s="1352" t="s">
        <v>14945</v>
      </c>
      <c r="J858" s="1352" t="s">
        <v>851</v>
      </c>
      <c r="K858" s="1352" t="s">
        <v>14946</v>
      </c>
      <c r="L858" s="1352" t="s">
        <v>14947</v>
      </c>
    </row>
    <row r="859" spans="1:12" ht="68.25" customHeight="1">
      <c r="A859" s="1351" t="s">
        <v>14948</v>
      </c>
      <c r="B859" s="1351" t="s">
        <v>14949</v>
      </c>
      <c r="C859" s="1351" t="s">
        <v>14950</v>
      </c>
      <c r="D859" s="1351" t="s">
        <v>14951</v>
      </c>
      <c r="E859" s="1352" t="s">
        <v>8</v>
      </c>
      <c r="F859" s="1352" t="s">
        <v>4612</v>
      </c>
      <c r="G859" s="1352" t="s">
        <v>100</v>
      </c>
      <c r="H859" s="1352" t="s">
        <v>838</v>
      </c>
      <c r="I859" s="1352" t="s">
        <v>14952</v>
      </c>
      <c r="J859" s="1352" t="s">
        <v>12144</v>
      </c>
      <c r="K859" s="1352" t="s">
        <v>6081</v>
      </c>
      <c r="L859" s="1352" t="s">
        <v>6082</v>
      </c>
    </row>
    <row r="860" spans="1:12" ht="68.25" customHeight="1">
      <c r="A860" s="1351" t="s">
        <v>14953</v>
      </c>
      <c r="B860" s="1351" t="s">
        <v>14954</v>
      </c>
      <c r="C860" s="1351" t="s">
        <v>14955</v>
      </c>
      <c r="D860" s="1351" t="s">
        <v>14956</v>
      </c>
      <c r="E860" s="1352" t="s">
        <v>8</v>
      </c>
      <c r="F860" s="1352" t="s">
        <v>4612</v>
      </c>
      <c r="G860" s="1352" t="s">
        <v>100</v>
      </c>
      <c r="H860" s="1352" t="s">
        <v>838</v>
      </c>
      <c r="I860" s="1352" t="s">
        <v>14957</v>
      </c>
      <c r="J860" s="1352" t="s">
        <v>12144</v>
      </c>
      <c r="K860" s="1352" t="s">
        <v>14958</v>
      </c>
      <c r="L860" s="1352" t="s">
        <v>14959</v>
      </c>
    </row>
    <row r="861" spans="1:12" ht="68.25" customHeight="1">
      <c r="A861" s="1351" t="s">
        <v>14960</v>
      </c>
      <c r="B861" s="1351" t="s">
        <v>14961</v>
      </c>
      <c r="C861" s="1351" t="s">
        <v>14962</v>
      </c>
      <c r="D861" s="1351" t="s">
        <v>14963</v>
      </c>
      <c r="E861" s="1352" t="s">
        <v>8</v>
      </c>
      <c r="F861" s="1352" t="s">
        <v>4612</v>
      </c>
      <c r="G861" s="1352" t="s">
        <v>100</v>
      </c>
      <c r="H861" s="1352" t="s">
        <v>838</v>
      </c>
      <c r="I861" s="1352" t="s">
        <v>14964</v>
      </c>
      <c r="J861" s="1352" t="s">
        <v>7220</v>
      </c>
      <c r="K861" s="1352" t="s">
        <v>14965</v>
      </c>
      <c r="L861" s="1352" t="s">
        <v>14966</v>
      </c>
    </row>
    <row r="862" spans="1:12" ht="68.25" customHeight="1">
      <c r="A862" s="1351" t="s">
        <v>14967</v>
      </c>
      <c r="B862" s="1351" t="s">
        <v>14968</v>
      </c>
      <c r="C862" s="1351" t="s">
        <v>14969</v>
      </c>
      <c r="D862" s="1351" t="s">
        <v>14970</v>
      </c>
      <c r="E862" s="1352" t="s">
        <v>8</v>
      </c>
      <c r="F862" s="1352" t="s">
        <v>4612</v>
      </c>
      <c r="G862" s="1352" t="s">
        <v>100</v>
      </c>
      <c r="H862" s="1352" t="s">
        <v>838</v>
      </c>
      <c r="I862" s="1352" t="s">
        <v>14971</v>
      </c>
      <c r="J862" s="1352" t="s">
        <v>851</v>
      </c>
      <c r="K862" s="1352" t="s">
        <v>4720</v>
      </c>
      <c r="L862" s="1352" t="s">
        <v>14972</v>
      </c>
    </row>
    <row r="863" spans="1:12">
      <c r="E863" s="75" t="s">
        <v>14973</v>
      </c>
      <c r="G863" s="75" t="s">
        <v>1799</v>
      </c>
      <c r="H863" s="716" t="s">
        <v>5231</v>
      </c>
      <c r="J863" s="75" t="s">
        <v>1800</v>
      </c>
      <c r="K863" s="75">
        <v>17989.93</v>
      </c>
    </row>
    <row r="864" spans="1:12">
      <c r="A864" s="75" t="s">
        <v>1801</v>
      </c>
      <c r="E864" s="75" t="s">
        <v>12117</v>
      </c>
      <c r="G864" s="75" t="s">
        <v>1802</v>
      </c>
      <c r="H864" s="716" t="s">
        <v>14974</v>
      </c>
      <c r="J864" s="75" t="s">
        <v>1803</v>
      </c>
      <c r="K864" s="75">
        <v>3947.78</v>
      </c>
    </row>
    <row r="865" spans="5:11">
      <c r="E865" s="624" t="s">
        <v>13448</v>
      </c>
      <c r="G865" s="624" t="s">
        <v>1804</v>
      </c>
      <c r="H865" s="716" t="s">
        <v>14975</v>
      </c>
      <c r="J865" s="75" t="s">
        <v>1805</v>
      </c>
      <c r="K865" s="75">
        <v>20</v>
      </c>
    </row>
  </sheetData>
  <mergeCells count="1019">
    <mergeCell ref="A852:A853"/>
    <mergeCell ref="B852:B853"/>
    <mergeCell ref="C852:C853"/>
    <mergeCell ref="D852:D853"/>
    <mergeCell ref="E841:E842"/>
    <mergeCell ref="F841:F842"/>
    <mergeCell ref="G841:G842"/>
    <mergeCell ref="H841:H842"/>
    <mergeCell ref="L841:L842"/>
    <mergeCell ref="A848:A849"/>
    <mergeCell ref="B848:B849"/>
    <mergeCell ref="C848:C849"/>
    <mergeCell ref="D848:D849"/>
    <mergeCell ref="A835:A836"/>
    <mergeCell ref="B835:B836"/>
    <mergeCell ref="C835:C836"/>
    <mergeCell ref="D835:D836"/>
    <mergeCell ref="A840:A842"/>
    <mergeCell ref="B840:B842"/>
    <mergeCell ref="C840:C842"/>
    <mergeCell ref="D840:D842"/>
    <mergeCell ref="A822:A824"/>
    <mergeCell ref="B822:B824"/>
    <mergeCell ref="C822:C824"/>
    <mergeCell ref="D822:D824"/>
    <mergeCell ref="A825:A829"/>
    <mergeCell ref="B825:B829"/>
    <mergeCell ref="C825:C829"/>
    <mergeCell ref="D825:D829"/>
    <mergeCell ref="A785:A787"/>
    <mergeCell ref="B785:B787"/>
    <mergeCell ref="C785:C787"/>
    <mergeCell ref="D785:D787"/>
    <mergeCell ref="A794:A795"/>
    <mergeCell ref="B794:B795"/>
    <mergeCell ref="C794:C795"/>
    <mergeCell ref="D794:D795"/>
    <mergeCell ref="H769:H770"/>
    <mergeCell ref="L769:L770"/>
    <mergeCell ref="A777:A780"/>
    <mergeCell ref="B777:B780"/>
    <mergeCell ref="C777:C780"/>
    <mergeCell ref="D777:D780"/>
    <mergeCell ref="A769:A770"/>
    <mergeCell ref="B769:B770"/>
    <mergeCell ref="C769:C770"/>
    <mergeCell ref="D769:D770"/>
    <mergeCell ref="E769:E770"/>
    <mergeCell ref="F769:F770"/>
    <mergeCell ref="L733:L734"/>
    <mergeCell ref="A743:A744"/>
    <mergeCell ref="B743:B744"/>
    <mergeCell ref="C743:C744"/>
    <mergeCell ref="D743:D744"/>
    <mergeCell ref="A757:A760"/>
    <mergeCell ref="B757:B760"/>
    <mergeCell ref="C757:C760"/>
    <mergeCell ref="D757:D760"/>
    <mergeCell ref="A733:A734"/>
    <mergeCell ref="B733:B734"/>
    <mergeCell ref="C733:C734"/>
    <mergeCell ref="D733:D734"/>
    <mergeCell ref="E733:E734"/>
    <mergeCell ref="F733:F734"/>
    <mergeCell ref="H729:H730"/>
    <mergeCell ref="L729:L730"/>
    <mergeCell ref="A731:A732"/>
    <mergeCell ref="B731:B732"/>
    <mergeCell ref="D731:D732"/>
    <mergeCell ref="E731:E732"/>
    <mergeCell ref="F731:F732"/>
    <mergeCell ref="L731:L732"/>
    <mergeCell ref="A729:A730"/>
    <mergeCell ref="B729:B730"/>
    <mergeCell ref="C729:C730"/>
    <mergeCell ref="D729:D730"/>
    <mergeCell ref="E729:E730"/>
    <mergeCell ref="F729:F730"/>
    <mergeCell ref="A722:A723"/>
    <mergeCell ref="B722:B723"/>
    <mergeCell ref="C722:C723"/>
    <mergeCell ref="D722:D723"/>
    <mergeCell ref="A724:A726"/>
    <mergeCell ref="B724:B726"/>
    <mergeCell ref="C724:C726"/>
    <mergeCell ref="D724:D726"/>
    <mergeCell ref="L702:L703"/>
    <mergeCell ref="A711:A713"/>
    <mergeCell ref="B711:B713"/>
    <mergeCell ref="C711:C713"/>
    <mergeCell ref="D711:D713"/>
    <mergeCell ref="E711:E713"/>
    <mergeCell ref="F711:F713"/>
    <mergeCell ref="G711:G713"/>
    <mergeCell ref="G696:G698"/>
    <mergeCell ref="H696:H697"/>
    <mergeCell ref="L696:L697"/>
    <mergeCell ref="A702:A703"/>
    <mergeCell ref="B702:B703"/>
    <mergeCell ref="C702:C703"/>
    <mergeCell ref="D702:D703"/>
    <mergeCell ref="E702:E703"/>
    <mergeCell ref="F702:F703"/>
    <mergeCell ref="G702:G703"/>
    <mergeCell ref="A696:A698"/>
    <mergeCell ref="B696:B698"/>
    <mergeCell ref="C696:C698"/>
    <mergeCell ref="D696:D698"/>
    <mergeCell ref="E696:E698"/>
    <mergeCell ref="F696:F698"/>
    <mergeCell ref="A678:A680"/>
    <mergeCell ref="B678:B680"/>
    <mergeCell ref="C678:C680"/>
    <mergeCell ref="D678:D680"/>
    <mergeCell ref="A689:A690"/>
    <mergeCell ref="B689:B690"/>
    <mergeCell ref="C689:C690"/>
    <mergeCell ref="D689:D690"/>
    <mergeCell ref="E674:E675"/>
    <mergeCell ref="F674:F675"/>
    <mergeCell ref="H674:H675"/>
    <mergeCell ref="L674:L675"/>
    <mergeCell ref="E676:E677"/>
    <mergeCell ref="F676:F677"/>
    <mergeCell ref="H676:H677"/>
    <mergeCell ref="L676:L677"/>
    <mergeCell ref="A670:A673"/>
    <mergeCell ref="B670:B673"/>
    <mergeCell ref="C670:C673"/>
    <mergeCell ref="D670:D673"/>
    <mergeCell ref="A674:A677"/>
    <mergeCell ref="B674:B677"/>
    <mergeCell ref="C674:C677"/>
    <mergeCell ref="D674:D677"/>
    <mergeCell ref="H641:H642"/>
    <mergeCell ref="L641:L642"/>
    <mergeCell ref="A666:A667"/>
    <mergeCell ref="B666:B667"/>
    <mergeCell ref="C666:C667"/>
    <mergeCell ref="D666:D667"/>
    <mergeCell ref="L635:L636"/>
    <mergeCell ref="E637:E638"/>
    <mergeCell ref="F637:F638"/>
    <mergeCell ref="L637:L638"/>
    <mergeCell ref="A641:A642"/>
    <mergeCell ref="B641:B642"/>
    <mergeCell ref="C641:C642"/>
    <mergeCell ref="D641:D642"/>
    <mergeCell ref="E641:E642"/>
    <mergeCell ref="F641:F642"/>
    <mergeCell ref="A635:A638"/>
    <mergeCell ref="B635:B638"/>
    <mergeCell ref="C635:C638"/>
    <mergeCell ref="D635:D638"/>
    <mergeCell ref="E635:E636"/>
    <mergeCell ref="F635:F636"/>
    <mergeCell ref="G629:G631"/>
    <mergeCell ref="H629:H631"/>
    <mergeCell ref="I629:I631"/>
    <mergeCell ref="J629:J631"/>
    <mergeCell ref="K629:K631"/>
    <mergeCell ref="L629:L631"/>
    <mergeCell ref="E622:E625"/>
    <mergeCell ref="F622:F625"/>
    <mergeCell ref="H622:H625"/>
    <mergeCell ref="L622:L625"/>
    <mergeCell ref="A629:A631"/>
    <mergeCell ref="B629:B631"/>
    <mergeCell ref="C629:C631"/>
    <mergeCell ref="D629:D631"/>
    <mergeCell ref="E629:E631"/>
    <mergeCell ref="F629:F631"/>
    <mergeCell ref="A615:A616"/>
    <mergeCell ref="B615:B616"/>
    <mergeCell ref="C615:C616"/>
    <mergeCell ref="D615:D616"/>
    <mergeCell ref="A622:A625"/>
    <mergeCell ref="B622:B625"/>
    <mergeCell ref="C622:C625"/>
    <mergeCell ref="D622:D625"/>
    <mergeCell ref="E611:E612"/>
    <mergeCell ref="F611:F612"/>
    <mergeCell ref="G611:G612"/>
    <mergeCell ref="L611:L612"/>
    <mergeCell ref="E613:E614"/>
    <mergeCell ref="F613:F614"/>
    <mergeCell ref="G613:G614"/>
    <mergeCell ref="L613:L614"/>
    <mergeCell ref="E605:E606"/>
    <mergeCell ref="F605:F606"/>
    <mergeCell ref="G605:G606"/>
    <mergeCell ref="L605:L606"/>
    <mergeCell ref="E607:E610"/>
    <mergeCell ref="F607:F610"/>
    <mergeCell ref="G607:G610"/>
    <mergeCell ref="L607:L610"/>
    <mergeCell ref="G601:G602"/>
    <mergeCell ref="L601:L602"/>
    <mergeCell ref="E603:E604"/>
    <mergeCell ref="F603:F604"/>
    <mergeCell ref="G603:G604"/>
    <mergeCell ref="L603:L604"/>
    <mergeCell ref="G597:G598"/>
    <mergeCell ref="L597:L598"/>
    <mergeCell ref="E599:E600"/>
    <mergeCell ref="F599:F600"/>
    <mergeCell ref="G599:G600"/>
    <mergeCell ref="H599:H600"/>
    <mergeCell ref="L599:L600"/>
    <mergeCell ref="G591:G592"/>
    <mergeCell ref="L591:L592"/>
    <mergeCell ref="E593:E596"/>
    <mergeCell ref="F593:F596"/>
    <mergeCell ref="G593:G596"/>
    <mergeCell ref="L593:L596"/>
    <mergeCell ref="A591:A614"/>
    <mergeCell ref="B591:B614"/>
    <mergeCell ref="C591:C614"/>
    <mergeCell ref="D591:D614"/>
    <mergeCell ref="E591:E592"/>
    <mergeCell ref="F591:F592"/>
    <mergeCell ref="E597:E598"/>
    <mergeCell ref="F597:F598"/>
    <mergeCell ref="E601:E602"/>
    <mergeCell ref="F601:F602"/>
    <mergeCell ref="L583:L584"/>
    <mergeCell ref="A586:A587"/>
    <mergeCell ref="B586:B587"/>
    <mergeCell ref="C586:C587"/>
    <mergeCell ref="D586:D587"/>
    <mergeCell ref="E586:E587"/>
    <mergeCell ref="F586:F587"/>
    <mergeCell ref="L586:L587"/>
    <mergeCell ref="A576:A577"/>
    <mergeCell ref="B576:B577"/>
    <mergeCell ref="C576:C577"/>
    <mergeCell ref="D576:D577"/>
    <mergeCell ref="A583:A584"/>
    <mergeCell ref="B583:B584"/>
    <mergeCell ref="C583:C584"/>
    <mergeCell ref="D583:D584"/>
    <mergeCell ref="H524:H551"/>
    <mergeCell ref="L524:L551"/>
    <mergeCell ref="A568:A569"/>
    <mergeCell ref="B568:B569"/>
    <mergeCell ref="C568:C569"/>
    <mergeCell ref="D568:D569"/>
    <mergeCell ref="E568:E569"/>
    <mergeCell ref="F568:F569"/>
    <mergeCell ref="G568:G569"/>
    <mergeCell ref="L568:L569"/>
    <mergeCell ref="E506:E507"/>
    <mergeCell ref="F506:F507"/>
    <mergeCell ref="L506:L507"/>
    <mergeCell ref="A524:A551"/>
    <mergeCell ref="B524:B551"/>
    <mergeCell ref="C524:C551"/>
    <mergeCell ref="D524:D551"/>
    <mergeCell ref="E524:E551"/>
    <mergeCell ref="F524:F551"/>
    <mergeCell ref="G524:G551"/>
    <mergeCell ref="A499:A500"/>
    <mergeCell ref="B499:B500"/>
    <mergeCell ref="C499:C500"/>
    <mergeCell ref="D499:D500"/>
    <mergeCell ref="A506:A507"/>
    <mergeCell ref="B506:B507"/>
    <mergeCell ref="C506:C507"/>
    <mergeCell ref="D506:D507"/>
    <mergeCell ref="G490:G491"/>
    <mergeCell ref="H490:H491"/>
    <mergeCell ref="L490:L491"/>
    <mergeCell ref="A497:A498"/>
    <mergeCell ref="B497:B498"/>
    <mergeCell ref="C497:C498"/>
    <mergeCell ref="D497:D498"/>
    <mergeCell ref="E497:E498"/>
    <mergeCell ref="F497:F498"/>
    <mergeCell ref="L497:L498"/>
    <mergeCell ref="A490:A491"/>
    <mergeCell ref="B490:B491"/>
    <mergeCell ref="C490:C491"/>
    <mergeCell ref="D490:D491"/>
    <mergeCell ref="E490:E491"/>
    <mergeCell ref="F490:F491"/>
    <mergeCell ref="G478:G479"/>
    <mergeCell ref="H478:H479"/>
    <mergeCell ref="I478:I479"/>
    <mergeCell ref="J478:J479"/>
    <mergeCell ref="K478:K479"/>
    <mergeCell ref="L478:L479"/>
    <mergeCell ref="A478:A479"/>
    <mergeCell ref="B478:B479"/>
    <mergeCell ref="C478:C479"/>
    <mergeCell ref="D478:D479"/>
    <mergeCell ref="E478:E479"/>
    <mergeCell ref="F478:F479"/>
    <mergeCell ref="A472:A473"/>
    <mergeCell ref="B472:B473"/>
    <mergeCell ref="C472:C473"/>
    <mergeCell ref="D472:D473"/>
    <mergeCell ref="E472:E473"/>
    <mergeCell ref="F472:F473"/>
    <mergeCell ref="G467:G468"/>
    <mergeCell ref="H467:H468"/>
    <mergeCell ref="I467:I468"/>
    <mergeCell ref="J467:J468"/>
    <mergeCell ref="K467:K468"/>
    <mergeCell ref="L467:L468"/>
    <mergeCell ref="A467:A468"/>
    <mergeCell ref="B467:B468"/>
    <mergeCell ref="C467:C468"/>
    <mergeCell ref="D467:D468"/>
    <mergeCell ref="E467:E468"/>
    <mergeCell ref="F467:F468"/>
    <mergeCell ref="E458:E459"/>
    <mergeCell ref="F458:F459"/>
    <mergeCell ref="L458:L459"/>
    <mergeCell ref="A461:A462"/>
    <mergeCell ref="B461:B462"/>
    <mergeCell ref="C461:C462"/>
    <mergeCell ref="D461:D462"/>
    <mergeCell ref="E461:E462"/>
    <mergeCell ref="F461:F462"/>
    <mergeCell ref="A456:A457"/>
    <mergeCell ref="B456:B457"/>
    <mergeCell ref="C456:C457"/>
    <mergeCell ref="D456:D457"/>
    <mergeCell ref="A458:A459"/>
    <mergeCell ref="B458:B459"/>
    <mergeCell ref="C458:C459"/>
    <mergeCell ref="D458:D459"/>
    <mergeCell ref="L450:L451"/>
    <mergeCell ref="E452:E453"/>
    <mergeCell ref="F452:F453"/>
    <mergeCell ref="L452:L453"/>
    <mergeCell ref="E454:E455"/>
    <mergeCell ref="F454:F455"/>
    <mergeCell ref="L454:L455"/>
    <mergeCell ref="A450:A455"/>
    <mergeCell ref="B450:B455"/>
    <mergeCell ref="C450:C455"/>
    <mergeCell ref="D450:D455"/>
    <mergeCell ref="E450:E451"/>
    <mergeCell ref="F450:F451"/>
    <mergeCell ref="E438:E439"/>
    <mergeCell ref="F438:F439"/>
    <mergeCell ref="L438:L439"/>
    <mergeCell ref="A445:A446"/>
    <mergeCell ref="B445:B446"/>
    <mergeCell ref="C445:C446"/>
    <mergeCell ref="D445:D446"/>
    <mergeCell ref="E445:E446"/>
    <mergeCell ref="F445:F446"/>
    <mergeCell ref="L445:L446"/>
    <mergeCell ref="A416:A417"/>
    <mergeCell ref="B416:B417"/>
    <mergeCell ref="C416:C417"/>
    <mergeCell ref="D416:D417"/>
    <mergeCell ref="A438:A439"/>
    <mergeCell ref="B438:B439"/>
    <mergeCell ref="C438:C439"/>
    <mergeCell ref="D438:D439"/>
    <mergeCell ref="L412:L413"/>
    <mergeCell ref="A414:A415"/>
    <mergeCell ref="B414:B415"/>
    <mergeCell ref="C414:C415"/>
    <mergeCell ref="D414:D415"/>
    <mergeCell ref="E414:E415"/>
    <mergeCell ref="F414:F415"/>
    <mergeCell ref="L414:L415"/>
    <mergeCell ref="A407:A408"/>
    <mergeCell ref="B407:B408"/>
    <mergeCell ref="C407:C408"/>
    <mergeCell ref="D407:D408"/>
    <mergeCell ref="A412:A413"/>
    <mergeCell ref="B412:B413"/>
    <mergeCell ref="C412:C413"/>
    <mergeCell ref="D412:D413"/>
    <mergeCell ref="G386:G388"/>
    <mergeCell ref="H386:H388"/>
    <mergeCell ref="L386:L388"/>
    <mergeCell ref="A394:A395"/>
    <mergeCell ref="B394:B395"/>
    <mergeCell ref="C394:C395"/>
    <mergeCell ref="D394:D395"/>
    <mergeCell ref="A386:A388"/>
    <mergeCell ref="B386:B388"/>
    <mergeCell ref="C386:C388"/>
    <mergeCell ref="D386:D388"/>
    <mergeCell ref="E386:E388"/>
    <mergeCell ref="F386:F388"/>
    <mergeCell ref="G363:G364"/>
    <mergeCell ref="H363:H364"/>
    <mergeCell ref="A373:A374"/>
    <mergeCell ref="B373:B374"/>
    <mergeCell ref="C373:C374"/>
    <mergeCell ref="D373:D374"/>
    <mergeCell ref="A363:A364"/>
    <mergeCell ref="B363:B364"/>
    <mergeCell ref="C363:C364"/>
    <mergeCell ref="D363:D364"/>
    <mergeCell ref="E363:E364"/>
    <mergeCell ref="F363:F364"/>
    <mergeCell ref="G356:G357"/>
    <mergeCell ref="L356:L357"/>
    <mergeCell ref="A358:A359"/>
    <mergeCell ref="B358:B359"/>
    <mergeCell ref="C358:C359"/>
    <mergeCell ref="D358:D359"/>
    <mergeCell ref="E358:E359"/>
    <mergeCell ref="F358:F359"/>
    <mergeCell ref="G358:G359"/>
    <mergeCell ref="L358:L359"/>
    <mergeCell ref="A356:A357"/>
    <mergeCell ref="B356:B357"/>
    <mergeCell ref="C356:C357"/>
    <mergeCell ref="D356:D357"/>
    <mergeCell ref="E356:E357"/>
    <mergeCell ref="F356:F357"/>
    <mergeCell ref="A344:A345"/>
    <mergeCell ref="B344:B345"/>
    <mergeCell ref="C344:C345"/>
    <mergeCell ref="D344:D345"/>
    <mergeCell ref="A349:A352"/>
    <mergeCell ref="B349:B352"/>
    <mergeCell ref="C349:C352"/>
    <mergeCell ref="D349:D352"/>
    <mergeCell ref="L334:L335"/>
    <mergeCell ref="A341:A342"/>
    <mergeCell ref="B341:B342"/>
    <mergeCell ref="C341:C342"/>
    <mergeCell ref="D341:D342"/>
    <mergeCell ref="E341:E342"/>
    <mergeCell ref="F341:F342"/>
    <mergeCell ref="G341:G342"/>
    <mergeCell ref="L341:L342"/>
    <mergeCell ref="F327:F329"/>
    <mergeCell ref="G327:G329"/>
    <mergeCell ref="L327:L329"/>
    <mergeCell ref="A334:A335"/>
    <mergeCell ref="B334:B335"/>
    <mergeCell ref="C334:C335"/>
    <mergeCell ref="D334:D335"/>
    <mergeCell ref="E334:E335"/>
    <mergeCell ref="F334:F335"/>
    <mergeCell ref="G334:G335"/>
    <mergeCell ref="A322:A323"/>
    <mergeCell ref="B322:B323"/>
    <mergeCell ref="C322:C323"/>
    <mergeCell ref="D322:D323"/>
    <mergeCell ref="E322:E323"/>
    <mergeCell ref="A325:A330"/>
    <mergeCell ref="B325:B330"/>
    <mergeCell ref="C325:C330"/>
    <mergeCell ref="D325:D330"/>
    <mergeCell ref="E327:E329"/>
    <mergeCell ref="L318:L319"/>
    <mergeCell ref="A320:A321"/>
    <mergeCell ref="B320:B321"/>
    <mergeCell ref="C320:C321"/>
    <mergeCell ref="D320:D321"/>
    <mergeCell ref="E320:E321"/>
    <mergeCell ref="A318:A319"/>
    <mergeCell ref="B318:B319"/>
    <mergeCell ref="C318:C319"/>
    <mergeCell ref="D318:D319"/>
    <mergeCell ref="E318:E319"/>
    <mergeCell ref="F318:F319"/>
    <mergeCell ref="L310:L311"/>
    <mergeCell ref="A314:A315"/>
    <mergeCell ref="B314:B315"/>
    <mergeCell ref="C314:C315"/>
    <mergeCell ref="D314:D315"/>
    <mergeCell ref="E314:E315"/>
    <mergeCell ref="F314:F315"/>
    <mergeCell ref="L314:L315"/>
    <mergeCell ref="A310:A311"/>
    <mergeCell ref="B310:B311"/>
    <mergeCell ref="C310:C311"/>
    <mergeCell ref="D310:D311"/>
    <mergeCell ref="E310:E311"/>
    <mergeCell ref="F310:F311"/>
    <mergeCell ref="L294:L295"/>
    <mergeCell ref="A306:A307"/>
    <mergeCell ref="B306:B307"/>
    <mergeCell ref="C306:C307"/>
    <mergeCell ref="D306:D307"/>
    <mergeCell ref="E306:E307"/>
    <mergeCell ref="F306:F307"/>
    <mergeCell ref="L306:L307"/>
    <mergeCell ref="A294:A295"/>
    <mergeCell ref="B294:B295"/>
    <mergeCell ref="C294:C295"/>
    <mergeCell ref="D294:D295"/>
    <mergeCell ref="E294:E295"/>
    <mergeCell ref="F294:F295"/>
    <mergeCell ref="L284:L285"/>
    <mergeCell ref="A291:A292"/>
    <mergeCell ref="B291:B292"/>
    <mergeCell ref="C291:C292"/>
    <mergeCell ref="D291:D292"/>
    <mergeCell ref="E291:E292"/>
    <mergeCell ref="F291:F292"/>
    <mergeCell ref="L291:L292"/>
    <mergeCell ref="A284:A285"/>
    <mergeCell ref="B284:B285"/>
    <mergeCell ref="C284:C285"/>
    <mergeCell ref="D284:D285"/>
    <mergeCell ref="E284:E285"/>
    <mergeCell ref="F284:F285"/>
    <mergeCell ref="L280:L281"/>
    <mergeCell ref="A282:A283"/>
    <mergeCell ref="B282:B283"/>
    <mergeCell ref="C282:C283"/>
    <mergeCell ref="D282:D283"/>
    <mergeCell ref="E282:E283"/>
    <mergeCell ref="F282:F283"/>
    <mergeCell ref="L282:L283"/>
    <mergeCell ref="A280:A281"/>
    <mergeCell ref="B280:B281"/>
    <mergeCell ref="C280:C281"/>
    <mergeCell ref="D280:D281"/>
    <mergeCell ref="E280:E281"/>
    <mergeCell ref="F280:F281"/>
    <mergeCell ref="A277:A278"/>
    <mergeCell ref="B277:B278"/>
    <mergeCell ref="C277:C278"/>
    <mergeCell ref="D277:D278"/>
    <mergeCell ref="E277:E278"/>
    <mergeCell ref="F277:F278"/>
    <mergeCell ref="F266:F267"/>
    <mergeCell ref="L266:L267"/>
    <mergeCell ref="A271:A273"/>
    <mergeCell ref="B271:B273"/>
    <mergeCell ref="C271:C273"/>
    <mergeCell ref="D271:D273"/>
    <mergeCell ref="E271:E273"/>
    <mergeCell ref="F271:F273"/>
    <mergeCell ref="L271:L273"/>
    <mergeCell ref="L257:L258"/>
    <mergeCell ref="A261:A262"/>
    <mergeCell ref="B261:B262"/>
    <mergeCell ref="C261:C262"/>
    <mergeCell ref="D261:D262"/>
    <mergeCell ref="A266:A267"/>
    <mergeCell ref="B266:B267"/>
    <mergeCell ref="C266:C267"/>
    <mergeCell ref="D266:D267"/>
    <mergeCell ref="E266:E267"/>
    <mergeCell ref="A257:A258"/>
    <mergeCell ref="B257:B258"/>
    <mergeCell ref="C257:C258"/>
    <mergeCell ref="D257:D258"/>
    <mergeCell ref="E257:E258"/>
    <mergeCell ref="F257:F258"/>
    <mergeCell ref="L237:L242"/>
    <mergeCell ref="A250:A256"/>
    <mergeCell ref="B250:B256"/>
    <mergeCell ref="C250:C256"/>
    <mergeCell ref="D250:D256"/>
    <mergeCell ref="E250:E256"/>
    <mergeCell ref="F250:F256"/>
    <mergeCell ref="L250:L256"/>
    <mergeCell ref="J234:J236"/>
    <mergeCell ref="K234:K236"/>
    <mergeCell ref="L234:L236"/>
    <mergeCell ref="A237:A242"/>
    <mergeCell ref="B237:B242"/>
    <mergeCell ref="C237:C242"/>
    <mergeCell ref="D237:D242"/>
    <mergeCell ref="E237:E242"/>
    <mergeCell ref="F237:F242"/>
    <mergeCell ref="G237:G242"/>
    <mergeCell ref="L232:L233"/>
    <mergeCell ref="A234:A236"/>
    <mergeCell ref="B234:B236"/>
    <mergeCell ref="C234:C236"/>
    <mergeCell ref="D234:D236"/>
    <mergeCell ref="E234:E236"/>
    <mergeCell ref="F234:F236"/>
    <mergeCell ref="G234:G236"/>
    <mergeCell ref="H234:H236"/>
    <mergeCell ref="I234:I236"/>
    <mergeCell ref="F230:F231"/>
    <mergeCell ref="G230:G231"/>
    <mergeCell ref="L230:L231"/>
    <mergeCell ref="A232:A233"/>
    <mergeCell ref="B232:B233"/>
    <mergeCell ref="C232:C233"/>
    <mergeCell ref="D232:D233"/>
    <mergeCell ref="E232:E233"/>
    <mergeCell ref="F232:F233"/>
    <mergeCell ref="G232:G233"/>
    <mergeCell ref="L211:L212"/>
    <mergeCell ref="A222:A223"/>
    <mergeCell ref="B222:B223"/>
    <mergeCell ref="C222:C223"/>
    <mergeCell ref="D222:D223"/>
    <mergeCell ref="A230:A231"/>
    <mergeCell ref="B230:B231"/>
    <mergeCell ref="C230:C231"/>
    <mergeCell ref="D230:D231"/>
    <mergeCell ref="E230:E231"/>
    <mergeCell ref="A211:A212"/>
    <mergeCell ref="B211:B212"/>
    <mergeCell ref="C211:C212"/>
    <mergeCell ref="D211:D212"/>
    <mergeCell ref="E211:E212"/>
    <mergeCell ref="F211:F212"/>
    <mergeCell ref="L207:L208"/>
    <mergeCell ref="A209:A210"/>
    <mergeCell ref="B209:B210"/>
    <mergeCell ref="C209:C210"/>
    <mergeCell ref="D209:D210"/>
    <mergeCell ref="E209:E210"/>
    <mergeCell ref="F209:F210"/>
    <mergeCell ref="L209:L210"/>
    <mergeCell ref="A207:A208"/>
    <mergeCell ref="B207:B208"/>
    <mergeCell ref="C207:C208"/>
    <mergeCell ref="D207:D208"/>
    <mergeCell ref="E207:E208"/>
    <mergeCell ref="F207:F208"/>
    <mergeCell ref="L200:L201"/>
    <mergeCell ref="A202:A203"/>
    <mergeCell ref="B202:B203"/>
    <mergeCell ref="C202:C203"/>
    <mergeCell ref="D202:D203"/>
    <mergeCell ref="E202:E203"/>
    <mergeCell ref="F202:F203"/>
    <mergeCell ref="L202:L203"/>
    <mergeCell ref="A200:A201"/>
    <mergeCell ref="B200:B201"/>
    <mergeCell ref="C200:C201"/>
    <mergeCell ref="D200:D201"/>
    <mergeCell ref="E200:E201"/>
    <mergeCell ref="F200:F201"/>
    <mergeCell ref="L190:L191"/>
    <mergeCell ref="A196:A197"/>
    <mergeCell ref="B196:B197"/>
    <mergeCell ref="C196:C197"/>
    <mergeCell ref="D196:D197"/>
    <mergeCell ref="E196:E197"/>
    <mergeCell ref="F196:F197"/>
    <mergeCell ref="L196:L197"/>
    <mergeCell ref="A190:A191"/>
    <mergeCell ref="B190:B191"/>
    <mergeCell ref="C190:C191"/>
    <mergeCell ref="D190:D191"/>
    <mergeCell ref="E190:E191"/>
    <mergeCell ref="F190:F191"/>
    <mergeCell ref="E183:E184"/>
    <mergeCell ref="F183:F184"/>
    <mergeCell ref="L183:L184"/>
    <mergeCell ref="A188:A189"/>
    <mergeCell ref="B188:B189"/>
    <mergeCell ref="C188:C189"/>
    <mergeCell ref="D188:D189"/>
    <mergeCell ref="E188:E189"/>
    <mergeCell ref="F188:F189"/>
    <mergeCell ref="L188:L189"/>
    <mergeCell ref="A176:A177"/>
    <mergeCell ref="B176:B177"/>
    <mergeCell ref="C176:C177"/>
    <mergeCell ref="D176:D177"/>
    <mergeCell ref="A183:A184"/>
    <mergeCell ref="B183:B184"/>
    <mergeCell ref="C183:C184"/>
    <mergeCell ref="D183:D184"/>
    <mergeCell ref="H168:H169"/>
    <mergeCell ref="L168:L169"/>
    <mergeCell ref="A171:A172"/>
    <mergeCell ref="B171:B172"/>
    <mergeCell ref="C171:C172"/>
    <mergeCell ref="D171:D172"/>
    <mergeCell ref="E171:E172"/>
    <mergeCell ref="F171:F172"/>
    <mergeCell ref="H171:H172"/>
    <mergeCell ref="L171:L172"/>
    <mergeCell ref="A168:A169"/>
    <mergeCell ref="B168:B169"/>
    <mergeCell ref="C168:C169"/>
    <mergeCell ref="D168:D169"/>
    <mergeCell ref="E168:E169"/>
    <mergeCell ref="F168:F169"/>
    <mergeCell ref="H163:H164"/>
    <mergeCell ref="L163:L164"/>
    <mergeCell ref="A166:A167"/>
    <mergeCell ref="B166:B167"/>
    <mergeCell ref="C166:C167"/>
    <mergeCell ref="D166:D167"/>
    <mergeCell ref="E166:E167"/>
    <mergeCell ref="F166:F167"/>
    <mergeCell ref="H166:H167"/>
    <mergeCell ref="L166:L167"/>
    <mergeCell ref="A163:A164"/>
    <mergeCell ref="B163:B164"/>
    <mergeCell ref="C163:C164"/>
    <mergeCell ref="D163:D164"/>
    <mergeCell ref="E163:E164"/>
    <mergeCell ref="F163:F164"/>
    <mergeCell ref="H156:H158"/>
    <mergeCell ref="L156:L158"/>
    <mergeCell ref="A159:A161"/>
    <mergeCell ref="B159:B161"/>
    <mergeCell ref="C159:C161"/>
    <mergeCell ref="D159:D161"/>
    <mergeCell ref="E159:E161"/>
    <mergeCell ref="F159:F161"/>
    <mergeCell ref="H159:H161"/>
    <mergeCell ref="L159:L161"/>
    <mergeCell ref="A156:A158"/>
    <mergeCell ref="B156:B158"/>
    <mergeCell ref="C156:C158"/>
    <mergeCell ref="D156:D158"/>
    <mergeCell ref="E156:E158"/>
    <mergeCell ref="F156:F158"/>
    <mergeCell ref="H150:H152"/>
    <mergeCell ref="L150:L152"/>
    <mergeCell ref="A154:A155"/>
    <mergeCell ref="B154:B155"/>
    <mergeCell ref="C154:C155"/>
    <mergeCell ref="D154:D155"/>
    <mergeCell ref="E154:E155"/>
    <mergeCell ref="F154:F155"/>
    <mergeCell ref="H154:H155"/>
    <mergeCell ref="L154:L155"/>
    <mergeCell ref="A150:A152"/>
    <mergeCell ref="B150:B152"/>
    <mergeCell ref="C150:C152"/>
    <mergeCell ref="D150:D152"/>
    <mergeCell ref="E150:E152"/>
    <mergeCell ref="F150:F152"/>
    <mergeCell ref="H143:H146"/>
    <mergeCell ref="L143:L146"/>
    <mergeCell ref="A147:A149"/>
    <mergeCell ref="B147:B149"/>
    <mergeCell ref="C147:C149"/>
    <mergeCell ref="D147:D149"/>
    <mergeCell ref="E147:E149"/>
    <mergeCell ref="F147:F149"/>
    <mergeCell ref="H147:H149"/>
    <mergeCell ref="L147:L149"/>
    <mergeCell ref="A143:A146"/>
    <mergeCell ref="B143:B146"/>
    <mergeCell ref="C143:C146"/>
    <mergeCell ref="D143:D146"/>
    <mergeCell ref="E143:E146"/>
    <mergeCell ref="F143:F146"/>
    <mergeCell ref="H138:H140"/>
    <mergeCell ref="L138:L140"/>
    <mergeCell ref="A141:A142"/>
    <mergeCell ref="B141:B142"/>
    <mergeCell ref="C141:C142"/>
    <mergeCell ref="D141:D142"/>
    <mergeCell ref="E141:E142"/>
    <mergeCell ref="F141:F142"/>
    <mergeCell ref="H141:H142"/>
    <mergeCell ref="L141:L142"/>
    <mergeCell ref="A138:A140"/>
    <mergeCell ref="B138:B140"/>
    <mergeCell ref="C138:C140"/>
    <mergeCell ref="D138:D140"/>
    <mergeCell ref="E138:E140"/>
    <mergeCell ref="F138:F140"/>
    <mergeCell ref="H132:H133"/>
    <mergeCell ref="L132:L133"/>
    <mergeCell ref="A134:A135"/>
    <mergeCell ref="B134:B135"/>
    <mergeCell ref="C134:C135"/>
    <mergeCell ref="D134:D135"/>
    <mergeCell ref="E134:E135"/>
    <mergeCell ref="F134:F135"/>
    <mergeCell ref="H128:H129"/>
    <mergeCell ref="L128:L129"/>
    <mergeCell ref="H130:H131"/>
    <mergeCell ref="L130:L131"/>
    <mergeCell ref="A132:A133"/>
    <mergeCell ref="B132:B133"/>
    <mergeCell ref="C132:C133"/>
    <mergeCell ref="D132:D133"/>
    <mergeCell ref="E132:E133"/>
    <mergeCell ref="F132:F133"/>
    <mergeCell ref="H120:H123"/>
    <mergeCell ref="L120:L123"/>
    <mergeCell ref="H124:H125"/>
    <mergeCell ref="L124:L125"/>
    <mergeCell ref="H126:H127"/>
    <mergeCell ref="L126:L127"/>
    <mergeCell ref="A120:A131"/>
    <mergeCell ref="B120:B131"/>
    <mergeCell ref="C120:C131"/>
    <mergeCell ref="D120:D131"/>
    <mergeCell ref="E120:E131"/>
    <mergeCell ref="F120:F131"/>
    <mergeCell ref="L114:L115"/>
    <mergeCell ref="A116:A117"/>
    <mergeCell ref="B116:B117"/>
    <mergeCell ref="C116:C117"/>
    <mergeCell ref="D116:D117"/>
    <mergeCell ref="E116:E117"/>
    <mergeCell ref="F116:F117"/>
    <mergeCell ref="L116:L117"/>
    <mergeCell ref="A114:A115"/>
    <mergeCell ref="B114:B115"/>
    <mergeCell ref="C114:C115"/>
    <mergeCell ref="D114:D115"/>
    <mergeCell ref="E114:E115"/>
    <mergeCell ref="F114:F115"/>
    <mergeCell ref="L107:L108"/>
    <mergeCell ref="A110:A111"/>
    <mergeCell ref="B110:B111"/>
    <mergeCell ref="C110:C111"/>
    <mergeCell ref="D110:D111"/>
    <mergeCell ref="E110:E111"/>
    <mergeCell ref="F110:F111"/>
    <mergeCell ref="L110:L111"/>
    <mergeCell ref="A107:A108"/>
    <mergeCell ref="B107:B108"/>
    <mergeCell ref="C107:C108"/>
    <mergeCell ref="D107:D108"/>
    <mergeCell ref="E107:E108"/>
    <mergeCell ref="F107:F108"/>
    <mergeCell ref="F100:F101"/>
    <mergeCell ref="L100:L101"/>
    <mergeCell ref="A104:A105"/>
    <mergeCell ref="B104:B105"/>
    <mergeCell ref="C104:C105"/>
    <mergeCell ref="D104:D105"/>
    <mergeCell ref="E104:E105"/>
    <mergeCell ref="F104:F105"/>
    <mergeCell ref="L104:L105"/>
    <mergeCell ref="L90:L91"/>
    <mergeCell ref="A93:A94"/>
    <mergeCell ref="B93:B94"/>
    <mergeCell ref="C93:C94"/>
    <mergeCell ref="D93:D94"/>
    <mergeCell ref="A100:A101"/>
    <mergeCell ref="B100:B101"/>
    <mergeCell ref="C100:C101"/>
    <mergeCell ref="D100:D101"/>
    <mergeCell ref="E100:E101"/>
    <mergeCell ref="A90:A91"/>
    <mergeCell ref="B90:B91"/>
    <mergeCell ref="C90:C91"/>
    <mergeCell ref="D90:D91"/>
    <mergeCell ref="E90:E91"/>
    <mergeCell ref="F90:F91"/>
    <mergeCell ref="L84:L86"/>
    <mergeCell ref="A87:A88"/>
    <mergeCell ref="B87:B88"/>
    <mergeCell ref="C87:C88"/>
    <mergeCell ref="D87:D88"/>
    <mergeCell ref="E87:E88"/>
    <mergeCell ref="F87:F88"/>
    <mergeCell ref="L87:L88"/>
    <mergeCell ref="A84:A86"/>
    <mergeCell ref="B84:B86"/>
    <mergeCell ref="C84:C86"/>
    <mergeCell ref="D84:D86"/>
    <mergeCell ref="E84:E86"/>
    <mergeCell ref="F84:F86"/>
    <mergeCell ref="L71:L72"/>
    <mergeCell ref="A78:A80"/>
    <mergeCell ref="B78:B80"/>
    <mergeCell ref="C78:C80"/>
    <mergeCell ref="D78:D80"/>
    <mergeCell ref="E78:E80"/>
    <mergeCell ref="F78:F80"/>
    <mergeCell ref="L78:L80"/>
    <mergeCell ref="A71:A72"/>
    <mergeCell ref="B71:B72"/>
    <mergeCell ref="C71:C72"/>
    <mergeCell ref="D71:D72"/>
    <mergeCell ref="E71:E72"/>
    <mergeCell ref="F71:F72"/>
    <mergeCell ref="L60:L62"/>
    <mergeCell ref="A69:A70"/>
    <mergeCell ref="B69:B70"/>
    <mergeCell ref="C69:C70"/>
    <mergeCell ref="D69:D70"/>
    <mergeCell ref="E69:E70"/>
    <mergeCell ref="F69:F70"/>
    <mergeCell ref="L69:L70"/>
    <mergeCell ref="A60:A62"/>
    <mergeCell ref="B60:B62"/>
    <mergeCell ref="C60:C62"/>
    <mergeCell ref="D60:D62"/>
    <mergeCell ref="E60:E62"/>
    <mergeCell ref="F60:F62"/>
    <mergeCell ref="L49:L50"/>
    <mergeCell ref="E51:E52"/>
    <mergeCell ref="F51:F52"/>
    <mergeCell ref="L51:L52"/>
    <mergeCell ref="E55:E56"/>
    <mergeCell ref="F55:F56"/>
    <mergeCell ref="L55:L56"/>
    <mergeCell ref="F49:F50"/>
    <mergeCell ref="G49:G50"/>
    <mergeCell ref="H49:H50"/>
    <mergeCell ref="I49:I50"/>
    <mergeCell ref="J49:J50"/>
    <mergeCell ref="K49:K50"/>
    <mergeCell ref="L44:L45"/>
    <mergeCell ref="A46:A47"/>
    <mergeCell ref="B46:B47"/>
    <mergeCell ref="C46:C47"/>
    <mergeCell ref="D46:D47"/>
    <mergeCell ref="A49:A56"/>
    <mergeCell ref="B49:B56"/>
    <mergeCell ref="C49:C56"/>
    <mergeCell ref="D49:D56"/>
    <mergeCell ref="E49:E50"/>
    <mergeCell ref="A44:A45"/>
    <mergeCell ref="B44:B45"/>
    <mergeCell ref="C44:C45"/>
    <mergeCell ref="D44:D45"/>
    <mergeCell ref="E44:E45"/>
    <mergeCell ref="F44:F45"/>
    <mergeCell ref="L39:L40"/>
    <mergeCell ref="A41:A43"/>
    <mergeCell ref="B41:B43"/>
    <mergeCell ref="C41:C43"/>
    <mergeCell ref="D41:D43"/>
    <mergeCell ref="E41:E43"/>
    <mergeCell ref="F41:F43"/>
    <mergeCell ref="L41:L43"/>
    <mergeCell ref="L30:L31"/>
    <mergeCell ref="E32:E35"/>
    <mergeCell ref="F32:F35"/>
    <mergeCell ref="L32:L35"/>
    <mergeCell ref="A39:A40"/>
    <mergeCell ref="B39:B40"/>
    <mergeCell ref="C39:C40"/>
    <mergeCell ref="D39:D40"/>
    <mergeCell ref="E39:E40"/>
    <mergeCell ref="F39:F40"/>
    <mergeCell ref="A30:A35"/>
    <mergeCell ref="B30:B35"/>
    <mergeCell ref="C30:C35"/>
    <mergeCell ref="D30:D35"/>
    <mergeCell ref="E30:E31"/>
    <mergeCell ref="F30:F31"/>
    <mergeCell ref="L26:L27"/>
    <mergeCell ref="A28:A29"/>
    <mergeCell ref="B28:B29"/>
    <mergeCell ref="C28:C29"/>
    <mergeCell ref="D28:D29"/>
    <mergeCell ref="E28:E29"/>
    <mergeCell ref="F28:F29"/>
    <mergeCell ref="L28:L29"/>
    <mergeCell ref="A26:A27"/>
    <mergeCell ref="B26:B27"/>
    <mergeCell ref="C26:C27"/>
    <mergeCell ref="D26:D27"/>
    <mergeCell ref="E26:E27"/>
    <mergeCell ref="F26:F27"/>
    <mergeCell ref="G17:G18"/>
    <mergeCell ref="H17:H18"/>
    <mergeCell ref="L17:L18"/>
    <mergeCell ref="A23:A25"/>
    <mergeCell ref="B23:B25"/>
    <mergeCell ref="C23:C25"/>
    <mergeCell ref="D23:D25"/>
    <mergeCell ref="E23:E25"/>
    <mergeCell ref="F23:F25"/>
    <mergeCell ref="L23:L25"/>
    <mergeCell ref="A17:A18"/>
    <mergeCell ref="B17:B18"/>
    <mergeCell ref="C17:C18"/>
    <mergeCell ref="D17:D18"/>
    <mergeCell ref="E17:E18"/>
    <mergeCell ref="F17:F18"/>
    <mergeCell ref="L12:L13"/>
    <mergeCell ref="A15:A16"/>
    <mergeCell ref="B15:B16"/>
    <mergeCell ref="C15:C16"/>
    <mergeCell ref="D15:D16"/>
    <mergeCell ref="E15:E16"/>
    <mergeCell ref="F15:F16"/>
    <mergeCell ref="L15:L16"/>
    <mergeCell ref="A12:A13"/>
    <mergeCell ref="B12:B13"/>
    <mergeCell ref="C12:C13"/>
    <mergeCell ref="D12:D13"/>
    <mergeCell ref="E12:E13"/>
    <mergeCell ref="F12:F13"/>
    <mergeCell ref="H8:H9"/>
    <mergeCell ref="L8:L9"/>
    <mergeCell ref="A10:A11"/>
    <mergeCell ref="B10:B11"/>
    <mergeCell ref="C10:C11"/>
    <mergeCell ref="D10:D11"/>
    <mergeCell ref="E10:E11"/>
    <mergeCell ref="F10:F11"/>
    <mergeCell ref="L10:L11"/>
    <mergeCell ref="A8:A9"/>
    <mergeCell ref="B8:B9"/>
    <mergeCell ref="C8:C9"/>
    <mergeCell ref="D8:D9"/>
    <mergeCell ref="E8:E9"/>
    <mergeCell ref="F8:F9"/>
    <mergeCell ref="H1:K1"/>
    <mergeCell ref="L1:L2"/>
    <mergeCell ref="A4:A5"/>
    <mergeCell ref="B4:B5"/>
    <mergeCell ref="C4:C5"/>
    <mergeCell ref="D4:D5"/>
    <mergeCell ref="E4:E5"/>
    <mergeCell ref="F4:F5"/>
    <mergeCell ref="H4:H5"/>
    <mergeCell ref="L4:L5"/>
    <mergeCell ref="B1:B2"/>
    <mergeCell ref="C1:C2"/>
    <mergeCell ref="D1:D2"/>
    <mergeCell ref="E1:E2"/>
    <mergeCell ref="F1:F2"/>
    <mergeCell ref="G1:G2"/>
  </mergeCells>
  <hyperlinks>
    <hyperlink ref="C320" r:id="rId1" display="https://eotinish.gov.kz/applicant/view/PERSON"/>
    <hyperlink ref="C324" r:id="rId2" display="https://eotinish.gov.kz/applicant/view/PERSON"/>
    <hyperlink ref="C385" r:id="rId3" display="https://eotinish.gov.kz/applicant/view/COMPANY"/>
    <hyperlink ref="C591" r:id="rId4" display="https://eotinish.gov.kz/applicant/view/COMPANY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Алматинская область</vt:lpstr>
      <vt:lpstr>ВКО</vt:lpstr>
      <vt:lpstr>Жамбылская область</vt:lpstr>
      <vt:lpstr>СКО</vt:lpstr>
      <vt:lpstr>облать Ұлытау</vt:lpstr>
      <vt:lpstr>область Жетісу</vt:lpstr>
      <vt:lpstr>Павлодарская область</vt:lpstr>
      <vt:lpstr>Костанайская область</vt:lpstr>
      <vt:lpstr>Актюбинская область</vt:lpstr>
      <vt:lpstr>город Алматы</vt:lpstr>
      <vt:lpstr>Кызылординская область</vt:lpstr>
      <vt:lpstr>Атырауская область</vt:lpstr>
      <vt:lpstr>город Шымкент</vt:lpstr>
      <vt:lpstr>Карагандинская область </vt:lpstr>
      <vt:lpstr>область Абай</vt:lpstr>
      <vt:lpstr>Акмолинская область</vt:lpstr>
      <vt:lpstr>город Астана </vt:lpstr>
      <vt:lpstr>ЗКО</vt:lpstr>
      <vt:lpstr>Туркестанская область</vt:lpstr>
      <vt:lpstr>Мангистауская область</vt:lpstr>
      <vt:lpstr>'город Алматы'!Область_печати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2026-09-18T07:45:00Z</dcterms:modified>
</cp:coreProperties>
</file>